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mc:AlternateContent xmlns:mc="http://schemas.openxmlformats.org/markup-compatibility/2006">
    <mc:Choice Requires="x15">
      <x15ac:absPath xmlns:x15ac="http://schemas.microsoft.com/office/spreadsheetml/2010/11/ac" url="C:\Users\andresz\Music\"/>
    </mc:Choice>
  </mc:AlternateContent>
  <xr:revisionPtr revIDLastSave="0" documentId="8_{27E43C75-9239-4557-BBD8-B3262F9DCA0F}" xr6:coauthVersionLast="47" xr6:coauthVersionMax="47" xr10:uidLastSave="{00000000-0000-0000-0000-000000000000}"/>
  <bookViews>
    <workbookView xWindow="-120" yWindow="-120" windowWidth="29040" windowHeight="15720" xr2:uid="{00000000-000D-0000-FFFF-FFFF00000000}"/>
  </bookViews>
  <sheets>
    <sheet name="ALIANSALUD" sheetId="1" r:id="rId1"/>
  </sheets>
  <definedNames>
    <definedName name="_xlnm._FilterDatabase" localSheetId="0" hidden="1">ALIANSALUD!$A$5:$BZ$2736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J6" i="1" l="1"/>
  <c r="BN2733" i="1"/>
  <c r="BL2733" i="1"/>
  <c r="BJ2733" i="1"/>
  <c r="BN2731" i="1"/>
  <c r="BL2731" i="1"/>
  <c r="BJ2731" i="1"/>
  <c r="BN2723" i="1"/>
  <c r="BL2723" i="1"/>
  <c r="BJ2723" i="1"/>
  <c r="BN2722" i="1"/>
  <c r="BL2722" i="1"/>
  <c r="BJ2722" i="1"/>
  <c r="BN2718" i="1"/>
  <c r="BL2718" i="1"/>
  <c r="BJ2718" i="1"/>
  <c r="BN2717" i="1"/>
  <c r="BL2717" i="1"/>
  <c r="BJ2717" i="1"/>
  <c r="BN2716" i="1"/>
  <c r="BL2716" i="1"/>
  <c r="BJ2716" i="1"/>
  <c r="BN2714" i="1"/>
  <c r="BL2714" i="1"/>
  <c r="BJ2714" i="1"/>
  <c r="BN2713" i="1"/>
  <c r="BL2713" i="1"/>
  <c r="BJ2713" i="1"/>
  <c r="BN2707" i="1"/>
  <c r="BL2707" i="1"/>
  <c r="BJ2707" i="1"/>
  <c r="BN2706" i="1"/>
  <c r="BL2706" i="1"/>
  <c r="BJ2706" i="1"/>
  <c r="BN2705" i="1"/>
  <c r="BL2705" i="1"/>
  <c r="BJ2705" i="1"/>
  <c r="BN2704" i="1"/>
  <c r="BL2704" i="1"/>
  <c r="BJ2704" i="1"/>
  <c r="BN2703" i="1"/>
  <c r="BL2703" i="1"/>
  <c r="BJ2703" i="1"/>
  <c r="BN2702" i="1"/>
  <c r="BL2702" i="1"/>
  <c r="BJ2702" i="1"/>
  <c r="BN2691" i="1"/>
  <c r="BL2691" i="1"/>
  <c r="BJ2691" i="1"/>
  <c r="BN2683" i="1"/>
  <c r="BL2683" i="1"/>
  <c r="BJ2683" i="1"/>
  <c r="BN2675" i="1"/>
  <c r="BL2675" i="1"/>
  <c r="BJ2675" i="1"/>
  <c r="BN2639" i="1"/>
  <c r="BL2639" i="1"/>
  <c r="BJ2639" i="1"/>
  <c r="BN2631" i="1"/>
  <c r="BL2631" i="1"/>
  <c r="BJ2631" i="1"/>
  <c r="BN2629" i="1"/>
  <c r="BL2629" i="1"/>
  <c r="BJ2629" i="1"/>
  <c r="BN2626" i="1"/>
  <c r="BL2626" i="1"/>
  <c r="BJ2626" i="1"/>
  <c r="BN2625" i="1"/>
  <c r="BL2625" i="1"/>
  <c r="BJ2625" i="1"/>
  <c r="BN2620" i="1"/>
  <c r="BL2620" i="1"/>
  <c r="BJ2620" i="1"/>
  <c r="BN2618" i="1"/>
  <c r="BL2618" i="1"/>
  <c r="BJ2618" i="1"/>
  <c r="BN2616" i="1"/>
  <c r="BL2616" i="1"/>
  <c r="BJ2616" i="1"/>
  <c r="BN2614" i="1"/>
  <c r="BL2614" i="1"/>
  <c r="BJ2614" i="1"/>
  <c r="BN2610" i="1"/>
  <c r="BL2610" i="1"/>
  <c r="BJ2610" i="1"/>
  <c r="BN2606" i="1"/>
  <c r="BL2606" i="1"/>
  <c r="BJ2606" i="1"/>
  <c r="BN2605" i="1"/>
  <c r="BL2605" i="1"/>
  <c r="BJ2605" i="1"/>
  <c r="BN2604" i="1"/>
  <c r="BL2604" i="1"/>
  <c r="BJ2604" i="1"/>
  <c r="BN2601" i="1"/>
  <c r="BL2601" i="1"/>
  <c r="BJ2601" i="1"/>
  <c r="BN2598" i="1"/>
  <c r="BL2598" i="1"/>
  <c r="BJ2598" i="1"/>
  <c r="BN2595" i="1"/>
  <c r="BL2595" i="1"/>
  <c r="BJ2595" i="1"/>
  <c r="BN2594" i="1"/>
  <c r="BL2594" i="1"/>
  <c r="BJ2594" i="1"/>
  <c r="BN2593" i="1"/>
  <c r="BL2593" i="1"/>
  <c r="BJ2593" i="1"/>
  <c r="BN2591" i="1"/>
  <c r="BL2591" i="1"/>
  <c r="BJ2591" i="1"/>
  <c r="BN2589" i="1"/>
  <c r="BL2589" i="1"/>
  <c r="BJ2589" i="1"/>
  <c r="BN2586" i="1"/>
  <c r="BL2586" i="1"/>
  <c r="BJ2586" i="1"/>
  <c r="BN2585" i="1"/>
  <c r="BL2585" i="1"/>
  <c r="BJ2585" i="1"/>
  <c r="BN2580" i="1"/>
  <c r="BL2580" i="1"/>
  <c r="BJ2580" i="1"/>
  <c r="BN2578" i="1"/>
  <c r="BL2578" i="1"/>
  <c r="BJ2578" i="1"/>
  <c r="BN2576" i="1"/>
  <c r="BL2576" i="1"/>
  <c r="BJ2576" i="1"/>
  <c r="BN2574" i="1"/>
  <c r="BL2574" i="1"/>
  <c r="BJ2574" i="1"/>
  <c r="BN2572" i="1"/>
  <c r="BL2572" i="1"/>
  <c r="BJ2572" i="1"/>
  <c r="BN2571" i="1"/>
  <c r="BL2571" i="1"/>
  <c r="BJ2571" i="1"/>
  <c r="BN2569" i="1"/>
  <c r="BL2569" i="1"/>
  <c r="BJ2569" i="1"/>
  <c r="BN2538" i="1"/>
  <c r="BL2538" i="1"/>
  <c r="BJ2538" i="1"/>
  <c r="BN2535" i="1"/>
  <c r="BL2535" i="1"/>
  <c r="BJ2535" i="1"/>
  <c r="BN2533" i="1"/>
  <c r="BL2533" i="1"/>
  <c r="BJ2533" i="1"/>
  <c r="BN2532" i="1"/>
  <c r="BL2532" i="1"/>
  <c r="BJ2532" i="1"/>
  <c r="BN2496" i="1"/>
  <c r="BL2496" i="1"/>
  <c r="BJ2496" i="1"/>
  <c r="BN2495" i="1"/>
  <c r="BL2495" i="1"/>
  <c r="BJ2495" i="1"/>
  <c r="BN2487" i="1"/>
  <c r="BL2487" i="1"/>
  <c r="BJ2487" i="1"/>
  <c r="BN2484" i="1"/>
  <c r="BL2484" i="1"/>
  <c r="BJ2484" i="1"/>
  <c r="BN2480" i="1"/>
  <c r="BL2480" i="1"/>
  <c r="BJ2480" i="1"/>
  <c r="BN2479" i="1"/>
  <c r="BL2479" i="1"/>
  <c r="BJ2479" i="1"/>
  <c r="BN2474" i="1"/>
  <c r="BL2474" i="1"/>
  <c r="BJ2474" i="1"/>
  <c r="BN2471" i="1"/>
  <c r="BL2471" i="1"/>
  <c r="BJ2471" i="1"/>
  <c r="BN2470" i="1"/>
  <c r="BL2470" i="1"/>
  <c r="BJ2470" i="1"/>
  <c r="BN2469" i="1"/>
  <c r="BL2469" i="1"/>
  <c r="BJ2469" i="1"/>
  <c r="BN2466" i="1"/>
  <c r="BL2466" i="1"/>
  <c r="BJ2466" i="1"/>
  <c r="BN2460" i="1"/>
  <c r="BL2460" i="1"/>
  <c r="BJ2460" i="1"/>
  <c r="BN2458" i="1"/>
  <c r="BL2458" i="1"/>
  <c r="BJ2458" i="1"/>
  <c r="BN2456" i="1"/>
  <c r="BL2456" i="1"/>
  <c r="BJ2456" i="1"/>
  <c r="BN2455" i="1"/>
  <c r="BL2455" i="1"/>
  <c r="BJ2455" i="1"/>
  <c r="BN2454" i="1"/>
  <c r="BL2454" i="1"/>
  <c r="BJ2454" i="1"/>
  <c r="BN2448" i="1"/>
  <c r="BL2448" i="1"/>
  <c r="BJ2448" i="1"/>
  <c r="BN2444" i="1"/>
  <c r="BL2444" i="1"/>
  <c r="BJ2444" i="1"/>
  <c r="BN2441" i="1"/>
  <c r="BL2441" i="1"/>
  <c r="BJ2441" i="1"/>
  <c r="BN2438" i="1"/>
  <c r="BL2438" i="1"/>
  <c r="BJ2438" i="1"/>
  <c r="BN2435" i="1"/>
  <c r="BL2435" i="1"/>
  <c r="BJ2435" i="1"/>
  <c r="BN2432" i="1"/>
  <c r="BL2432" i="1"/>
  <c r="BJ2432" i="1"/>
  <c r="BN2431" i="1"/>
  <c r="BL2431" i="1"/>
  <c r="BJ2431" i="1"/>
  <c r="BN2427" i="1"/>
  <c r="BL2427" i="1"/>
  <c r="BJ2427" i="1"/>
  <c r="BN2426" i="1"/>
  <c r="BL2426" i="1"/>
  <c r="BJ2426" i="1"/>
  <c r="BN2425" i="1"/>
  <c r="BL2425" i="1"/>
  <c r="BJ2425" i="1"/>
  <c r="BN2421" i="1"/>
  <c r="BL2421" i="1"/>
  <c r="BJ2421" i="1"/>
  <c r="BN2420" i="1"/>
  <c r="BL2420" i="1"/>
  <c r="BJ2420" i="1"/>
  <c r="BN2419" i="1"/>
  <c r="BL2419" i="1"/>
  <c r="BJ2419" i="1"/>
  <c r="BN2418" i="1"/>
  <c r="BL2418" i="1"/>
  <c r="BJ2418" i="1"/>
  <c r="BN2416" i="1"/>
  <c r="BL2416" i="1"/>
  <c r="BJ2416" i="1"/>
  <c r="BN2413" i="1"/>
  <c r="BL2413" i="1"/>
  <c r="BJ2413" i="1"/>
  <c r="BN2412" i="1"/>
  <c r="BL2412" i="1"/>
  <c r="BJ2412" i="1"/>
  <c r="BN2405" i="1"/>
  <c r="BL2405" i="1"/>
  <c r="BJ2405" i="1"/>
  <c r="BN2403" i="1"/>
  <c r="BL2403" i="1"/>
  <c r="BJ2403" i="1"/>
  <c r="BN2395" i="1"/>
  <c r="BL2395" i="1"/>
  <c r="BJ2395" i="1"/>
  <c r="BN2391" i="1"/>
  <c r="BL2391" i="1"/>
  <c r="BJ2391" i="1"/>
  <c r="BN2390" i="1"/>
  <c r="BL2390" i="1"/>
  <c r="BJ2390" i="1"/>
  <c r="BN2388" i="1"/>
  <c r="BL2388" i="1"/>
  <c r="BJ2388" i="1"/>
  <c r="BN2387" i="1"/>
  <c r="BL2387" i="1"/>
  <c r="BJ2387" i="1"/>
  <c r="BN2386" i="1"/>
  <c r="BL2386" i="1"/>
  <c r="BJ2386" i="1"/>
  <c r="BN2384" i="1"/>
  <c r="BL2384" i="1"/>
  <c r="BJ2384" i="1"/>
  <c r="BN2382" i="1"/>
  <c r="BL2382" i="1"/>
  <c r="BJ2382" i="1"/>
  <c r="BN2377" i="1"/>
  <c r="BL2377" i="1"/>
  <c r="BJ2377" i="1"/>
  <c r="BN2375" i="1"/>
  <c r="BL2375" i="1"/>
  <c r="BJ2375" i="1"/>
  <c r="BN2373" i="1"/>
  <c r="BL2373" i="1"/>
  <c r="BJ2373" i="1"/>
  <c r="BN2365" i="1"/>
  <c r="BL2365" i="1"/>
  <c r="BJ2365" i="1"/>
  <c r="BN2359" i="1"/>
  <c r="BL2359" i="1"/>
  <c r="BJ2359" i="1"/>
  <c r="BN2353" i="1"/>
  <c r="BL2353" i="1"/>
  <c r="BJ2353" i="1"/>
  <c r="BN2351" i="1"/>
  <c r="BL2351" i="1"/>
  <c r="BJ2351" i="1"/>
  <c r="BN2350" i="1"/>
  <c r="BL2350" i="1"/>
  <c r="BJ2350" i="1"/>
  <c r="BN2349" i="1"/>
  <c r="BL2349" i="1"/>
  <c r="BJ2349" i="1"/>
  <c r="BN2348" i="1"/>
  <c r="BL2348" i="1"/>
  <c r="BJ2348" i="1"/>
  <c r="BN2343" i="1"/>
  <c r="BL2343" i="1"/>
  <c r="BJ2343" i="1"/>
  <c r="BN2341" i="1"/>
  <c r="BL2341" i="1"/>
  <c r="BJ2341" i="1"/>
  <c r="BN2340" i="1"/>
  <c r="BL2340" i="1"/>
  <c r="BJ2340" i="1"/>
  <c r="BN2314" i="1"/>
  <c r="BL2314" i="1"/>
  <c r="BJ2314" i="1"/>
  <c r="BN2311" i="1"/>
  <c r="BL2311" i="1"/>
  <c r="BJ2311" i="1"/>
  <c r="BN2310" i="1"/>
  <c r="BL2310" i="1"/>
  <c r="BJ2310" i="1"/>
  <c r="BN2304" i="1"/>
  <c r="BL2304" i="1"/>
  <c r="BJ2304" i="1"/>
  <c r="BN2301" i="1"/>
  <c r="BL2301" i="1"/>
  <c r="BJ2301" i="1"/>
  <c r="BN2298" i="1"/>
  <c r="BL2298" i="1"/>
  <c r="BJ2298" i="1"/>
  <c r="BN2296" i="1"/>
  <c r="BL2296" i="1"/>
  <c r="BJ2296" i="1"/>
  <c r="BN2295" i="1"/>
  <c r="BL2295" i="1"/>
  <c r="BJ2295" i="1"/>
  <c r="BN2292" i="1"/>
  <c r="BL2292" i="1"/>
  <c r="BJ2292" i="1"/>
  <c r="BN2291" i="1"/>
  <c r="BL2291" i="1"/>
  <c r="BJ2291" i="1"/>
  <c r="BN2288" i="1"/>
  <c r="BL2288" i="1"/>
  <c r="BJ2288" i="1"/>
  <c r="BN2282" i="1"/>
  <c r="BL2282" i="1"/>
  <c r="BJ2282" i="1"/>
  <c r="BN2270" i="1"/>
  <c r="BL2270" i="1"/>
  <c r="BJ2270" i="1"/>
  <c r="BN2268" i="1"/>
  <c r="BL2268" i="1"/>
  <c r="BJ2268" i="1"/>
  <c r="BN2259" i="1"/>
  <c r="BL2259" i="1"/>
  <c r="BJ2259" i="1"/>
  <c r="BN2258" i="1"/>
  <c r="BL2258" i="1"/>
  <c r="BJ2258" i="1"/>
  <c r="BN2255" i="1"/>
  <c r="BL2255" i="1"/>
  <c r="BJ2255" i="1"/>
  <c r="BN2254" i="1"/>
  <c r="BL2254" i="1"/>
  <c r="BJ2254" i="1"/>
  <c r="BN2252" i="1"/>
  <c r="BL2252" i="1"/>
  <c r="BJ2252" i="1"/>
  <c r="BN2251" i="1"/>
  <c r="BL2251" i="1"/>
  <c r="BJ2251" i="1"/>
  <c r="BN2244" i="1"/>
  <c r="BL2244" i="1"/>
  <c r="BJ2244" i="1"/>
  <c r="BN2242" i="1"/>
  <c r="BL2242" i="1"/>
  <c r="BJ2242" i="1"/>
  <c r="BN2241" i="1"/>
  <c r="BL2241" i="1"/>
  <c r="BJ2241" i="1"/>
  <c r="BN2238" i="1"/>
  <c r="BL2238" i="1"/>
  <c r="BJ2238" i="1"/>
  <c r="BN2235" i="1"/>
  <c r="BL2235" i="1"/>
  <c r="BJ2235" i="1"/>
  <c r="BN2233" i="1"/>
  <c r="BL2233" i="1"/>
  <c r="BJ2233" i="1"/>
  <c r="BN2231" i="1"/>
  <c r="BL2231" i="1"/>
  <c r="BJ2231" i="1"/>
  <c r="BN2230" i="1"/>
  <c r="BL2230" i="1"/>
  <c r="BJ2230" i="1"/>
  <c r="BN2228" i="1"/>
  <c r="BL2228" i="1"/>
  <c r="BJ2228" i="1"/>
  <c r="BN2223" i="1"/>
  <c r="BL2223" i="1"/>
  <c r="BJ2223" i="1"/>
  <c r="BN2221" i="1"/>
  <c r="BL2221" i="1"/>
  <c r="BJ2221" i="1"/>
  <c r="BN2220" i="1"/>
  <c r="BL2220" i="1"/>
  <c r="BJ2220" i="1"/>
  <c r="BN2219" i="1"/>
  <c r="BL2219" i="1"/>
  <c r="BJ2219" i="1"/>
  <c r="BN2218" i="1"/>
  <c r="BL2218" i="1"/>
  <c r="BJ2218" i="1"/>
  <c r="BN2217" i="1"/>
  <c r="BL2217" i="1"/>
  <c r="BJ2217" i="1"/>
  <c r="BN2216" i="1"/>
  <c r="BL2216" i="1"/>
  <c r="BJ2216" i="1"/>
  <c r="BN2215" i="1"/>
  <c r="BL2215" i="1"/>
  <c r="BJ2215" i="1"/>
  <c r="BN2214" i="1"/>
  <c r="BL2214" i="1"/>
  <c r="BJ2214" i="1"/>
  <c r="BN2211" i="1"/>
  <c r="BL2211" i="1"/>
  <c r="BJ2211" i="1"/>
  <c r="BN2210" i="1"/>
  <c r="BL2210" i="1"/>
  <c r="BJ2210" i="1"/>
  <c r="BN2209" i="1"/>
  <c r="BL2209" i="1"/>
  <c r="BJ2209" i="1"/>
  <c r="BN2201" i="1"/>
  <c r="BL2201" i="1"/>
  <c r="BJ2201" i="1"/>
  <c r="BN2200" i="1"/>
  <c r="BL2200" i="1"/>
  <c r="BJ2200" i="1"/>
  <c r="BN2199" i="1"/>
  <c r="BL2199" i="1"/>
  <c r="BJ2199" i="1"/>
  <c r="BN2194" i="1"/>
  <c r="BL2194" i="1"/>
  <c r="BJ2194" i="1"/>
  <c r="BN2190" i="1"/>
  <c r="BL2190" i="1"/>
  <c r="BJ2190" i="1"/>
  <c r="BN2187" i="1"/>
  <c r="BL2187" i="1"/>
  <c r="BJ2187" i="1"/>
  <c r="BN2186" i="1"/>
  <c r="BL2186" i="1"/>
  <c r="BJ2186" i="1"/>
  <c r="BN2156" i="1"/>
  <c r="BL2156" i="1"/>
  <c r="BJ2156" i="1"/>
  <c r="BN2152" i="1"/>
  <c r="BL2152" i="1"/>
  <c r="BJ2152" i="1"/>
  <c r="BN2151" i="1"/>
  <c r="BL2151" i="1"/>
  <c r="BJ2151" i="1"/>
  <c r="BN2150" i="1"/>
  <c r="BL2150" i="1"/>
  <c r="BJ2150" i="1"/>
  <c r="BN2149" i="1"/>
  <c r="BL2149" i="1"/>
  <c r="BJ2149" i="1"/>
  <c r="BN2148" i="1"/>
  <c r="BL2148" i="1"/>
  <c r="BJ2148" i="1"/>
  <c r="BN2147" i="1"/>
  <c r="BL2147" i="1"/>
  <c r="BJ2147" i="1"/>
  <c r="BN2146" i="1"/>
  <c r="BL2146" i="1"/>
  <c r="BJ2146" i="1"/>
  <c r="BN2145" i="1"/>
  <c r="BL2145" i="1"/>
  <c r="BJ2145" i="1"/>
  <c r="BN2142" i="1"/>
  <c r="BL2142" i="1"/>
  <c r="BJ2142" i="1"/>
  <c r="BN2139" i="1"/>
  <c r="BL2139" i="1"/>
  <c r="BJ2139" i="1"/>
  <c r="BN2136" i="1"/>
  <c r="BL2136" i="1"/>
  <c r="BJ2136" i="1"/>
  <c r="BN2113" i="1"/>
  <c r="BL2113" i="1"/>
  <c r="BJ2113" i="1"/>
  <c r="BN2112" i="1"/>
  <c r="BL2112" i="1"/>
  <c r="BJ2112" i="1"/>
  <c r="BN2111" i="1"/>
  <c r="BL2111" i="1"/>
  <c r="BJ2111" i="1"/>
  <c r="BN2108" i="1"/>
  <c r="BL2108" i="1"/>
  <c r="BJ2108" i="1"/>
  <c r="BN2106" i="1"/>
  <c r="BL2106" i="1"/>
  <c r="BJ2106" i="1"/>
  <c r="BN2103" i="1"/>
  <c r="BL2103" i="1"/>
  <c r="BJ2103" i="1"/>
  <c r="BN2101" i="1"/>
  <c r="BL2101" i="1"/>
  <c r="BJ2101" i="1"/>
  <c r="BN2100" i="1"/>
  <c r="BL2100" i="1"/>
  <c r="BJ2100" i="1"/>
  <c r="BN2099" i="1"/>
  <c r="BL2099" i="1"/>
  <c r="BJ2099" i="1"/>
  <c r="BN2098" i="1"/>
  <c r="BL2098" i="1"/>
  <c r="BJ2098" i="1"/>
  <c r="BN2097" i="1"/>
  <c r="BL2097" i="1"/>
  <c r="BJ2097" i="1"/>
  <c r="BN2096" i="1"/>
  <c r="BL2096" i="1"/>
  <c r="BJ2096" i="1"/>
  <c r="BN2095" i="1"/>
  <c r="BL2095" i="1"/>
  <c r="BJ2095" i="1"/>
  <c r="BN2094" i="1"/>
  <c r="BL2094" i="1"/>
  <c r="BJ2094" i="1"/>
  <c r="BN2093" i="1"/>
  <c r="BL2093" i="1"/>
  <c r="BJ2093" i="1"/>
  <c r="BN2090" i="1"/>
  <c r="BL2090" i="1"/>
  <c r="BJ2090" i="1"/>
  <c r="BN2084" i="1"/>
  <c r="BL2084" i="1"/>
  <c r="BJ2084" i="1"/>
  <c r="BN2082" i="1"/>
  <c r="BL2082" i="1"/>
  <c r="BJ2082" i="1"/>
  <c r="BN2081" i="1"/>
  <c r="BL2081" i="1"/>
  <c r="BJ2081" i="1"/>
  <c r="BN2080" i="1"/>
  <c r="BL2080" i="1"/>
  <c r="BJ2080" i="1"/>
  <c r="BN2076" i="1"/>
  <c r="BL2076" i="1"/>
  <c r="BJ2076" i="1"/>
  <c r="BN2072" i="1"/>
  <c r="BL2072" i="1"/>
  <c r="BJ2072" i="1"/>
  <c r="BN2071" i="1"/>
  <c r="BL2071" i="1"/>
  <c r="BJ2071" i="1"/>
  <c r="BN2067" i="1"/>
  <c r="BL2067" i="1"/>
  <c r="BJ2067" i="1"/>
  <c r="BN2066" i="1"/>
  <c r="BL2066" i="1"/>
  <c r="BJ2066" i="1"/>
  <c r="BN2064" i="1"/>
  <c r="BL2064" i="1"/>
  <c r="BJ2064" i="1"/>
  <c r="BN2059" i="1"/>
  <c r="BL2059" i="1"/>
  <c r="BJ2059" i="1"/>
  <c r="BN2054" i="1"/>
  <c r="BL2054" i="1"/>
  <c r="BJ2054" i="1"/>
  <c r="BN2026" i="1"/>
  <c r="BL2026" i="1"/>
  <c r="BJ2026" i="1"/>
  <c r="BN2025" i="1"/>
  <c r="BL2025" i="1"/>
  <c r="BJ2025" i="1"/>
  <c r="BN2024" i="1"/>
  <c r="BL2024" i="1"/>
  <c r="BJ2024" i="1"/>
  <c r="BN2023" i="1"/>
  <c r="BL2023" i="1"/>
  <c r="BJ2023" i="1"/>
  <c r="BN2022" i="1"/>
  <c r="BL2022" i="1"/>
  <c r="BJ2022" i="1"/>
  <c r="BN2019" i="1"/>
  <c r="BL2019" i="1"/>
  <c r="BJ2019" i="1"/>
  <c r="BN2016" i="1"/>
  <c r="BL2016" i="1"/>
  <c r="BJ2016" i="1"/>
  <c r="BN2013" i="1"/>
  <c r="BL2013" i="1"/>
  <c r="BJ2013" i="1"/>
  <c r="BN1990" i="1"/>
  <c r="BL1990" i="1"/>
  <c r="BJ1990" i="1"/>
  <c r="BN1987" i="1"/>
  <c r="BL1987" i="1"/>
  <c r="BJ1987" i="1"/>
  <c r="BN1985" i="1"/>
  <c r="BL1985" i="1"/>
  <c r="BJ1985" i="1"/>
  <c r="BN1982" i="1"/>
  <c r="BL1982" i="1"/>
  <c r="BJ1982" i="1"/>
  <c r="BN1976" i="1"/>
  <c r="BL1976" i="1"/>
  <c r="BJ1976" i="1"/>
  <c r="BN1975" i="1"/>
  <c r="BL1975" i="1"/>
  <c r="BJ1975" i="1"/>
  <c r="BN1974" i="1"/>
  <c r="BL1974" i="1"/>
  <c r="BJ1974" i="1"/>
  <c r="BN1971" i="1"/>
  <c r="BL1971" i="1"/>
  <c r="BJ1971" i="1"/>
  <c r="BN1964" i="1"/>
  <c r="BL1964" i="1"/>
  <c r="BJ1964" i="1"/>
  <c r="BN1962" i="1"/>
  <c r="BL1962" i="1"/>
  <c r="BJ1962" i="1"/>
  <c r="BN1961" i="1"/>
  <c r="BL1961" i="1"/>
  <c r="BJ1961" i="1"/>
  <c r="BN1960" i="1"/>
  <c r="BL1960" i="1"/>
  <c r="BJ1960" i="1"/>
  <c r="BN1959" i="1"/>
  <c r="BL1959" i="1"/>
  <c r="BJ1959" i="1"/>
  <c r="BN1955" i="1"/>
  <c r="BL1955" i="1"/>
  <c r="BJ1955" i="1"/>
  <c r="BN1954" i="1"/>
  <c r="BL1954" i="1"/>
  <c r="BJ1954" i="1"/>
  <c r="BN1949" i="1"/>
  <c r="BL1949" i="1"/>
  <c r="BJ1949" i="1"/>
  <c r="BN1948" i="1"/>
  <c r="BL1948" i="1"/>
  <c r="BJ1948" i="1"/>
  <c r="BN1947" i="1"/>
  <c r="BL1947" i="1"/>
  <c r="BJ1947" i="1"/>
  <c r="BN1946" i="1"/>
  <c r="BL1946" i="1"/>
  <c r="BJ1946" i="1"/>
  <c r="BN1945" i="1"/>
  <c r="BL1945" i="1"/>
  <c r="BJ1945" i="1"/>
  <c r="BN1909" i="1"/>
  <c r="BL1909" i="1"/>
  <c r="BJ1909" i="1"/>
  <c r="BN1908" i="1"/>
  <c r="BL1908" i="1"/>
  <c r="BJ1908" i="1"/>
  <c r="BN1907" i="1"/>
  <c r="BL1907" i="1"/>
  <c r="BJ1907" i="1"/>
  <c r="BN1905" i="1"/>
  <c r="BL1905" i="1"/>
  <c r="BJ1905" i="1"/>
  <c r="BN1903" i="1"/>
  <c r="BL1903" i="1"/>
  <c r="BJ1903" i="1"/>
  <c r="BN1902" i="1"/>
  <c r="BL1902" i="1"/>
  <c r="BJ1902" i="1"/>
  <c r="BN1899" i="1"/>
  <c r="BL1899" i="1"/>
  <c r="BJ1899" i="1"/>
  <c r="BN1897" i="1"/>
  <c r="BL1897" i="1"/>
  <c r="BJ1897" i="1"/>
  <c r="BN1896" i="1"/>
  <c r="BL1896" i="1"/>
  <c r="BJ1896" i="1"/>
  <c r="BN1885" i="1"/>
  <c r="BL1885" i="1"/>
  <c r="BJ1885" i="1"/>
  <c r="BN1877" i="1"/>
  <c r="BL1877" i="1"/>
  <c r="BJ1877" i="1"/>
  <c r="BN1876" i="1"/>
  <c r="BL1876" i="1"/>
  <c r="BJ1876" i="1"/>
  <c r="BN1875" i="1"/>
  <c r="BL1875" i="1"/>
  <c r="BJ1875" i="1"/>
  <c r="BN1871" i="1"/>
  <c r="BL1871" i="1"/>
  <c r="BJ1871" i="1"/>
  <c r="BN1865" i="1"/>
  <c r="BL1865" i="1"/>
  <c r="BJ1865" i="1"/>
  <c r="BN1861" i="1"/>
  <c r="BL1861" i="1"/>
  <c r="BJ1861" i="1"/>
  <c r="BN1860" i="1"/>
  <c r="BL1860" i="1"/>
  <c r="BJ1860" i="1"/>
  <c r="BN1858" i="1"/>
  <c r="BL1858" i="1"/>
  <c r="BJ1858" i="1"/>
  <c r="BN1857" i="1"/>
  <c r="BL1857" i="1"/>
  <c r="BJ1857" i="1"/>
  <c r="BN1856" i="1"/>
  <c r="BL1856" i="1"/>
  <c r="BJ1856" i="1"/>
  <c r="BN1855" i="1"/>
  <c r="BL1855" i="1"/>
  <c r="BJ1855" i="1"/>
  <c r="BN1847" i="1"/>
  <c r="BL1847" i="1"/>
  <c r="BJ1847" i="1"/>
  <c r="BN1842" i="1"/>
  <c r="BL1842" i="1"/>
  <c r="BJ1842" i="1"/>
  <c r="BN1841" i="1"/>
  <c r="BL1841" i="1"/>
  <c r="BJ1841" i="1"/>
  <c r="BN1840" i="1"/>
  <c r="BL1840" i="1"/>
  <c r="BJ1840" i="1"/>
  <c r="BN1839" i="1"/>
  <c r="BL1839" i="1"/>
  <c r="BJ1839" i="1"/>
  <c r="BN1838" i="1"/>
  <c r="BL1838" i="1"/>
  <c r="BJ1838" i="1"/>
  <c r="BN1837" i="1"/>
  <c r="BL1837" i="1"/>
  <c r="BJ1837" i="1"/>
  <c r="BN1801" i="1"/>
  <c r="BL1801" i="1"/>
  <c r="BJ1801" i="1"/>
  <c r="BN1800" i="1"/>
  <c r="BL1800" i="1"/>
  <c r="BJ1800" i="1"/>
  <c r="BN1794" i="1"/>
  <c r="BL1794" i="1"/>
  <c r="BJ1794" i="1"/>
  <c r="BN1793" i="1"/>
  <c r="BL1793" i="1"/>
  <c r="BJ1793" i="1"/>
  <c r="BN1790" i="1"/>
  <c r="BL1790" i="1"/>
  <c r="BJ1790" i="1"/>
  <c r="BN1784" i="1"/>
  <c r="BL1784" i="1"/>
  <c r="BJ1784" i="1"/>
  <c r="BN1783" i="1"/>
  <c r="BL1783" i="1"/>
  <c r="BJ1783" i="1"/>
  <c r="BN1782" i="1"/>
  <c r="BL1782" i="1"/>
  <c r="BJ1782" i="1"/>
  <c r="BN1745" i="1"/>
  <c r="BL1745" i="1"/>
  <c r="BJ1745" i="1"/>
  <c r="BN1744" i="1"/>
  <c r="BL1744" i="1"/>
  <c r="BJ1744" i="1"/>
  <c r="BN1736" i="1"/>
  <c r="BL1736" i="1"/>
  <c r="BJ1736" i="1"/>
  <c r="BN1735" i="1"/>
  <c r="BL1735" i="1"/>
  <c r="BJ1735" i="1"/>
  <c r="BN1734" i="1"/>
  <c r="BL1734" i="1"/>
  <c r="BJ1734" i="1"/>
  <c r="BN1729" i="1"/>
  <c r="BL1729" i="1"/>
  <c r="BJ1729" i="1"/>
  <c r="BN1723" i="1"/>
  <c r="BL1723" i="1"/>
  <c r="BJ1723" i="1"/>
  <c r="BN1719" i="1"/>
  <c r="BL1719" i="1"/>
  <c r="BJ1719" i="1"/>
  <c r="BN1718" i="1"/>
  <c r="BL1718" i="1"/>
  <c r="BJ1718" i="1"/>
  <c r="BN1717" i="1"/>
  <c r="BL1717" i="1"/>
  <c r="BJ1717" i="1"/>
  <c r="BN1713" i="1"/>
  <c r="BL1713" i="1"/>
  <c r="BJ1713" i="1"/>
  <c r="BN1708" i="1"/>
  <c r="BL1708" i="1"/>
  <c r="BJ1708" i="1"/>
  <c r="BN1707" i="1"/>
  <c r="BL1707" i="1"/>
  <c r="BJ1707" i="1"/>
  <c r="BN1706" i="1"/>
  <c r="BL1706" i="1"/>
  <c r="BJ1706" i="1"/>
  <c r="BN1704" i="1"/>
  <c r="BL1704" i="1"/>
  <c r="BJ1704" i="1"/>
  <c r="BN1703" i="1"/>
  <c r="BL1703" i="1"/>
  <c r="BJ1703" i="1"/>
  <c r="BN1697" i="1"/>
  <c r="BL1697" i="1"/>
  <c r="BJ1697" i="1"/>
  <c r="BN1696" i="1"/>
  <c r="BL1696" i="1"/>
  <c r="BJ1696" i="1"/>
  <c r="BN1695" i="1"/>
  <c r="BL1695" i="1"/>
  <c r="BJ1695" i="1"/>
  <c r="BN1693" i="1"/>
  <c r="BL1693" i="1"/>
  <c r="BJ1693" i="1"/>
  <c r="BN1689" i="1"/>
  <c r="BL1689" i="1"/>
  <c r="BJ1689" i="1"/>
  <c r="BN1686" i="1"/>
  <c r="BL1686" i="1"/>
  <c r="BJ1686" i="1"/>
  <c r="BN1685" i="1"/>
  <c r="BL1685" i="1"/>
  <c r="BJ1685" i="1"/>
  <c r="BN1684" i="1"/>
  <c r="BL1684" i="1"/>
  <c r="BJ1684" i="1"/>
  <c r="BN1681" i="1"/>
  <c r="BL1681" i="1"/>
  <c r="BJ1681" i="1"/>
  <c r="BN1675" i="1"/>
  <c r="BL1675" i="1"/>
  <c r="BJ1675" i="1"/>
  <c r="BN1674" i="1"/>
  <c r="BL1674" i="1"/>
  <c r="BJ1674" i="1"/>
  <c r="BJ1673" i="1"/>
  <c r="BN1664" i="1"/>
  <c r="BL1664" i="1"/>
  <c r="BJ1664" i="1"/>
  <c r="BN1662" i="1"/>
  <c r="BL1662" i="1"/>
  <c r="BJ1662" i="1"/>
  <c r="BN1657" i="1"/>
  <c r="BL1657" i="1"/>
  <c r="BJ1657" i="1"/>
  <c r="BN1635" i="1"/>
  <c r="BL1635" i="1"/>
  <c r="BJ1635" i="1"/>
  <c r="BN1633" i="1"/>
  <c r="BL1633" i="1"/>
  <c r="BJ1633" i="1"/>
  <c r="BN1630" i="1"/>
  <c r="BL1630" i="1"/>
  <c r="BJ1630" i="1"/>
  <c r="BN1620" i="1"/>
  <c r="BL1620" i="1"/>
  <c r="BJ1620" i="1"/>
  <c r="BN1615" i="1"/>
  <c r="BL1615" i="1"/>
  <c r="BJ1615" i="1"/>
  <c r="BN1614" i="1"/>
  <c r="BL1614" i="1"/>
  <c r="BJ1614" i="1"/>
  <c r="BN1611" i="1"/>
  <c r="BL1611" i="1"/>
  <c r="BJ1611" i="1"/>
  <c r="BN1608" i="1"/>
  <c r="BL1608" i="1"/>
  <c r="BJ1608" i="1"/>
  <c r="BN1600" i="1"/>
  <c r="BL1600" i="1"/>
  <c r="BJ1600" i="1"/>
  <c r="BN1591" i="1"/>
  <c r="BL1591" i="1"/>
  <c r="BJ1591" i="1"/>
  <c r="BN1588" i="1"/>
  <c r="BL1588" i="1"/>
  <c r="BJ1588" i="1"/>
  <c r="BN1579" i="1"/>
  <c r="BL1579" i="1"/>
  <c r="BJ1579" i="1"/>
  <c r="BN1576" i="1"/>
  <c r="BL1576" i="1"/>
  <c r="BJ1576" i="1"/>
  <c r="BN1569" i="1"/>
  <c r="BL1569" i="1"/>
  <c r="BJ1569" i="1"/>
  <c r="BN1568" i="1"/>
  <c r="BL1568" i="1"/>
  <c r="BJ1568" i="1"/>
  <c r="BN1567" i="1"/>
  <c r="BL1567" i="1"/>
  <c r="BJ1567" i="1"/>
  <c r="BN1564" i="1"/>
  <c r="BL1564" i="1"/>
  <c r="BJ1564" i="1"/>
  <c r="BN1558" i="1"/>
  <c r="BL1558" i="1"/>
  <c r="BJ1558" i="1"/>
  <c r="BN1557" i="1"/>
  <c r="BL1557" i="1"/>
  <c r="BJ1557" i="1"/>
  <c r="BN1552" i="1"/>
  <c r="BL1552" i="1"/>
  <c r="BJ1552" i="1"/>
  <c r="BN1537" i="1"/>
  <c r="BL1537" i="1"/>
  <c r="BJ1537" i="1"/>
  <c r="BN1536" i="1"/>
  <c r="BL1536" i="1"/>
  <c r="BJ1536" i="1"/>
  <c r="BN1535" i="1"/>
  <c r="BL1535" i="1"/>
  <c r="BJ1535" i="1"/>
  <c r="BN1530" i="1"/>
  <c r="BL1530" i="1"/>
  <c r="BJ1530" i="1"/>
  <c r="BN1526" i="1"/>
  <c r="BL1526" i="1"/>
  <c r="BJ1526" i="1"/>
  <c r="BN1524" i="1"/>
  <c r="BL1524" i="1"/>
  <c r="BJ1524" i="1"/>
  <c r="BN1523" i="1"/>
  <c r="BL1523" i="1"/>
  <c r="BJ1523" i="1"/>
  <c r="BN1522" i="1"/>
  <c r="BL1522" i="1"/>
  <c r="BJ1522" i="1"/>
  <c r="BN1517" i="1"/>
  <c r="BL1517" i="1"/>
  <c r="BJ1517" i="1"/>
  <c r="BN1516" i="1"/>
  <c r="BL1516" i="1"/>
  <c r="BJ1516" i="1"/>
  <c r="BN1515" i="1"/>
  <c r="BL1515" i="1"/>
  <c r="BJ1515" i="1"/>
  <c r="BN1511" i="1"/>
  <c r="BL1511" i="1"/>
  <c r="BJ1511" i="1"/>
  <c r="BN1507" i="1"/>
  <c r="BL1507" i="1"/>
  <c r="BJ1507" i="1"/>
  <c r="BN1504" i="1"/>
  <c r="BL1504" i="1"/>
  <c r="BJ1504" i="1"/>
  <c r="BN1468" i="1"/>
  <c r="BL1468" i="1"/>
  <c r="BJ1468" i="1"/>
  <c r="BN1467" i="1"/>
  <c r="BL1467" i="1"/>
  <c r="BJ1467" i="1"/>
  <c r="BN1466" i="1"/>
  <c r="BL1466" i="1"/>
  <c r="BJ1466" i="1"/>
  <c r="BN1458" i="1"/>
  <c r="BL1458" i="1"/>
  <c r="BJ1458" i="1"/>
  <c r="BN1455" i="1"/>
  <c r="BL1455" i="1"/>
  <c r="BJ1455" i="1"/>
  <c r="BN1451" i="1"/>
  <c r="BL1451" i="1"/>
  <c r="BJ1451" i="1"/>
  <c r="BN1450" i="1"/>
  <c r="BL1450" i="1"/>
  <c r="BJ1450" i="1"/>
  <c r="BN1448" i="1"/>
  <c r="BL1448" i="1"/>
  <c r="BJ1448" i="1"/>
  <c r="BN1447" i="1"/>
  <c r="BL1447" i="1"/>
  <c r="BJ1447" i="1"/>
  <c r="BN1445" i="1"/>
  <c r="BL1445" i="1"/>
  <c r="BJ1445" i="1"/>
  <c r="BN1441" i="1"/>
  <c r="BL1441" i="1"/>
  <c r="BJ1441" i="1"/>
  <c r="BN1438" i="1"/>
  <c r="BL1438" i="1"/>
  <c r="BJ1438" i="1"/>
  <c r="BN1434" i="1"/>
  <c r="BL1434" i="1"/>
  <c r="BJ1434" i="1"/>
  <c r="BN1428" i="1"/>
  <c r="BL1428" i="1"/>
  <c r="BJ1428" i="1"/>
  <c r="BN1427" i="1"/>
  <c r="BL1427" i="1"/>
  <c r="BJ1427" i="1"/>
  <c r="BN1426" i="1"/>
  <c r="BL1426" i="1"/>
  <c r="BJ1426" i="1"/>
  <c r="BN1425" i="1"/>
  <c r="BL1425" i="1"/>
  <c r="BJ1425" i="1"/>
  <c r="BN1424" i="1"/>
  <c r="BL1424" i="1"/>
  <c r="BJ1424" i="1"/>
  <c r="BN1422" i="1"/>
  <c r="BL1422" i="1"/>
  <c r="BJ1422" i="1"/>
  <c r="BN1421" i="1"/>
  <c r="BL1421" i="1"/>
  <c r="BJ1421" i="1"/>
  <c r="BN1420" i="1"/>
  <c r="BL1420" i="1"/>
  <c r="BJ1420" i="1"/>
  <c r="BN1414" i="1"/>
  <c r="BL1414" i="1"/>
  <c r="BJ1414" i="1"/>
  <c r="BN1374" i="1"/>
  <c r="BL1374" i="1"/>
  <c r="BJ1374" i="1"/>
  <c r="BN1372" i="1"/>
  <c r="BL1372" i="1"/>
  <c r="BJ1372" i="1"/>
  <c r="BN1370" i="1"/>
  <c r="BL1370" i="1"/>
  <c r="BJ1370" i="1"/>
  <c r="BN1369" i="1"/>
  <c r="BL1369" i="1"/>
  <c r="BJ1369" i="1"/>
  <c r="BN1368" i="1"/>
  <c r="BL1368" i="1"/>
  <c r="BJ1368" i="1"/>
  <c r="BN1366" i="1"/>
  <c r="BL1366" i="1"/>
  <c r="BJ1366" i="1"/>
  <c r="BN1365" i="1"/>
  <c r="BL1365" i="1"/>
  <c r="BJ1365" i="1"/>
  <c r="BN1361" i="1"/>
  <c r="BL1361" i="1"/>
  <c r="BJ1361" i="1"/>
  <c r="BN1357" i="1"/>
  <c r="BL1357" i="1"/>
  <c r="BJ1357" i="1"/>
  <c r="BN1352" i="1"/>
  <c r="BL1352" i="1"/>
  <c r="BJ1352" i="1"/>
  <c r="BN1348" i="1"/>
  <c r="BL1348" i="1"/>
  <c r="BJ1348" i="1"/>
  <c r="BN1339" i="1"/>
  <c r="BL1339" i="1"/>
  <c r="BJ1339" i="1"/>
  <c r="BN1333" i="1"/>
  <c r="BL1333" i="1"/>
  <c r="BJ1333" i="1"/>
  <c r="BN1330" i="1"/>
  <c r="BL1330" i="1"/>
  <c r="BJ1330" i="1"/>
  <c r="BN1327" i="1"/>
  <c r="BL1327" i="1"/>
  <c r="BJ1327" i="1"/>
  <c r="BN1324" i="1"/>
  <c r="BL1324" i="1"/>
  <c r="BJ1324" i="1"/>
  <c r="BN1321" i="1"/>
  <c r="BL1321" i="1"/>
  <c r="BJ1321" i="1"/>
  <c r="BN1300" i="1"/>
  <c r="BL1300" i="1"/>
  <c r="BJ1300" i="1"/>
  <c r="BN1297" i="1"/>
  <c r="BL1297" i="1"/>
  <c r="BJ1297" i="1"/>
  <c r="BN1290" i="1"/>
  <c r="BL1290" i="1"/>
  <c r="BJ1290" i="1"/>
  <c r="BN1289" i="1"/>
  <c r="BL1289" i="1"/>
  <c r="BJ1289" i="1"/>
  <c r="BN1288" i="1"/>
  <c r="BL1288" i="1"/>
  <c r="BJ1288" i="1"/>
  <c r="BN1287" i="1"/>
  <c r="BL1287" i="1"/>
  <c r="BJ1287" i="1"/>
  <c r="BN1286" i="1"/>
  <c r="BL1286" i="1"/>
  <c r="BJ1286" i="1"/>
  <c r="BN1285" i="1"/>
  <c r="BL1285" i="1"/>
  <c r="BJ1285" i="1"/>
  <c r="BN1284" i="1"/>
  <c r="BL1284" i="1"/>
  <c r="BJ1284" i="1"/>
  <c r="BN1283" i="1"/>
  <c r="BL1283" i="1"/>
  <c r="BJ1283" i="1"/>
  <c r="BN1282" i="1"/>
  <c r="BL1282" i="1"/>
  <c r="BJ1282" i="1"/>
  <c r="BN1281" i="1"/>
  <c r="BL1281" i="1"/>
  <c r="BJ1281" i="1"/>
  <c r="BN1280" i="1"/>
  <c r="BL1280" i="1"/>
  <c r="BJ1280" i="1"/>
  <c r="BN1278" i="1"/>
  <c r="BL1278" i="1"/>
  <c r="BJ1278" i="1"/>
  <c r="BN1277" i="1"/>
  <c r="BL1277" i="1"/>
  <c r="BJ1277" i="1"/>
  <c r="BN1276" i="1"/>
  <c r="BL1276" i="1"/>
  <c r="BJ1276" i="1"/>
  <c r="BN1275" i="1"/>
  <c r="BL1275" i="1"/>
  <c r="BJ1275" i="1"/>
  <c r="BN1274" i="1"/>
  <c r="BL1274" i="1"/>
  <c r="BJ1274" i="1"/>
  <c r="BN1273" i="1"/>
  <c r="BL1273" i="1"/>
  <c r="BJ1273" i="1"/>
  <c r="BN1272" i="1"/>
  <c r="BL1272" i="1"/>
  <c r="BJ1272" i="1"/>
  <c r="BN1271" i="1"/>
  <c r="BL1271" i="1"/>
  <c r="BJ1271" i="1"/>
  <c r="BN1270" i="1"/>
  <c r="BL1270" i="1"/>
  <c r="BJ1270" i="1"/>
  <c r="BN1269" i="1"/>
  <c r="BL1269" i="1"/>
  <c r="BJ1269" i="1"/>
  <c r="BN1268" i="1"/>
  <c r="BL1268" i="1"/>
  <c r="BJ1268" i="1"/>
  <c r="BN1267" i="1"/>
  <c r="BL1267" i="1"/>
  <c r="BJ1267" i="1"/>
  <c r="BN1264" i="1"/>
  <c r="BL1264" i="1"/>
  <c r="BJ1264" i="1"/>
  <c r="BN1263" i="1"/>
  <c r="BL1263" i="1"/>
  <c r="BJ1263" i="1"/>
  <c r="BN1262" i="1"/>
  <c r="BL1262" i="1"/>
  <c r="BJ1262" i="1"/>
  <c r="BN1260" i="1"/>
  <c r="BL1260" i="1"/>
  <c r="BJ1260" i="1"/>
  <c r="BN1257" i="1"/>
  <c r="BL1257" i="1"/>
  <c r="BJ1257" i="1"/>
  <c r="BN1255" i="1"/>
  <c r="BL1255" i="1"/>
  <c r="BJ1255" i="1"/>
  <c r="BN1246" i="1"/>
  <c r="BL1246" i="1"/>
  <c r="BJ1246" i="1"/>
  <c r="BN1243" i="1"/>
  <c r="BL1243" i="1"/>
  <c r="BJ1243" i="1"/>
  <c r="BN1239" i="1"/>
  <c r="BL1239" i="1"/>
  <c r="BJ1239" i="1"/>
  <c r="BN1237" i="1"/>
  <c r="BL1237" i="1"/>
  <c r="BJ1237" i="1"/>
  <c r="BN1236" i="1"/>
  <c r="BL1236" i="1"/>
  <c r="BJ1236" i="1"/>
  <c r="BN1233" i="1"/>
  <c r="BL1233" i="1"/>
  <c r="BJ1233" i="1"/>
  <c r="BN1232" i="1"/>
  <c r="BL1232" i="1"/>
  <c r="BJ1232" i="1"/>
  <c r="BN1229" i="1"/>
  <c r="BL1229" i="1"/>
  <c r="BJ1229" i="1"/>
  <c r="BN1228" i="1"/>
  <c r="BL1228" i="1"/>
  <c r="BJ1228" i="1"/>
  <c r="BN1226" i="1"/>
  <c r="BL1226" i="1"/>
  <c r="BJ1226" i="1"/>
  <c r="BN1209" i="1"/>
  <c r="BL1209" i="1"/>
  <c r="BJ1209" i="1"/>
  <c r="BN1208" i="1"/>
  <c r="BL1208" i="1"/>
  <c r="BJ1208" i="1"/>
  <c r="BN1205" i="1"/>
  <c r="BL1205" i="1"/>
  <c r="BJ1205" i="1"/>
  <c r="BN1204" i="1"/>
  <c r="BL1204" i="1"/>
  <c r="BJ1204" i="1"/>
  <c r="BN1203" i="1"/>
  <c r="BL1203" i="1"/>
  <c r="BJ1203" i="1"/>
  <c r="BN1202" i="1"/>
  <c r="BL1202" i="1"/>
  <c r="BJ1202" i="1"/>
  <c r="BN1201" i="1"/>
  <c r="BL1201" i="1"/>
  <c r="BJ1201" i="1"/>
  <c r="BN1200" i="1"/>
  <c r="BL1200" i="1"/>
  <c r="BJ1200" i="1"/>
  <c r="BN1197" i="1"/>
  <c r="BL1197" i="1"/>
  <c r="BJ1197" i="1"/>
  <c r="BN1196" i="1"/>
  <c r="BL1196" i="1"/>
  <c r="BJ1196" i="1"/>
  <c r="BN1195" i="1"/>
  <c r="BL1195" i="1"/>
  <c r="BJ1195" i="1"/>
  <c r="BN1194" i="1"/>
  <c r="BL1194" i="1"/>
  <c r="BJ1194" i="1"/>
  <c r="BN1193" i="1"/>
  <c r="BL1193" i="1"/>
  <c r="BJ1193" i="1"/>
  <c r="BN1190" i="1"/>
  <c r="BL1190" i="1"/>
  <c r="BJ1190" i="1"/>
  <c r="BN1188" i="1"/>
  <c r="BL1188" i="1"/>
  <c r="BJ1188" i="1"/>
  <c r="BN1187" i="1"/>
  <c r="BL1187" i="1"/>
  <c r="BJ1187" i="1"/>
  <c r="BN1173" i="1"/>
  <c r="BL1173" i="1"/>
  <c r="BJ1173" i="1"/>
  <c r="BN1172" i="1"/>
  <c r="BL1172" i="1"/>
  <c r="BJ1172" i="1"/>
  <c r="BN1169" i="1"/>
  <c r="BL1169" i="1"/>
  <c r="BJ1169" i="1"/>
  <c r="BN1165" i="1"/>
  <c r="BL1165" i="1"/>
  <c r="BJ1165" i="1"/>
  <c r="BN1129" i="1"/>
  <c r="BL1129" i="1"/>
  <c r="BJ1129" i="1"/>
  <c r="BN1055" i="1"/>
  <c r="BL1055" i="1"/>
  <c r="BJ1055" i="1"/>
  <c r="BN1053" i="1"/>
  <c r="BL1053" i="1"/>
  <c r="BJ1053" i="1"/>
  <c r="BN1045" i="1"/>
  <c r="BL1045" i="1"/>
  <c r="BJ1045" i="1"/>
  <c r="BN1044" i="1"/>
  <c r="BL1044" i="1"/>
  <c r="BJ1044" i="1"/>
  <c r="BN1043" i="1"/>
  <c r="BL1043" i="1"/>
  <c r="BJ1043" i="1"/>
  <c r="BN1041" i="1"/>
  <c r="BL1041" i="1"/>
  <c r="BJ1041" i="1"/>
  <c r="BN1040" i="1"/>
  <c r="BL1040" i="1"/>
  <c r="BJ1040" i="1"/>
  <c r="BN1034" i="1"/>
  <c r="BL1034" i="1"/>
  <c r="BJ1034" i="1"/>
  <c r="BN1028" i="1"/>
  <c r="BL1028" i="1"/>
  <c r="BJ1028" i="1"/>
  <c r="BN1027" i="1"/>
  <c r="BL1027" i="1"/>
  <c r="BJ1027" i="1"/>
  <c r="BN1026" i="1"/>
  <c r="BL1026" i="1"/>
  <c r="BJ1026" i="1"/>
  <c r="BN1012" i="1"/>
  <c r="BL1012" i="1"/>
  <c r="BJ1012" i="1"/>
  <c r="BN1010" i="1"/>
  <c r="BL1010" i="1"/>
  <c r="BJ1010" i="1"/>
  <c r="BN1008" i="1"/>
  <c r="BL1008" i="1"/>
  <c r="BJ1008" i="1"/>
  <c r="BN1006" i="1"/>
  <c r="BL1006" i="1"/>
  <c r="BJ1006" i="1"/>
  <c r="BN1005" i="1"/>
  <c r="BL1005" i="1"/>
  <c r="BJ1005" i="1"/>
  <c r="BN1004" i="1"/>
  <c r="BL1004" i="1"/>
  <c r="BJ1004" i="1"/>
  <c r="BN1003" i="1"/>
  <c r="BL1003" i="1"/>
  <c r="BJ1003" i="1"/>
  <c r="BN1001" i="1"/>
  <c r="BL1001" i="1"/>
  <c r="BJ1001" i="1"/>
  <c r="BN993" i="1"/>
  <c r="BL993" i="1"/>
  <c r="BJ993" i="1"/>
  <c r="BN990" i="1"/>
  <c r="BL990" i="1"/>
  <c r="BJ990" i="1"/>
  <c r="BN989" i="1"/>
  <c r="BL989" i="1"/>
  <c r="BJ989" i="1"/>
  <c r="BN988" i="1"/>
  <c r="BL988" i="1"/>
  <c r="BJ988" i="1"/>
  <c r="BN985" i="1"/>
  <c r="BL985" i="1"/>
  <c r="BJ985" i="1"/>
  <c r="BN974" i="1"/>
  <c r="BL974" i="1"/>
  <c r="BJ974" i="1"/>
  <c r="BN971" i="1"/>
  <c r="BL971" i="1"/>
  <c r="BJ971" i="1"/>
  <c r="BN969" i="1"/>
  <c r="BL969" i="1"/>
  <c r="BJ969" i="1"/>
  <c r="BN968" i="1"/>
  <c r="BL968" i="1"/>
  <c r="BJ968" i="1"/>
  <c r="BN967" i="1"/>
  <c r="BL967" i="1"/>
  <c r="BJ967" i="1"/>
  <c r="BN966" i="1"/>
  <c r="BL966" i="1"/>
  <c r="BJ966" i="1"/>
  <c r="BN963" i="1"/>
  <c r="BL963" i="1"/>
  <c r="BJ963" i="1"/>
  <c r="BN962" i="1"/>
  <c r="BL962" i="1"/>
  <c r="BJ962" i="1"/>
  <c r="BN958" i="1"/>
  <c r="BL958" i="1"/>
  <c r="BJ958" i="1"/>
  <c r="BN957" i="1"/>
  <c r="BL957" i="1"/>
  <c r="BJ957" i="1"/>
  <c r="BN948" i="1"/>
  <c r="BL948" i="1"/>
  <c r="BJ948" i="1"/>
  <c r="BN939" i="1"/>
  <c r="BL939" i="1"/>
  <c r="BJ939" i="1"/>
  <c r="BN932" i="1"/>
  <c r="BL932" i="1"/>
  <c r="BJ932" i="1"/>
  <c r="BN927" i="1"/>
  <c r="BL927" i="1"/>
  <c r="BJ927" i="1"/>
  <c r="BN891" i="1"/>
  <c r="BL891" i="1"/>
  <c r="BJ891" i="1"/>
  <c r="BN890" i="1"/>
  <c r="BL890" i="1"/>
  <c r="BJ890" i="1"/>
  <c r="BN889" i="1"/>
  <c r="BL889" i="1"/>
  <c r="BJ889" i="1"/>
  <c r="BN888" i="1"/>
  <c r="BL888" i="1"/>
  <c r="BJ888" i="1"/>
  <c r="BN886" i="1"/>
  <c r="BL886" i="1"/>
  <c r="BJ886" i="1"/>
  <c r="BN885" i="1"/>
  <c r="BL885" i="1"/>
  <c r="BJ885" i="1"/>
  <c r="BN884" i="1"/>
  <c r="BL884" i="1"/>
  <c r="BJ884" i="1"/>
  <c r="BN876" i="1"/>
  <c r="BL876" i="1"/>
  <c r="BJ876" i="1"/>
  <c r="BN875" i="1"/>
  <c r="BL875" i="1"/>
  <c r="BJ875" i="1"/>
  <c r="BN874" i="1"/>
  <c r="BL874" i="1"/>
  <c r="BJ874" i="1"/>
  <c r="BN873" i="1"/>
  <c r="BL873" i="1"/>
  <c r="BJ873" i="1"/>
  <c r="BN872" i="1"/>
  <c r="BL872" i="1"/>
  <c r="BJ872" i="1"/>
  <c r="BN871" i="1"/>
  <c r="BL871" i="1"/>
  <c r="BJ871" i="1"/>
  <c r="BN867" i="1"/>
  <c r="BL867" i="1"/>
  <c r="BJ867" i="1"/>
  <c r="BN866" i="1"/>
  <c r="BL866" i="1"/>
  <c r="BJ866" i="1"/>
  <c r="BN865" i="1"/>
  <c r="BL865" i="1"/>
  <c r="BJ865" i="1"/>
  <c r="BN864" i="1"/>
  <c r="BL864" i="1"/>
  <c r="BJ864" i="1"/>
  <c r="BN863" i="1"/>
  <c r="BL863" i="1"/>
  <c r="BJ863" i="1"/>
  <c r="BN862" i="1"/>
  <c r="BL862" i="1"/>
  <c r="BJ862" i="1"/>
  <c r="BN859" i="1"/>
  <c r="BL859" i="1"/>
  <c r="BJ859" i="1"/>
  <c r="BN857" i="1"/>
  <c r="BL857" i="1"/>
  <c r="BJ857" i="1"/>
  <c r="BN853" i="1"/>
  <c r="BL853" i="1"/>
  <c r="BJ853" i="1"/>
  <c r="BN846" i="1"/>
  <c r="BL846" i="1"/>
  <c r="BJ846" i="1"/>
  <c r="BN845" i="1"/>
  <c r="BL845" i="1"/>
  <c r="BJ845" i="1"/>
  <c r="BN843" i="1"/>
  <c r="BL843" i="1"/>
  <c r="BJ843" i="1"/>
  <c r="BN842" i="1"/>
  <c r="BL842" i="1"/>
  <c r="BJ842" i="1"/>
  <c r="BN834" i="1"/>
  <c r="BL834" i="1"/>
  <c r="BJ834" i="1"/>
  <c r="BN831" i="1"/>
  <c r="BL831" i="1"/>
  <c r="BJ831" i="1"/>
  <c r="BN825" i="1"/>
  <c r="BL825" i="1"/>
  <c r="BJ825" i="1"/>
  <c r="BN824" i="1"/>
  <c r="BL824" i="1"/>
  <c r="BJ824" i="1"/>
  <c r="BN822" i="1"/>
  <c r="BL822" i="1"/>
  <c r="BJ822" i="1"/>
  <c r="BN819" i="1"/>
  <c r="BL819" i="1"/>
  <c r="BJ819" i="1"/>
  <c r="BN817" i="1"/>
  <c r="BL817" i="1"/>
  <c r="BJ817" i="1"/>
  <c r="BN808" i="1"/>
  <c r="BL808" i="1"/>
  <c r="BJ808" i="1"/>
  <c r="BN805" i="1"/>
  <c r="BL805" i="1"/>
  <c r="BJ805" i="1"/>
  <c r="BN802" i="1"/>
  <c r="BL802" i="1"/>
  <c r="BJ802" i="1"/>
  <c r="BN799" i="1"/>
  <c r="BL799" i="1"/>
  <c r="BJ799" i="1"/>
  <c r="BN794" i="1"/>
  <c r="BL794" i="1"/>
  <c r="BJ794" i="1"/>
  <c r="BN793" i="1"/>
  <c r="BL793" i="1"/>
  <c r="BJ793" i="1"/>
  <c r="BN792" i="1"/>
  <c r="BL792" i="1"/>
  <c r="BJ792" i="1"/>
  <c r="BN791" i="1"/>
  <c r="BL791" i="1"/>
  <c r="BJ791" i="1"/>
  <c r="BN790" i="1"/>
  <c r="BL790" i="1"/>
  <c r="BJ790" i="1"/>
  <c r="BN789" i="1"/>
  <c r="BL789" i="1"/>
  <c r="BJ789" i="1"/>
  <c r="BN788" i="1"/>
  <c r="BL788" i="1"/>
  <c r="BJ788" i="1"/>
  <c r="BN785" i="1"/>
  <c r="BL785" i="1"/>
  <c r="BJ785" i="1"/>
  <c r="BN777" i="1"/>
  <c r="BL777" i="1"/>
  <c r="BJ777" i="1"/>
  <c r="BN776" i="1"/>
  <c r="BL776" i="1"/>
  <c r="BJ776" i="1"/>
  <c r="BN775" i="1"/>
  <c r="BL775" i="1"/>
  <c r="BJ775" i="1"/>
  <c r="BN774" i="1"/>
  <c r="BL774" i="1"/>
  <c r="BJ774" i="1"/>
  <c r="BN772" i="1"/>
  <c r="BL772" i="1"/>
  <c r="BJ772" i="1"/>
  <c r="BN771" i="1"/>
  <c r="BL771" i="1"/>
  <c r="BJ771" i="1"/>
  <c r="BN762" i="1"/>
  <c r="BL762" i="1"/>
  <c r="BJ762" i="1"/>
  <c r="BN759" i="1"/>
  <c r="BL759" i="1"/>
  <c r="BJ759" i="1"/>
  <c r="BN754" i="1"/>
  <c r="BL754" i="1"/>
  <c r="BJ754" i="1"/>
  <c r="BN750" i="1"/>
  <c r="BL750" i="1"/>
  <c r="BJ750" i="1"/>
  <c r="BN748" i="1"/>
  <c r="BL748" i="1"/>
  <c r="BJ748" i="1"/>
  <c r="BN745" i="1"/>
  <c r="BL745" i="1"/>
  <c r="BJ745" i="1"/>
  <c r="BN742" i="1"/>
  <c r="BL742" i="1"/>
  <c r="BJ742" i="1"/>
  <c r="BN738" i="1"/>
  <c r="BL738" i="1"/>
  <c r="BJ738" i="1"/>
  <c r="BN736" i="1"/>
  <c r="BL736" i="1"/>
  <c r="BJ736" i="1"/>
  <c r="BN731" i="1"/>
  <c r="BL731" i="1"/>
  <c r="BJ731" i="1"/>
  <c r="BN724" i="1"/>
  <c r="BL724" i="1"/>
  <c r="BJ724" i="1"/>
  <c r="BN715" i="1"/>
  <c r="BL715" i="1"/>
  <c r="BJ715" i="1"/>
  <c r="BN710" i="1"/>
  <c r="BL710" i="1"/>
  <c r="BJ710" i="1"/>
  <c r="BN704" i="1"/>
  <c r="BL704" i="1"/>
  <c r="BJ704" i="1"/>
  <c r="BN696" i="1"/>
  <c r="BL696" i="1"/>
  <c r="BJ696" i="1"/>
  <c r="BN690" i="1"/>
  <c r="BL690" i="1"/>
  <c r="BJ690" i="1"/>
  <c r="BN683" i="1"/>
  <c r="BL683" i="1"/>
  <c r="BJ683" i="1"/>
  <c r="BN676" i="1"/>
  <c r="BL676" i="1"/>
  <c r="BJ676" i="1"/>
  <c r="BN669" i="1"/>
  <c r="BL669" i="1"/>
  <c r="BJ669" i="1"/>
  <c r="BN664" i="1"/>
  <c r="BL664" i="1"/>
  <c r="BJ664" i="1"/>
  <c r="BN659" i="1"/>
  <c r="BL659" i="1"/>
  <c r="BJ659" i="1"/>
  <c r="BN656" i="1"/>
  <c r="BL656" i="1"/>
  <c r="BJ656" i="1"/>
  <c r="BN647" i="1"/>
  <c r="BL647" i="1"/>
  <c r="BJ647" i="1"/>
  <c r="BN642" i="1"/>
  <c r="BL642" i="1"/>
  <c r="BJ642" i="1"/>
  <c r="BN640" i="1"/>
  <c r="BL640" i="1"/>
  <c r="BJ640" i="1"/>
  <c r="BN638" i="1"/>
  <c r="BL638" i="1"/>
  <c r="BJ638" i="1"/>
  <c r="BN636" i="1"/>
  <c r="BL636" i="1"/>
  <c r="BJ636" i="1"/>
  <c r="BN630" i="1"/>
  <c r="BL630" i="1"/>
  <c r="BJ630" i="1"/>
  <c r="BN629" i="1"/>
  <c r="BL629" i="1"/>
  <c r="BJ629" i="1"/>
  <c r="BN628" i="1"/>
  <c r="BL628" i="1"/>
  <c r="BJ628" i="1"/>
  <c r="BN627" i="1"/>
  <c r="BL627" i="1"/>
  <c r="BJ627" i="1"/>
  <c r="BN626" i="1"/>
  <c r="BL626" i="1"/>
  <c r="BJ626" i="1"/>
  <c r="BN623" i="1"/>
  <c r="BL623" i="1"/>
  <c r="BJ623" i="1"/>
  <c r="BN621" i="1"/>
  <c r="BL621" i="1"/>
  <c r="BJ621" i="1"/>
  <c r="BN620" i="1"/>
  <c r="BL620" i="1"/>
  <c r="BJ620" i="1"/>
  <c r="BN619" i="1"/>
  <c r="BL619" i="1"/>
  <c r="BJ619" i="1"/>
  <c r="BN616" i="1"/>
  <c r="BL616" i="1"/>
  <c r="BJ616" i="1"/>
  <c r="BN608" i="1"/>
  <c r="BL608" i="1"/>
  <c r="BJ608" i="1"/>
  <c r="BN607" i="1"/>
  <c r="BL607" i="1"/>
  <c r="BJ607" i="1"/>
  <c r="BN606" i="1"/>
  <c r="BL606" i="1"/>
  <c r="BJ606" i="1"/>
  <c r="BN605" i="1"/>
  <c r="BL605" i="1"/>
  <c r="BJ605" i="1"/>
  <c r="BN604" i="1"/>
  <c r="BL604" i="1"/>
  <c r="BJ604" i="1"/>
  <c r="BN603" i="1"/>
  <c r="BL603" i="1"/>
  <c r="BJ603" i="1"/>
  <c r="BN600" i="1"/>
  <c r="BL600" i="1"/>
  <c r="BJ600" i="1"/>
  <c r="BN598" i="1"/>
  <c r="BL598" i="1"/>
  <c r="BJ598" i="1"/>
  <c r="BN595" i="1"/>
  <c r="BL595" i="1"/>
  <c r="BJ595" i="1"/>
  <c r="BN592" i="1"/>
  <c r="BL592" i="1"/>
  <c r="BJ592" i="1"/>
  <c r="BN591" i="1"/>
  <c r="BL591" i="1"/>
  <c r="BJ591" i="1"/>
  <c r="BN561" i="1"/>
  <c r="BL561" i="1"/>
  <c r="BJ561" i="1"/>
  <c r="BN560" i="1"/>
  <c r="BL560" i="1"/>
  <c r="BJ560" i="1"/>
  <c r="BO559" i="1"/>
  <c r="BP559" i="1" s="1"/>
  <c r="BO556" i="1"/>
  <c r="BP556" i="1" s="1"/>
  <c r="BO520" i="1"/>
  <c r="BP520" i="1" s="1"/>
  <c r="BO283" i="1"/>
  <c r="BP283" i="1" s="1"/>
  <c r="BO281" i="1"/>
  <c r="BP281" i="1" s="1"/>
  <c r="BO277" i="1"/>
  <c r="BP277" i="1" s="1"/>
  <c r="BN272" i="1"/>
  <c r="BL272" i="1"/>
  <c r="BJ272" i="1"/>
  <c r="BN268" i="1"/>
  <c r="BL268" i="1"/>
  <c r="BJ268" i="1"/>
  <c r="BN262" i="1"/>
  <c r="BL262" i="1"/>
  <c r="BJ262" i="1"/>
  <c r="BN259" i="1"/>
  <c r="BL259" i="1"/>
  <c r="BJ259" i="1"/>
  <c r="BN234" i="1"/>
  <c r="BL234" i="1"/>
  <c r="BJ234" i="1"/>
  <c r="BN233" i="1"/>
  <c r="BL233" i="1"/>
  <c r="BJ233" i="1"/>
  <c r="BN229" i="1"/>
  <c r="BL229" i="1"/>
  <c r="BJ229" i="1"/>
  <c r="BN222" i="1"/>
  <c r="BL222" i="1"/>
  <c r="BJ222" i="1"/>
  <c r="BN219" i="1"/>
  <c r="BL219" i="1"/>
  <c r="BJ219" i="1"/>
  <c r="BN209" i="1"/>
  <c r="BL209" i="1"/>
  <c r="BJ209" i="1"/>
  <c r="BN203" i="1"/>
  <c r="BL203" i="1"/>
  <c r="BJ203" i="1"/>
  <c r="BN201" i="1"/>
  <c r="BL201" i="1"/>
  <c r="BJ201" i="1"/>
  <c r="BN197" i="1"/>
  <c r="BL197" i="1"/>
  <c r="BJ197" i="1"/>
  <c r="BN145" i="1"/>
  <c r="BL145" i="1"/>
  <c r="BJ145" i="1"/>
  <c r="BN141" i="1"/>
  <c r="BL141" i="1"/>
  <c r="BJ141" i="1"/>
  <c r="BN138" i="1"/>
  <c r="BL138" i="1"/>
  <c r="BJ138" i="1"/>
  <c r="BN121" i="1"/>
  <c r="BL121" i="1"/>
  <c r="BJ121" i="1"/>
  <c r="BN120" i="1"/>
  <c r="BL120" i="1"/>
  <c r="BJ120" i="1"/>
  <c r="BN106" i="1"/>
  <c r="BL106" i="1"/>
  <c r="BJ106" i="1"/>
  <c r="BN102" i="1"/>
  <c r="BL102" i="1"/>
  <c r="BJ102" i="1"/>
  <c r="BN89" i="1"/>
  <c r="BL89" i="1"/>
  <c r="BJ89" i="1"/>
  <c r="BN86" i="1"/>
  <c r="BL86" i="1"/>
  <c r="BJ86" i="1"/>
  <c r="BN83" i="1"/>
  <c r="BL83" i="1"/>
  <c r="BJ83" i="1"/>
  <c r="BN77" i="1"/>
  <c r="BL77" i="1"/>
  <c r="BJ77" i="1"/>
  <c r="BN66" i="1"/>
  <c r="BL66" i="1"/>
  <c r="BJ66" i="1"/>
  <c r="BN61" i="1"/>
  <c r="BL61" i="1"/>
  <c r="BJ61" i="1"/>
  <c r="BN58" i="1"/>
  <c r="BL58" i="1"/>
  <c r="BJ58" i="1"/>
  <c r="BN52" i="1"/>
  <c r="BL52" i="1"/>
  <c r="BJ52" i="1"/>
  <c r="BN18" i="1"/>
  <c r="BL18" i="1"/>
  <c r="BJ18" i="1"/>
  <c r="BN17" i="1"/>
  <c r="BL17" i="1"/>
  <c r="BJ17" i="1"/>
  <c r="BN16" i="1"/>
  <c r="BL16" i="1"/>
  <c r="BJ16" i="1"/>
  <c r="BN15" i="1"/>
  <c r="BL15" i="1"/>
  <c r="BJ15" i="1"/>
  <c r="BN11" i="1"/>
  <c r="BL11" i="1"/>
  <c r="BJ11" i="1"/>
  <c r="BN7" i="1"/>
  <c r="BL7" i="1"/>
  <c r="BJ7" i="1"/>
  <c r="BN6" i="1"/>
  <c r="BL6" i="1"/>
  <c r="BO58" i="1" l="1"/>
  <c r="BP58" i="1" s="1"/>
  <c r="BO83" i="1"/>
  <c r="BP83" i="1" s="1"/>
  <c r="BO106" i="1"/>
  <c r="BP106" i="1" s="1"/>
  <c r="BO141" i="1"/>
  <c r="BP141" i="1" s="1"/>
  <c r="BO595" i="1"/>
  <c r="BP595" i="1" s="1"/>
  <c r="BO629" i="1"/>
  <c r="BO1237" i="1"/>
  <c r="BP1237" i="1" s="1"/>
  <c r="BO2585" i="1"/>
  <c r="BP2585" i="1" s="1"/>
  <c r="BO2216" i="1"/>
  <c r="BP2216" i="1" s="1"/>
  <c r="BO1657" i="1"/>
  <c r="BP1657" i="1" s="1"/>
  <c r="BO1689" i="1"/>
  <c r="BP1689" i="1" s="1"/>
  <c r="BO1976" i="1"/>
  <c r="BP1976" i="1" s="1"/>
  <c r="BO2142" i="1"/>
  <c r="BP2142" i="1" s="1"/>
  <c r="BO2598" i="1"/>
  <c r="BP2598" i="1" s="1"/>
  <c r="BO592" i="1"/>
  <c r="BP592" i="1" s="1"/>
  <c r="BO2214" i="1"/>
  <c r="BP2214" i="1" s="1"/>
  <c r="BO1034" i="1"/>
  <c r="BP1034" i="1" s="1"/>
  <c r="BO1044" i="1"/>
  <c r="BP1044" i="1" s="1"/>
  <c r="BO1697" i="1"/>
  <c r="BP1697" i="1" s="1"/>
  <c r="BO2190" i="1"/>
  <c r="BP2190" i="1" s="1"/>
  <c r="BO963" i="1"/>
  <c r="BP963" i="1" s="1"/>
  <c r="BO969" i="1"/>
  <c r="BP969" i="1" s="1"/>
  <c r="BO1236" i="1"/>
  <c r="BP1236" i="1" s="1"/>
  <c r="BO1466" i="1"/>
  <c r="BP1466" i="1" s="1"/>
  <c r="BO1507" i="1"/>
  <c r="BP1507" i="1" s="1"/>
  <c r="BO1517" i="1"/>
  <c r="BP1517" i="1" s="1"/>
  <c r="BO2722" i="1"/>
  <c r="BP2722" i="1" s="1"/>
  <c r="BO873" i="1"/>
  <c r="BP873" i="1" s="1"/>
  <c r="BO2538" i="1"/>
  <c r="BP2538" i="1" s="1"/>
  <c r="BO2186" i="1"/>
  <c r="BP2186" i="1" s="1"/>
  <c r="BO1675" i="1"/>
  <c r="BP1675" i="1" s="1"/>
  <c r="BO2093" i="1"/>
  <c r="BP2093" i="1" s="1"/>
  <c r="BO2703" i="1"/>
  <c r="BP2703" i="1" s="1"/>
  <c r="BO2717" i="1"/>
  <c r="BP2717" i="1" s="1"/>
  <c r="BO52" i="1"/>
  <c r="BP52" i="1" s="1"/>
  <c r="BO138" i="1"/>
  <c r="BP138" i="1" s="1"/>
  <c r="BO222" i="1"/>
  <c r="BP222" i="1" s="1"/>
  <c r="BO259" i="1"/>
  <c r="BO1004" i="1"/>
  <c r="BP1004" i="1" s="1"/>
  <c r="BO1327" i="1"/>
  <c r="BP1327" i="1" s="1"/>
  <c r="BO2231" i="1"/>
  <c r="BP2231" i="1" s="1"/>
  <c r="BO676" i="1"/>
  <c r="BP676" i="1" s="1"/>
  <c r="BO2201" i="1"/>
  <c r="BP2201" i="1" s="1"/>
  <c r="BO2223" i="1"/>
  <c r="BP2223" i="1" s="1"/>
  <c r="BO2572" i="1"/>
  <c r="BP2572" i="1" s="1"/>
  <c r="BO561" i="1"/>
  <c r="BP561" i="1" s="1"/>
  <c r="BO1794" i="1"/>
  <c r="BP1794" i="1" s="1"/>
  <c r="BO1974" i="1"/>
  <c r="BP1974" i="1" s="1"/>
  <c r="BO2314" i="1"/>
  <c r="BP2314" i="1" s="1"/>
  <c r="BO2496" i="1"/>
  <c r="BP2496" i="1" s="1"/>
  <c r="BO683" i="1"/>
  <c r="BP683" i="1" s="1"/>
  <c r="BO710" i="1"/>
  <c r="BP710" i="1" s="1"/>
  <c r="BO736" i="1"/>
  <c r="BP736" i="1" s="1"/>
  <c r="BO748" i="1"/>
  <c r="BP748" i="1" s="1"/>
  <c r="BO927" i="1"/>
  <c r="BP927" i="1" s="1"/>
  <c r="BO966" i="1"/>
  <c r="BP966" i="1" s="1"/>
  <c r="BO1273" i="1"/>
  <c r="BP1273" i="1" s="1"/>
  <c r="BO1277" i="1"/>
  <c r="BP1277" i="1" s="1"/>
  <c r="BO1783" i="1"/>
  <c r="BP1783" i="1" s="1"/>
  <c r="BO1877" i="1"/>
  <c r="BP1877" i="1" s="1"/>
  <c r="BO2391" i="1"/>
  <c r="BP2391" i="1" s="1"/>
  <c r="BO2419" i="1"/>
  <c r="BP2419" i="1" s="1"/>
  <c r="BO2448" i="1"/>
  <c r="BP2448" i="1" s="1"/>
  <c r="BO2574" i="1"/>
  <c r="BP2574" i="1" s="1"/>
  <c r="BO2610" i="1"/>
  <c r="BP2610" i="1" s="1"/>
  <c r="BO2691" i="1"/>
  <c r="BP2691" i="1" s="1"/>
  <c r="BO731" i="1"/>
  <c r="BP731" i="1" s="1"/>
  <c r="BO1839" i="1"/>
  <c r="BP1839" i="1" s="1"/>
  <c r="BO1975" i="1"/>
  <c r="BP1975" i="1" s="1"/>
  <c r="BO2377" i="1"/>
  <c r="BP2377" i="1" s="1"/>
  <c r="BO2593" i="1"/>
  <c r="BP2593" i="1" s="1"/>
  <c r="BO1908" i="1"/>
  <c r="BP1908" i="1" s="1"/>
  <c r="BO2340" i="1"/>
  <c r="BP2340" i="1" s="1"/>
  <c r="BO2586" i="1"/>
  <c r="BP2586" i="1" s="1"/>
  <c r="BO2594" i="1"/>
  <c r="BP2594" i="1" s="1"/>
  <c r="BO843" i="1"/>
  <c r="BP843" i="1" s="1"/>
  <c r="BO990" i="1"/>
  <c r="BP990" i="1" s="1"/>
  <c r="BO1264" i="1"/>
  <c r="BP1264" i="1" s="1"/>
  <c r="BO889" i="1"/>
  <c r="BP889" i="1" s="1"/>
  <c r="BO1010" i="1"/>
  <c r="BP1010" i="1" s="1"/>
  <c r="BO1172" i="1"/>
  <c r="BP1172" i="1" s="1"/>
  <c r="BO2072" i="1"/>
  <c r="BP2072" i="1" s="1"/>
  <c r="BO2431" i="1"/>
  <c r="BP2431" i="1" s="1"/>
  <c r="BO2441" i="1"/>
  <c r="BP2441" i="1" s="1"/>
  <c r="BO2466" i="1"/>
  <c r="BP2466" i="1" s="1"/>
  <c r="BO2487" i="1"/>
  <c r="BP2487" i="1" s="1"/>
  <c r="BO656" i="1"/>
  <c r="BP656" i="1" s="1"/>
  <c r="BO669" i="1"/>
  <c r="BP669" i="1" s="1"/>
  <c r="BO696" i="1"/>
  <c r="BP696" i="1" s="1"/>
  <c r="BO724" i="1"/>
  <c r="BP724" i="1" s="1"/>
  <c r="BO863" i="1"/>
  <c r="BP863" i="1" s="1"/>
  <c r="BO874" i="1"/>
  <c r="BP874" i="1" s="1"/>
  <c r="BO885" i="1"/>
  <c r="BP885" i="1" s="1"/>
  <c r="BO1173" i="1"/>
  <c r="BP1173" i="1" s="1"/>
  <c r="BO1330" i="1"/>
  <c r="BP1330" i="1" s="1"/>
  <c r="BO1426" i="1"/>
  <c r="BP1426" i="1" s="1"/>
  <c r="BO1458" i="1"/>
  <c r="BP1458" i="1" s="1"/>
  <c r="BO1948" i="1"/>
  <c r="BP1948" i="1" s="1"/>
  <c r="BO1734" i="1"/>
  <c r="BP1734" i="1" s="1"/>
  <c r="BO1790" i="1"/>
  <c r="BP1790" i="1" s="1"/>
  <c r="BO2098" i="1"/>
  <c r="BP2098" i="1" s="1"/>
  <c r="BO2365" i="1"/>
  <c r="BP2365" i="1" s="1"/>
  <c r="BO7" i="1"/>
  <c r="BP7" i="1" s="1"/>
  <c r="BO17" i="1"/>
  <c r="BP17" i="1" s="1"/>
  <c r="BO61" i="1"/>
  <c r="BP61" i="1" s="1"/>
  <c r="BO1275" i="1"/>
  <c r="BP1275" i="1" s="1"/>
  <c r="BO1504" i="1"/>
  <c r="BP1504" i="1" s="1"/>
  <c r="BO1591" i="1"/>
  <c r="BP1591" i="1" s="1"/>
  <c r="BO1945" i="1"/>
  <c r="BP1945" i="1" s="1"/>
  <c r="BO1949" i="1"/>
  <c r="BP1949" i="1" s="1"/>
  <c r="BO2084" i="1"/>
  <c r="BP2084" i="1" s="1"/>
  <c r="BO2218" i="1"/>
  <c r="BP2218" i="1" s="1"/>
  <c r="BO2242" i="1"/>
  <c r="BP2242" i="1" s="1"/>
  <c r="BO2291" i="1"/>
  <c r="BP2291" i="1" s="1"/>
  <c r="BO2343" i="1"/>
  <c r="BP2343" i="1" s="1"/>
  <c r="BO1287" i="1"/>
  <c r="BP1287" i="1" s="1"/>
  <c r="BO738" i="1"/>
  <c r="BP738" i="1" s="1"/>
  <c r="BO819" i="1"/>
  <c r="BP819" i="1" s="1"/>
  <c r="BO845" i="1"/>
  <c r="BP845" i="1" s="1"/>
  <c r="BO865" i="1"/>
  <c r="BP865" i="1" s="1"/>
  <c r="BO872" i="1"/>
  <c r="BP872" i="1" s="1"/>
  <c r="BO1001" i="1"/>
  <c r="BP1001" i="1" s="1"/>
  <c r="BO1203" i="1"/>
  <c r="BP1203" i="1" s="1"/>
  <c r="BO1243" i="1"/>
  <c r="BP1243" i="1" s="1"/>
  <c r="BO1271" i="1"/>
  <c r="BP1271" i="1" s="1"/>
  <c r="BO1284" i="1"/>
  <c r="BP1284" i="1" s="1"/>
  <c r="BO1523" i="1"/>
  <c r="BP1523" i="1" s="1"/>
  <c r="BO1686" i="1"/>
  <c r="BP1686" i="1" s="1"/>
  <c r="BO2025" i="1"/>
  <c r="BP2025" i="1" s="1"/>
  <c r="BO2187" i="1"/>
  <c r="BP2187" i="1" s="1"/>
  <c r="BO2254" i="1"/>
  <c r="BP2254" i="1" s="1"/>
  <c r="BO2311" i="1"/>
  <c r="BP2311" i="1" s="1"/>
  <c r="BO603" i="1"/>
  <c r="BP603" i="1" s="1"/>
  <c r="BO715" i="1"/>
  <c r="BP715" i="1" s="1"/>
  <c r="BO805" i="1"/>
  <c r="BP805" i="1" s="1"/>
  <c r="BO1040" i="1"/>
  <c r="BP1040" i="1" s="1"/>
  <c r="BO1193" i="1"/>
  <c r="BP1193" i="1" s="1"/>
  <c r="BO1280" i="1"/>
  <c r="BP1280" i="1" s="1"/>
  <c r="BO1372" i="1"/>
  <c r="BP1372" i="1" s="1"/>
  <c r="BO1455" i="1"/>
  <c r="BP1455" i="1" s="1"/>
  <c r="BO1630" i="1"/>
  <c r="BP1630" i="1" s="1"/>
  <c r="BO1706" i="1"/>
  <c r="BP1706" i="1" s="1"/>
  <c r="BO1784" i="1"/>
  <c r="BP1784" i="1" s="1"/>
  <c r="BO1907" i="1"/>
  <c r="BP1907" i="1" s="1"/>
  <c r="BO2022" i="1"/>
  <c r="BP2022" i="1" s="1"/>
  <c r="BO2026" i="1"/>
  <c r="BP2026" i="1" s="1"/>
  <c r="BO2066" i="1"/>
  <c r="BP2066" i="1" s="1"/>
  <c r="BO2082" i="1"/>
  <c r="BP2082" i="1" s="1"/>
  <c r="BO2151" i="1"/>
  <c r="BP2151" i="1" s="1"/>
  <c r="BO2255" i="1"/>
  <c r="BP2255" i="1" s="1"/>
  <c r="BO2620" i="1"/>
  <c r="BP2620" i="1" s="1"/>
  <c r="BO209" i="1"/>
  <c r="BP209" i="1" s="1"/>
  <c r="BO233" i="1"/>
  <c r="BP233" i="1" s="1"/>
  <c r="BO268" i="1"/>
  <c r="BP268" i="1" s="1"/>
  <c r="BO1003" i="1"/>
  <c r="BP1003" i="1" s="1"/>
  <c r="BO1281" i="1"/>
  <c r="BP1281" i="1" s="1"/>
  <c r="BO1352" i="1"/>
  <c r="BP1352" i="1" s="1"/>
  <c r="BO1568" i="1"/>
  <c r="BP1568" i="1" s="1"/>
  <c r="BO1681" i="1"/>
  <c r="BP1681" i="1" s="1"/>
  <c r="BO2217" i="1"/>
  <c r="BP2217" i="1" s="1"/>
  <c r="BO2238" i="1"/>
  <c r="BP2238" i="1" s="1"/>
  <c r="BO2384" i="1"/>
  <c r="BP2384" i="1" s="1"/>
  <c r="BO2495" i="1"/>
  <c r="BP2495" i="1" s="1"/>
  <c r="BO2589" i="1"/>
  <c r="BP2589" i="1" s="1"/>
  <c r="BO2595" i="1"/>
  <c r="BP2595" i="1" s="1"/>
  <c r="BO2625" i="1"/>
  <c r="BP2625" i="1" s="1"/>
  <c r="BO1297" i="1"/>
  <c r="BP1297" i="1" s="1"/>
  <c r="BO6" i="1"/>
  <c r="BP6" i="1" s="1"/>
  <c r="BO145" i="1"/>
  <c r="BP145" i="1" s="1"/>
  <c r="BO638" i="1"/>
  <c r="BP638" i="1" s="1"/>
  <c r="BO754" i="1"/>
  <c r="BP754" i="1" s="1"/>
  <c r="BO772" i="1"/>
  <c r="BP772" i="1" s="1"/>
  <c r="BO1536" i="1"/>
  <c r="BP1536" i="1" s="1"/>
  <c r="BO1664" i="1"/>
  <c r="BP1664" i="1" s="1"/>
  <c r="BO1718" i="1"/>
  <c r="BP1718" i="1" s="1"/>
  <c r="BO1885" i="1"/>
  <c r="BP1885" i="1" s="1"/>
  <c r="BO2023" i="1"/>
  <c r="BP2023" i="1" s="1"/>
  <c r="BO2103" i="1"/>
  <c r="BP2103" i="1" s="1"/>
  <c r="BO2211" i="1"/>
  <c r="BP2211" i="1" s="1"/>
  <c r="BO2386" i="1"/>
  <c r="BO2479" i="1"/>
  <c r="BP2479" i="1" s="1"/>
  <c r="BO2535" i="1"/>
  <c r="BP2535" i="1" s="1"/>
  <c r="BO2578" i="1"/>
  <c r="BP2578" i="1" s="1"/>
  <c r="BO2723" i="1"/>
  <c r="BP2723" i="1" s="1"/>
  <c r="BO16" i="1"/>
  <c r="BP16" i="1" s="1"/>
  <c r="BO704" i="1"/>
  <c r="BP704" i="1" s="1"/>
  <c r="BO974" i="1"/>
  <c r="BP974" i="1" s="1"/>
  <c r="BO1208" i="1"/>
  <c r="BP1208" i="1" s="1"/>
  <c r="BO1255" i="1"/>
  <c r="BP1255" i="1" s="1"/>
  <c r="BO1427" i="1"/>
  <c r="BP1427" i="1" s="1"/>
  <c r="BO1947" i="1"/>
  <c r="BP1947" i="1" s="1"/>
  <c r="BO2067" i="1"/>
  <c r="BP2067" i="1" s="1"/>
  <c r="BO2099" i="1"/>
  <c r="BP2099" i="1" s="1"/>
  <c r="BO2106" i="1"/>
  <c r="BP2106" i="1" s="1"/>
  <c r="BO2458" i="1"/>
  <c r="BP2458" i="1" s="1"/>
  <c r="BO2580" i="1"/>
  <c r="BP2580" i="1" s="1"/>
  <c r="BO2605" i="1"/>
  <c r="BP2605" i="1" s="1"/>
  <c r="BO197" i="1"/>
  <c r="BP197" i="1" s="1"/>
  <c r="BO219" i="1"/>
  <c r="BP219" i="1" s="1"/>
  <c r="BO598" i="1"/>
  <c r="BP598" i="1" s="1"/>
  <c r="BO605" i="1"/>
  <c r="BP605" i="1" s="1"/>
  <c r="BO616" i="1"/>
  <c r="BP616" i="1" s="1"/>
  <c r="BO640" i="1"/>
  <c r="BP640" i="1" s="1"/>
  <c r="BO774" i="1"/>
  <c r="BP774" i="1" s="1"/>
  <c r="BO791" i="1"/>
  <c r="BP791" i="1" s="1"/>
  <c r="BO799" i="1"/>
  <c r="BP799" i="1" s="1"/>
  <c r="BO825" i="1"/>
  <c r="BP825" i="1" s="1"/>
  <c r="BO1043" i="1"/>
  <c r="BP1043" i="1" s="1"/>
  <c r="BO1369" i="1"/>
  <c r="BP1369" i="1" s="1"/>
  <c r="BO1414" i="1"/>
  <c r="BP1414" i="1" s="1"/>
  <c r="BO1600" i="1"/>
  <c r="BP1600" i="1" s="1"/>
  <c r="BO1615" i="1"/>
  <c r="BP1615" i="1" s="1"/>
  <c r="BO1782" i="1"/>
  <c r="BP1782" i="1" s="1"/>
  <c r="BO1801" i="1"/>
  <c r="BP1801" i="1" s="1"/>
  <c r="BO1855" i="1"/>
  <c r="BP1855" i="1" s="1"/>
  <c r="BO1962" i="1"/>
  <c r="BP1962" i="1" s="1"/>
  <c r="BO1985" i="1"/>
  <c r="BP1985" i="1" s="1"/>
  <c r="BO2059" i="1"/>
  <c r="BP2059" i="1" s="1"/>
  <c r="BO2071" i="1"/>
  <c r="BP2071" i="1" s="1"/>
  <c r="BO2096" i="1"/>
  <c r="BP2096" i="1" s="1"/>
  <c r="BO2194" i="1"/>
  <c r="BP2194" i="1" s="1"/>
  <c r="BO2209" i="1"/>
  <c r="BP2209" i="1" s="1"/>
  <c r="BO2259" i="1"/>
  <c r="BP2259" i="1" s="1"/>
  <c r="BO2412" i="1"/>
  <c r="BP2412" i="1" s="1"/>
  <c r="BO2731" i="1"/>
  <c r="BP2731" i="1" s="1"/>
  <c r="BO1190" i="1"/>
  <c r="BP1190" i="1" s="1"/>
  <c r="BO1202" i="1"/>
  <c r="BP1202" i="1" s="1"/>
  <c r="BO1209" i="1"/>
  <c r="BP1209" i="1" s="1"/>
  <c r="BO1232" i="1"/>
  <c r="BP1232" i="1" s="1"/>
  <c r="BO1239" i="1"/>
  <c r="BP1239" i="1" s="1"/>
  <c r="BO1257" i="1"/>
  <c r="BP1257" i="1" s="1"/>
  <c r="BO1445" i="1"/>
  <c r="BP1445" i="1" s="1"/>
  <c r="BO1451" i="1"/>
  <c r="BP1451" i="1" s="1"/>
  <c r="BO1793" i="1"/>
  <c r="BP1793" i="1" s="1"/>
  <c r="BO1837" i="1"/>
  <c r="BP1837" i="1" s="1"/>
  <c r="BO2146" i="1"/>
  <c r="BP2146" i="1" s="1"/>
  <c r="BO2395" i="1"/>
  <c r="BP2395" i="1" s="1"/>
  <c r="BO2413" i="1"/>
  <c r="BP2413" i="1" s="1"/>
  <c r="BO2454" i="1"/>
  <c r="BP2454" i="1" s="1"/>
  <c r="BO2341" i="1"/>
  <c r="BP2341" i="1" s="1"/>
  <c r="BO775" i="1"/>
  <c r="BP775" i="1" s="1"/>
  <c r="BO788" i="1"/>
  <c r="BP788" i="1" s="1"/>
  <c r="BO792" i="1"/>
  <c r="BP792" i="1" s="1"/>
  <c r="BO939" i="1"/>
  <c r="BP939" i="1" s="1"/>
  <c r="BO968" i="1"/>
  <c r="BP968" i="1" s="1"/>
  <c r="BO1348" i="1"/>
  <c r="BP1348" i="1" s="1"/>
  <c r="BO1365" i="1"/>
  <c r="BP1365" i="1" s="1"/>
  <c r="BO1552" i="1"/>
  <c r="BP1552" i="1" s="1"/>
  <c r="BO1567" i="1"/>
  <c r="BP1567" i="1" s="1"/>
  <c r="BO1723" i="1"/>
  <c r="BP1723" i="1" s="1"/>
  <c r="BO1736" i="1"/>
  <c r="BP1736" i="1" s="1"/>
  <c r="BO1856" i="1"/>
  <c r="BP1856" i="1" s="1"/>
  <c r="BO1861" i="1"/>
  <c r="BP1861" i="1" s="1"/>
  <c r="BO1876" i="1"/>
  <c r="BP1876" i="1" s="1"/>
  <c r="BO1909" i="1"/>
  <c r="BP1909" i="1" s="1"/>
  <c r="BO2019" i="1"/>
  <c r="BP2019" i="1" s="1"/>
  <c r="BO2382" i="1"/>
  <c r="BP2382" i="1" s="1"/>
  <c r="BO2388" i="1"/>
  <c r="BP2388" i="1" s="1"/>
  <c r="BO2718" i="1"/>
  <c r="BP2718" i="1" s="1"/>
  <c r="BO993" i="1"/>
  <c r="BP993" i="1" s="1"/>
  <c r="BO789" i="1"/>
  <c r="BP789" i="1" s="1"/>
  <c r="BO1516" i="1"/>
  <c r="BP1516" i="1" s="1"/>
  <c r="BO2112" i="1"/>
  <c r="BP2112" i="1" s="1"/>
  <c r="BO77" i="1"/>
  <c r="BP77" i="1" s="1"/>
  <c r="BO793" i="1"/>
  <c r="BP793" i="1" s="1"/>
  <c r="BO1428" i="1"/>
  <c r="BP1428" i="1" s="1"/>
  <c r="BO2268" i="1"/>
  <c r="BP2268" i="1" s="1"/>
  <c r="BO790" i="1"/>
  <c r="BP790" i="1" s="1"/>
  <c r="BO794" i="1"/>
  <c r="BP794" i="1" s="1"/>
  <c r="BO834" i="1"/>
  <c r="BP834" i="1" s="1"/>
  <c r="BO846" i="1"/>
  <c r="BP846" i="1" s="1"/>
  <c r="BO862" i="1"/>
  <c r="BP862" i="1" s="1"/>
  <c r="BO866" i="1"/>
  <c r="BP866" i="1" s="1"/>
  <c r="BO888" i="1"/>
  <c r="BP888" i="1" s="1"/>
  <c r="BO1205" i="1"/>
  <c r="BP1205" i="1" s="1"/>
  <c r="BO1425" i="1"/>
  <c r="BP1425" i="1" s="1"/>
  <c r="BO1744" i="1"/>
  <c r="BP1744" i="1" s="1"/>
  <c r="BO2080" i="1"/>
  <c r="BP2080" i="1" s="1"/>
  <c r="BO2220" i="1"/>
  <c r="BP2220" i="1" s="1"/>
  <c r="BO2230" i="1"/>
  <c r="BP2230" i="1" s="1"/>
  <c r="BO1260" i="1"/>
  <c r="BP1260" i="1" s="1"/>
  <c r="BO1524" i="1"/>
  <c r="BP1524" i="1" s="1"/>
  <c r="BO2631" i="1"/>
  <c r="BP2631" i="1" s="1"/>
  <c r="BO606" i="1"/>
  <c r="BP606" i="1" s="1"/>
  <c r="BO626" i="1"/>
  <c r="BP626" i="1" s="1"/>
  <c r="BO659" i="1"/>
  <c r="BP659" i="1" s="1"/>
  <c r="BO745" i="1"/>
  <c r="BP745" i="1" s="1"/>
  <c r="BO759" i="1"/>
  <c r="BP759" i="1" s="1"/>
  <c r="BO777" i="1"/>
  <c r="BP777" i="1" s="1"/>
  <c r="BO808" i="1"/>
  <c r="BP808" i="1" s="1"/>
  <c r="BO824" i="1"/>
  <c r="BP824" i="1" s="1"/>
  <c r="BO842" i="1"/>
  <c r="BP842" i="1" s="1"/>
  <c r="BO884" i="1"/>
  <c r="BP884" i="1" s="1"/>
  <c r="BO1576" i="1"/>
  <c r="BP1576" i="1" s="1"/>
  <c r="BO1614" i="1"/>
  <c r="BP1614" i="1" s="1"/>
  <c r="BO1633" i="1"/>
  <c r="BP1633" i="1" s="1"/>
  <c r="BO1899" i="1"/>
  <c r="BP1899" i="1" s="1"/>
  <c r="BO2156" i="1"/>
  <c r="BP2156" i="1" s="1"/>
  <c r="BO2292" i="1"/>
  <c r="BP2292" i="1" s="1"/>
  <c r="BO2301" i="1"/>
  <c r="BP2301" i="1" s="1"/>
  <c r="BO2421" i="1"/>
  <c r="BP2421" i="1" s="1"/>
  <c r="BO2484" i="1"/>
  <c r="BP2484" i="1" s="1"/>
  <c r="BO120" i="1"/>
  <c r="BP120" i="1" s="1"/>
  <c r="BO619" i="1"/>
  <c r="BP619" i="1" s="1"/>
  <c r="BO932" i="1"/>
  <c r="BP932" i="1" s="1"/>
  <c r="BO958" i="1"/>
  <c r="BP958" i="1" s="1"/>
  <c r="BO967" i="1"/>
  <c r="BP967" i="1" s="1"/>
  <c r="BO1008" i="1"/>
  <c r="BP1008" i="1" s="1"/>
  <c r="BO1366" i="1"/>
  <c r="BP1366" i="1" s="1"/>
  <c r="BO1684" i="1"/>
  <c r="BP1684" i="1" s="1"/>
  <c r="BO1707" i="1"/>
  <c r="BP1707" i="1" s="1"/>
  <c r="BO1858" i="1"/>
  <c r="BP1858" i="1" s="1"/>
  <c r="BO1871" i="1"/>
  <c r="BP1871" i="1" s="1"/>
  <c r="BO2136" i="1"/>
  <c r="BP2136" i="1" s="1"/>
  <c r="BO2390" i="1"/>
  <c r="BP2390" i="1" s="1"/>
  <c r="BO2455" i="1"/>
  <c r="BP2455" i="1" s="1"/>
  <c r="BO2675" i="1"/>
  <c r="BP2675" i="1" s="1"/>
  <c r="BO607" i="1"/>
  <c r="BP607" i="1" s="1"/>
  <c r="BO620" i="1"/>
  <c r="BP620" i="1" s="1"/>
  <c r="BO627" i="1"/>
  <c r="BP627" i="1" s="1"/>
  <c r="BO642" i="1"/>
  <c r="BP642" i="1" s="1"/>
  <c r="BO664" i="1"/>
  <c r="BP664" i="1" s="1"/>
  <c r="BO762" i="1"/>
  <c r="BP762" i="1" s="1"/>
  <c r="BO785" i="1"/>
  <c r="BP785" i="1" s="1"/>
  <c r="BO1041" i="1"/>
  <c r="BP1041" i="1" s="1"/>
  <c r="BO1321" i="1"/>
  <c r="BP1321" i="1" s="1"/>
  <c r="BO1438" i="1"/>
  <c r="BP1438" i="1" s="1"/>
  <c r="BO1468" i="1"/>
  <c r="BP1468" i="1" s="1"/>
  <c r="BO1530" i="1"/>
  <c r="BP1530" i="1" s="1"/>
  <c r="BO1693" i="1"/>
  <c r="BP1693" i="1" s="1"/>
  <c r="BO1703" i="1"/>
  <c r="BP1703" i="1" s="1"/>
  <c r="BO1745" i="1"/>
  <c r="BP1745" i="1" s="1"/>
  <c r="BO2282" i="1"/>
  <c r="BP2282" i="1" s="1"/>
  <c r="BO2375" i="1"/>
  <c r="BP2375" i="1" s="1"/>
  <c r="BO2405" i="1"/>
  <c r="BP2405" i="1" s="1"/>
  <c r="BO2418" i="1"/>
  <c r="BP2418" i="1" s="1"/>
  <c r="BO18" i="1"/>
  <c r="BP18" i="1" s="1"/>
  <c r="BO636" i="1"/>
  <c r="BP636" i="1" s="1"/>
  <c r="BO647" i="1"/>
  <c r="BP647" i="1" s="1"/>
  <c r="BO1053" i="1"/>
  <c r="BP1053" i="1" s="1"/>
  <c r="BO1169" i="1"/>
  <c r="BP1169" i="1" s="1"/>
  <c r="BO1187" i="1"/>
  <c r="BP1187" i="1" s="1"/>
  <c r="BO1197" i="1"/>
  <c r="BP1197" i="1" s="1"/>
  <c r="BO1286" i="1"/>
  <c r="BP1286" i="1" s="1"/>
  <c r="BO1946" i="1"/>
  <c r="BP1946" i="1" s="1"/>
  <c r="BO1954" i="1"/>
  <c r="BP1954" i="1" s="1"/>
  <c r="BO1971" i="1"/>
  <c r="BP1971" i="1" s="1"/>
  <c r="BO1987" i="1"/>
  <c r="BP1987" i="1" s="1"/>
  <c r="BO2097" i="1"/>
  <c r="BP2097" i="1" s="1"/>
  <c r="BO2241" i="1"/>
  <c r="BP2241" i="1" s="1"/>
  <c r="BO2349" i="1"/>
  <c r="BP2349" i="1" s="1"/>
  <c r="BO2359" i="1"/>
  <c r="BP2359" i="1" s="1"/>
  <c r="BO2444" i="1"/>
  <c r="BP2444" i="1" s="1"/>
  <c r="BO2606" i="1"/>
  <c r="BP2606" i="1" s="1"/>
  <c r="BO985" i="1"/>
  <c r="BP985" i="1" s="1"/>
  <c r="BO1713" i="1"/>
  <c r="BP1713" i="1" s="1"/>
  <c r="BO15" i="1"/>
  <c r="BP15" i="1" s="1"/>
  <c r="BO121" i="1"/>
  <c r="BP121" i="1" s="1"/>
  <c r="BO690" i="1"/>
  <c r="BP690" i="1" s="1"/>
  <c r="BO890" i="1"/>
  <c r="BP890" i="1" s="1"/>
  <c r="BO1282" i="1"/>
  <c r="BP1282" i="1" s="1"/>
  <c r="BO1422" i="1"/>
  <c r="BP1422" i="1" s="1"/>
  <c r="BO1961" i="1"/>
  <c r="BP1961" i="1" s="1"/>
  <c r="BO2064" i="1"/>
  <c r="BP2064" i="1" s="1"/>
  <c r="BO2101" i="1"/>
  <c r="BP2101" i="1" s="1"/>
  <c r="BO2111" i="1"/>
  <c r="BP2111" i="1" s="1"/>
  <c r="BO2199" i="1"/>
  <c r="BP2199" i="1" s="1"/>
  <c r="BO2252" i="1"/>
  <c r="BP2252" i="1" s="1"/>
  <c r="BO2533" i="1"/>
  <c r="BP2533" i="1" s="1"/>
  <c r="BO2618" i="1"/>
  <c r="BP2618" i="1" s="1"/>
  <c r="BO2629" i="1"/>
  <c r="BP2629" i="1" s="1"/>
  <c r="BO66" i="1"/>
  <c r="BP66" i="1" s="1"/>
  <c r="BO89" i="1"/>
  <c r="BP89" i="1" s="1"/>
  <c r="BO604" i="1"/>
  <c r="BP604" i="1" s="1"/>
  <c r="BO608" i="1"/>
  <c r="BP608" i="1" s="1"/>
  <c r="BO621" i="1"/>
  <c r="BP621" i="1" s="1"/>
  <c r="BO831" i="1"/>
  <c r="BP831" i="1" s="1"/>
  <c r="BO857" i="1"/>
  <c r="BP857" i="1" s="1"/>
  <c r="BO875" i="1"/>
  <c r="BP875" i="1" s="1"/>
  <c r="BO1028" i="1"/>
  <c r="BP1028" i="1" s="1"/>
  <c r="BO1274" i="1"/>
  <c r="BP1274" i="1" s="1"/>
  <c r="BO1278" i="1"/>
  <c r="BP1278" i="1" s="1"/>
  <c r="BO1588" i="1"/>
  <c r="BP1588" i="1" s="1"/>
  <c r="BO1875" i="1"/>
  <c r="BP1875" i="1" s="1"/>
  <c r="BO1896" i="1"/>
  <c r="BP1896" i="1" s="1"/>
  <c r="BO2215" i="1"/>
  <c r="BP2215" i="1" s="1"/>
  <c r="BO2310" i="1"/>
  <c r="BP2310" i="1" s="1"/>
  <c r="BO2426" i="1"/>
  <c r="BP2426" i="1" s="1"/>
  <c r="BO2571" i="1"/>
  <c r="BP2571" i="1" s="1"/>
  <c r="BO2576" i="1"/>
  <c r="BP2576" i="1" s="1"/>
  <c r="BO2713" i="1"/>
  <c r="BP2713" i="1" s="1"/>
  <c r="BO1268" i="1"/>
  <c r="BP1268" i="1" s="1"/>
  <c r="BO1467" i="1"/>
  <c r="BP1467" i="1" s="1"/>
  <c r="BO1511" i="1"/>
  <c r="BP1511" i="1" s="1"/>
  <c r="BO1522" i="1"/>
  <c r="BP1522" i="1" s="1"/>
  <c r="BO1569" i="1"/>
  <c r="BP1569" i="1" s="1"/>
  <c r="BO1704" i="1"/>
  <c r="BP1704" i="1" s="1"/>
  <c r="BO1847" i="1"/>
  <c r="BP1847" i="1" s="1"/>
  <c r="BO1982" i="1"/>
  <c r="BP1982" i="1" s="1"/>
  <c r="BO1990" i="1"/>
  <c r="BP1990" i="1" s="1"/>
  <c r="BO2145" i="1"/>
  <c r="BP2145" i="1" s="1"/>
  <c r="BO2149" i="1"/>
  <c r="BP2149" i="1" s="1"/>
  <c r="BO2152" i="1"/>
  <c r="BP2152" i="1" s="1"/>
  <c r="BO2235" i="1"/>
  <c r="BP2235" i="1" s="1"/>
  <c r="BO2288" i="1"/>
  <c r="BP2288" i="1" s="1"/>
  <c r="BO2427" i="1"/>
  <c r="BP2427" i="1" s="1"/>
  <c r="BO2438" i="1"/>
  <c r="BP2438" i="1" s="1"/>
  <c r="BO2469" i="1"/>
  <c r="BP2469" i="1" s="1"/>
  <c r="BO2702" i="1"/>
  <c r="BP2702" i="1" s="1"/>
  <c r="BO2706" i="1"/>
  <c r="BP2706" i="1" s="1"/>
  <c r="BO2714" i="1"/>
  <c r="BP2714" i="1" s="1"/>
  <c r="BO2716" i="1"/>
  <c r="BP2716" i="1" s="1"/>
  <c r="BO817" i="1"/>
  <c r="BP817" i="1" s="1"/>
  <c r="BO1005" i="1"/>
  <c r="BP1005" i="1" s="1"/>
  <c r="BO1448" i="1"/>
  <c r="BP1448" i="1" s="1"/>
  <c r="BO2094" i="1"/>
  <c r="BP2094" i="1" s="1"/>
  <c r="BO2601" i="1"/>
  <c r="BP2601" i="1" s="1"/>
  <c r="BO628" i="1"/>
  <c r="BP628" i="1" s="1"/>
  <c r="BO1959" i="1"/>
  <c r="BP1959" i="1" s="1"/>
  <c r="BO86" i="1"/>
  <c r="BP86" i="1" s="1"/>
  <c r="BO203" i="1"/>
  <c r="BP203" i="1" s="1"/>
  <c r="BO262" i="1"/>
  <c r="BP262" i="1" s="1"/>
  <c r="BO750" i="1"/>
  <c r="BP750" i="1" s="1"/>
  <c r="BO853" i="1"/>
  <c r="BP853" i="1" s="1"/>
  <c r="BO867" i="1"/>
  <c r="BP867" i="1" s="1"/>
  <c r="BO971" i="1"/>
  <c r="BP971" i="1" s="1"/>
  <c r="BO1055" i="1"/>
  <c r="BP1055" i="1" s="1"/>
  <c r="BO1204" i="1"/>
  <c r="BP1204" i="1" s="1"/>
  <c r="BO1226" i="1"/>
  <c r="BP1226" i="1" s="1"/>
  <c r="BO1300" i="1"/>
  <c r="BP1300" i="1" s="1"/>
  <c r="BO1370" i="1"/>
  <c r="BP1370" i="1" s="1"/>
  <c r="BO1535" i="1"/>
  <c r="BP1535" i="1" s="1"/>
  <c r="BO1635" i="1"/>
  <c r="BP1635" i="1" s="1"/>
  <c r="BO1717" i="1"/>
  <c r="BP1717" i="1" s="1"/>
  <c r="BO1902" i="1"/>
  <c r="BP1902" i="1" s="1"/>
  <c r="BO1960" i="1"/>
  <c r="BP1960" i="1" s="1"/>
  <c r="BO1964" i="1"/>
  <c r="BP1964" i="1" s="1"/>
  <c r="BO2139" i="1"/>
  <c r="BP2139" i="1" s="1"/>
  <c r="BO2251" i="1"/>
  <c r="BP2251" i="1" s="1"/>
  <c r="BO2270" i="1"/>
  <c r="BP2270" i="1" s="1"/>
  <c r="BO2350" i="1"/>
  <c r="BP2350" i="1" s="1"/>
  <c r="BO2425" i="1"/>
  <c r="BP2425" i="1" s="1"/>
  <c r="BO2470" i="1"/>
  <c r="BP2470" i="1" s="1"/>
  <c r="BO2683" i="1"/>
  <c r="BP2683" i="1" s="1"/>
  <c r="BO201" i="1"/>
  <c r="BP201" i="1" s="1"/>
  <c r="BO1269" i="1"/>
  <c r="BP1269" i="1" s="1"/>
  <c r="BO1288" i="1"/>
  <c r="BP1288" i="1" s="1"/>
  <c r="BO1840" i="1"/>
  <c r="BP1840" i="1" s="1"/>
  <c r="BO2013" i="1"/>
  <c r="BP2013" i="1" s="1"/>
  <c r="BO11" i="1"/>
  <c r="BP11" i="1" s="1"/>
  <c r="BO229" i="1"/>
  <c r="BP229" i="1" s="1"/>
  <c r="BO591" i="1"/>
  <c r="BP591" i="1" s="1"/>
  <c r="BO600" i="1"/>
  <c r="BP600" i="1" s="1"/>
  <c r="BO623" i="1"/>
  <c r="BP623" i="1" s="1"/>
  <c r="BO742" i="1"/>
  <c r="BP742" i="1" s="1"/>
  <c r="BO771" i="1"/>
  <c r="BP771" i="1" s="1"/>
  <c r="BO776" i="1"/>
  <c r="BP776" i="1" s="1"/>
  <c r="BO802" i="1"/>
  <c r="BP802" i="1" s="1"/>
  <c r="BO1012" i="1"/>
  <c r="BP1012" i="1" s="1"/>
  <c r="BO1188" i="1"/>
  <c r="BP1188" i="1" s="1"/>
  <c r="BO1195" i="1"/>
  <c r="BP1195" i="1" s="1"/>
  <c r="BO1233" i="1"/>
  <c r="BP1233" i="1" s="1"/>
  <c r="BO1270" i="1"/>
  <c r="BP1270" i="1" s="1"/>
  <c r="BO1420" i="1"/>
  <c r="BP1420" i="1" s="1"/>
  <c r="BO1557" i="1"/>
  <c r="BP1557" i="1" s="1"/>
  <c r="BO1579" i="1"/>
  <c r="BP1579" i="1" s="1"/>
  <c r="BO1608" i="1"/>
  <c r="BP1608" i="1" s="1"/>
  <c r="BO1729" i="1"/>
  <c r="BP1729" i="1" s="1"/>
  <c r="BO1841" i="1"/>
  <c r="BP1841" i="1" s="1"/>
  <c r="BO1860" i="1"/>
  <c r="BP1860" i="1" s="1"/>
  <c r="BO2016" i="1"/>
  <c r="BP2016" i="1" s="1"/>
  <c r="BO2095" i="1"/>
  <c r="BP2095" i="1" s="1"/>
  <c r="BO2147" i="1"/>
  <c r="BP2147" i="1" s="1"/>
  <c r="BO2258" i="1"/>
  <c r="BP2258" i="1" s="1"/>
  <c r="BO2298" i="1"/>
  <c r="BP2298" i="1" s="1"/>
  <c r="BO2387" i="1"/>
  <c r="BP2387" i="1" s="1"/>
  <c r="BO2432" i="1"/>
  <c r="BP2432" i="1" s="1"/>
  <c r="BO2460" i="1"/>
  <c r="BP2460" i="1" s="1"/>
  <c r="BO2471" i="1"/>
  <c r="BP2471" i="1" s="1"/>
  <c r="BO2480" i="1"/>
  <c r="BP2480" i="1" s="1"/>
  <c r="BO2604" i="1"/>
  <c r="BP2604" i="1" s="1"/>
  <c r="BO2704" i="1"/>
  <c r="BP2704" i="1" s="1"/>
  <c r="BO2733" i="1"/>
  <c r="BP2733" i="1" s="1"/>
  <c r="BO1129" i="1"/>
  <c r="BP1129" i="1" s="1"/>
  <c r="BO1267" i="1"/>
  <c r="BP1267" i="1" s="1"/>
  <c r="BO1283" i="1"/>
  <c r="BP1283" i="1" s="1"/>
  <c r="BO1368" i="1"/>
  <c r="BP1368" i="1" s="1"/>
  <c r="BO1434" i="1"/>
  <c r="BP1434" i="1" s="1"/>
  <c r="BO1842" i="1"/>
  <c r="BP1842" i="1" s="1"/>
  <c r="BO1857" i="1"/>
  <c r="BP1857" i="1" s="1"/>
  <c r="BO1865" i="1"/>
  <c r="BP1865" i="1" s="1"/>
  <c r="BO1903" i="1"/>
  <c r="BP1903" i="1" s="1"/>
  <c r="BO1955" i="1"/>
  <c r="BP1955" i="1" s="1"/>
  <c r="BO2081" i="1"/>
  <c r="BP2081" i="1" s="1"/>
  <c r="BO2113" i="1"/>
  <c r="BP2113" i="1" s="1"/>
  <c r="BO2200" i="1"/>
  <c r="BP2200" i="1" s="1"/>
  <c r="BO2219" i="1"/>
  <c r="BP2219" i="1" s="1"/>
  <c r="BO2228" i="1"/>
  <c r="BP2228" i="1" s="1"/>
  <c r="BO2233" i="1"/>
  <c r="BP2233" i="1" s="1"/>
  <c r="BO2295" i="1"/>
  <c r="BP2295" i="1" s="1"/>
  <c r="BO2351" i="1"/>
  <c r="BP2351" i="1" s="1"/>
  <c r="BO2420" i="1"/>
  <c r="BP2420" i="1" s="1"/>
  <c r="BO2569" i="1"/>
  <c r="BP2569" i="1" s="1"/>
  <c r="BO102" i="1"/>
  <c r="BP102" i="1" s="1"/>
  <c r="BO234" i="1"/>
  <c r="BP234" i="1" s="1"/>
  <c r="BO630" i="1"/>
  <c r="BP630" i="1" s="1"/>
  <c r="BO822" i="1"/>
  <c r="BP822" i="1" s="1"/>
  <c r="BO876" i="1"/>
  <c r="BP876" i="1" s="1"/>
  <c r="BO962" i="1"/>
  <c r="BP962" i="1" s="1"/>
  <c r="BO1196" i="1"/>
  <c r="BP1196" i="1" s="1"/>
  <c r="BO1262" i="1"/>
  <c r="BP1262" i="1" s="1"/>
  <c r="BO1324" i="1"/>
  <c r="BP1324" i="1" s="1"/>
  <c r="BO1339" i="1"/>
  <c r="BP1339" i="1" s="1"/>
  <c r="BO1421" i="1"/>
  <c r="BP1421" i="1" s="1"/>
  <c r="BO1447" i="1"/>
  <c r="BP1447" i="1" s="1"/>
  <c r="BO1526" i="1"/>
  <c r="BP1526" i="1" s="1"/>
  <c r="BO1558" i="1"/>
  <c r="BP1558" i="1" s="1"/>
  <c r="BO1662" i="1"/>
  <c r="BP1662" i="1" s="1"/>
  <c r="BO1685" i="1"/>
  <c r="BP1685" i="1" s="1"/>
  <c r="BO1695" i="1"/>
  <c r="BP1695" i="1" s="1"/>
  <c r="BO1708" i="1"/>
  <c r="BP1708" i="1" s="1"/>
  <c r="BO1897" i="1"/>
  <c r="BP1897" i="1" s="1"/>
  <c r="BO1905" i="1"/>
  <c r="BP1905" i="1" s="1"/>
  <c r="BO2100" i="1"/>
  <c r="BP2100" i="1" s="1"/>
  <c r="BO2148" i="1"/>
  <c r="BP2148" i="1" s="1"/>
  <c r="BO2348" i="1"/>
  <c r="BP2348" i="1" s="1"/>
  <c r="BO2353" i="1"/>
  <c r="BP2353" i="1" s="1"/>
  <c r="BO2373" i="1"/>
  <c r="BP2373" i="1" s="1"/>
  <c r="BO2403" i="1"/>
  <c r="BP2403" i="1" s="1"/>
  <c r="BO2416" i="1"/>
  <c r="BP2416" i="1" s="1"/>
  <c r="BO2435" i="1"/>
  <c r="BP2435" i="1" s="1"/>
  <c r="BO2456" i="1"/>
  <c r="BP2456" i="1" s="1"/>
  <c r="BO2616" i="1"/>
  <c r="BP2616" i="1" s="1"/>
  <c r="BO2639" i="1"/>
  <c r="BP2639" i="1" s="1"/>
  <c r="BO2705" i="1"/>
  <c r="BP2705" i="1" s="1"/>
  <c r="BO886" i="1"/>
  <c r="BP886" i="1" s="1"/>
  <c r="BO1333" i="1"/>
  <c r="BP1333" i="1" s="1"/>
  <c r="BO1674" i="1"/>
  <c r="BP1674" i="1" s="1"/>
  <c r="BO2210" i="1"/>
  <c r="BP2210" i="1" s="1"/>
  <c r="BO957" i="1"/>
  <c r="BP957" i="1" s="1"/>
  <c r="BO989" i="1"/>
  <c r="BP989" i="1" s="1"/>
  <c r="BO1027" i="1"/>
  <c r="BP1027" i="1" s="1"/>
  <c r="BO272" i="1"/>
  <c r="BP272" i="1" s="1"/>
  <c r="BO560" i="1"/>
  <c r="BP560" i="1" s="1"/>
  <c r="BO871" i="1"/>
  <c r="BP871" i="1" s="1"/>
  <c r="BO1194" i="1"/>
  <c r="BP1194" i="1" s="1"/>
  <c r="BO1228" i="1"/>
  <c r="BP1228" i="1" s="1"/>
  <c r="BO1263" i="1"/>
  <c r="BP1263" i="1" s="1"/>
  <c r="BO1285" i="1"/>
  <c r="BP1285" i="1" s="1"/>
  <c r="BO1357" i="1"/>
  <c r="BP1357" i="1" s="1"/>
  <c r="BO1424" i="1"/>
  <c r="BP1424" i="1" s="1"/>
  <c r="BO2090" i="1"/>
  <c r="BP2090" i="1" s="1"/>
  <c r="BO2626" i="1"/>
  <c r="BP2626" i="1" s="1"/>
  <c r="BO891" i="1"/>
  <c r="BP891" i="1" s="1"/>
  <c r="BO1045" i="1"/>
  <c r="BP1045" i="1" s="1"/>
  <c r="BO2150" i="1"/>
  <c r="BP2150" i="1" s="1"/>
  <c r="BO1006" i="1"/>
  <c r="BP1006" i="1" s="1"/>
  <c r="BO1200" i="1"/>
  <c r="BP1200" i="1" s="1"/>
  <c r="BO1229" i="1"/>
  <c r="BP1229" i="1" s="1"/>
  <c r="BO1272" i="1"/>
  <c r="BP1272" i="1" s="1"/>
  <c r="BO1289" i="1"/>
  <c r="BP1289" i="1" s="1"/>
  <c r="BO1361" i="1"/>
  <c r="BP1361" i="1" s="1"/>
  <c r="BO1441" i="1"/>
  <c r="BP1441" i="1" s="1"/>
  <c r="BO2474" i="1"/>
  <c r="BP2474" i="1" s="1"/>
  <c r="BO859" i="1"/>
  <c r="BP859" i="1" s="1"/>
  <c r="BO1450" i="1"/>
  <c r="BP1450" i="1" s="1"/>
  <c r="BO1515" i="1"/>
  <c r="BP1515" i="1" s="1"/>
  <c r="BO1696" i="1"/>
  <c r="BP1696" i="1" s="1"/>
  <c r="BO2054" i="1"/>
  <c r="BP2054" i="1" s="1"/>
  <c r="BO2221" i="1"/>
  <c r="BP2221" i="1" s="1"/>
  <c r="BO2532" i="1"/>
  <c r="BP2532" i="1" s="1"/>
  <c r="BO864" i="1"/>
  <c r="BP864" i="1" s="1"/>
  <c r="BO1165" i="1"/>
  <c r="BP1165" i="1" s="1"/>
  <c r="BO1201" i="1"/>
  <c r="BP1201" i="1" s="1"/>
  <c r="BO1246" i="1"/>
  <c r="BP1246" i="1" s="1"/>
  <c r="BO1276" i="1"/>
  <c r="BP1276" i="1" s="1"/>
  <c r="BO1290" i="1"/>
  <c r="BP1290" i="1" s="1"/>
  <c r="BO1374" i="1"/>
  <c r="BP1374" i="1" s="1"/>
  <c r="BO1537" i="1"/>
  <c r="BP1537" i="1" s="1"/>
  <c r="BO1620" i="1"/>
  <c r="BP1620" i="1" s="1"/>
  <c r="BO1719" i="1"/>
  <c r="BP1719" i="1" s="1"/>
  <c r="BO1838" i="1"/>
  <c r="BP1838" i="1" s="1"/>
  <c r="BO2024" i="1"/>
  <c r="BP2024" i="1" s="1"/>
  <c r="BO2244" i="1"/>
  <c r="BP2244" i="1" s="1"/>
  <c r="BO2304" i="1"/>
  <c r="BP2304" i="1" s="1"/>
  <c r="BO2591" i="1"/>
  <c r="BP2591" i="1" s="1"/>
  <c r="BO948" i="1"/>
  <c r="BP948" i="1" s="1"/>
  <c r="BO988" i="1"/>
  <c r="BP988" i="1" s="1"/>
  <c r="BO1026" i="1"/>
  <c r="BP1026" i="1" s="1"/>
  <c r="BO1564" i="1"/>
  <c r="BP1564" i="1" s="1"/>
  <c r="BO1611" i="1"/>
  <c r="BP1611" i="1" s="1"/>
  <c r="BO1735" i="1"/>
  <c r="BP1735" i="1" s="1"/>
  <c r="BO1800" i="1"/>
  <c r="BP1800" i="1" s="1"/>
  <c r="BO2076" i="1"/>
  <c r="BP2076" i="1" s="1"/>
  <c r="BO2108" i="1"/>
  <c r="BP2108" i="1" s="1"/>
  <c r="BO2296" i="1"/>
  <c r="BP2296" i="1" s="1"/>
  <c r="BO2614" i="1"/>
  <c r="BP2614" i="1" s="1"/>
  <c r="BO2707" i="1"/>
  <c r="BP2707" i="1" s="1"/>
  <c r="BP259" i="1" l="1"/>
  <c r="BP62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Andres Camilo Zambrano Muñoz</author>
    <author>tc={B0764A79-D747-4A41-A50D-F6F64B01AD72}</author>
    <author>tc={EE99BC08-5941-493D-9D66-F930D83CA9E9}</author>
    <author>Sandra Valero Villalba</author>
    <author>tc={5542A12B-DD10-40E6-9D9F-F50204C7D323}</author>
    <author>tc={6E2B83C7-80BB-46F4-9BF9-04400447EBC1}</author>
    <author>tc={4C0A30F2-E734-447A-BB0A-CA668F471D06}</author>
    <author>tc={61418708-6219-4445-A714-009D324B34D9}</author>
    <author>tc={538CD949-F4FA-4596-872D-245CFB50F8A4}</author>
    <author>tc={5B187315-3285-4AA5-B40E-FEF20106831D}</author>
    <author>tc={596D0D8D-43F4-447B-A566-F25F929F1BD4}</author>
    <author>tc={13847A19-F245-4148-A8E3-55E6205C7A03}</author>
    <author>tc={DA5A4C3B-117E-4397-B24E-E56DEC8E3CD6}</author>
    <author>tc={9EDB692F-5C28-44EE-9C0A-6166F7540DEA}</author>
    <author>tc={344783CF-C730-45A0-95ED-2911B8327943}</author>
    <author>tc={7EB1D691-4139-470E-B486-DC523113B0FF}</author>
    <author>tc={E5BFB8B0-E281-4DA9-8C9C-BF1C68ADC68D}</author>
    <author>tc={87937841-3727-4FEC-B5A5-B3729F9FE706}</author>
    <author>backup</author>
    <author>tc={18721818-75C7-4E90-9D45-2DCF8A5B6EC2}</author>
    <author>tc={0E06918E-CA83-43A0-A015-221DA75DA5C9}</author>
    <author>tc={261F0E0E-651F-4B98-A652-7775013B892C}</author>
    <author>tc={842C2595-82DF-4D34-BBAA-7E40DEA32AAA}</author>
    <author>Karen Viviana Daza Zapata</author>
    <author>Oscar Vargas Pedroza</author>
    <author>tc={D4874E87-13E3-4C97-9F7E-81066BB2A3A9}</author>
  </authors>
  <commentList>
    <comment ref="AQ3" authorId="0" shapeId="0" xr:uid="{1E4B91E8-61F4-4B5B-945F-BE28F961180B}">
      <text>
        <r>
          <rPr>
            <sz val="11"/>
            <color theme="1"/>
            <rFont val="Aptos Narrow"/>
            <family val="2"/>
            <scheme val="minor"/>
          </rPr>
          <t>Datos especificos los cuales garantizan la búsqueda efectiva del documento en el sistema.</t>
        </r>
      </text>
    </comment>
    <comment ref="AY3" authorId="0" shapeId="0" xr:uid="{A00FCDD9-5EB3-4466-A143-D04AA6B07D0A}">
      <text>
        <r>
          <rPr>
            <sz val="9"/>
            <rFont val="Arial"/>
            <family val="2"/>
          </rPr>
          <t>Usuario con permiso para acceder los documentos.</t>
        </r>
      </text>
    </comment>
    <comment ref="BQ3" authorId="1" shapeId="0" xr:uid="{B0764A79-D747-4A41-A50D-F6F64B01AD72}">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Tiempo (Años o meses) que cobija la clasificación o reserva </t>
      </text>
    </comment>
    <comment ref="BR3" authorId="2" shapeId="0" xr:uid="{EE99BC08-5941-493D-9D66-F930D83CA9E9}">
      <text>
        <t>[Comentario encadenado]
Su versión de Excel le permite leer este comentario encadenado; sin embargo, las ediciones que se apliquen se quitarán si el archivo se abre en una versión más reciente de Excel. Más información: https://go.microsoft.com/fwlink/?linkid=870924
Comentario:
    A que entidades se revelan los activos de información.</t>
      </text>
    </comment>
    <comment ref="A4" authorId="3" shapeId="0" xr:uid="{40C9D0CE-FB4D-44B9-BC21-43C6F8B57BBA}">
      <text>
        <r>
          <rPr>
            <sz val="11"/>
            <color theme="1"/>
            <rFont val="Aptos Narrow"/>
            <family val="2"/>
            <scheme val="minor"/>
          </rPr>
          <t>Número consecutivo único que identifica a la serie Documental.</t>
        </r>
      </text>
    </comment>
    <comment ref="B4" authorId="3" shapeId="0" xr:uid="{A458399E-C407-4BFF-9FFD-6E69090AE672}">
      <text>
        <r>
          <rPr>
            <sz val="11"/>
            <color theme="1"/>
            <rFont val="Aptos Narrow"/>
            <family val="2"/>
            <scheme val="minor"/>
          </rPr>
          <t xml:space="preserve">Sandra Valero Villalba:
Seleccione la compañía que maneja el documento
1. Colmédica
2. Aliansalud
3. UMD
4. Banmedica
5. Colmédica - Aliansalud
</t>
        </r>
      </text>
    </comment>
    <comment ref="C4" authorId="3" shapeId="0" xr:uid="{EEB3510F-0700-4DA1-901B-A9D0E2D17060}">
      <text>
        <r>
          <rPr>
            <sz val="11"/>
            <color theme="1"/>
            <rFont val="Aptos Narrow"/>
            <family val="2"/>
            <scheme val="minor"/>
          </rPr>
          <t>Área que produce el documento</t>
        </r>
      </text>
    </comment>
    <comment ref="D4" authorId="3" shapeId="0" xr:uid="{4CE690EF-A8BF-4673-BDBA-78A95B189FF2}">
      <text>
        <r>
          <rPr>
            <sz val="11"/>
            <color theme="1"/>
            <rFont val="Aptos Narrow"/>
            <family val="2"/>
            <scheme val="minor"/>
          </rPr>
          <t>Proceso: Es el método en el que se recopila la información (Documentos)
Instrumento: Es la herramienta específica que se utiliza para recoger y registrar datos de forma sistematizada
Identifique y seleccione a que ítem pertenece el activo:
TRD: Si son documentos
Software: Si es un Software de la compañía</t>
        </r>
      </text>
    </comment>
    <comment ref="E4" authorId="0" shapeId="0" xr:uid="{406F4DBF-AD06-4DDD-BD4E-5BE5A373597A}">
      <text>
        <r>
          <rPr>
            <sz val="11"/>
            <color theme="1"/>
            <rFont val="Aptos Narrow"/>
            <family val="2"/>
            <scheme val="minor"/>
          </rPr>
          <t>Combinación de números que se asignan para guardar los documentos.</t>
        </r>
      </text>
    </comment>
    <comment ref="H4" authorId="3" shapeId="0" xr:uid="{CE66CE61-689E-4DCA-A3E6-5AFF1DBD6B42}">
      <text>
        <r>
          <rPr>
            <sz val="11"/>
            <color theme="1"/>
            <rFont val="Aptos Narrow"/>
            <family val="2"/>
            <scheme val="minor"/>
          </rPr>
          <t xml:space="preserve">Indicar si corresponde a un activo de información o a un documento.
</t>
        </r>
      </text>
    </comment>
    <comment ref="I4" authorId="0" shapeId="0" xr:uid="{A6644C32-541E-4277-A194-9D24308A207D}">
      <text>
        <r>
          <rPr>
            <sz val="11"/>
            <color theme="1"/>
            <rFont val="Aptos Narrow"/>
            <family val="2"/>
            <scheme val="minor"/>
          </rPr>
          <t>Descripción del porque se produce la tipología documental en el área.</t>
        </r>
      </text>
    </comment>
    <comment ref="J4" authorId="0" shapeId="0" xr:uid="{22651243-23FC-416A-8EF7-A17015606539}">
      <text>
        <r>
          <rPr>
            <sz val="9"/>
            <rFont val="Arial"/>
            <family val="2"/>
          </rPr>
          <t>Unidades documentales de estructura y contenido homogéneos, los cuales definen un tipo de documentos especificos.</t>
        </r>
      </text>
    </comment>
    <comment ref="K4" authorId="0" shapeId="0" xr:uid="{BB956016-040B-4F82-B6B6-2F5B5080928E}">
      <text>
        <r>
          <rPr>
            <sz val="9"/>
            <rFont val="Arial"/>
            <family val="2"/>
          </rPr>
          <t>Conjunto de documentos que forman parte de una serie, identificadas de forma separada de ésta por su contenido y sus características específicas.</t>
        </r>
      </text>
    </comment>
    <comment ref="L4" authorId="0" shapeId="0" xr:uid="{A5A98101-4C09-4388-AEBC-F1A518804BCE}">
      <text>
        <r>
          <rPr>
            <sz val="9"/>
            <rFont val="Arial"/>
            <family val="2"/>
          </rPr>
          <t>Grupo de documentos específicos los cuales hacen parte de una subserie documental.</t>
        </r>
      </text>
    </comment>
    <comment ref="M4" authorId="3" shapeId="0" xr:uid="{CD081D04-0BC4-4252-9D04-8B8281E48892}">
      <text>
        <r>
          <rPr>
            <sz val="11"/>
            <color theme="1"/>
            <rFont val="Aptos Narrow"/>
            <family val="2"/>
            <scheme val="minor"/>
          </rPr>
          <t xml:space="preserve">Indicar el tipo al que pertenece el activo
Información: Información almacenada o procesada física o electrónicamente, como: Bases de datos, contratos, documentación del sistema, investigaciones, acuerdos de confidencialidad, manuales de usuario, procedimientos operativos o de soporte, planes para la continuidad del negocio, acuerdos sobre retiro y pruebas de auditoría. 
Software: Software de aplicación, interfaces, software del sistema, herramientas de desarrollo, monitoreo y otras utilidades relacionadas 
Servicio: Servicios de computación y comunicaciones, tales como Internet, páginas de consulta, directorios compartidos e Intranet. 
</t>
        </r>
      </text>
    </comment>
    <comment ref="O4" authorId="3" shapeId="0" xr:uid="{4D5A4359-D1B3-4A1B-985F-A8799BD15BE6}">
      <text>
        <r>
          <rPr>
            <sz val="11"/>
            <color theme="1"/>
            <rFont val="Aptos Narrow"/>
            <family val="2"/>
            <scheme val="minor"/>
          </rPr>
          <t xml:space="preserve">Indicar el idioma en que se genera la información
</t>
        </r>
      </text>
    </comment>
    <comment ref="P4" authorId="3" shapeId="0" xr:uid="{9AC7C057-3D28-476E-8058-1F31A438BD2B}">
      <text>
        <r>
          <rPr>
            <sz val="11"/>
            <color theme="1"/>
            <rFont val="Aptos Narrow"/>
            <family val="2"/>
            <scheme val="minor"/>
          </rPr>
          <t>Indicar la estructura en la que se presenta el activo de información: Hoja de calculo, Texto, Imagen, Audio, Video.</t>
        </r>
      </text>
    </comment>
    <comment ref="Q4" authorId="4" shapeId="0" xr:uid="{5542A12B-DD10-40E6-9D9F-F50204C7D323}">
      <text>
        <t>[Comentario encadenado]
Su versión de Excel le permite leer este comentario encadenado; sin embargo, las ediciones que se apliquen se quitarán si el archivo se abre en una versión más reciente de Excel. Más información: https://go.microsoft.com/fwlink/?linkid=870924
Comentario:
    Solamente aplica si el activo de información constituye una base de datos personal.
Se debe marcar el número según corresponda
1. Usuarios vigentes (contiene datos diferentes a salud)
2. Usuarios históricos (contiene datos diferentes a salud)
3. Datos de salud usuarios
4. Datos de salud usuarios histórico
5. Potenciales clientes
6. Candidatos a empleados
7. Empleados-ex empleados
8. Candidatos profesionales médicos
9. Profesionales médicos
10. Contratistas y proveedores
11. Videovigilancia
12. Junta directiva 
13. N/A   </t>
      </text>
    </comment>
    <comment ref="R4" authorId="5" shapeId="0" xr:uid="{6E2B83C7-80BB-46F4-9BF9-04400447EBC1}">
      <text>
        <t>[Comentario encadenado]
Su versión de Excel le permite leer este comentario encadenado; sin embargo, las ediciones que se apliquen se quitarán si el archivo se abre en una versión más reciente de Excel. Más información: https://go.microsoft.com/fwlink/?linkid=870924
Comentario:
    Este activo maneja datos personales</t>
      </text>
    </comment>
    <comment ref="S4" authorId="6" shapeId="0" xr:uid="{4C0A30F2-E734-447A-BB0A-CA668F471D06}">
      <text>
        <t>[Comentario encadenado]
Su versión de Excel le permite leer este comentario encadenado; sin embargo, las ediciones que se apliquen se quitarán si el archivo se abre en una versión más reciente de Excel. Más información: https://go.microsoft.com/fwlink/?linkid=870924
Comentario:
    Solamente aplica si el activo de información maneja datos personales de los usuarios.
Se debe seleccionar según corresponda
1. Nombres
2. Todas las subdivisiones geográficas más pequeñas que un departamento (por ejemplo, dirección, ciudad, código postal)
3. Números de teléfono
4. Números de fax
5. Direcciones de correo electrónico
6. Números de registros médicos
7. Números de beneficiarios del plan de salud
8. Información financiera;
9. Números licencia de conducir 
10. Identificadores de vehículos y números de serie, incluidos los números de matrícula
11. Identificadores de dispositivos y números de serie
12. Web Universal Resources Locators (URLs)
13. Dirección IP
14. Identificadores biométricos, incluidas huellas dactilares y voz 15. Imágenes fotográficas de cara completa y cualquier imagen comparable
16. Cualquier otro número, característica o código de identificación único
17. Datos relativos a la salud, a la vida sexual y los datos biométricos.
18. Datos de niños, niñas y adolescentes.</t>
      </text>
    </comment>
    <comment ref="V4" authorId="0" shapeId="0" xr:uid="{71A4F0DD-4C4A-4389-BF40-9B86E02533C3}">
      <text>
        <r>
          <rPr>
            <sz val="11"/>
            <color theme="1"/>
            <rFont val="Aptos Narrow"/>
            <family val="2"/>
            <scheme val="minor"/>
          </rPr>
          <t>Medios en los cuales se conserva la información física según materiales en los que se ingresa al sistema.</t>
        </r>
      </text>
    </comment>
    <comment ref="X4" authorId="0" shapeId="0" xr:uid="{5336D471-6ACD-4B56-8F07-2F1C84867E4F}">
      <text>
        <r>
          <rPr>
            <sz val="9"/>
            <rFont val="Arial"/>
            <family val="2"/>
          </rPr>
          <t xml:space="preserve">Decisión resultante de la valoración hecha en cualquier etapa del ciclo vital de los documentos.
</t>
        </r>
        <r>
          <rPr>
            <b/>
            <sz val="9"/>
            <rFont val="Tahoma"/>
            <family val="2"/>
          </rPr>
          <t xml:space="preserve">
</t>
        </r>
      </text>
    </comment>
    <comment ref="AC4" authorId="0" shapeId="0" xr:uid="{89F80768-3F6B-4ADC-80D4-40187D06EEE3}">
      <text>
        <r>
          <rPr>
            <sz val="11"/>
            <color theme="1"/>
            <rFont val="Aptos Narrow"/>
            <family val="2"/>
            <scheme val="minor"/>
          </rPr>
          <t>En caso que se custodie documento físico, seleccionar en que sede será custodiado.</t>
        </r>
      </text>
    </comment>
    <comment ref="AD4" authorId="0" shapeId="0" xr:uid="{7B2A252D-5F7A-4077-AAFD-3D1E3AC86FE6}">
      <text>
        <r>
          <rPr>
            <sz val="11"/>
            <color theme="1"/>
            <rFont val="Aptos Narrow"/>
            <family val="2"/>
            <scheme val="minor"/>
          </rPr>
          <t>Descripción que indica cual será la custodia del documento, mencionando a partir de cuando inicia el tiempo de retención del mismo.</t>
        </r>
      </text>
    </comment>
    <comment ref="AE4" authorId="0" shapeId="0" xr:uid="{67AFDE0E-8D6E-4EC3-867F-B81474E8F215}">
      <text>
        <r>
          <rPr>
            <sz val="9"/>
            <rFont val="Arial"/>
            <family val="2"/>
          </rPr>
          <t>Medios en los cuales se conserva la información física según materiales o medios electrónicos en los que se ingre al sistema.</t>
        </r>
      </text>
    </comment>
    <comment ref="AG4" authorId="7" shapeId="0" xr:uid="{61418708-6219-4445-A714-009D324B34D9}">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Indicar en que formato se maneja la información
1. txt
2. PDF
3. xls
4. Correo electrónico
5. Word.
6. JPG
7. Xml
8. Carpetas comprimidas
9. Formatos de audio (mp3, MPEG, WAV, .ogg, .opus)
10. JPEG
11. PNG</t>
      </text>
    </comment>
    <comment ref="AN4" authorId="0" shapeId="0" xr:uid="{D031C765-1BA8-4C04-BAB4-7760A1E5D12E}">
      <text>
        <r>
          <rPr>
            <sz val="11"/>
            <color theme="1"/>
            <rFont val="Aptos Narrow"/>
            <family val="2"/>
            <scheme val="minor"/>
          </rPr>
          <t>Descripción que indica cual será la custodia del documento, mencionando a partir de cuando inicia el tiempo de retención del mismo.</t>
        </r>
      </text>
    </comment>
    <comment ref="AP4" authorId="3" shapeId="0" xr:uid="{10AE910E-276D-4FAA-87CF-8945CC6286DE}">
      <text>
        <r>
          <rPr>
            <sz val="11"/>
            <color theme="1"/>
            <rFont val="Aptos Narrow"/>
            <family val="2"/>
            <scheme val="minor"/>
          </rPr>
          <t>URL del repositorio (Software) en el que se encuentra el activo. (Si lo conoce)</t>
        </r>
      </text>
    </comment>
    <comment ref="E5" authorId="0" shapeId="0" xr:uid="{681AD2B6-62B9-409F-9DEC-76D0551C2F22}">
      <text>
        <r>
          <rPr>
            <sz val="11"/>
            <rFont val="Calibri"/>
            <family val="2"/>
          </rPr>
          <t>Sección de la empresa la cual se define en la tabla con un código de acuerdo al organigrama actual.</t>
        </r>
      </text>
    </comment>
    <comment ref="F5" authorId="0" shapeId="0" xr:uid="{22DCF333-7DEA-4FA0-893C-48AC77440EA1}">
      <text>
        <r>
          <rPr>
            <sz val="11"/>
            <rFont val="Calibri"/>
            <family val="2"/>
          </rPr>
          <t>Unidades documentales de estructura y contenido homogéneos, los cuales se reprentan por un codigo desigando de acuerdo a la lista de creación.</t>
        </r>
      </text>
    </comment>
    <comment ref="G5" authorId="0" shapeId="0" xr:uid="{B042E97B-E7D2-4B04-A025-60B4552F32CA}">
      <text>
        <r>
          <rPr>
            <sz val="11"/>
            <color theme="1"/>
            <rFont val="Aptos Narrow"/>
            <family val="2"/>
            <scheme val="minor"/>
          </rPr>
          <t xml:space="preserve">Conjunto de documentos que forman parte de una serie, su código se designa a través del indicado por la serie documental a la que pertenezca.
</t>
        </r>
      </text>
    </comment>
    <comment ref="T5" authorId="0" shapeId="0" xr:uid="{1EE36818-E9AB-4D74-A0EC-4E344C85C51B}">
      <text>
        <r>
          <rPr>
            <sz val="9"/>
            <rFont val="Arial"/>
            <family val="2"/>
          </rPr>
          <t>Archivo el cual custodia los documentos generados o recibidos por las áreas y se  consultan de manera frecuente por cierto tiempo. Su tiempo se designa en días, meses o años en los cuales se conserva la información.</t>
        </r>
      </text>
    </comment>
    <comment ref="U5" authorId="0" shapeId="0" xr:uid="{A9D44A2A-0F14-495B-858A-F8D2BB0901DF}">
      <text>
        <r>
          <rPr>
            <sz val="9"/>
            <rFont val="Arial"/>
            <family val="2"/>
          </rPr>
          <t>Archivo donde se conservan los documentos de acuerdo al tiempo designado y se indica su dispocisión final. Su tiempo se indica en años.</t>
        </r>
      </text>
    </comment>
    <comment ref="V5" authorId="8" shapeId="0" xr:uid="{538CD949-F4FA-4596-872D-245CFB50F8A4}">
      <text>
        <t>[Comentario encadenado]
Su versión de Excel le permite leer este comentario encadenado; sin embargo, las ediciones que se apliquen se quitarán si el archivo se abre en una versión más reciente de Excel. Más información: https://go.microsoft.com/fwlink/?linkid=870924
Comentario:
    Documento generado en papel</t>
      </text>
    </comment>
    <comment ref="X5" authorId="0" shapeId="0" xr:uid="{78449C6F-BDEC-4C0C-A7A8-A74968588394}">
      <text>
        <r>
          <rPr>
            <sz val="9"/>
            <rFont val="Arial"/>
            <family val="2"/>
          </rPr>
          <t>Eliminación</t>
        </r>
      </text>
    </comment>
    <comment ref="Y5" authorId="0" shapeId="0" xr:uid="{7B9FC147-1040-4261-A613-C538A884256F}">
      <text>
        <r>
          <rPr>
            <sz val="9"/>
            <rFont val="Arial"/>
            <family val="2"/>
          </rPr>
          <t>Selección.</t>
        </r>
      </text>
    </comment>
    <comment ref="Z5" authorId="9" shapeId="0" xr:uid="{5B187315-3285-4AA5-B40E-FEF20106831D}">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En caso que la subserie corresponda a selección, se debe indicar cual es el porcentaje de dicha selección que se debe tomar para eliminar. </t>
      </text>
    </comment>
    <comment ref="AA5" authorId="0" shapeId="0" xr:uid="{1D5EDF78-C953-43B7-A111-159A7C266EF5}">
      <text>
        <r>
          <rPr>
            <sz val="9"/>
            <rFont val="Arial"/>
            <family val="2"/>
          </rPr>
          <t>Conservación total</t>
        </r>
      </text>
    </comment>
    <comment ref="AB5" authorId="0" shapeId="0" xr:uid="{162D4341-9498-446C-8D06-FF34BDD45D15}">
      <text>
        <r>
          <rPr>
            <sz val="9"/>
            <rFont val="Arial"/>
            <family val="2"/>
          </rPr>
          <t>Digitalización</t>
        </r>
      </text>
    </comment>
    <comment ref="AE5" authorId="0" shapeId="0" xr:uid="{6222511D-7C07-40D9-93AC-C9FBD4B231CC}">
      <text>
        <r>
          <rPr>
            <sz val="11"/>
            <color theme="1"/>
            <rFont val="Aptos Narrow"/>
            <family val="2"/>
            <scheme val="minor"/>
          </rPr>
          <t>Soporte el cual es el producto de la digitalización de un documento físico.</t>
        </r>
      </text>
    </comment>
    <comment ref="AF5" authorId="0" shapeId="0" xr:uid="{2CD48007-2218-47CB-B6C8-C052E9531FBA}">
      <text>
        <r>
          <rPr>
            <sz val="11"/>
            <color theme="1"/>
            <rFont val="Aptos Narrow"/>
            <family val="2"/>
            <scheme val="minor"/>
          </rPr>
          <t>Documento el cual su ciclo de vida es electrónico. Toda copia física de este tipo de documento no cuenta con validez en los procesos de la compañía.</t>
        </r>
      </text>
    </comment>
    <comment ref="AH5" authorId="0" shapeId="0" xr:uid="{9B0CF14E-C991-4BDC-AF84-A4934B3A82F5}">
      <text>
        <r>
          <rPr>
            <sz val="9"/>
            <rFont val="Arial"/>
            <family val="2"/>
          </rPr>
          <t>Archivo el cual custodia los documentos generados o recibidos por las áreas y se  consultan de manera frecuente por cierto tiempo. Su tiempo se designa en días, meses o años en los cuales se conserva la información.</t>
        </r>
      </text>
    </comment>
    <comment ref="AI5" authorId="0" shapeId="0" xr:uid="{B9651C80-726B-4AB9-A4D0-991DA925F6E3}">
      <text>
        <r>
          <rPr>
            <sz val="9"/>
            <rFont val="Arial"/>
            <family val="2"/>
          </rPr>
          <t>Archivo donde se conservan los documentos de acuerdo al tiempo designado y se indica su dispocisión final. Su tiempo se indica en años.</t>
        </r>
      </text>
    </comment>
    <comment ref="AJ5" authorId="0" shapeId="0" xr:uid="{6330E98A-AF99-4EFF-B95E-04AF6551AC42}">
      <text>
        <r>
          <rPr>
            <sz val="9"/>
            <rFont val="Arial"/>
            <family val="2"/>
          </rPr>
          <t>Eliminado</t>
        </r>
      </text>
    </comment>
    <comment ref="AK5" authorId="0" shapeId="0" xr:uid="{90252DF0-6A5D-4F28-9668-2F0915080140}">
      <text>
        <r>
          <rPr>
            <sz val="9"/>
            <rFont val="Arial"/>
            <family val="2"/>
          </rPr>
          <t>Selección</t>
        </r>
      </text>
    </comment>
    <comment ref="AL5" authorId="10" shapeId="0" xr:uid="{596D0D8D-43F4-447B-A566-F25F929F1BD4}">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En caso que la subserie corresponda a selección, se debe indicar cual es el porcentaje de dicha selección que se debe tomar para eliminar. </t>
      </text>
    </comment>
    <comment ref="AM5" authorId="0" shapeId="0" xr:uid="{1636771B-1063-42AC-A70E-FA1B14B994E6}">
      <text>
        <r>
          <rPr>
            <sz val="9"/>
            <rFont val="Arial"/>
            <family val="2"/>
          </rPr>
          <t>Conservación total</t>
        </r>
      </text>
    </comment>
    <comment ref="AQ5" authorId="3" shapeId="0" xr:uid="{79FD1D12-1352-44AB-8FF7-8185FCE5032B}">
      <text>
        <r>
          <rPr>
            <sz val="11"/>
            <color theme="1"/>
            <rFont val="Aptos Narrow"/>
            <family val="2"/>
            <scheme val="minor"/>
          </rPr>
          <t xml:space="preserve">Obligatorio:
Debe estar conformado por los atributos de acuerdo a las disposiciones documentales y del área.
</t>
        </r>
      </text>
    </comment>
    <comment ref="AR5" authorId="11" shapeId="0" xr:uid="{13847A19-F245-4148-A8E3-55E6205C7A03}">
      <text>
        <t>[Comentario encadenado]
Su versión de Excel le permite leer este comentario encadenado; sin embargo, las ediciones que se apliquen se quitarán si el archivo se abre en una versión más reciente de Excel. Más información: https://go.microsoft.com/fwlink/?linkid=870924
Comentario:
    Opcional</t>
      </text>
    </comment>
    <comment ref="AS5" authorId="12" shapeId="0" xr:uid="{DA5A4C3B-117E-4397-B24E-E56DEC8E3CD6}">
      <text>
        <t>[Comentario encadenado]
Su versión de Excel le permite leer este comentario encadenado; sin embargo, las ediciones que se apliquen se quitarán si el archivo se abre en una versión más reciente de Excel. Más información: https://go.microsoft.com/fwlink/?linkid=870924
Comentario:
    Opcional</t>
      </text>
    </comment>
    <comment ref="AT5" authorId="13" shapeId="0" xr:uid="{9EDB692F-5C28-44EE-9C0A-6166F7540DEA}">
      <text>
        <t>[Comentario encadenado]
Su versión de Excel le permite leer este comentario encadenado; sin embargo, las ediciones que se apliquen se quitarán si el archivo se abre en una versión más reciente de Excel. Más información: https://go.microsoft.com/fwlink/?linkid=870924
Comentario:
    Obligatorio</t>
      </text>
    </comment>
    <comment ref="AU5" authorId="14" shapeId="0" xr:uid="{344783CF-C730-45A0-95ED-2911B8327943}">
      <text>
        <t>[Comentario encadenado]
Su versión de Excel le permite leer este comentario encadenado; sin embargo, las ediciones que se apliquen se quitarán si el archivo se abre en una versión más reciente de Excel. Más información: https://go.microsoft.com/fwlink/?linkid=870924
Comentario:
    Obligatorio</t>
      </text>
    </comment>
    <comment ref="AV5" authorId="15" shapeId="0" xr:uid="{7EB1D691-4139-470E-B486-DC523113B0FF}">
      <text>
        <t>[Comentario encadenado]
Su versión de Excel le permite leer este comentario encadenado; sin embargo, las ediciones que se apliquen se quitarán si el archivo se abre en una versión más reciente de Excel. Más información: https://go.microsoft.com/fwlink/?linkid=870924
Comentario:
    Obligatorio</t>
      </text>
    </comment>
    <comment ref="AW5" authorId="16" shapeId="0" xr:uid="{E5BFB8B0-E281-4DA9-8C9C-BF1C68ADC68D}">
      <text>
        <t>[Comentario encadenado]
Su versión de Excel le permite leer este comentario encadenado; sin embargo, las ediciones que se apliquen se quitarán si el archivo se abre en una versión más reciente de Excel. Más información: https://go.microsoft.com/fwlink/?linkid=870924
Comentario:
    Obligatorio</t>
      </text>
    </comment>
    <comment ref="AX5" authorId="17" shapeId="0" xr:uid="{87937841-3727-4FEC-B5A5-B3729F9FE706}">
      <text>
        <t>[Comentario encadenado]
Su versión de Excel le permite leer este comentario encadenado; sin embargo, las ediciones que se apliquen se quitarán si el archivo se abre en una versión más reciente de Excel. Más información: https://go.microsoft.com/fwlink/?linkid=870924
Comentario:
    Atributos adicionales</t>
      </text>
    </comment>
    <comment ref="AY5" authorId="18" shapeId="0" xr:uid="{09F46965-434E-4E2D-B16F-9BC9A8332058}">
      <text>
        <r>
          <rPr>
            <sz val="11"/>
            <color theme="1"/>
            <rFont val="Aptos Narrow"/>
            <family val="2"/>
            <scheme val="minor"/>
          </rPr>
          <t>Cargo con permisos para cargar o crear documentos en el sistema</t>
        </r>
      </text>
    </comment>
    <comment ref="BA5" authorId="3" shapeId="0" xr:uid="{18E84793-48E4-480D-B3FF-95868D93C4A9}">
      <text>
        <r>
          <rPr>
            <sz val="11"/>
            <color theme="1"/>
            <rFont val="Aptos Narrow"/>
            <family val="2"/>
            <scheme val="minor"/>
          </rPr>
          <t>Cargo con permiso para modificar documentos homologados en el sistema</t>
        </r>
      </text>
    </comment>
    <comment ref="BC5" authorId="18" shapeId="0" xr:uid="{D271EFDB-C37B-4C6B-AFFF-0CB4E7EF6C90}">
      <text>
        <r>
          <rPr>
            <sz val="11"/>
            <color theme="1"/>
            <rFont val="Aptos Narrow"/>
            <family val="2"/>
            <scheme val="minor"/>
          </rPr>
          <t>Cargo con permiso para consultar los documentos.</t>
        </r>
      </text>
    </comment>
    <comment ref="BE5" authorId="18" shapeId="0" xr:uid="{DCD662C9-AE7D-411B-839E-7E1392BF6B4E}">
      <text>
        <r>
          <rPr>
            <sz val="11"/>
            <color theme="1"/>
            <rFont val="Aptos Narrow"/>
            <family val="2"/>
            <scheme val="minor"/>
          </rPr>
          <t xml:space="preserve">Cargo con permiso para imprimir el documento.
</t>
        </r>
      </text>
    </comment>
    <comment ref="BG5" authorId="3" shapeId="0" xr:uid="{5CA9D718-8FF1-4D4D-B300-7177CC84929F}">
      <text>
        <r>
          <rPr>
            <sz val="11"/>
            <color theme="1"/>
            <rFont val="Aptos Narrow"/>
            <family val="2"/>
            <scheme val="minor"/>
          </rPr>
          <t xml:space="preserve">Cargo con permiso para descargar y guardar en el equipo.
</t>
        </r>
      </text>
    </comment>
    <comment ref="BI5" authorId="19" shapeId="0" xr:uid="{18721818-75C7-4E90-9D45-2DCF8A5B6EC2}">
      <text>
        <t>[Comentario encadenado]
Su versión de Excel le permite leer este comentario encadenado; sin embargo, las ediciones que se apliquen se quitarán si el archivo se abre en una versión más reciente de Excel. Más información: https://go.microsoft.com/fwlink/?linkid=870924
Comentario:
    Hace referencia al nivel de protección que tiene el documento contra modificaciones no autorizadas.</t>
      </text>
    </comment>
    <comment ref="BK5" authorId="20" shapeId="0" xr:uid="{0E06918E-CA83-43A0-A015-221DA75DA5C9}">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puede recuperar de manera sencilla en el sistema de acuerdo a su importancia en los procesos del área. </t>
      </text>
    </comment>
    <comment ref="BM5" authorId="21" shapeId="0" xr:uid="{261F0E0E-651F-4B98-A652-7775013B892C}">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Hace referencia al nivel de confidencialidad que debe tener el activo
</t>
      </text>
    </comment>
    <comment ref="BP5" authorId="22" shapeId="0" xr:uid="{842C2595-82DF-4D34-BBAA-7E40DEA32AAA}">
      <text>
        <t>[Comentario encadenado]
Su versión de Excel le permite leer este comentario encadenado; sin embargo, las ediciones que se apliquen se quitarán si el archivo se abre en una versión más reciente de Excel. Más información: https://go.microsoft.com/fwlink/?linkid=870924
Comentario:
    Es un cálculo automático que determina el valor general del activo, de acuerdo con la clasificación de la información.</t>
      </text>
    </comment>
    <comment ref="BR5" authorId="23" shapeId="0" xr:uid="{369BAC3A-294B-4A1D-823F-DCDEB650E928}">
      <text>
        <r>
          <rPr>
            <sz val="11"/>
            <color theme="1"/>
            <rFont val="Aptos Narrow"/>
            <family val="2"/>
            <scheme val="minor"/>
          </rPr>
          <t>Indique a quien se revela la información como:
- Junta directiva
- Autoridad o ente de control 
- Usuarios o afiliados
- Público en general
- Accionistas
- Área o proceso</t>
        </r>
      </text>
    </comment>
    <comment ref="BS5" authorId="23" shapeId="0" xr:uid="{2D44F4B2-D61F-499C-9731-4E0AC4F863E7}">
      <text>
        <r>
          <rPr>
            <sz val="11"/>
            <color theme="1"/>
            <rFont val="Aptos Narrow"/>
            <family val="2"/>
            <scheme val="minor"/>
          </rPr>
          <t>Describa donde se revela la información.</t>
        </r>
      </text>
    </comment>
    <comment ref="BT5" authorId="0" shapeId="0" xr:uid="{CB242DAF-2211-45A6-BC03-57CB8EECAB93}">
      <text>
        <r>
          <rPr>
            <sz val="9"/>
            <rFont val="Arial"/>
            <family val="2"/>
          </rPr>
          <t>Responsable en el área de revelar la información.</t>
        </r>
      </text>
    </comment>
    <comment ref="BU5" authorId="23" shapeId="0" xr:uid="{9364CD02-55CA-484A-BF7A-B97CFA476F48}">
      <text>
        <r>
          <rPr>
            <sz val="9"/>
            <rFont val="Arial"/>
            <family val="2"/>
          </rPr>
          <t>Tiempo en el que se publica o se actualiza la información.</t>
        </r>
      </text>
    </comment>
    <comment ref="BV5" authorId="24" shapeId="0" xr:uid="{E74AE0DA-634C-4B51-8AFB-68B00CC575CE}">
      <text>
        <r>
          <rPr>
            <sz val="11"/>
            <color theme="1"/>
            <rFont val="Aptos Narrow"/>
            <family val="2"/>
            <scheme val="minor"/>
          </rPr>
          <t>Indique el cargo del área quien es el responsable de tomar decisiones sobre el activo, del manejo y de la modificación de la información.</t>
        </r>
      </text>
    </comment>
    <comment ref="BW5" authorId="23" shapeId="0" xr:uid="{11B77DA1-D912-4F4B-B989-7308F7BB4C2B}">
      <text>
        <r>
          <rPr>
            <sz val="9"/>
            <rFont val="Arial"/>
            <family val="2"/>
          </rPr>
          <t>Indique el área, cargo o grupo que se encuentra encargado del manejo y de la modificación de la información.</t>
        </r>
      </text>
    </comment>
    <comment ref="I1954" authorId="25" shapeId="0" xr:uid="{D4874E87-13E3-4C97-9F7E-81066BB2A3A9}">
      <text>
        <t>[Comentario encadenado]
Su versión de Excel le permite leer este comentario encadenado; sin embargo, las ediciones que se apliquen se quitarán si el archivo se abre en una versión más reciente de Excel. Más información: https://go.microsoft.com/fwlink/?linkid=870924
Comentario:
    Se debe retirar las 2 palabras “plantillas de” y dejar solo solicitudes de excepciones...</t>
      </text>
    </comment>
  </commentList>
</comments>
</file>

<file path=xl/sharedStrings.xml><?xml version="1.0" encoding="utf-8"?>
<sst xmlns="http://schemas.openxmlformats.org/spreadsheetml/2006/main" count="31810" uniqueCount="7053">
  <si>
    <t>DESCRIPCIÓN</t>
  </si>
  <si>
    <t xml:space="preserve">CONTROL DE DOCUMENTOS </t>
  </si>
  <si>
    <t xml:space="preserve">SOPORTE FISICO </t>
  </si>
  <si>
    <t>DIGITAL - ELECTRONICO</t>
  </si>
  <si>
    <t>ATRIBUTOS / METADATOS</t>
  </si>
  <si>
    <t>ACCESOS</t>
  </si>
  <si>
    <t>CLASIFICACIÓN DE LA INFORMACIÓN</t>
  </si>
  <si>
    <t>NÚMERO PLAZO CLASIFICACIÓN RESERVA</t>
  </si>
  <si>
    <t>REVELACION DE INFORMACION</t>
  </si>
  <si>
    <t>RESPONSABILIDAD</t>
  </si>
  <si>
    <t>No</t>
  </si>
  <si>
    <t>COMPAÑÍA</t>
  </si>
  <si>
    <t>ÁREA</t>
  </si>
  <si>
    <t>PROCESO/
INSTRUMENTOS</t>
  </si>
  <si>
    <t>CÓDIGO</t>
  </si>
  <si>
    <t>DESCRIPCIÓN SUBSERIE DOCUMENTAL</t>
  </si>
  <si>
    <t>SERIE</t>
  </si>
  <si>
    <t>SUBSERIE DOCUMENTAL</t>
  </si>
  <si>
    <t>TIPOS DOCUMENTALES</t>
  </si>
  <si>
    <t>FUNCIONALIDAD</t>
  </si>
  <si>
    <t>SI EN LA DESCRIPCIÓN INDICO LA OPCIÓN "OTROS" INDICAR CUAL</t>
  </si>
  <si>
    <t>IDIOMA</t>
  </si>
  <si>
    <t>ESTRUCTURA DEL ACTIVO</t>
  </si>
  <si>
    <t>TIPO DE DATOS IDENTIFICACIÓN BASES DE DATOS</t>
  </si>
  <si>
    <t>DATOS PERSONALES</t>
  </si>
  <si>
    <t>TIPOS DE DATOS PERSONALES</t>
  </si>
  <si>
    <t xml:space="preserve">TIEMPO DE RETENCION DOCUMENTOS </t>
  </si>
  <si>
    <t>SOPORTE</t>
  </si>
  <si>
    <t>DISPOSICIÓN FINAL</t>
  </si>
  <si>
    <t>UBICACIÓN  ARCHIVO DE GESTIÓN</t>
  </si>
  <si>
    <t>PROCEDIMIENTO</t>
  </si>
  <si>
    <t>FORMATO</t>
  </si>
  <si>
    <t>REPOSITORIO O UBICACIÓN</t>
  </si>
  <si>
    <t>URL DEL REPOSITORIO</t>
  </si>
  <si>
    <t>SUBSERIE</t>
  </si>
  <si>
    <t>GESTIÓN</t>
  </si>
  <si>
    <t>CENTRAL</t>
  </si>
  <si>
    <t>DOCUMENTO</t>
  </si>
  <si>
    <t>CD, DISKET, DISCO DURO, MEMORÍA.</t>
  </si>
  <si>
    <t>E</t>
  </si>
  <si>
    <t>S</t>
  </si>
  <si>
    <t>PORCENTAJE SELECCIÓN</t>
  </si>
  <si>
    <t>CT</t>
  </si>
  <si>
    <t xml:space="preserve">D </t>
  </si>
  <si>
    <t>DIGITAL</t>
  </si>
  <si>
    <t>ELECTRÓNICO</t>
  </si>
  <si>
    <t>PORCENTAJE DE SELECCIÓN</t>
  </si>
  <si>
    <t>CONFORMACIÓN DE TITULO (COMPAÑÍA, TIPOLOGÍA DOCUMENTAL, ID DE EXPEDIENTE, FECHA)</t>
  </si>
  <si>
    <t>NÚMERO DE EXPEDIENTE</t>
  </si>
  <si>
    <t>FECHA CIERRE DE TRÁMITE</t>
  </si>
  <si>
    <t>ENTIDAD REMITENTE O DESTINATARIA</t>
  </si>
  <si>
    <t>PALABRAS CLAVE</t>
  </si>
  <si>
    <t>FIRMANTES Y AUTORIZADOS DE DOCUMENTOS</t>
  </si>
  <si>
    <t>BACK UP DE FIRMANTES Y AUTORIZADOS DE DOCUMENTOS</t>
  </si>
  <si>
    <t>OTRO</t>
  </si>
  <si>
    <t>ELABORACIÓN</t>
  </si>
  <si>
    <t>BACK UP ELABORACIÓN</t>
  </si>
  <si>
    <t>MODIFICACIÓN</t>
  </si>
  <si>
    <t>BACK UP MODIFICACIÓN</t>
  </si>
  <si>
    <t>VISUALIZAR</t>
  </si>
  <si>
    <t>BACK UP VISUALIZACIÓN</t>
  </si>
  <si>
    <t>IMPRIMIR</t>
  </si>
  <si>
    <t>BACK UP IMPRIMIR</t>
  </si>
  <si>
    <t>GUARDAR LOCALMENTE</t>
  </si>
  <si>
    <t>BACK UP GUARDAR LOCALMENTE</t>
  </si>
  <si>
    <t>INTEGRIDAD</t>
  </si>
  <si>
    <t>VALOR</t>
  </si>
  <si>
    <t>DISPONIBILIDAD</t>
  </si>
  <si>
    <t>CONFIDENCIALIDAD</t>
  </si>
  <si>
    <t>VALOR NUMÉRICO</t>
  </si>
  <si>
    <t>VALORACIÓN DEL ACTIVO</t>
  </si>
  <si>
    <t xml:space="preserve"> A QUIEN </t>
  </si>
  <si>
    <t xml:space="preserve">DONDE </t>
  </si>
  <si>
    <t xml:space="preserve"> RESPONSABLE DE RELEVAR</t>
  </si>
  <si>
    <t>PERIODICIDAD</t>
  </si>
  <si>
    <t>PROPIETARIO</t>
  </si>
  <si>
    <t>CUSTODIO</t>
  </si>
  <si>
    <t xml:space="preserve">ALIANSALUD </t>
  </si>
  <si>
    <t>GERENCIA JURÍDICA</t>
  </si>
  <si>
    <t>TRD</t>
  </si>
  <si>
    <t>Documentos que reflejan las reuniones internas del grupo de trabajo.</t>
  </si>
  <si>
    <t>ACTAS</t>
  </si>
  <si>
    <t>ACTAS COMITÉ PRIMARIO</t>
  </si>
  <si>
    <t>Acta</t>
  </si>
  <si>
    <t>INFORMACION</t>
  </si>
  <si>
    <t>ESPAÑOL</t>
  </si>
  <si>
    <t>Texto</t>
  </si>
  <si>
    <t>SÍ</t>
  </si>
  <si>
    <t>1. Nombres
2. Todas las subdivisiones geográficas más pequeñas que un departamento (por ejemplo, dirección, ciudad, código postal)
6. Números de registros médicos
17. Datos relativos a la salud, a la vida sexual y los datos biométricos.
18. Datos de niños, niñas y adolescentes.</t>
  </si>
  <si>
    <t>X</t>
  </si>
  <si>
    <t>PDF</t>
  </si>
  <si>
    <t>1 Año</t>
  </si>
  <si>
    <t>Documentos de seguimiento y control de gestión del área.Se conservaran en el sistema por 2 años.Transcurrido el tiempo de retención se elimina debido a que pierde sus valores primarios y no desarrolla secundarios.
Su conservación inicia a partir de la generación del documento.</t>
  </si>
  <si>
    <t>Share point</t>
  </si>
  <si>
    <r>
      <rPr>
        <b/>
        <sz val="12"/>
        <color rgb="FF000000"/>
        <rFont val="Arial"/>
        <family val="2"/>
      </rPr>
      <t>"ACTA COMITÉ PRIMARIO"</t>
    </r>
    <r>
      <rPr>
        <sz val="12"/>
        <color rgb="FF000000"/>
        <rFont val="Arial"/>
        <family val="2"/>
      </rPr>
      <t xml:space="preserve"> + COMPAÑÍA + FECHA</t>
    </r>
  </si>
  <si>
    <t>NA</t>
  </si>
  <si>
    <t>Acta
Comité Primario</t>
  </si>
  <si>
    <t>Gerencia Jurídica
Subgerente jurídica
Jefe Jurídica
Abogados
Asistente Jurídico
Dependiente Judicial 
Auxiliar de archivo jurídica
Auxiliar Administrativo jurídica</t>
  </si>
  <si>
    <t>N/A</t>
  </si>
  <si>
    <t>ALTO</t>
  </si>
  <si>
    <t>MEDIO</t>
  </si>
  <si>
    <t>CONFIDENCIAL</t>
  </si>
  <si>
    <t>Gerencia Jurídica</t>
  </si>
  <si>
    <t>Subgerente Juridico
Jefatura Jurídica</t>
  </si>
  <si>
    <t>Ejercer la Secretaría General de las Compañías del Grupo.</t>
  </si>
  <si>
    <t>ACTAS DE ASAMBLEA</t>
  </si>
  <si>
    <t>SI</t>
  </si>
  <si>
    <t>1. Nombres
2. Todas las subdivisiones geográficas más pequeñas que un departamento (por ejemplo, dirección, ciudad, código postal)
3. Números de teléfono
4. Números de fax
5. Direcciones de correo electrónico
7. Números de beneficiarios del plan de salud
8. Información financiera;
15. Imágenes fotográficas de cara completa y cualquier imagen comparable
17. Datos relativos a la salud, a la vida sexual y los datos biométricos.
18. Datos de niños, niñas y adolescentes.</t>
  </si>
  <si>
    <t>5 Años</t>
  </si>
  <si>
    <t>CALLE 93 ARCHIVO DE GERENCIA JURÍDICA</t>
  </si>
  <si>
    <t xml:space="preserve">Documentos que reflejan las decisiones corporativas. Cumplidos 5 años en el archivo de gestión se transfiere al archivo central  para conservación por  5 años. Transcurrido el tiempo de retención se determina conservar permanentemente en el archivo histórico.    
Su conservación inicia a partir de la generación del documento.                                    </t>
  </si>
  <si>
    <t>Documente</t>
  </si>
  <si>
    <r>
      <rPr>
        <b/>
        <sz val="12"/>
        <color rgb="FF000000"/>
        <rFont val="Arial"/>
        <family val="2"/>
      </rPr>
      <t>"ACTA DE ASAMBLEA</t>
    </r>
    <r>
      <rPr>
        <sz val="12"/>
        <color rgb="FF000000"/>
        <rFont val="Arial"/>
        <family val="2"/>
      </rPr>
      <t>" COMPAÑÍA + FECHA + NÚMERO DEL ACTA</t>
    </r>
  </si>
  <si>
    <t>Acta
Asamblea
No de acta
Fecha
Compañía</t>
  </si>
  <si>
    <t>Secretarío AD-HOC</t>
  </si>
  <si>
    <t xml:space="preserve">
1. Actas de asamblea
1.1Acta
1.2 Soporte
1.3 Correspondecia enviada y recibidas
1.4 Comunicaciones a entidades de control
</t>
  </si>
  <si>
    <t>Gerencia Jurídica
Subgerente Jurídico
Jefatura Jurídica
Abogado
Auxiliar administrativo
Grupo Archivo de Gestión</t>
  </si>
  <si>
    <t>Gerencia Jurídica
Subgerente Jurídico
Jefatura Jurídica
Abogado
Auxiliar administrativo</t>
  </si>
  <si>
    <t>Accionistas
Miembros de Junta Directiva
Gerente General
Gerencia Jurídica
Subgerente Jurídico
Jefatura Juridica
Abogado
Auxiliar de Archivo Gerencia Jurídica
Asistente Jurídico
Subgerencia Financiera
Oficial de Cumplimiento
Direccion de auditoría interna 
Revisoría Fiscal
Grupo 
Auxiliar administrativo
Grupo Archivo de Gestión</t>
  </si>
  <si>
    <t>Público en General Cuando Haya Actos  Susceptibles De Registro Mercantil
Accionistas, Junta Directiva, Áreas Financiera, Auditoría Interna, Cumplimiento, Revisoría Fiscal Y Supersalud Ante Requerimientos</t>
  </si>
  <si>
    <t xml:space="preserve">Registro Mercantil
</t>
  </si>
  <si>
    <t>Gerencia Jurídica
Abogado</t>
  </si>
  <si>
    <t>Anual salvo que exista una situación extraordinaria que amerite una reunión</t>
  </si>
  <si>
    <t>Soportes</t>
  </si>
  <si>
    <t>Correspondencia enviada y recibida</t>
  </si>
  <si>
    <t>Comunicaciones entidades de control</t>
  </si>
  <si>
    <t>ACTAS JUNTA DIRECTIVA</t>
  </si>
  <si>
    <t>Documentos que reflejan las decisiones corporativas. Cumplidos 5 años en el archivo de gestión se transfiere al archivo central  para conservación por  5 años. Transcurrido el tiempo de retención se determina conservar totalmente en el archivo histórico. 
Su conservación inicia a partir de la generación del documento.</t>
  </si>
  <si>
    <r>
      <rPr>
        <b/>
        <sz val="12"/>
        <color rgb="FF000000"/>
        <rFont val="Arial"/>
        <family val="2"/>
      </rPr>
      <t>ACTA DE JUNTA DIRECTIVA</t>
    </r>
    <r>
      <rPr>
        <sz val="12"/>
        <color rgb="FF000000"/>
        <rFont val="Arial"/>
        <family val="2"/>
      </rPr>
      <t xml:space="preserve"> + COMPAÑÍA + FECHA + NÚMERO DEL ACTA</t>
    </r>
  </si>
  <si>
    <t>Acta
Junta directiva
Fecha Número
Compañía</t>
  </si>
  <si>
    <t xml:space="preserve">
1. Actas Junta Directiva
1.1Acta
1.2 Soporte
1.3 Reporte SNS
2. Compañía</t>
  </si>
  <si>
    <t>Accionistas
Miembros de Junta Directiva
Gerente General
Gerencia Jurídica
Subgerente Jurídico
Jefatura Juridica
Abogado
Auxiliar de Archivo jurídica
Asistente Jurídico
Subgerencia Financiera
Oficial de Cumplimiento
Direccion de auditoría interna 
Revisoría Fiscal
Grupo 
Auxiliar administrativo
Grupo Archivo de Gestión</t>
  </si>
  <si>
    <t>Reporte SNS</t>
  </si>
  <si>
    <t>ALIANSALUD</t>
  </si>
  <si>
    <t>Actas de comite de apoyo a la junta directiva creados en cumplimiento del decreto 682 de 2018 para la gestión del riesgo.</t>
  </si>
  <si>
    <t>ACTA DE COMITÉ DE RIESGOS</t>
  </si>
  <si>
    <t>1. Nombres
2. Todas las subdivisiones geográficas más pequeñas que un departamento (por ejemplo, dirección, ciudad, código postal)
3. Números de teléfono
4. Números de fax
5. Direcciones de correo electrónico
7. Números de beneficiarios del plan de salud
8. Información financiera;
15. Imágenes fotográficas de cara completa y cualquier imagen comparable
17. Datos relativos a la salud, a la vida sexual y los datos biométricos.
18. Datos de niños, niñas y adolescentes."</t>
  </si>
  <si>
    <t>Actas de comite de apoyo a la junta directiva creados en cumplimiento del decreto 682 de 2018 para la gestión del riesgo. Su conservación en el archivo de gestion es por 5 años, luego es transferido al archivo central para conservar por 5 años. Transcurridos este tiempo su conservación será total.
Su conservación inicia a partir de la generación del documento.</t>
  </si>
  <si>
    <r>
      <rPr>
        <b/>
        <sz val="12"/>
        <color rgb="FF000000"/>
        <rFont val="Arial"/>
        <family val="2"/>
      </rPr>
      <t>"ACTA COMITÉ DE RIESGOS"</t>
    </r>
    <r>
      <rPr>
        <sz val="12"/>
        <color rgb="FF000000"/>
        <rFont val="Arial"/>
        <family val="2"/>
      </rPr>
      <t xml:space="preserve"> COMPAÑÍA + FECHA + NÚMERO DEL ACTA</t>
    </r>
  </si>
  <si>
    <t>Actas
Comité de riesgos
Fecha
Número de acta</t>
  </si>
  <si>
    <t>Secreatarío de comité</t>
  </si>
  <si>
    <t>Gerencia Jurídica
Subgerente Jurídico
Jefatura Jurídica
Abogado a cargo
Auxiliar Administrativo
Auxiliar de archivo archivo central</t>
  </si>
  <si>
    <t>Gerencia Jurídica
Subgerente Jurídico
Jefatura Jurídica
Abogado
Auxiliar Administrativo</t>
  </si>
  <si>
    <t xml:space="preserve">Accionistas
Miembros de Junta Directiva
Gerente General
Gerencia Jurídica
Subgerente Jurídico
Jefatura Juridica
Abogado
Auxiliar de Archivo
Auxiliar Administrativa Jurídica
Asistente Jurídico
Subgerencia Financiera
Oficial de Cumplimiento
Direccion de auditoría interna 
Revisoría Fiscal
Grupo 
Auxiliar administrativo
Auxiliar de archivo archivo central
</t>
  </si>
  <si>
    <t>Accionistas
Miembros de Junta Directiva
Gerente General
Gerencia Jurídica
Subgerente Jurídico
Jefatura Juridica
Abogado
Auxiliar de Archivo
 Auxiliar Administrativa Jurídica 
Asistente Jurídico
Subgerencia Financiera
Oficial de Cumplimiento
Direccion de auditoría interna 
Revisoría Fiscal
Grupo 
Auxiliar administrativo
Auxiliar de archivo archivo central</t>
  </si>
  <si>
    <t>Accionistas
Miembros de Junta Directiva
Gerente General
Gerencia Jurídica
Subgerente Jurídico
Jefatura Juridica
Abogado
Auxiliar de Archivo
 Auxiliar Administrativa Jurídica 
Asistente Jurídico
Subgerencia Financiera
Oficial de Cumplimiento
Direccion de auditoría interna 
Revisoría Fiscal
Grupo 
Auxiliar administrativo</t>
  </si>
  <si>
    <t>Público en General Cuando Haya Actos  Susceptibles De Registro Mercantil
Accionistas, Junta Directiva, Áreas Financiera, Auditoría Interna, Cumplimiento, Revisoría Fiscal, Supersalud y otras autoridades ante Requerimientos.</t>
  </si>
  <si>
    <t>Registro Mercantil
Instalaciones de La Compañía</t>
  </si>
  <si>
    <t>Gerencia Jurídica
Abogado responsable</t>
  </si>
  <si>
    <t>Mensual</t>
  </si>
  <si>
    <t>Actas de comite de apoyo a la junta directiva creados en cumplimiento del decreto 682 de 2018 para la gestión comité de contraloria interna</t>
  </si>
  <si>
    <t>ACTAS DE COMITÉ DE CONTRALORIA INTERNA</t>
  </si>
  <si>
    <t xml:space="preserve">1. Nombres
2. Todas las subdivisiones geográficas más pequeñas que un departamento (por ejemplo, dirección, ciudad, código postal)
3. Números de teléfono
4. Números de fax
5. Direcciones de correo electrónico
7. Números de beneficiarios del plan de salud
8. Información financiera;
15. Imágenes fotográficas de cara completa y cualquier imagen comparable
17. Datos relativos a la salud, a la vida sexual y los datos biométricos.
18. Datos de niños, niñas y adolescentes."
</t>
  </si>
  <si>
    <t>Actas de comite de apoyo a la junta directiva creados en cumplimiento del decreto 682 de 2018 para el comité de contraloria interna. Su conservación en el archivo de gestion es por 5 años, luego es transferido al archivo central para conservar por 5 años. Transcurridos este tiempo su conservación será total.
Su conservación inicia a partir de la generación del documento.</t>
  </si>
  <si>
    <r>
      <rPr>
        <b/>
        <sz val="12"/>
        <color rgb="FF000000"/>
        <rFont val="Arial"/>
        <family val="2"/>
      </rPr>
      <t>"ACTA COMITÉ CONTRALORÍA INTERNA"</t>
    </r>
    <r>
      <rPr>
        <sz val="12"/>
        <color rgb="FF000000"/>
        <rFont val="Arial"/>
        <family val="2"/>
      </rPr>
      <t xml:space="preserve"> COMPAÑÍA + FECHA + NÚMERO DEL ACTA</t>
    </r>
  </si>
  <si>
    <t>Acta
Comité Contraloría</t>
  </si>
  <si>
    <t>Gerencia Jurídica
Subgerente Jurídico
Jefatura Jurídica
Abogado
Auxiliar Administrativo
Auxiliar de archivo archivo central</t>
  </si>
  <si>
    <t>Accionistas
Miembros de Junta Directiva
Gerente General
Gerencia Jurídica
Subgerente Jurídico
Jefatura Juridica
Abogado
Auxiliar de Archivo
Auxiliar Administrativo Jurídica
Asistente Jurídico
Subgerencia Financiera
Oficial de Cumplimiento
Direccion de auditoría interna 
Revisoría Fiscal
Grupo 
Auxiliar administrativo</t>
  </si>
  <si>
    <t>Accionistas
Miembros de Junta Directiva
Gerente General
Gerencia Jurídica
Subgerente Jurídico
Jefatura Juridica
Abogado
Auxiliar de Archivo
 Auxiliar Administrativo Jurídica
Asistente Jurídico
Subgerencia Financiera
Oficial de Cumplimiento
Direccion de auditoría interna 
Revisoría Fiscal
Grupo 
Auxiliar administrativo</t>
  </si>
  <si>
    <t>Público en General Cuando Haya Actos  Susceptibles De Registro Mercantil
Accionistas, Junta Directiva, Áreas Financiera, Auditoría Interna, Cumplimiento, Revisoría Fiscal Y Supersalud ante Requerimientos</t>
  </si>
  <si>
    <t>Actas de comite de apoyo a la junta directiva creados en cumplimiento del decreto 682 de 2018 para la gestión del comité de gobierno organizacional</t>
  </si>
  <si>
    <t>ACTAS DE COMITÉ DE GOBIERNO ORGANIZACIONAL</t>
  </si>
  <si>
    <t>CALLE 93 ARCHIVO DE Gerencia Jurídica</t>
  </si>
  <si>
    <r>
      <rPr>
        <b/>
        <sz val="12"/>
        <color rgb="FF000000"/>
        <rFont val="Arial"/>
        <family val="2"/>
      </rPr>
      <t>"ACTA COMITÉ GOBIERNO ORGANIZACIONAL"</t>
    </r>
    <r>
      <rPr>
        <sz val="12"/>
        <color rgb="FF000000"/>
        <rFont val="Arial"/>
        <family val="2"/>
      </rPr>
      <t xml:space="preserve"> COMPAÑÍA + FECHA + NÚMERO DEL ACTA</t>
    </r>
  </si>
  <si>
    <t>Acta 
Gobierno
Organizacional</t>
  </si>
  <si>
    <t>Documentos que evidencian los procesos y las actuaciones judiciales de las compañias como mecanismo procesal de carácter constitucional para proteger y garantizar de manera efectiva los derechos constitucionales fundamentales.</t>
  </si>
  <si>
    <t>ACCIONES DE TUTELA</t>
  </si>
  <si>
    <t>1. Notificación Traslado de tutela y/o Medida provisiona y/o Vinculación</t>
  </si>
  <si>
    <t>Hoja de calculo, texto, Imagen, video</t>
  </si>
  <si>
    <t>1. Usuarios vigentes (contiene datos diferentes a salud)
2. Usuarios históricos (contiene datos diferentes a salud)
3. Datos de salud usuarios
4. Datos de salud usuarios histórico</t>
  </si>
  <si>
    <t>1. Nombres
2. Todas las subdivisiones geográficas más pequeñas que un departamento (por ejemplo, dirección, ciudad, código postal)
3. Números de teléfono
4. Números de fax
5. Direcciones de correo electrónico
6. Números de registros médicos
7. Números de beneficiarios del plan de salud
8. Información financiera;
15. Imágenes fotográficas de cara completa y cualquier imagen comparable
17. Datos relativos a la salud, a la vida sexual y los datos biométricos.
18. Datos de niños, niñas y adolescentes.</t>
  </si>
  <si>
    <t>14 Años</t>
  </si>
  <si>
    <t>ARCHIVO DE GESTIÓN - ARCHIVO CENTRAL</t>
  </si>
  <si>
    <t xml:space="preserve">Documentos que evidencian los procesos y las actuaciones judiciales de las compañias. Cumplido 1 año en el archivo de gestión se transfiere al archivo central  para conservación por  19 años a partir de su fecha cierre de tramite.Transcurrido el tiempo de retención desde la fecha de cierre de trámite se elimina.
</t>
  </si>
  <si>
    <t>Correo Electronico
PDF</t>
  </si>
  <si>
    <t>19 Años</t>
  </si>
  <si>
    <t>Documentos que evidencian los procesos y las actuaciones judiciales de las compañias. Cumplido 1 año en el archivo de gestión se transfiere al archivo central  para conservación por  19 años a partir de su fecha cierre de tramite. Para el documento electrónico se conservara totoalmente.</t>
  </si>
  <si>
    <t>Documente
Imagine</t>
  </si>
  <si>
    <t xml:space="preserve">TIPOLOGÍA DOCUMENTAL + APELLIDOS BENEFICIACIO + NOMBRE DEL USUARIO BENEFICIARIO (APOLO) + NÚMERO DE TUTELA </t>
  </si>
  <si>
    <t>SÍ, Número de tutela</t>
  </si>
  <si>
    <t xml:space="preserve">Notificación Traslado de tutela y/o Medida provisiona y/o Vinculación Escrito de tutela
Información respuesta tutela
Respuesta tutela
Notificación Judicial fallo primera instancia
Fallo de primera instancia
Escrito de Impugnación
Solicitud del juzgado para resolver impugnación
Notificación Judicial fallo segunda 
Instancia
Fallo de segunda instancia
Solicitud Aclaración
Auto Aclaratorio
Aclaración y/o corrección de fallos 
Oficio de nulidad.
Notificación fallo corte constitucional
Fallo corte constitucional
Auto Solicitud Cumplimiento Juzgado
Escrito de desacato
Información respuesta cumplimiento fallo
Respuesta solicitud cumplimiento fallo
 Fallo solicitud cumplimiento.
 Notificación desacato cambia a notificación a apertura desacato.
Información respuesta desacato
Respuesta desacato
Pruebas incidente de desacato
Fallo de Desacato
Aclaraciones sobre el fallo de desacato
Respuesta Juzgado Consulta
Fallo Desacato Consulta
Concepto jurídico
Requerimiento y/o peticiones relacionadas con la tutela
Información respuesta requerimiento judícial
Respuesta requerimiento y/o peticiones relacionadas con la tutela </t>
  </si>
  <si>
    <t>Representantes legales</t>
  </si>
  <si>
    <t xml:space="preserve">
1. Tipo de acciones de tutela
1.1 Administrativa
1.2 Administrativa médica
1.3 Médica 
2. Acciones de tutela DG
2.1 Notificación judicial fallo primera instancia
2.2 Pruebas 
2.3 Solicitud de cumplimiento de juzgado
3. Compañía
1. Colmédica
2. Aliansalud
3. UMD
4. Banmedica
</t>
  </si>
  <si>
    <t>Gerencia jurídica
Subgerencia jurídica
Jefatura Jurídica
Abogados
Auxiliar Administrativo
Asistente Jurídico
Dependiente Judicial 
Auxiliar de archivo jurídica
Auxiliar de archivo central</t>
  </si>
  <si>
    <t xml:space="preserve">Gerencia jurídica
Subgerencia jurídica
Jefatura Jurídica
Abogados
Auxiliar Administrativo
Asistente Jurídico
Dependiente Judicial 
Auxiliar de archivo jurídica
Auxiliar de archivo central
</t>
  </si>
  <si>
    <t>Gerencia jurídica
Subgerencia jurídica
Jefatura Jurídica
Abogados
Auxiliar Administrativo
Asistente Jurídico
Dependiente Judicial 
Auxiliar de archivo jurídica
Auxiliar de archivo jurídica
Auxiliar de archivo central</t>
  </si>
  <si>
    <t xml:space="preserve">Gerencia Jurídica
Subgerencia jurídica
Jefatura Jurídica
Abogados
Auxiliar Administrativo
Asistente Jurídico
Dependiente Judicial 
Auxiliar de archivo jurídica
Auxiliar de archivo central 
Auxiliar de Archivo Jurídica
Grupo Prestamos Documentales
Subgerencia de Auditoria y Control Interno
</t>
  </si>
  <si>
    <t xml:space="preserve">Gerencia Jurídica
Subgerencia jurídica
Jefatura Jurídica
Abogados
Auxiliar Administrativo
Asistente Jurídico
Dependiente Judicial 
Auxiliar de archivo jurídica
</t>
  </si>
  <si>
    <t>PROTEGIDA</t>
  </si>
  <si>
    <t>Ministerio de Salud y Portección Social.
MInisterio del Trabajo.
Superintendencia Nacional de Salud.
Procuraduria General de la Nación.
 Contraloría General de la República.
 Superintendencia de Industria y Comercio.
 Secretarías de Salud Distritales y Departamentales.
 DIAN.
Auxiliar Administrativa Jurídica de hacienda.
 Personerias.
 Defensoría del Pueblo</t>
  </si>
  <si>
    <t>Correos oficiales de las entidades o físicos en las entidades</t>
  </si>
  <si>
    <t>A demanda</t>
  </si>
  <si>
    <t>2. Escrito de tutela</t>
  </si>
  <si>
    <t>3. Información respuesta tutela</t>
  </si>
  <si>
    <t>4. Respuesta tutela</t>
  </si>
  <si>
    <t>5. Notificación Judicial fallo primera instancia</t>
  </si>
  <si>
    <t>6. Fallo de primera instancia</t>
  </si>
  <si>
    <t>7. Escrito de Impugnación</t>
  </si>
  <si>
    <t>8. Oficio Admisión impugnación</t>
  </si>
  <si>
    <t>9. Solicitud del juzgado para resolver impugnación</t>
  </si>
  <si>
    <t>10. Notificación Judicial fallo segunda instancia</t>
  </si>
  <si>
    <t>11. Fallo de segunda instancia</t>
  </si>
  <si>
    <t>12. Solicitud Aclaración</t>
  </si>
  <si>
    <t>13. Auto Aclaratorio</t>
  </si>
  <si>
    <t>14. Aclaración y/o corrección de fallos</t>
  </si>
  <si>
    <t>15. Oficio de nulidad.</t>
  </si>
  <si>
    <t>16. Notificación fallo corte constitucional</t>
  </si>
  <si>
    <t>17. Fallo corte constitucional</t>
  </si>
  <si>
    <t>18. Auto Solicitud Cumplimiento Juzgado</t>
  </si>
  <si>
    <t>19. Escrito de desacato</t>
  </si>
  <si>
    <t>20. Información respuesta cumplimiento fallo</t>
  </si>
  <si>
    <t>21.Respuesta solicitud cumplimiento fallo</t>
  </si>
  <si>
    <t>22. Fallo solicitud cumplimiento</t>
  </si>
  <si>
    <t>23. Notificación desacato cambia a notificación a apertura desacato</t>
  </si>
  <si>
    <t>24. Información respuesta desacato</t>
  </si>
  <si>
    <t>25. Respuesta desacato</t>
  </si>
  <si>
    <t>26. Pruebas incidentes de desacato</t>
  </si>
  <si>
    <t>27. Fallo de Desacato</t>
  </si>
  <si>
    <t>28. Aclaraciones sobre el fallo de desacato</t>
  </si>
  <si>
    <t>29. Respuesta Juzgado Consulta</t>
  </si>
  <si>
    <t>30. Fallo Desacato Consulta</t>
  </si>
  <si>
    <t>31. Concepto jurídico</t>
  </si>
  <si>
    <t>32. Requerimiento y/o peticiones relacionadas con la tutela</t>
  </si>
  <si>
    <t>33. Información respuesta requerimiento judicial</t>
  </si>
  <si>
    <t xml:space="preserve">34.Respuesta requerimiento y/o peticiones relacionadas con la tutela </t>
  </si>
  <si>
    <t>´TRD</t>
  </si>
  <si>
    <t>Documentos que evidencian el ejecutar los controles identificados en la matriz de riesgo y documentar el proceso de certificación de Banmédica</t>
  </si>
  <si>
    <t>CERTIFICACIONES DE CONTROL INTERNO</t>
  </si>
  <si>
    <t>DOCUMENTACIÓN Y MONITOREO</t>
  </si>
  <si>
    <t>Planilla de Selección de Muestra</t>
  </si>
  <si>
    <t>NO</t>
  </si>
  <si>
    <t>9 Años</t>
  </si>
  <si>
    <t xml:space="preserve">Documentos que evidencian el ejecutar los controles identificados en la matriz de riesgo y documentar el proceso de certificación de Banmédica .Cumplido 1 año en el archivo de gestión se transfiere al archivo central  para conservación por  9 años. Transcurrido el tiempo de retención se define eliminar.
Su conservación inicia a partir de su generación.
</t>
  </si>
  <si>
    <r>
      <rPr>
        <b/>
        <sz val="12"/>
        <color rgb="FF000000"/>
        <rFont val="Arial"/>
        <family val="2"/>
      </rPr>
      <t>DOCUMENTACIÓN Y MONITOREO</t>
    </r>
    <r>
      <rPr>
        <sz val="12"/>
        <color rgb="FF000000"/>
        <rFont val="Arial"/>
        <family val="2"/>
      </rPr>
      <t xml:space="preserve"> + TIPOLOGÍA DOCUMENTAL + FECHA</t>
    </r>
  </si>
  <si>
    <t>Control Interno</t>
  </si>
  <si>
    <t xml:space="preserve">
1. Año
2. Semestre
3. Trimestre</t>
  </si>
  <si>
    <t>Gerencia Jurídica
Subgerencia jurídica
Jefatura Jurídica
Abogados
Auxiliar Administrativo Jurídica
Asistente Jurídico
Dependiente Judicial 
Auxiliar de archivo jurídica
Auditoria interna</t>
  </si>
  <si>
    <t>Monitoreo de Control</t>
  </si>
  <si>
    <t>Matriz de riesgos y controles</t>
  </si>
  <si>
    <t>Prueba de controles</t>
  </si>
  <si>
    <t>Evidencia</t>
  </si>
  <si>
    <t xml:space="preserve">Certificación </t>
  </si>
  <si>
    <t>Documentos que evidencian los planes de acción a ejecutar por la compañía</t>
  </si>
  <si>
    <t>INFORMES Y PLANES DE ACCIÓN</t>
  </si>
  <si>
    <t>Informes de Auditoria</t>
  </si>
  <si>
    <t>Documentos que evidencian el ejecutar los controles identificados en la matriz de riesgo y documentar el proceso de certificación de Banmédica .Cumplido 1 año en el archivo de gestión se transfiere al archivo central  para conservación por  9 años. Transcurrido el tiempo de retención se define eliminar.
Su conservación inicia a partir de su generación.</t>
  </si>
  <si>
    <t>Documento</t>
  </si>
  <si>
    <r>
      <rPr>
        <b/>
        <sz val="12"/>
        <color rgb="FF000000"/>
        <rFont val="Arial"/>
        <family val="2"/>
      </rPr>
      <t xml:space="preserve">INFORMES Y PLANES DE ACCIÓN </t>
    </r>
    <r>
      <rPr>
        <sz val="12"/>
        <color rgb="FF000000"/>
        <rFont val="Arial"/>
        <family val="2"/>
      </rPr>
      <t>+ TIPOLOGÍA DOCUMENTAL + FECHA</t>
    </r>
  </si>
  <si>
    <t>Planes de Mejora</t>
  </si>
  <si>
    <t>Planes de Trabajo</t>
  </si>
  <si>
    <t>Asesorar jurídicamente a todas las áreas de las Compañías del Grupo, en las materias relacionadas con la ejecución del objeto social</t>
  </si>
  <si>
    <t>CONCEPTOS</t>
  </si>
  <si>
    <t>CONCEPTOS JURIDICOS GENERALES</t>
  </si>
  <si>
    <t>Requerimiento interno</t>
  </si>
  <si>
    <t>1. Nombres
2. Todas las subdivisiones geográficas más pequeñas que un departamento (por ejemplo, dirección, ciudad, código postal)
3. Números de teléfono
4. Números de fax
5. Direcciones de correo electrónico</t>
  </si>
  <si>
    <t>ARCHIVO DE GESTIÓN</t>
  </si>
  <si>
    <t>Documentos que evidencian la asesoria juridica a todas las areas de la compañia. Cumplidos 5 años en el archivo de gestión se transfiere al archivo central  para conservación por  5 años. Transcurrido el tiempo de retención se determina conservarlos permanentemente en el archivo histórico y el físico se puede eliminar. Su conservación inicia desde su Fecha de cierre de trámite</t>
  </si>
  <si>
    <t>PDF
Correo electronico</t>
  </si>
  <si>
    <r>
      <rPr>
        <b/>
        <sz val="12"/>
        <color rgb="FF000000"/>
        <rFont val="Arial"/>
        <family val="2"/>
      </rPr>
      <t>CONCEPTO JURÍDICO</t>
    </r>
    <r>
      <rPr>
        <sz val="12"/>
        <color rgb="FF000000"/>
        <rFont val="Arial"/>
        <family val="2"/>
      </rPr>
      <t xml:space="preserve"> + NOMBRE EMPRESA + TIPOLOGÍA DOCUMENTAL</t>
    </r>
  </si>
  <si>
    <t xml:space="preserve">Concepto jurídico
</t>
  </si>
  <si>
    <t>Subgerente jurídica</t>
  </si>
  <si>
    <t>Jefe de jurídica</t>
  </si>
  <si>
    <t>Gerencia Jurídica
Subgerencia jurídica
Jefatura Jurídica
Abogados
Auxiliar Administrativa jurídica
Asistente Jurídico
Dependiente Judicial 
Auxiliar de archivo jurídica</t>
  </si>
  <si>
    <t>Concepto jurídico</t>
  </si>
  <si>
    <t>Concepto jurídico  sobre contratos</t>
  </si>
  <si>
    <t>Conceptos jurídicos sobre publicidad</t>
  </si>
  <si>
    <t>Documentos que evidencian las conciliaciones prejudiciales a las que son convocadas la compañía</t>
  </si>
  <si>
    <t>CONCILIACIONES</t>
  </si>
  <si>
    <t>CONCILIACIONES PREJUDICIALES</t>
  </si>
  <si>
    <t>Citación a diligencia de conciliación</t>
  </si>
  <si>
    <t>15 Años</t>
  </si>
  <si>
    <t>Documentos que reflejan las conciliaciones pre judiciales. Cumplidos 5 años en el archivo de gestión se transfiere al archivo central  para conservación por  15 años. Transcurrido el tiempo de retención se determina conservar permanentemente en el archivo histórico. 
Su conservación inicia a partir de la generación del documento.</t>
  </si>
  <si>
    <t>Correo electronico 
PDF</t>
  </si>
  <si>
    <r>
      <rPr>
        <b/>
        <sz val="12"/>
        <color rgb="FF000000"/>
        <rFont val="Arial"/>
        <family val="2"/>
      </rPr>
      <t>CONCILIACIÓN</t>
    </r>
    <r>
      <rPr>
        <sz val="12"/>
        <color rgb="FF000000"/>
        <rFont val="Arial"/>
        <family val="2"/>
      </rPr>
      <t xml:space="preserve"> + NÚMERO DE RESOLUCIÓN O NURC + PARTES INVOLUCRADAS </t>
    </r>
  </si>
  <si>
    <t>SÍ, RESOLUCIÓN O NURC</t>
  </si>
  <si>
    <t>Conciliación
Número de resolución o NURC</t>
  </si>
  <si>
    <t xml:space="preserve">
1. Conciliaciones Prejudiciales
1.1 Citación a diligencia de conciliación
1.2 Escrito de solicitud de conciliación
</t>
  </si>
  <si>
    <t>Gerencia Jurídica
Subgerencia jurídica
Jefatura Jurídica
Abogados
Auxiliar Adinistrativo jurídica
Asistente Jurídico
Dependiente Judicial 
Auxiliar de archivo jurídica
Grupo Archivo Central
Grupo Archivo de Gestión
Grupo Prestamos Documentales</t>
  </si>
  <si>
    <t xml:space="preserve">Gerencia Jurídica
Subgerencia jurídica
Jefatura Jurídica
Abogados
Auxiliar Adinistrativo jurídica
Asistente Jurídico
Dependiente Judicial 
Auxiliar de archivo jurídica
</t>
  </si>
  <si>
    <t>Gerencia Jurídica
Subgerencia jurídica
Jefatura Jurídica
Abogados
Auxiliar Adinistrativo jurídica
Asistente Jurídico
Dependiente Judicial 
Auxiliar de archivo jurídica</t>
  </si>
  <si>
    <t xml:space="preserve">Gerencia Jurídica
Subgerencia jurídica
Jefatura Jurídica
Abogados
Auxiliar Administrativa Jurídica
Asistente Jurídico
Dependiente Judicial 
Auxiliar de archivo jurídica
Grupo Archivo Central
Grupo Archivo de Gestión
Grupo Prestamos Documentales
</t>
  </si>
  <si>
    <t>Gerencia Jurídica
Subgerencia jurídica
Jefatura Jurídica
Abogados
Auxiliar Administrativa Jurídica
Asistente Jurídico
Dependiente Judicial 
Auxiliar de archivo jurídica</t>
  </si>
  <si>
    <t>Escrito de solicitud de conciliación</t>
  </si>
  <si>
    <t>Anexos de la solicitud</t>
  </si>
  <si>
    <t>Correos cruzados con  áreas internas</t>
  </si>
  <si>
    <t>Solicitud de aplazamiento de la diligencia</t>
  </si>
  <si>
    <t>Acta de aplazamiento de audiencia de conciliación</t>
  </si>
  <si>
    <t>Segunda citación a diligencia de conciliación</t>
  </si>
  <si>
    <t>Constancia de imposibilidad de acuerdo conciliatorio</t>
  </si>
  <si>
    <t>Decisión de vinculación de terceros</t>
  </si>
  <si>
    <t>Acta de conciliación</t>
  </si>
  <si>
    <t>Comunicación de cumplimiento y/o de pago de conciliación</t>
  </si>
  <si>
    <t>Documentos que evidencian la elaboración de contratos que son solicitados por algunas de las áreas de la Auxiliar Administrativa Jurídica General y Jurídica.</t>
  </si>
  <si>
    <t>CONTRATOS</t>
  </si>
  <si>
    <t xml:space="preserve">CONTRATOS DE PRESTACIÓN DE SERVICIOS </t>
  </si>
  <si>
    <t>Contrato</t>
  </si>
  <si>
    <t xml:space="preserve">1 Año
</t>
  </si>
  <si>
    <t>Son los  contratos que se encuentran regulados por el Código de Comercio y  el Código Civil. Cumplidos 5 años en el archivo de gestión se transfiere al archivo central por 9 años.Transcurrido el tiempo de retención se elimina una vez se  finaliza el contrato segun lo establecido por la normatividad vigente.
Su conservación inicia a partir de la fecha cierre de trámite.</t>
  </si>
  <si>
    <r>
      <rPr>
        <b/>
        <sz val="12"/>
        <color rgb="FF000000"/>
        <rFont val="Arial"/>
        <family val="2"/>
      </rPr>
      <t>CONTRATO DE PRESTACIÓN DE SERVICIOS</t>
    </r>
    <r>
      <rPr>
        <sz val="12"/>
        <color rgb="FF000000"/>
        <rFont val="Arial"/>
        <family val="2"/>
      </rPr>
      <t xml:space="preserve"> + NOMBRE DEL PROVEEDOR + FECHA</t>
    </r>
  </si>
  <si>
    <t>Contrato 
Prestación de servicios</t>
  </si>
  <si>
    <t>Representante legal</t>
  </si>
  <si>
    <t xml:space="preserve">
1. Contrato de prestación de servicios
1.1 Contrato
1.2 Cesión de contrato
1.3 otrosí
1.4 Propuesta
2. CC - NIT Prestador
3. Nombre Proveedor
4. Compañía  
5.Fecha cierre de trámite</t>
  </si>
  <si>
    <t>Gerencia Jurídica
Subgerencia jurídica
Jefatura Jurídica
Abogados
Auxiliar Adinistrativo
Asistente Jurídico
Dependiente Judicial 
Auxiliar de archivo jurídica
Grupo Archivo Central
Grupo Archivo de Gestión
Grupo Prestamos Documentales</t>
  </si>
  <si>
    <t>Auxiliar de Archivo Jurídica
Auxiliar Administrativo jurídica</t>
  </si>
  <si>
    <t xml:space="preserve">Gerencia Jurídica
Subgerencia jurídica
Jefatura Jurídica
Abogados
Auxiliar Administrativa Jurídica
Asistente Jurídico
Dependiente Judicial 
Auxiliar de archivo jurídica
Grupo Archivo Central
Grupo Archivo de Gestión
Grupo Prestamos Documentales
Subgerencia de Auditoria Interna
Coordinadora Administrativa
Profesional Administrativo
Analista Administrativo
</t>
  </si>
  <si>
    <t>Gerencia Jurídica
Subgerencia jurídica
Jefatura Jurídica
Abogados
Auxiliar Administrativa Jurídica
Asistente Jurídico
Dependiente Judicial 
Auxiliar de archivo jurídica
Subgerencia de Auditoria Interna</t>
  </si>
  <si>
    <t>Revisoria Fiscal</t>
  </si>
  <si>
    <t>Pagina de gestión revisoría fiscal</t>
  </si>
  <si>
    <t>Anual</t>
  </si>
  <si>
    <t>Cesión de contrato</t>
  </si>
  <si>
    <t>Otrosí</t>
  </si>
  <si>
    <t>Propuesta</t>
  </si>
  <si>
    <t>Comunicaciones</t>
  </si>
  <si>
    <t>Carta o Acta de terminación de contrato</t>
  </si>
  <si>
    <t>Documentos que evidencian los derechos de peticion elevados por el área Jurídica.</t>
  </si>
  <si>
    <t xml:space="preserve">DERECHOS DE PETICIÓN </t>
  </si>
  <si>
    <t>DERECHOS DE PETICIÓN ELEVADOS</t>
  </si>
  <si>
    <t>Petición</t>
  </si>
  <si>
    <t>Documentos que evidencian los derechos de petición realizados. Cumplidos 5 años en el archivo de gestión a partir de su fecha cierre de tramite y una vez cumplan con el proceso de digitalización podrán ser eliminados</t>
  </si>
  <si>
    <r>
      <t xml:space="preserve">COMPAÑÍA + </t>
    </r>
    <r>
      <rPr>
        <b/>
        <sz val="12"/>
        <color rgb="FF000000"/>
        <rFont val="Arial"/>
        <family val="2"/>
      </rPr>
      <t xml:space="preserve">DERECHO DE PETICIÓN </t>
    </r>
    <r>
      <rPr>
        <sz val="12"/>
        <color rgb="FF000000"/>
        <rFont val="Arial"/>
        <family val="2"/>
      </rPr>
      <t>+ NOMBRES INVOLUCRADOS + FECHA</t>
    </r>
  </si>
  <si>
    <t>Derecho de petión</t>
  </si>
  <si>
    <t xml:space="preserve">1. Derechos de 1. Derechos de petición DG
1.1 Petición
1.2 Respuesta
2. Compañía 
3.Expediente
4. Fecha cierre de trámite
</t>
  </si>
  <si>
    <t>Gerencia Jurídica
Subgerencia jurídica
Jefatura Jurídica
Abogados
Asistente jurídico
Asistente Jurídico
Dependiente Judicial 
Auxiliar de archivo jurídica</t>
  </si>
  <si>
    <t>Respuesta</t>
  </si>
  <si>
    <t>Documentos que evidencian los derechos de peticion atendidos en el área Jurídica.</t>
  </si>
  <si>
    <t>DERECHOS DE PETICIÓN RECIBIDOS</t>
  </si>
  <si>
    <t>Documentos que evidencian los derechos de petición realizados. Cumplidos 5 años en el archivo de gestión una vez cumplan el tiempo de retención se eliminan
Su conservación inicia a partir de la fecha cierre de trámite.</t>
  </si>
  <si>
    <r>
      <rPr>
        <sz val="12"/>
        <color rgb="FF000000"/>
        <rFont val="Arial"/>
        <family val="2"/>
      </rPr>
      <t xml:space="preserve">COMPAÑÍA + </t>
    </r>
    <r>
      <rPr>
        <b/>
        <sz val="12"/>
        <color rgb="FF000000"/>
        <rFont val="Arial"/>
        <family val="2"/>
      </rPr>
      <t>DERECHO DE PETICIÓN RECIBIDO</t>
    </r>
    <r>
      <rPr>
        <sz val="12"/>
        <color rgb="FF000000"/>
        <rFont val="Arial"/>
        <family val="2"/>
      </rPr>
      <t xml:space="preserve"> + NÚMERO RADICADO + NOMBRE INVOLUCRADOS + FECHA</t>
    </r>
  </si>
  <si>
    <t>SÍ, NÚMERO RADICADO</t>
  </si>
  <si>
    <t>Derecho de petión
Radicado</t>
  </si>
  <si>
    <t xml:space="preserve">
1. Derechos de petición Elevados
1.1 Petición
1.2 Respuesta
2. Compañía 
3.Expediente
4. Fecha cierre de trámite
 </t>
  </si>
  <si>
    <t>Gerencia Jurídica
Subgerencia jurídica
Jefatura Jurídica
Abogados
Auxiliar administrativa Jurídica
Asistente Jurídico
Dependiente Judicial 
Auxiliar de archivo jurídica</t>
  </si>
  <si>
    <t>Documentos que evidencian las actividades llevadas a cabo sobre derechos de propiedad intelectual.</t>
  </si>
  <si>
    <t>DERECHOS DE PROPIEDAD INTELECTUAL</t>
  </si>
  <si>
    <t>Admisión de la oposición</t>
  </si>
  <si>
    <t>Documentos que evidencian los derechos de propiedad intelectual. Cumplidos 5 años en el archivo de gestión se transfiere al archivo central por 15 años. Transcurrido el tiempo de retención se conservan totalmente.
Su conservación inicia a partir de la fecha cierre de trámite.</t>
  </si>
  <si>
    <r>
      <t xml:space="preserve">COMPAÑÍA + </t>
    </r>
    <r>
      <rPr>
        <b/>
        <sz val="12"/>
        <color rgb="FF000000"/>
        <rFont val="Arial"/>
        <family val="2"/>
      </rPr>
      <t>DERECHOS DE PROPIEDAD INTELECTUA</t>
    </r>
    <r>
      <rPr>
        <sz val="12"/>
        <color rgb="FF000000"/>
        <rFont val="Arial"/>
        <family val="2"/>
      </rPr>
      <t>L + TIPOLOGÍA DOCUMENTAL + FECHA</t>
    </r>
  </si>
  <si>
    <t>Derecho
Propiedad intelectual</t>
  </si>
  <si>
    <t xml:space="preserve">
1. Tipo de propiedad intelectual
1.1 Dominio
1.2 Marcas 
1.3 Oposición de registro 
1.4 Patentes
2. Tipo de marcas 
2.1 Figurativa 
2.2  Mixta 
2.3 Nominativa 
2.4 Sonoras 
2.5 Tridimensionales 
3. Tipología propiedad intelectual 
3.1 Admisión de la oposición 
</t>
  </si>
  <si>
    <t xml:space="preserve">
Gerencia Jurídica
Subgerencia jurídica
Jefatura Jurídica
Abogados
Auxiliar administrativo Jurídica
Grupo Archivo de Gestión
Grupo Prestamos Documentales
Transferencias Documentales</t>
  </si>
  <si>
    <t>Gerente General
Gerencia Jurídica
Subgerencia jurídica
Jefatura Jurídica
Abogados
Auxiliar administrativo Jurídica
Asistente Jurídico
Dependiente Judicial 
Auxiliar de archivo jurídica
Grupo Archivo de Gestión
Grupo Prestamos Documentales
Transferencias Documentales</t>
  </si>
  <si>
    <t>Apelación</t>
  </si>
  <si>
    <t>Contestación frente a la oposición</t>
  </si>
  <si>
    <t>Correos informativos</t>
  </si>
  <si>
    <t>Decisión en segunda instancia</t>
  </si>
  <si>
    <t>Escrito de oposición</t>
  </si>
  <si>
    <t>Formulario de solicitud de registro</t>
  </si>
  <si>
    <t>Manual de imagen</t>
  </si>
  <si>
    <t>Poder</t>
  </si>
  <si>
    <t>Recibo de pago</t>
  </si>
  <si>
    <t>Recurso contra resolución</t>
  </si>
  <si>
    <t>Resolución</t>
  </si>
  <si>
    <t>Resolución en primera instancia</t>
  </si>
  <si>
    <t>DERECHOS DE PROPIEDAD INTELECTUAL DERECHOS DE AUTOR</t>
  </si>
  <si>
    <t>Contrato o acuerdos</t>
  </si>
  <si>
    <t>Texto, imagenes</t>
  </si>
  <si>
    <t>1. Nombres
2. Todas las subdivisiones geográficas más pequeñas que un departamento (por ejemplo, dirección, ciudad, código postal)
3. Números de teléfono
4. Números de fax
5. Direcciones de correo electrónico
14. Identificadores biométricos, incluidas huellas dactilares y voz
16. Cualquier otro número, característica o código de identificación único</t>
  </si>
  <si>
    <t>Documentos que evidencian los derechos de propiedad intelectual. Cumplidos 5 años en el archivo de gestión se transfiere al archivo central por 15 años. Transcurrido el tiempo de retención se conservan totalmente.
Su conservación inicia a partir de su generación.</t>
  </si>
  <si>
    <t>NÚMERO DE EXPEDIENTE + NOMBRE DEL PLAN O MARCA + ESTADO (VIGENTE O NO VIGENTE) + NÚMERO DE CERTIFICADO</t>
  </si>
  <si>
    <t>Derechos
Propiedad 
Intelectual
Autor</t>
  </si>
  <si>
    <t xml:space="preserve">1. Tipología derechos de autor
1.1 Contrato o acuerdos 
1.2 Correos de información 
1.3 Formulario de solicitud de registro 
1.4 Recibo de pago 
</t>
  </si>
  <si>
    <t xml:space="preserve">
Gerencia Jurídica
Subgerencia jurídica
Jefatura Jurídica
Abogados
Auxiliar Administrativo 
Auxiliar de Archivo Jurídica</t>
  </si>
  <si>
    <t>BAJO</t>
  </si>
  <si>
    <t xml:space="preserve">Correos de información </t>
  </si>
  <si>
    <t>Definir las políticas generales para la atención de los embargos recibidos.</t>
  </si>
  <si>
    <t xml:space="preserve">EMBARGOS JUDICIALES Y ADMINISTRATIVOS  </t>
  </si>
  <si>
    <t>Oficio de orden de embargo</t>
  </si>
  <si>
    <t>1. Nombres
2. Todas las subdivisiones geográficas más pequeñas que un departamento (por ejemplo, dirección, ciudad, código postal)
3. Números de teléfono
4. Números de fax
5. Direcciones de correo electrónico
8. Información financiera;
16. Cualquier otro número, característica o código de identificación único</t>
  </si>
  <si>
    <t>Documentos que evidencian las politicas generales para la atención de procesos y actuaciones digitales. Cumplido 1 año en el archivo de gestión se transfiere al archivo central por 19 años. Transcurrido el tiempo de retención  una vez cumplan con el proceso de digitalización podrán ser eliminados los soportes físicos.
Se conserva a partir de la fecha cierre de trámite.</t>
  </si>
  <si>
    <t>PDF
Correo electrrónico</t>
  </si>
  <si>
    <t xml:space="preserve">TIPOLOGÍA DOCUMENTAL + TIPO DE PROCESO + NÚMERO DEL PROCESO + NOMBRE DEMANDADO </t>
  </si>
  <si>
    <t>Embargo 
Levantamiento
Medida
Cautelar</t>
  </si>
  <si>
    <t xml:space="preserve">
Gerencia Jurídica
Subgerencia Jurídica
Jefatura jurídica
Abogados
Dependiente judicial
Axiliar de Archivo Jurídica
Asistente jurídico</t>
  </si>
  <si>
    <t>1. Embargos judiciales y administrativos DG
1.1 Oficio de orden de embargo
1.2 Auto decreta Embargo
1.3  Reporte de Depósito Judicial al Juzgado
1.4 Oficio que ordena el levantamiento de embargo
1.5 Auto que ordena levantamiento de embargo</t>
  </si>
  <si>
    <t>Auto decreta Embargo</t>
  </si>
  <si>
    <t>Respuesta al juzgado sobre orden de embargo</t>
  </si>
  <si>
    <t>Depósitos judiciales</t>
  </si>
  <si>
    <t>Reporte de Deposito Judicial al Juzgado</t>
  </si>
  <si>
    <t>Oficio que ordena el levantamiento de embargo</t>
  </si>
  <si>
    <t xml:space="preserve">Auto que ordena levantamiento de embargo </t>
  </si>
  <si>
    <t>Respuesta al juzgado sobre orden de levantamiento de embargo</t>
  </si>
  <si>
    <t>Comunicación entre EPS e IPS y médicos adscritos relacionadas con embargos</t>
  </si>
  <si>
    <t>Comunicación entre IPS y Proveedores Relacionadas con Embargos</t>
  </si>
  <si>
    <t>Respuesta a solicitud</t>
  </si>
  <si>
    <t>Solicitud de información</t>
  </si>
  <si>
    <t>Respuesta a orden de embargo</t>
  </si>
  <si>
    <t>Documentos que evidencian las actividades llevadas a cabo sobre estatutos.</t>
  </si>
  <si>
    <t xml:space="preserve">ESTATUTOS
</t>
  </si>
  <si>
    <t>Estatutos</t>
  </si>
  <si>
    <t>Documentos que reflejan las decisiones corporativas. Cumplidos 5 años en el archivo de gestión se transfiere al archivo central por 15 años. Transcurrido el tiempo de retención se conserva totalmente el documento físico y electrónico.
Su conservación inicia a partir de su generación.</t>
  </si>
  <si>
    <r>
      <t xml:space="preserve">COMPAÑÍA + </t>
    </r>
    <r>
      <rPr>
        <b/>
        <sz val="12"/>
        <color rgb="FF000000"/>
        <rFont val="Arial"/>
        <family val="2"/>
      </rPr>
      <t xml:space="preserve">ESTATUTOS SOCIALES </t>
    </r>
    <r>
      <rPr>
        <sz val="12"/>
        <color rgb="FF000000"/>
        <rFont val="Arial"/>
        <family val="2"/>
      </rPr>
      <t>+ FECHA + NUMERO DE ESCRITURA + NOTARIA</t>
    </r>
  </si>
  <si>
    <t>Estatutos sociales</t>
  </si>
  <si>
    <t>Representante Legal</t>
  </si>
  <si>
    <t>Gerencia Jurídica
Subgerente Jurídica
Abogados
Jefe Jurídica
Auxiliar administrativo
Asistente Jurídico
Dependiente Judicial 
Auxiliar de archivo jurídica
Grupo Archivo de Gestión
Grupo Prestamos Documentales
Transferencias Documentales</t>
  </si>
  <si>
    <t>Gerencia Jurídica
Subgerencia jurídica
Jefatura Jurídica
Subgerencia de Auditoria Interna
Abogados
Auxiliar Administrativa Jurídica
Asistente Jurídico
Dependiente Judicial 
Auxiliar de archivo jurídica
Grupo Archivo de Gestión
Grupo Prestamos Documentales
Transferencias Documentales</t>
  </si>
  <si>
    <t>Gerencia Jurídica
Subgerente Jurídica
Abogados
Auxiliar administrativo
Asistente Jurídico
Dependiente Judicial 
Auxiliar de archivo jurídica</t>
  </si>
  <si>
    <t>PÚBLICA</t>
  </si>
  <si>
    <t>Público en General Cuando existan Actos  Susceptibles De Registro Mercantil
Accionistas, Junta Directiva, Áreas Financiera, Auditoría Interna, Cumplimiento, Revisoría Fiscal Y Supersalud y otras autoridades ante Requerimientos</t>
  </si>
  <si>
    <t>Registro Mercantil</t>
  </si>
  <si>
    <t>Documentos que evidencian las acitividades llevadas a cabo sobre investigaciones administrativas.</t>
  </si>
  <si>
    <t>PROCESOS ADMINISTRATIVOS SANCIONATORIOS</t>
  </si>
  <si>
    <t>Citación para notificación personal</t>
  </si>
  <si>
    <t>Texto, imagenes, audios videos, hojas de calculo</t>
  </si>
  <si>
    <t>13. NA</t>
  </si>
  <si>
    <t>1. Nombres
2. Todas las subdivisiones geográficas más pequeñas que un departamento (por ejemplo, dirección, ciudad, código postal)
3. Números de teléfono
4. Números de fax
5. Direcciones de correo electrónico
6. Números de registros médicos
7. Números de beneficiarios del plan de salud
8. Información financiera;
9. Números licencia de conducir 
10. Identificadores de vehículos y números de serie, incluidos los números de matrícula
11. Identificadores de dispositivos y números de serie
12. Web Universal Resources Locators (URLs)
13. Dirección IP
14. Identificadores biométricos, incluidas huellas dactilares y voz 15. Imágenes fotográficas de cara completa y cualquier imagen comparable
16. Cualquier otro número, característica o código de identificación único
17. Datos relativos a la salud, a la vida sexual y los datos biométricos.
18. Datos de niños, niñas y adolescentes.</t>
  </si>
  <si>
    <t>Documentos que evidencian las investigaciones administrativas de los procesos de la compañía. Cumplidos 5 años en el archivo de gestión se transfiere al archivo central por 15 años. Transcurrido el tiempo de retención se conservan totalmente los documentos en medio digital.
Se conservan a partir de su generación.</t>
  </si>
  <si>
    <t>Correo electronico
PDF</t>
  </si>
  <si>
    <t xml:space="preserve">TIPOLOGÍA DOCUMENTAL + TIPO DE EINVESTIGACIÓN + NÚMERO RADICADO + COMPAÑÍA + ENTIDAD + PARTES </t>
  </si>
  <si>
    <t xml:space="preserve">Proceso
Sancionatorio
Investigación
Administrativa
</t>
  </si>
  <si>
    <t>Gerencia Jurídica
Subgerencia Jurídica
Jefatura jurídica
Abogados
Dependiente judicial
Jurídica
Asistente jurídico</t>
  </si>
  <si>
    <t>Gerencia Jurídica
Subgerencia Jurídica
Jefatura jurídica
Abogados
Dependiente judicial
Asistente jurídico</t>
  </si>
  <si>
    <t xml:space="preserve">1. Investigaciones administrativas DG
1.1 Citación para notificación personal
1.2 Notificación por Aviso
1.3 Auto de apertura de investigación y formulación de cargos
</t>
  </si>
  <si>
    <t xml:space="preserve">Gerencia Jurídica
Subgerencia jurídica
Jefatura Jurídica
Abogados
Auxiliar administrativo
Asistente Jurídico
Dependiente Judicial 
Auxiliar de archivo jurídica
</t>
  </si>
  <si>
    <t xml:space="preserve">Secretarías de Salud de cada ente territorial </t>
  </si>
  <si>
    <t>Por correo electrónico de las entidades o físico a las entidades</t>
  </si>
  <si>
    <t xml:space="preserve">Por demanda a solicitudes </t>
  </si>
  <si>
    <t>Notificación por Aviso</t>
  </si>
  <si>
    <t>Auto de apertura de investigación y formulación de cargos</t>
  </si>
  <si>
    <t>Anexos de la investigación</t>
  </si>
  <si>
    <t>Correos cruzados con  abogado externo (Abogado Responsable)</t>
  </si>
  <si>
    <t>Escrito de descargos</t>
  </si>
  <si>
    <t>Auto que decreta pruebas</t>
  </si>
  <si>
    <t>Alegatos de conclusión</t>
  </si>
  <si>
    <t>Resolución absolutoria</t>
  </si>
  <si>
    <t>Resolución sancionatoria</t>
  </si>
  <si>
    <t>Recurso de reposición</t>
  </si>
  <si>
    <t>Recurso de apelación</t>
  </si>
  <si>
    <t>Resolución que resuelve recurso de reposición</t>
  </si>
  <si>
    <t>Informe sobre el pago de la sanción</t>
  </si>
  <si>
    <t>Requerimientos</t>
  </si>
  <si>
    <t>Respuesta entidad externa</t>
  </si>
  <si>
    <t>Documentos que evidencian las acitividades relacionadas con el registro de accionistas.</t>
  </si>
  <si>
    <t>LIBRO DE REGISTRO DE ACCIONISTAS</t>
  </si>
  <si>
    <t>Oferta de acciones</t>
  </si>
  <si>
    <t>texto</t>
  </si>
  <si>
    <t>1. Nombres
2. Todas las subdivisiones geográficas más pequeñas que un departamento (por ejemplo, dirección, ciudad, código postal)
3. Números de teléfono
4. Números de fax
5. Direcciones de correo electrónico
6. Números de registros médicos</t>
  </si>
  <si>
    <t>Documentos que registran a los accionistas de la compañia. Cumplidos 5 años en el archivo de gestión se transfiere al archivo central por 5 años. Transcurrido el tiempo de retención se conservan totalmente los documentos en medio digital.</t>
  </si>
  <si>
    <r>
      <t>COMPAÑÍA +</t>
    </r>
    <r>
      <rPr>
        <b/>
        <sz val="12"/>
        <color rgb="FF000000"/>
        <rFont val="Arial"/>
        <family val="2"/>
      </rPr>
      <t xml:space="preserve"> LIBRO DE REGISTRO DE ACCIONISTAS </t>
    </r>
    <r>
      <rPr>
        <sz val="12"/>
        <color rgb="FF000000"/>
        <rFont val="Arial"/>
        <family val="2"/>
      </rPr>
      <t>+ TIPOLOGÍA DOCUMENTAL + FECHA</t>
    </r>
  </si>
  <si>
    <t>Registro de accionistas</t>
  </si>
  <si>
    <t>Representante Legal
Accionistas</t>
  </si>
  <si>
    <t>Gerencia Jurídica
Subgerente Jurídico
Jefatura Jurídica
Abogados
Auxiliar Administrativo
Auxiliar de Archivo jurídica
Asistente jurídico
Dependiente Judicial</t>
  </si>
  <si>
    <t>Público en General Cuando Haya Actos  Susceptibles De Registro Mercantil
Accionistas, Junta Directiva, Áreas Financiera, Auditoría Interna, Cumplimiento, Revisoría Fiscal Y Supersalud  y otras autoridades ante Requerimientos</t>
  </si>
  <si>
    <t>Registro mercantil
Gerencia Jurídica</t>
  </si>
  <si>
    <t>Carta accionista</t>
  </si>
  <si>
    <t>Respuesta carta accionista</t>
  </si>
  <si>
    <t>Documentos que evidencian las actividades adelantadas sobre la emision de poderes</t>
  </si>
  <si>
    <t>PODERES REPRESENTANTE LEGAL</t>
  </si>
  <si>
    <t>Escritura pública de otorgamiento</t>
  </si>
  <si>
    <t>Documentos que evidencian la representación legal de la compañia. Cumplidos 5 años en el archivo de gestión se transfiere al archivo central por 5 años. Transcurrido el tiempo de retención se conservan totoalmente. Su conservación inicia a partir de la generación del documento.</t>
  </si>
  <si>
    <t>Documentos que evidencian la representación legal de la compañia. Cumplidos 5 años en el archivo de gestión se transfiere al archivo central por 5 años. Transcurrido el tiempo de retención se conserva totoalmente.
Su conservación inicia a partir de suy generación.</t>
  </si>
  <si>
    <r>
      <t xml:space="preserve">COMPAÑÍA + </t>
    </r>
    <r>
      <rPr>
        <b/>
        <sz val="12"/>
        <color rgb="FF000000"/>
        <rFont val="Arial"/>
        <family val="2"/>
      </rPr>
      <t xml:space="preserve">PODER </t>
    </r>
    <r>
      <rPr>
        <sz val="12"/>
        <color rgb="FF000000"/>
        <rFont val="Arial"/>
        <family val="2"/>
      </rPr>
      <t>+ NOMBRE DEL COLABORADOR + FECHA + NUMERO DE ESCRITURA +NOTARIA</t>
    </r>
  </si>
  <si>
    <t xml:space="preserve">1.Poderes respresentantes legales DG
1.1 Escritura pública de otorgamiento
1.2 Escritura Pública de revocación
1.3 Registro ante la camara de comercio
2. Compañía </t>
  </si>
  <si>
    <t>Gerente General 
Gerencia Jurídica
Subgerencia jurídica
Jefatura Jurídica
Abogados
Auxiliar Administrativa Jurídica
Asistente Jurídico
Dependiente Judicial 
Auxiliar de archivo jurídica</t>
  </si>
  <si>
    <t>Gerente General 
Gerencia Jurídica
Subgerencia jurídica
Jefatura Jurídica
Auxiliar Administrativa Jurídica</t>
  </si>
  <si>
    <t>Escritura pública de revocación</t>
  </si>
  <si>
    <t>Registro ante la Cámara de Comercio</t>
  </si>
  <si>
    <t>Reporte a la Superintendencia Nacional de Salud</t>
  </si>
  <si>
    <t>Documentos que evidencian las acitividades llevadas a cabo sobre procesos judiciales.</t>
  </si>
  <si>
    <t>PROCESOS JUDICIALES</t>
  </si>
  <si>
    <t>Anexos de la demanda</t>
  </si>
  <si>
    <t>Documentos que definen las politicas generales para la atención de procesos y actuaciones judiciales de las compañias. Cumplidos 5 años en el archivo de gestión se transfiere al archivo central por 15 años. Transcurrido el tiempo de retención se eliminan debido a que no desarrollan valores secundarios. Su tiempo de conservación comienza a partir de fecha de cierre de trámite.</t>
  </si>
  <si>
    <t>TIPOLOGÍA DOCUMENTAL + TIPO DE PROCESO + NÚMERO RADICADO + DEMANDANTE + DEMANDADO.</t>
  </si>
  <si>
    <t>Procesos
judiciales</t>
  </si>
  <si>
    <t xml:space="preserve">1. Tipo de procesos judiciales
1.1 Administrativo
1.2 Civil
1.3 Laboral
1.4 Penal 
2. Clase de procesos judiciales
2.1 Acción de Nulidad y Restablecimiento del Derecho
2.2 Acción de Reparación Directa 
</t>
  </si>
  <si>
    <t>Gerencia Jurídica
Subgerencia jurídica
Jefatura Jurídica
Abogados
Auxiliar Administrativa Jurídica
Asistente Jurídico
Dependiente Judicial 
Auxiliar de archivo jurídica
Grupo Archivo Central
Grupo Archivo de Gestión
Grupo Prestamos Documentales</t>
  </si>
  <si>
    <t>Gerencia Jurídica
Subgerencia jurídica
Jefatura Jurídica
Abogados
Auxiliar Administrativa Jurídica
Asistente Jurídico
Dependiente Judicial 
Auxiliar de archivo jurídica
Subgerencia de Auditoría Interna
Jefe de cuentas médicas y recobros
Grupo Archivo Central
Grupo Archivo de Gestión
Grupo Prestamos Documentales</t>
  </si>
  <si>
    <t xml:space="preserve">Gerencia Jurídica
Subgerencia jurídica
Jefatura Jurídica
Abogados
Auxiliar Administrativa Jurídica
Asistente Jurídico
Dependiente Judicial 
Auxiliar de archivo jurídica
</t>
  </si>
  <si>
    <t>Juzgado</t>
  </si>
  <si>
    <t>Por correo electrónico oficial o físico a las entidades o juzgado</t>
  </si>
  <si>
    <t>Auto inadmite la demanda</t>
  </si>
  <si>
    <t>Escrito de demanda</t>
  </si>
  <si>
    <t>Auto admite demanda</t>
  </si>
  <si>
    <t>Correo Electrónico</t>
  </si>
  <si>
    <t>Antecedentes de la demanda</t>
  </si>
  <si>
    <t>Correo Electrónico o PDF</t>
  </si>
  <si>
    <t>Correos cruzados con las áreas internas</t>
  </si>
  <si>
    <t>Correos cruzados con el abogado externo (Abogado Responsable)</t>
  </si>
  <si>
    <t>Poder al abogado</t>
  </si>
  <si>
    <t>Contestación a la demanda</t>
  </si>
  <si>
    <t>Autos interlocutorios y de impulso procesal</t>
  </si>
  <si>
    <t>Acta de audiencia pública</t>
  </si>
  <si>
    <t>Audio de audiencia pública</t>
  </si>
  <si>
    <t>Correo electrónico o PDF</t>
  </si>
  <si>
    <t>Auto decreta pruebas</t>
  </si>
  <si>
    <t>Oficios de pruebas</t>
  </si>
  <si>
    <t>Reporte de oficios radicados</t>
  </si>
  <si>
    <t>Dictamen pericial</t>
  </si>
  <si>
    <t>Solicitud de adición, aclaración u objeción por error grave al dictamen pericial</t>
  </si>
  <si>
    <t>Decisión ante la solicitud de adición, aclaración u objeción por error grave al dictamen pericial</t>
  </si>
  <si>
    <t>Respuesta a solicitud de prueba</t>
  </si>
  <si>
    <t>Sentencia de primera instancia</t>
  </si>
  <si>
    <t>Sustentación del recurso de apelación</t>
  </si>
  <si>
    <t>Sentencia segunda instancia</t>
  </si>
  <si>
    <t>Liquidación de costas</t>
  </si>
  <si>
    <t>Objeción a la liquidación de costas</t>
  </si>
  <si>
    <t>Decisión a la objeción de costas</t>
  </si>
  <si>
    <t>Reporte de pago de condena</t>
  </si>
  <si>
    <t>Auto ordena archive del proceso</t>
  </si>
  <si>
    <t>Recurso extraordinario de Casación radicado por la Compañía</t>
  </si>
  <si>
    <t>Recurso extraordinario de Casación radicado por la contraparte o las copartes</t>
  </si>
  <si>
    <t>Decisión en sede se Casación</t>
  </si>
  <si>
    <t>Otros memoriales radicados por la parte demandante</t>
  </si>
  <si>
    <t>Aviso de Notificación</t>
  </si>
  <si>
    <t>Auto Admisorio</t>
  </si>
  <si>
    <t>Contestación de la demanda</t>
  </si>
  <si>
    <t>Anexos de la contestación</t>
  </si>
  <si>
    <t>Auto de vinculación de terceros</t>
  </si>
  <si>
    <t>Auto de pruebas y/o acta de audiencia</t>
  </si>
  <si>
    <t>Fallo de primera instancia</t>
  </si>
  <si>
    <t>Solicitud de aclaración, corrección, o adición del fallo por parte de la Compañía</t>
  </si>
  <si>
    <t>Solicitud de aclaración, corrección, o adición del fallo por parte de la parte demandante o las copartes</t>
  </si>
  <si>
    <t>Recurso de apelación por parte de la Compañía</t>
  </si>
  <si>
    <t>Recurso de apelación por parte de la parte de mandante o las copartes</t>
  </si>
  <si>
    <t>Decisión de admisión o rechazo del recurso</t>
  </si>
  <si>
    <t>Fallo de segunda instancia</t>
  </si>
  <si>
    <t>Auto de pruebas y/o acta de audiencia segunda instancia</t>
  </si>
  <si>
    <t>Informe de cumplimiento y/o de pago de condena</t>
  </si>
  <si>
    <t>Solicitudes y decisión respecto de costas judiciales y/o ejecutoria del fallo</t>
  </si>
  <si>
    <t xml:space="preserve">Otros memoriales radicados por la Compañía </t>
  </si>
  <si>
    <t>Documentos que corresponden a requerimientos y sespuestas a solicitudes recibidas de entidades públicas externas.</t>
  </si>
  <si>
    <t>REQUERIMIENTOS</t>
  </si>
  <si>
    <t>REQUERIMIENTOS DE ENTIDADES DE CONTROL Y/O PÚBLICAS</t>
  </si>
  <si>
    <t>Requerimiento</t>
  </si>
  <si>
    <t>Documentos que evidencian las respuestas a las solicitudes recibidas por los entes de control. Cumplidos 5 años en el archivo de gestión se transfiere al archivo central por 15 años. Transcurrido el tiempo de retención se eliminan debido a que no desarrollan valores secundarios.
Su conservación inicia a partir de la fecha cierre de trámite.</t>
  </si>
  <si>
    <t>Correo electronico</t>
  </si>
  <si>
    <t>ENTIDAD REMITENTE + NÚMERO DE RADICADO + ASUNTO + COMPAÑÍA DESTINATARIA</t>
  </si>
  <si>
    <t>Requerimiento
Nombre entidad
Número radicado
Asunto del requerimiento</t>
  </si>
  <si>
    <t>Representante legal
Gerntes General
Gerente Administrativo y Financiero
Gerente de Operaciones
Gerente Técnica
Gerente de Salud
Gerente de Servicio y Mercadeo
Gerente de Prestación
Gerente de Crecimiento
Subgerentes por área
Abogados
Jefe Jurídica</t>
  </si>
  <si>
    <t xml:space="preserve">
1. Requerimientos entidades de control
1.1 Requerimientos
1.2 Correos cruzados con las áreas internas
1.3 Respuesta a requerimiento
1.4 Anexos
2. Entidades de control jurídico
2.3 Nombre entidad</t>
  </si>
  <si>
    <t xml:space="preserve">Gerencia Jurídica
Subgerencia jurídica
Jefatura Jurídica
Auxiliar administrativo
Asistente Jurídico
Dependiente Judicial 
Auxiliar de archivo jurídica
</t>
  </si>
  <si>
    <t xml:space="preserve">Gerente Jurídica
Subgerencia jurídica
Jefatura Jurídica
Auxiliar administrativo
Asistente Jurídico
Dependiente Judicial 
Auxiliar de archivo jurídica
</t>
  </si>
  <si>
    <t>Accionistas
Junta Directiva
Área De Cumplimiento
Dirección de  Auditoría Interna
Revisoría Fiscal
Entidades Públicas</t>
  </si>
  <si>
    <t>En los correos de las entidades oficiales, físicos a las entidades</t>
  </si>
  <si>
    <t>Gerencia General y Jurídica
Subgerencia Jurídica
Abogado responsable</t>
  </si>
  <si>
    <t>Respuesta al requerimiento</t>
  </si>
  <si>
    <t>Anexos</t>
  </si>
  <si>
    <t>Documentos que evidencian las actividades adelantadas sobre las resoluciones de autorizacion.</t>
  </si>
  <si>
    <t xml:space="preserve">RESOLUCIONES DE AUTORIZACIÓN </t>
  </si>
  <si>
    <t>RESOLUCIONES DE AUTORIZACIÓN ENTIDADES DE CONTROL</t>
  </si>
  <si>
    <t>Resolución funcionamiento entidades de vigilancia y control</t>
  </si>
  <si>
    <t>Documentos que evidencian las resoluciones de autorización de los entes de control. Se conserva en el sistema por 10 años. Transcurrido el tiempo de retención se conservan totalmente en el archivo historico.
A partir de generación
Su conservación inicia a partir de su generación.</t>
  </si>
  <si>
    <t xml:space="preserve">ENTIDAD REMITENTE + NÚMERO DE RADICADO + NÚMERO DE RESOLUCIÓN + FECHA +  ASUNTO + COMPAÑÍA DESTINATARIA 
</t>
  </si>
  <si>
    <t>Entidad
Resolución
Número de radicado
Asunto
Compañía</t>
  </si>
  <si>
    <t>1. Resoluciones de autorización entidades de control
1.1 Resolución Funcionamiento endidades de vigilancia y control
1.2 Resolución cesiones, fusiones, escisiones y asignaciones
2. Compañía 
3. Expediente
4. Fecha cierre de trámite</t>
  </si>
  <si>
    <t xml:space="preserve">
Gerencia Jurídica
Subgerencia jurídica
Jefatura Jurídica
Abogados
Auxiliar Administrativo jurídica
Asistente Jurídico
Dependiente Judicial 
Auxiliar de archivo jurídica
</t>
  </si>
  <si>
    <t xml:space="preserve">
Subgerencia jurídica
Jefatura Jurídica
Auxiliar administrativo
Asistente Jurídico
Dependiente Judicial 
Auxiliar de archivo jurídica
</t>
  </si>
  <si>
    <t>Por demanda según el requerimiento</t>
  </si>
  <si>
    <t>Subgerencia jurídica</t>
  </si>
  <si>
    <t>Resolución cesiones, fusiones, escisiones y asignaciones</t>
  </si>
  <si>
    <t>Documentos que reportan las actividades adelantadas en relacion con las solicitudes de reintegros de recursos.</t>
  </si>
  <si>
    <t>SOLICITUDES</t>
  </si>
  <si>
    <t xml:space="preserve">SOLICITUD DE REINTEGRO DE RECURSOS </t>
  </si>
  <si>
    <t>Solicitud</t>
  </si>
  <si>
    <t>Texto, Hoja de calculo</t>
  </si>
  <si>
    <t>3 Años</t>
  </si>
  <si>
    <t>7 Años</t>
  </si>
  <si>
    <t>Documentos informativos. Cumplidos 3 años en el archivo de gestión se transfiere al archivo central por 7 años. Transcurrido el tiempo de retención se eliminan debido a que no desarrollan valores secundarios.
Su conservación inicia a partir de la fecha de cierre de trámite.</t>
  </si>
  <si>
    <t xml:space="preserve">ENTIDAD REMITENTE + NÚMERO DE RADICADO + NÚMERO DE RESOLUCIÓN + FECHA +  ASUNTO + COMPAÑÍA DESTINATARIA + TIPOLOGÍA DOCUMENTAL
</t>
  </si>
  <si>
    <t>Reintegro 
Recursos</t>
  </si>
  <si>
    <t>Representante legal
Gerentes por área
Subgerentes por área
Abogados
Jefe Jurídica
Asistentes jurídicos</t>
  </si>
  <si>
    <t>1.1 Solicitud
1.2 Correos cruzados con áreas internas
1.3 Respuesta solicitud
1.4 Resolución solicitud Reintegro
1.5 Recuso contra resolución
1.6 resolución que resuelve recurso
2. Compañía 
3. Número de identificación
4. Fecha cierre de trámite</t>
  </si>
  <si>
    <t xml:space="preserve"> 
Gerencia Jurídica
Subgerencia jurídica
Jefatura Jurídica
Abogados
Auxiliar Administrativo jurídica
Asistente Jurídico
Dependiente Judicial 
Auxiliar de archivo jurídica
Grupo Archivo Central
Grupo Archivo de Gestión
Grupo Prestamos Documentales
</t>
  </si>
  <si>
    <t xml:space="preserve"> 
Gerencia Jurídica
Subgerencia jurídica
Jefatura Jurídica
Abogados
Auxiliar Administrativo jurídica
Asistente Jurídico
Dependiente Judicial 
Auxiliar de archivo jurídica
</t>
  </si>
  <si>
    <t>Gerencia General Gerencia Jurídica
Subgerencia Jurídica
Abogado responsable</t>
  </si>
  <si>
    <t>Subgerencia Jurídica</t>
  </si>
  <si>
    <t>Subgerencia Jurídica
Jefatura Jurídica</t>
  </si>
  <si>
    <t>Respuesta solicitud</t>
  </si>
  <si>
    <t>Resolución solicitud reintegro</t>
  </si>
  <si>
    <t>Resolución que resuelve recurso</t>
  </si>
  <si>
    <t>Doucmentos que evidencian las actividades en relacion con los requerimientos sobre sentencias de la corte constitucional.</t>
  </si>
  <si>
    <t>SENTENCIAS CORTE CONSTITUCIONAL</t>
  </si>
  <si>
    <t>Auto de visita seguimiento sentencia</t>
  </si>
  <si>
    <t>Texto, hojas de calculo</t>
  </si>
  <si>
    <t>Documentos que evidencias las sentencias constitucionales. Cumplidos 5 años en el archivo de gestión se transfiere al archivo central por 15 años. Transcurrido el tiempo de retención se conservan totalmente los documentos en medio digital.
Su conservación inicia a partir de su generación.</t>
  </si>
  <si>
    <r>
      <rPr>
        <b/>
        <sz val="12"/>
        <color rgb="FF000000"/>
        <rFont val="Arial"/>
        <family val="2"/>
      </rPr>
      <t xml:space="preserve">SENTENCIA </t>
    </r>
    <r>
      <rPr>
        <sz val="12"/>
        <color rgb="FF000000"/>
        <rFont val="Arial"/>
        <family val="2"/>
      </rPr>
      <t xml:space="preserve"> + ENTIDAD REMITENTE + NÚMERO DE RADICADO + NÚMERO DE RESOLUCIÓN + FECHA +  ASUNTO + COMPAÑÍA DESTINATARIA + TIPOLOGÍA DOCUMENTAL</t>
    </r>
  </si>
  <si>
    <t>DEJAR IGUAL AL TITULO</t>
  </si>
  <si>
    <t>DEJAR IGUAL ANTERIOR FIRMANTES</t>
  </si>
  <si>
    <t xml:space="preserve">1. Clase de sentencias 
1.1 Visita
1.2 Requerimiento
2. Sentencias Corte Constitucional 
2.1 Auto de visita seguimiento de sentencia 
2.2 Correos cruzados con las áreas internas
2.3 Informe final
2.4 Informe preliminar 
2.5 Requerimiento 
2.6 Requerimiento sobre la visita
</t>
  </si>
  <si>
    <t xml:space="preserve"> 
Gerencia Jurídica
Subgerencia jurídica
Jefatura Jurídica
Abogados
Auxiliar Administrativo jurídica
Asistente Jurídico
Dependiente Judicial 
Auxiliar de archivo jurídica</t>
  </si>
  <si>
    <t>Informe final</t>
  </si>
  <si>
    <t>Informe preliminar</t>
  </si>
  <si>
    <t>Requerimiento sobre la visita</t>
  </si>
  <si>
    <t>Respuesta a informe final</t>
  </si>
  <si>
    <t>Respuesta a informe preliminar</t>
  </si>
  <si>
    <t>Documentos que evidencias las actividades relacionadas con los titulos de acciones.</t>
  </si>
  <si>
    <t>TÍTULOS DE ACCIONES</t>
  </si>
  <si>
    <t>Títulos de acción</t>
  </si>
  <si>
    <t>ARCHIVO DE GESTIÓN CORRESPONDENCIA Y TITULOS MINORITARIOS.
LOS TITULOS DE ACCIONES DE ACCIONISTAS MAYORITARIOS LOS CUSTODIA LA GERENCIA JURÍDICA.</t>
  </si>
  <si>
    <t>Documentos que evidencian los titulos de acciones de la compañia. Cumplidos 5 años en el archivo de gestión se transfiere al archivo central por 5 años. Transcurrido el tiempo de retención se conservan totalmente en medio digital.
Su conservación inicia a partir de su generación.</t>
  </si>
  <si>
    <t>COMPAÑÍA + TIPOLOGÍA DOCUMENTAL + FECHA</t>
  </si>
  <si>
    <t>Accionistas
Titulos
Acciones</t>
  </si>
  <si>
    <t xml:space="preserve">1. Títulos de acciones
1.1 Copias títulos de acciones
1.2 Correspondencia enviada y recibida
1.3 Originales títulos de acciones
2. Compañía </t>
  </si>
  <si>
    <t xml:space="preserve"> 
Gerencia Jurídica
Subgerencia jurídica
Jefatura Jurídica
Abogados
Auxiliar administrativo
Asistente Jurídico
Dependiente Judicial 
Auxiliar de archivo jurídica
Grupo Archivo Central
Grupo Archivo de Gestión
Grupo Prestamos Documentales</t>
  </si>
  <si>
    <t xml:space="preserve"> 
Gerencia Jurídica
Subgerencia jurídica
Jefatura Jurídica
Abogados
Auxiliar administrativo
Asistente Jurídico
Dependiente Judicial 
Auxiliar de archivo jurídica
</t>
  </si>
  <si>
    <t>Títulos minoritarios</t>
  </si>
  <si>
    <t>Documentos que evidencias las actividades relacionadas con actividades de inspección.</t>
  </si>
  <si>
    <t>VISITAS DE INSPECCIÓN</t>
  </si>
  <si>
    <t>VISITAS DE ENTIDADES DE CONTROL</t>
  </si>
  <si>
    <t xml:space="preserve">Auto de visita u oficio en el que se anuncia </t>
  </si>
  <si>
    <t xml:space="preserve"> </t>
  </si>
  <si>
    <t>Documentos que evidencian el resultado de visita de la respectiva autoridad. Cumplidos 5 años en el archivo de gestión se transfiere al archivo central por 15 años. Transcurrido el tiempo de retención se conserva totalmente el documento digital.
Su conservación inicia a partir de su generación.</t>
  </si>
  <si>
    <t xml:space="preserve">
Documente</t>
  </si>
  <si>
    <t xml:space="preserve"> ENTIDAD REMITENTE + NÚMERO DE RADICADO + NÚMERO DE RESOLUCIÓN + FECHA +  ASUNTO + COMPAÑÍA DESTINATARIA + TIPOLOGÍA DOCUMENTAL</t>
  </si>
  <si>
    <t>1. Entidades de control
1.1 Secretaría de salud
1.2 Superintendencia de industria y comercio
1.3 Superintendencia de salud
2. Visita entidades de control</t>
  </si>
  <si>
    <t>Respuesta a la información solicitada por el ente de control</t>
  </si>
  <si>
    <t>Requerimiento de información por parte del control</t>
  </si>
  <si>
    <t>Respuesta a informe final de visita</t>
  </si>
  <si>
    <t>Auto de apertura indagación preliminar</t>
  </si>
  <si>
    <t>Solicitud de información dentro de la indagación preliminar</t>
  </si>
  <si>
    <t>Respuesta compañía dentro de la indagación preliminar</t>
  </si>
  <si>
    <t>Auto decisión dentro de la indagación preliminar</t>
  </si>
  <si>
    <t>JEFATURA JURÍDICA</t>
  </si>
  <si>
    <t>ACTA</t>
  </si>
  <si>
    <t>Documentos de seguimiento y control de gestión del área.Se conservaran en el sistema por 2 años.Transcurrido el tiempo de retención se elimina debido a que pierde sus valores primarios y no desarrolla secundarios.
Su conservación inicia a partir de su generación.</t>
  </si>
  <si>
    <r>
      <t>COMPAÑÍA + "</t>
    </r>
    <r>
      <rPr>
        <b/>
        <sz val="12"/>
        <color rgb="FF000000"/>
        <rFont val="Arial"/>
        <family val="2"/>
      </rPr>
      <t>ACTA DE COMITÉ PRIMARIO"</t>
    </r>
    <r>
      <rPr>
        <sz val="12"/>
        <color rgb="FF000000"/>
        <rFont val="Arial"/>
        <family val="2"/>
      </rPr>
      <t xml:space="preserve"> + FECHA</t>
    </r>
  </si>
  <si>
    <t>Actas
Comité Primario</t>
  </si>
  <si>
    <t>Secretaría General y Júridica
Subgerencia jurídica
Jefatura Jurídica
Abogados
Secretaria
Asistente Jurídico
Dependiente Judicial 
Auxiliar de archivo jurídica</t>
  </si>
  <si>
    <t>Secretaría General y Júridica</t>
  </si>
  <si>
    <t>Documentos quer evidencias procesos de tipo policivo en las obras de las compañías.</t>
  </si>
  <si>
    <t>PROCESOS</t>
  </si>
  <si>
    <t>PROCESOS POLICIVOS</t>
  </si>
  <si>
    <t>Anexos de la querella</t>
  </si>
  <si>
    <t>A partir de la fecha cierre de trámiteDocumentos que definen las politicas generales para la atención de procesos y actuaciones judiciales de las compañias. Cumplidos 5 años en el archivo de gestión se transfiere al archivo central por 15 años. Transcurrido el tiempo de retención se eliminan debido a que no desarrollan valores secundarios. Su tiempo de conservación comienza a partir de fecha de cierre de trámite.</t>
  </si>
  <si>
    <t xml:space="preserve">COMPAÑÍA + TIPOLOGÍA DOCUMENTAL + Tipo de proceso + Número de expediente + Fecha </t>
  </si>
  <si>
    <t>Policivo
Espacio Público 
Querella
Licencia 
Construción</t>
  </si>
  <si>
    <t>Abogado externo a quien se de poder</t>
  </si>
  <si>
    <t>Secretaría General y Júridica
Jefatura Jurídica
Abogados
Secretaria
Asistente Jurídico
Dependiente Judicial 
Auxiliar de archivo jurídica</t>
  </si>
  <si>
    <t>Jefe jurídico</t>
  </si>
  <si>
    <t>Auto inadmite la querella</t>
  </si>
  <si>
    <t>Escrito de querella</t>
  </si>
  <si>
    <t>Auto admite querella</t>
  </si>
  <si>
    <t>Antecedentes de la querella</t>
  </si>
  <si>
    <t>Contestación a la querella</t>
  </si>
  <si>
    <t>Inspección al lugar de los hechos</t>
  </si>
  <si>
    <t>Fallo policivo</t>
  </si>
  <si>
    <t>Recursos que procedan</t>
  </si>
  <si>
    <t>Sustentación del recurso interpuesto</t>
  </si>
  <si>
    <t xml:space="preserve">
Fallo de segunda instancia si resulta procedente</t>
  </si>
  <si>
    <t xml:space="preserve">Soilicitudes que hacen funcionario judiciales o administrativos sobre Histyoría Clínica de usuarios de las compañías </t>
  </si>
  <si>
    <t>DERECHOS DE PETICIÓN</t>
  </si>
  <si>
    <t>DERECHOS DE PETICIÓN SOBRE SOLICITUD HISTORÍAS CLÍNICAS</t>
  </si>
  <si>
    <t xml:space="preserve">Derechos de petición
</t>
  </si>
  <si>
    <t>Información</t>
  </si>
  <si>
    <t>1. Nombres
2. Todas las subdivisiones geográficas más pequeñas que un departamento (por ejemplo, dirección, ciudad, código postal)
3. Números de teléfono
4. Números de fax
5. Direcciones de correo electrónico
6. Números de registros médicos
7. Números de beneficiarios del plan de salud
14.Identificadores biométricos, incluidas huellas dactilares y voz 15. Imágenes fotográficas de cara completa y cualquier imagen comparable
16. Cualquier otro número, característica o código de identificación único
17. Datos relativos a la salud, a la vida sexual y los datos biométricos.
18. Datos de niños, niñas y adolescentes.</t>
  </si>
  <si>
    <t>Documentos que evidencian los derechos de petición realizados. Cumplidos 5 años en el archivo de gestión una vez cumplan el tiempo de retención se eliminan.
Su conservación inicia a partir de la fecha de cierre de trámite.</t>
  </si>
  <si>
    <r>
      <t xml:space="preserve">COMPAÑÍA + </t>
    </r>
    <r>
      <rPr>
        <b/>
        <sz val="12"/>
        <color rgb="FF000000"/>
        <rFont val="Arial"/>
        <family val="2"/>
      </rPr>
      <t xml:space="preserve">REQUERIMIENTOS HISTORÍA CLÍNICA + </t>
    </r>
    <r>
      <rPr>
        <sz val="12"/>
        <color rgb="FF000000"/>
        <rFont val="Arial"/>
        <family val="2"/>
      </rPr>
      <t>NÚMERO DE EXPEDIENTE + FECHA DE SOLICITUD</t>
    </r>
  </si>
  <si>
    <t xml:space="preserve">Historía Clínica
Requerimiento
</t>
  </si>
  <si>
    <t>Abogado interno encargado</t>
  </si>
  <si>
    <t xml:space="preserve">Abogado
</t>
  </si>
  <si>
    <t>Abogado
Secretaría General y Júridica
Jefatura Jurídica
Abogados
Secretaria
Asistente Jurídico
Dependiente Judicial 
Subgerente Jurídica</t>
  </si>
  <si>
    <t>Abogado</t>
  </si>
  <si>
    <t>Documentos que evidencian los trámites realizados sobre el registro mercantil.</t>
  </si>
  <si>
    <t>REGISTROS</t>
  </si>
  <si>
    <t>REGISTRO MERCANTIL</t>
  </si>
  <si>
    <t>Hoja de calculo y Texto</t>
  </si>
  <si>
    <t>Documentos que evidencian los certificados de existencia y representación legal de la compañía.Cumplidos 5 años en el archivo de gestión se transfiere al archivo central por 5 años. Transcurrido el tiempo de retención se conservan totalmente.
Su conservación inicia a partir de su generación.</t>
  </si>
  <si>
    <t xml:space="preserve">Correo electronico
</t>
  </si>
  <si>
    <t xml:space="preserve">Documentos que evidencian los certificados de existencia y representación legal de la compañía.Cumplidos 5 años en el archivo de gestión se transfiere al archivo central por 5 años. Transcurrido el tiempo de retención se conservan totalmente.
</t>
  </si>
  <si>
    <r>
      <rPr>
        <b/>
        <sz val="12"/>
        <color rgb="FF000000"/>
        <rFont val="Arial"/>
        <family val="2"/>
      </rPr>
      <t xml:space="preserve">( CAMARA DE COMERCIO) </t>
    </r>
    <r>
      <rPr>
        <sz val="12"/>
        <color rgb="FF000000"/>
        <rFont val="Arial"/>
        <family val="2"/>
      </rPr>
      <t>+ COMPAÑÍA + TIPOLOGÍA + FECHA</t>
    </r>
  </si>
  <si>
    <t>Camara de comercio</t>
  </si>
  <si>
    <t xml:space="preserve">Secretaría General y Júridica
Jefe jurídica
Asistente Jurídico
Dependiente Judicial 
Auxiliar de archivo jurídica
Abogado Junior
</t>
  </si>
  <si>
    <t>Todos</t>
  </si>
  <si>
    <t xml:space="preserve">Entes de control y vigilancia
Rama judicial
</t>
  </si>
  <si>
    <t>Correspondencia física o correo electrónico</t>
  </si>
  <si>
    <t>Secretaría General y Jurídica
Jefatura jurídica</t>
  </si>
  <si>
    <t>Certificado Existencia y Representación Legal</t>
  </si>
  <si>
    <t>Certificado Matricula Mercantil  de Establecimientos de Comercio</t>
  </si>
  <si>
    <t>Novedades al registro mercantil</t>
  </si>
  <si>
    <t>Informe actividades</t>
  </si>
  <si>
    <t>Renovación matricula</t>
  </si>
  <si>
    <t>Respuesta a solicitudes recibidas de entidades externas.</t>
  </si>
  <si>
    <t>REQUERIMIENTO OTRAS ENTIDADES</t>
  </si>
  <si>
    <t>Documentos que evidencian la respuesta a solicitudes recibidas de entidades externas. Cumplidos 5 años en el archivo de gestión se transfiere al archivo central por 15 años. Su retención incia a partir de su Fecha de Cierre de Trámite. Transcurrido el tiempo de retención se eliminan debido a que no desarrollan valores secundarios.</t>
  </si>
  <si>
    <t>Documente
Integro 
Sapres</t>
  </si>
  <si>
    <t>COMPAÑÍA + NOMBRE REQUERIMIENTO + NÚMERO DE RADICADO + TIPOLOGÍA + FECHA</t>
  </si>
  <si>
    <t>Requerimiento
Entidades externas</t>
  </si>
  <si>
    <t>Jefe Jurídica
Secreataría general y jurídica
Representante legal</t>
  </si>
  <si>
    <t>1. Requerimientos otras entidades
1.1 Requerimientos
1.2 Correos cruzados con las áreas internas
1.3 Respuesta a requerimiento
1.4 Anexos
2.  Compañía 
3. Fecha cierre de trámite</t>
  </si>
  <si>
    <t>Secretaría General y Jurídica</t>
  </si>
  <si>
    <t>Respuesta a solicitudes de empresas que se encuentran  en liquidación, para el pago de deuda de seguridad social  pendiente y reporte de información o solicitud de información a la superintendencia de sociedades.</t>
  </si>
  <si>
    <t>SOLICITUD DE INFORMACIÓN EN PROCESOS CONCORDATORIOS O DE LIQUIDACION</t>
  </si>
  <si>
    <t>Solicitud de información a las áreas</t>
  </si>
  <si>
    <t>Hoja de calculo y Texto, imagenes</t>
  </si>
  <si>
    <t>Documentos informativos. Cumplidos 3 años en el archivo de gestión se transfiere al archivo central por 7 años. Transcurrido el tiempo de retención se eliminan debido a que no desarrollan valores secundarios.
Su conservación inicia a partir de su generación</t>
  </si>
  <si>
    <t xml:space="preserve">COMPAÑÍA + TIPOLOGÍA + ID DE EXPEDIENTE O PROCESO + FECHA </t>
  </si>
  <si>
    <t xml:space="preserve">Liquidación
Supersociedades
Acuerdo
</t>
  </si>
  <si>
    <t>Jefe jurídica
Secreataría general y jurídica
Representante legal</t>
  </si>
  <si>
    <t xml:space="preserve">Secretaría General y Júridica
Jefe Jurídica
Asistente Jurídico
Dependiente Judicial 
Auxiliar de archivo jurídica
Abogado Junior
Aprendiz
</t>
  </si>
  <si>
    <t xml:space="preserve">Secretaría General y Júridica
Jefe jurídica
Asistente Jurídico
Dependiente Judicial 
Auxiliar de archivo jurídica
Abogado Junior
Aprendiz
</t>
  </si>
  <si>
    <t>Superitendencia de sociedades</t>
  </si>
  <si>
    <t>Correo electrónico</t>
  </si>
  <si>
    <t>Secretaría general y jurídica
Jefe jurídica</t>
  </si>
  <si>
    <t>Jefe jurídica
Asistente jurídica</t>
  </si>
  <si>
    <t>Subgerente Juridico
Jefe Jurídica</t>
  </si>
  <si>
    <t>Consulta</t>
  </si>
  <si>
    <t>Oficios que se reciben de la super de sociedades.</t>
  </si>
  <si>
    <t>Respuestas que se reciben de la super de sociedades.</t>
  </si>
  <si>
    <t>GERENCIA DE PERSONAS</t>
  </si>
  <si>
    <t>Documentos los cuales certifican procesos internos de las coordinaciones de Talento Humano por procesos de auditoría interna.</t>
  </si>
  <si>
    <t>CERTIFICADOS DE CONTROL INTERNO</t>
  </si>
  <si>
    <t>Documentación y monitoreo</t>
  </si>
  <si>
    <t>Documentos de seguimiento y control de gestión del área. Se custodia en archivo de gestión 1 año y 9 años en el archivo central. Transcurrido el tiempo de retención se eliminará el documento.
Para los certificados de control interno su físico y digital se conservan totalmente una vez cumplido su tiempo de retención.
Su custodia inicia a partir de la fecha de creación del documento.</t>
  </si>
  <si>
    <t>PDF
Correo electrónico</t>
  </si>
  <si>
    <t>Documentos de seguimiento y control de gestión del área. Se custodia en archivo de gestión 1 año y 9 años en el archivo central. Transcurrido el tiempo de retención se eliminara el documento.
Para los certificados de control interno su físico y digital se conservan totalmente una vez cumplido su tiempo de retención.
Su custodia inicia a partir de la fecha de creación del documento.</t>
  </si>
  <si>
    <t>Certificado
Control Interno</t>
  </si>
  <si>
    <t>Gerente de personas
Profesional de relaciones laborales
Jefe de relaciones laborales
Coordinador de Selección y desarrollo
Practicante de selección
Subgerente de capacitación Comercial
Coordinador de bienestar
Profesional de seguridad y salud en el trabajo
Jefe relaciones laborales</t>
  </si>
  <si>
    <t>Gerente de Personas
Profesional de relaciones laborales
Jefe de relaciones laborales
Coordinador de de atraccion de talento
Practicante de atraccion de talento
Subgerente de capacitación Comercial
Coordinador de bienestar y experiencia
Profesional de seguridad y salud en el trabajo
Jefe relaciones laborales</t>
  </si>
  <si>
    <t>Gerente Talento Humano
Profesional de relaciones laborales
Jefe de relaciones laborales
Coordinador de Selección y desarrollo
Profesional de selección
Analista de Talento Humano
Subgerente de capacitación Comercial
Coordinador de bienestar
Profesional de seguridad y salud en el trabajo
Jefe relaciones laborales
Archivo de Gestión</t>
  </si>
  <si>
    <t>Gerente Talento Humano
Profesional de relaciones laborales
Jefe de relaciones laborales
Coordinador de Selección y desarrollo
Analista de Talento Humano
Subgerente de capacitación Comercial
Coordinador de bienestar
Profesional de seguridad y salud en el trabajo
Jefe relaciones laborales
Archivo de Gestión</t>
  </si>
  <si>
    <t xml:space="preserve">Coordinador de Selección y desarrollo
Coordinador de bienestar
Profesional de seguridad y salud en el trabajo
Jefe relaciones laborales
</t>
  </si>
  <si>
    <t xml:space="preserve">Coordinador de Selección y desarrollo
Coordinador de bienestar
Jefe relaciones laborales
</t>
  </si>
  <si>
    <t xml:space="preserve">Coordinador de Selección y desarrollo
Profesional de relaciones laborales
Coordinador de bienestar
Profesional de seguridad y salud en el trabajo
Jefe relaciones laborales
</t>
  </si>
  <si>
    <t>Gerente de Personas</t>
  </si>
  <si>
    <t>Informes y planes de acción</t>
  </si>
  <si>
    <t>Certificados de control interno</t>
  </si>
  <si>
    <t>Papel</t>
  </si>
  <si>
    <t>Evidencias de control</t>
  </si>
  <si>
    <t>Documentos los cuales firman los colaboradores al inicio del vinculo laboral al ingresar a la compañía.</t>
  </si>
  <si>
    <t xml:space="preserve">CONSULTAS </t>
  </si>
  <si>
    <t>CONSULTAS DEBIDA DILIGENCIA COLABORADORES</t>
  </si>
  <si>
    <t>Consulta sarlaft colaboradores</t>
  </si>
  <si>
    <t>2 Años</t>
  </si>
  <si>
    <t>8 Años</t>
  </si>
  <si>
    <t>Documentos de gestión, cumplidos 2 años en el archivo de gestión se conservan 8 años en el archivo central. Una vez finalice su retención se elimina ya que no presenta valores secundarios
Se custodia inicia a partir de la fecha de creación del documento.</t>
  </si>
  <si>
    <t>Documentos cumplidos 2 años en el archivo de gestión se conservan 8 años en el archivo central. Una vez finalice su retención se elimina ya que no presenta valores secundarios
Se custodia inicia a partir d ela fecha de creación del documento</t>
  </si>
  <si>
    <t>ATRIBUTOS FÍSICOS Y ELECTRÓNICOS
Atributos
1. Candidatos.
1.1. No
1.2. Si
2. Consulta debida diligencia colaboradores
2.1 Consulta Sarlaft colaboradores
2.2 Resultado</t>
  </si>
  <si>
    <t>Gerente de Personas
Profesional de relaciones laborales
Jefe de relaciones laborales
Coordinador de Selección y desarrollo
Profesional de selección
Practicante de selección
Coordinador de bienestar
Archivo de Gestión
Archivo Central
Grupo Transferencias Documentales</t>
  </si>
  <si>
    <t>Gerente de personas
Profesional de relaciones laborales
Jefe de relaciones laborales
Coordinador de atraaccion de talento
Profesional de atraccion de talento
Practicante de atraccion de talento
Coordinador de bienestar
Archivo de Gestión
Archivo Central
Grupo Transferencias Documentales</t>
  </si>
  <si>
    <t>Gerente de Personas
Profesional de relaciones laborales
Jefe de relaciones laborales
Coordinador de Selección y desarrollo
Profesional de selección
Analista de Personas
Profesional de relaciones laborales
Jefe relaciones laborales
Coordinador de nómina
Archivo de Gestión
Archivo Central
Grupo Transferencias Documentales</t>
  </si>
  <si>
    <t>Coordinador de Selección y desarrollo
Profesional de selección
Practicante de selección
Profesional de relaciones laborales
Coordinador de bienestar
Profesional de seguridad y salud en el trabajo
Jefe relaciones laborales</t>
  </si>
  <si>
    <t xml:space="preserve">Coordinador de Selección y desarrollo
Profesional de selección
Practicante de selección
Profesional de relaciones laborales
Coordinador de bienestar
Profesional de seguridad y salud en el trabajo
Jefe relaciones laborales
</t>
  </si>
  <si>
    <t>Resultado</t>
  </si>
  <si>
    <t>Garantizar la administración y custodia de documentos de la planta de personal.</t>
  </si>
  <si>
    <t>HISTORIAS LABORALES</t>
  </si>
  <si>
    <t>Referencias laborales</t>
  </si>
  <si>
    <t>1. Nombres
2. Todas las subdivisiones geográficas más pequeñas que un departamento (por ejemplo, dirección, ciudad, código postal)
3. Números de teléfono
4. Números de fax
5. Direcciones de correo electrónico
6. Números de registros médicos
7. Números de beneficiarios del plan de salud
8. Información financiera;
9. Números licencia de conducir 
10. Identificadores de vehículos y números de serie, incluidos los números de matrícula
11. Identificadores de dispositivos y números de serie
12. Web Universal Resources Locators (URLs)
13. Dirección IP
14. Identificadores biométricos, incluidas huellas dactilares y voz 15. Imágenes fotográficas de cara completa y cualquier imagen comparable
16. Cualquier otro número, característica o código de identificación único
17. Datos relativos a la salud, a la vida sexual y los datos biométricos.</t>
  </si>
  <si>
    <t>79 Años</t>
  </si>
  <si>
    <t>Documentos emanados de la relación laboral con el trabajador. Cumplido 1 año en el archivo de gestión se transfiere al archivo central por  79 años y su disposición final es eliminar una vez cumpla los 80 años despues de la fecha del retiro del colaborador debido a que carece de valores secundarios.</t>
  </si>
  <si>
    <t>1 año</t>
  </si>
  <si>
    <t xml:space="preserve">Documentos emanados de la relación laboral con el trabajador. Cumplido 1 año en el archivo de gestión se transfiere al archivo central por  79 años y su disposición final es eliminar una vez cumpla los 80 años despues de la fecha del retiro del colaborador debido a que carece de valores secundarios.
</t>
  </si>
  <si>
    <t>Imagine
Documente</t>
  </si>
  <si>
    <t>COMPAÑÍA + NOMBRE DE AGRUPADOR + NOMBRE TIPOLOGÍA + FECHA DE CARGUE EN APLICACIÓN + NOMBRE DEL COLABORADOR + CEDULA</t>
  </si>
  <si>
    <t>SÍ, FECHA DE RETIRO DEL COLABORADOR</t>
  </si>
  <si>
    <t>Historia Laboral</t>
  </si>
  <si>
    <t xml:space="preserve">1. Compañía
1.1 Aliansalud EPS
1.2 Banmedica
1.3 Colmédica MP
1.4 Editorial para la ciencia
1.5 Umd
2. Número de Documento
3. Nombre y apellido
4. Agrupador
4.1 Academicos
4.2 Asistenciales
4.3 Caja de compensación
4.4 Capacitación
4.5 Cesantias
4.6 Cesión de contrato
4.7 Comités de convivencia
4.8 Contratación
4.9 Contrato a termino fijo
4.10 Crédito educativo
4.11  Créditos
4.12 Desarrollo
4.13 Descuentos por nómina
4.14 Dotación
4.15 Embargos
4.16 Funstall Fonsocial y Servir
4.17 Licencias permisos traslados
4.18 Novedades laborales 
4.19 Otro si
4.20 Planes Medicina prepagada
4.21 Pólizas
4.22 Proceso de selección
4.23 Procesos diciplinarios
4.24 Retiro
4.25 Salud
4.26 Seguridad social
4.27 Vacaciones
4.28 Vehiculos
5. Tipología historia laboral
5.1 Carta de cancelación FUNTSALL
5.2 Autorización de descuento por nómina y/o FONSOCIAL
5.3 Libranza de banco caja social
5.4 Documentos FONSOCIAL
5.5 Formato de solicitud SERVIR
5.6 Carta de cancelación FONSOCIAL
5.7 Carné de la secretaría de salud
5.8  Certificación de estudios postgrado
5.9 Certificaciones laborales
5.10 Foto del trabajador
5.11 Afiliación AFP
5.12 Afiliación ARL
5.13 Afiliación caja de compensación
5.14 Afiliación cesantías
5.15 Afiliación EPS
5.16 Aprobación ingreso director gestión humana
5.17 Carta apertura de cuenta
5.18 Carta de contratación
5.19 Carta del garantizado
5.20 Formato PEP
5.21 Contrato de trabajo
5.22 Formato póliza de vida
5.23 ADRES
5.24 Fotocopia cédula de ciudadanía (150%).
5.25 Otrosí de comisiones
5.26 Formato de inducción para el colaborador
5.27 Perfil del cargo
5.28 Reglamento de trabajo
5.29 Verificación pasado judicial
5.30 Otro sí indefinido
5.31 Otro sí garantizado
5.32 Otro sí de reemplazo
5.33 Otro sí beneficios
5.34 Fotocopia licencia de conducción 
5.35 Otro si  biometrico 
5.36 Lista de chequeo nomina
5.37 Otro si habeas data aprendiz
5.38 Otro si de confidencialidad 
5.39 Acuerdo cesión de contrato
5.40 Carta PACC beneficios
5.41 Otro sí auxilio educativo especial
5.42 Otro si de cesión de contrato
5.43 Otro sí de jurídica y/o mercadeo
5.44 Otro sí de productividad
5.45 Otro sí medio transporte
5.46 Otro si desalarización 
5.47 Otro sí de cambio de horario y salario
5.48 Soporte de consignación Banco Agrario
5.49 Otro sí de cambio de jornada
5.50 Otro sí vales de mercado o  gasolina
5.51 Otro sí horario flexible
5.52 Reglamento plan de beneficios
5.53 Otro si de aprendizaje
5.54 Otro si habeas data
5.55 Otro si diplomado
5.56 Otro si modificación de funciones
5.57 Otro si auxilio extralegal de transporte
5.58 Otro sí faltas informáticas
5.59 Otro sí encargo
5.60 Otro sí elementos de odontología
5.61 Otro sí pago de bonificación
5.62 Otro sí normas de comportamiento
5.63 Acuerdo tarifario
5.64 Otro sí prorroga de contrato
5.65 Otro si de tecnología
5.66 Registro contrato de aprendizaje SGVA
5.67 Reporte Sarlaft
5.68 RETHUS
5.69 Entrevista jefe inmediato
5.70 Formato de autorizacion sarlaft
5.71 Carta examen médico 
5.72 Carta solicitud examen medico
5.73 Carta seguimiento medico
5.74 Examen periodico ocupacional
5.75 Examen de ingreso
5.76 Cartas seción de contrato a entidades de seguridad social
5.77 Carta conciliaciones seguridad social
5.78 Carta de pago seguridad social
5.79 Carta de traslados de aportes
5.80 Fotocopia documentos identificacion familiares
5.81 AFP y cesantias
5.82 Licencia de paternidad
5.83 Aporte voluntario a pension
5.84 Carta solicitud de legalizacion cesantias enviada al colaborador
5.85 Carta solicitando pago de vacaciones en dinero
5.86 Autorización de descuentos por nómina
5.87 Acta de entrega dotacion
5.88 Carta de cancelacion de poliza exequial
5.89 Carta de cancelacion de poliza plan familia
5.90 Afiliación plan exequias
5.91 Copia afiliacion plan exequial
5.92 Afiliación plan vida AIG póliza accidentes personales
5.93 Copia afiliacion plan vida aig vida poliza accidentes personales
5.94 Copia poliza de vehiculo
5.95 Copia poliza plan familia
5.96 Cartas o mail de un seguro
5.97 Carta notificando embarazo con vb del jefe del area
5. 98 Carta solicitud compensatorio por votacion
5.99 Carta de solicitud de licencia no remunerada o permisos
5.100 Carta solicitud traslado sede o ciudad
5.101 Carta solicitud licencia calamidad
5.102 Carta licencia luto
5.103 Carta licencia matrimonio
5.104 Formulario de afiliacion medicina prepagada
5.105 Novedades medicina prepagada y/o odontologico
5.106 Carta de vencimiento de contrato
5.107 Otro sí sueldo integral
5.108 Otro sÍ prorroga de contrato a termino fijo
5.109 Evaluacion del desempeño
5.110 Evaluacion periodo de prueba
5.111 Formato inscripcion concurso interno
5.112 Acta entrega de cargo
5.113 Carta bonificaciones anuales
5.114 Carta cambio de cargo
5.115 Carta de respuesta del oficio de embargo del juzgado
5.116Carta de respuesta del oficio del juzgado
5.117 Carta de respuesta y oficio para colaboradores activos
5.118 Carta incremento de salario
5.119 Cartas de aumento
5.120 Certificado laboral
5.121 Copia certificados de ingresos y retenciones
5.122 Oficio del juzgado o embargo de cooperativa
5.123 Reposicion carne empresarial por perdida
5.124 Carta de felicitaciones
5.125 Carta respuesta solicitud cambio de horario laboral
5.126 Titulo de deposito
5.127 Declaración conflictos de interés
5.128 Carta solicitud revision de presupuesto
5.129 Ajuste de nomina
5.130 Solicitud de documentos historia laboral
5.131 Alivio tributario
5.132 Memorando solicitud de explicaciones
5.133 Llamados de atención
5.134 Sanciones
5.135 Acta de descargos
5.136 Carta reporte acoso laboral
5.137 Respuesta comité de convivencia laboral
5.138 Acta de retroalimentación
5.139 Derecho de peticion
5.140 Respuesta derecho de peticion
5.141 Acta de no comparecencia
5.142 Carta de refinanciacion
5.143 Contrato de comodato vehiculo
5.144 Copia de afiliacion a fincomercio
5.145 Leasing vehiculo contrato de comodato
5.146 Libranzas
5.147 Libranza de compensar
5.148 Paz y salvo de cancelacion del credito
5.149 Desvinculacion fincomercio
5.150 Aceptacion de retiro
5.151 Acta de conciliacion
5.152 Acuerdo de confidencialidad con posterioridad al contrato laboral
5.153 Acta entrega cargo retiro
5.154 Carta de cesantias
5.155 Carta de examen medico de retiro
5.156 Carta de renuncia mutuo acuerdo, justa causa, sin justa causa, resolucion de pension,fijo o que genere el motivo del retiro
5.157 Carta juzgados para suspensión de embargo por retiro
5.158 Carta juzgados por retiro
5.159 Certificado laboral retiro
5.160 Comprobantes de pagaré colaboradores retirados
5.161 Comprobante de egreso
5.162 Encuesta de retiro
5.163 Liquidacion o ajuste final
5.164 Lista de chequeo retiros
5.165 Comunicado descuento economico
5.166 Denuncias
5.167 Solicitud de información
5.168 Tutela
5.169 Respuesta de tutela
5.170 Certificado Notas crédito educativo
5.171 Carta solictud cambio de horario laboral
5.172Auxilio extralegal no slarial de internet
5.173 Reliquidaciones
5.174 Resolucion de pension
5.175 Ajuste liquidacion final
5.176 Carta radicada por banco agrario
5.177 Carta para reclamar liquidacion final
5.178 Paz y salvo de aportes al sistema de seguridad social
5.179 Pagare
5.180Cesacion laboral
5.181 Carta envio documento anulación cheque
5.182 Acuerdo transaccional
5.183 Respuesta comite de convivencia laboral
5.184 Acuerdo cesión de contrato
5.185 Carta de notificacion al colaborador del embargo
5.186 Traslado demanda
5.187 Sustitución patronal
5.188 Contestacion demanda
5.189Procesos judiciales
5.190 Poder abogado
6. Fecha de retiro
</t>
  </si>
  <si>
    <t>Subgerente de capacitación comercial
Coordinador de Bienestar
Coordinador de Nómina 
Coordinadora de Adquisicón de Talento
Jefe de formación y comunicaciones
Profesional de nómina
Jefe de Relaciones Laborales  
Analista de Talento humano                                                              
Aprendiz Talento Humano
 Profesional de Seguridad y Salud en el Trabajo
Auxiliar de Talento Humano  
Profesional de formación
Profesional de Adquisicón de Talento
Profesional de relaciones laborales
Grupo tranferecnias Documentales
Grupo Prestamos Documentales</t>
  </si>
  <si>
    <t xml:space="preserve">Subgerente de capacitación comercial
Coordinador de Bienestar
Coordinador de Nómina 
Coordinadora de Adquisicón de Talento
Jefe de formación y comunicaciones
Profesional de nómina
Jefe de Relaciones Laborales  
Analista de Talento humano
</t>
  </si>
  <si>
    <t>Auditoria interna
Entes de control
Auditoría Externa</t>
  </si>
  <si>
    <t>Gerente  de Talento Humano</t>
  </si>
  <si>
    <t>Por demanda</t>
  </si>
  <si>
    <t>Coordinación de nomina</t>
  </si>
  <si>
    <t>Analista de nomina / Profesional de nomina/Grupo Gestión Documental</t>
  </si>
  <si>
    <t>Libranza de banco caja social (BIENESTAR)</t>
  </si>
  <si>
    <t>Formato de solicitud SERVIR</t>
  </si>
  <si>
    <t>Diplomas, actas de grado y certificación títulos y estudios</t>
  </si>
  <si>
    <t>Tarjeta profesional</t>
  </si>
  <si>
    <t>Carné de la Secretaría de Salud</t>
  </si>
  <si>
    <t>Carné de vacunación</t>
  </si>
  <si>
    <t>Carné de radio protección</t>
  </si>
  <si>
    <t>Formulario declaración de desempeño en cargos públicos</t>
  </si>
  <si>
    <t>Certificaciones laborales</t>
  </si>
  <si>
    <t xml:space="preserve">Resolución de la Secretaría de Salud </t>
  </si>
  <si>
    <t xml:space="preserve">Formato de socialización de guias asistenciales </t>
  </si>
  <si>
    <t xml:space="preserve">Foto del trabajador </t>
  </si>
  <si>
    <t>Afiliación AFP</t>
  </si>
  <si>
    <t>Afiliación ARL</t>
  </si>
  <si>
    <t>Afiliación caja de compensación</t>
  </si>
  <si>
    <t>Afiliación cesantías</t>
  </si>
  <si>
    <t>Afiliación EPS</t>
  </si>
  <si>
    <t>Aprobación ingreso Gerente de Personas</t>
  </si>
  <si>
    <t>Carta apertura de cuenta</t>
  </si>
  <si>
    <t>Carta de contratación</t>
  </si>
  <si>
    <t>Certificado de antecedentes (procuraduría)</t>
  </si>
  <si>
    <t>Certificado contraloría</t>
  </si>
  <si>
    <t>Formato PEP</t>
  </si>
  <si>
    <t>Afilliación al sistema RUAF</t>
  </si>
  <si>
    <t>Contrato de trabajo</t>
  </si>
  <si>
    <t>Formato póliza de vida</t>
  </si>
  <si>
    <t>Fotocopia cédula de ciudadanía (150%).</t>
  </si>
  <si>
    <t>Ingreso a nómina o actualización de datos</t>
  </si>
  <si>
    <t>Otrosí de comisiones</t>
  </si>
  <si>
    <t>Formato de inducción para el colaborador</t>
  </si>
  <si>
    <t>Perfil del cargo</t>
  </si>
  <si>
    <t>Reglamento de trabajo</t>
  </si>
  <si>
    <t>Verificación pasado judicial</t>
  </si>
  <si>
    <t>Otro sí indefinido</t>
  </si>
  <si>
    <t xml:space="preserve">Otro sí de funciones compartidas </t>
  </si>
  <si>
    <t>Otro sí garantizado</t>
  </si>
  <si>
    <t>Otro sí de reemplazo</t>
  </si>
  <si>
    <t>Otro sí beneficios</t>
  </si>
  <si>
    <t xml:space="preserve">Carta de presentación </t>
  </si>
  <si>
    <t xml:space="preserve">Fotocopia licencia de conducción </t>
  </si>
  <si>
    <t>Lista de chequeo nomina</t>
  </si>
  <si>
    <t xml:space="preserve">Otro si de confidencialidad </t>
  </si>
  <si>
    <t>Auxilio educativo</t>
  </si>
  <si>
    <t>Otro si de cesión de contrato</t>
  </si>
  <si>
    <t>Otro sí de jurídica y/o mercadeo</t>
  </si>
  <si>
    <t>Otro sí de productividad</t>
  </si>
  <si>
    <t>Otro sí medio transporte</t>
  </si>
  <si>
    <t xml:space="preserve">Otro si desalarización </t>
  </si>
  <si>
    <t>Otro sí de cambio de horario y salario</t>
  </si>
  <si>
    <t>Soporte de consignación Banco Agrario</t>
  </si>
  <si>
    <t>Otro sí de cambio de jornada</t>
  </si>
  <si>
    <t>Otro sí horario flexible</t>
  </si>
  <si>
    <t>Reglamento plan de beneficios</t>
  </si>
  <si>
    <t>Otro si contrato de aprendizaje</t>
  </si>
  <si>
    <t>Otro si imagen corporativa</t>
  </si>
  <si>
    <t>Otro si modificacion de funciones</t>
  </si>
  <si>
    <t>Otro si auxilio extralegal de transporte</t>
  </si>
  <si>
    <t>Otro sí faltas informáticas</t>
  </si>
  <si>
    <t>Otro sí encargo</t>
  </si>
  <si>
    <t xml:space="preserve">Otro sí elementos de odontología </t>
  </si>
  <si>
    <t>Otro sí pago de bonificación</t>
  </si>
  <si>
    <t>Otro sí normas de comportamiento</t>
  </si>
  <si>
    <t>Acuerdo tarifario</t>
  </si>
  <si>
    <t>Otro sí prorroga de contrato</t>
  </si>
  <si>
    <t>Otro sí manejo de caja</t>
  </si>
  <si>
    <t>Acta de entrega de bases de caja y cajillas de seguridad</t>
  </si>
  <si>
    <t>Otro si dotación por unidad odontologia general</t>
  </si>
  <si>
    <t xml:space="preserve">Otro si de presupuesto </t>
  </si>
  <si>
    <t>Otro si de disponibilidad</t>
  </si>
  <si>
    <t>Otro si políticas S.O.M</t>
  </si>
  <si>
    <t>Otro si acceso a internet</t>
  </si>
  <si>
    <t>Formato visita domiciliaria (ATRACCIÓN)</t>
  </si>
  <si>
    <t>Hoja de vida</t>
  </si>
  <si>
    <t>Informe de selección</t>
  </si>
  <si>
    <t>Registro contrato de aprendizaje SGVA</t>
  </si>
  <si>
    <t>Reporte Sarlaft</t>
  </si>
  <si>
    <t>RETHUS</t>
  </si>
  <si>
    <t>Proceso de selección (Entrevista, informe selección, entrevista jefe).</t>
  </si>
  <si>
    <t>Lista de chequeo selección</t>
  </si>
  <si>
    <t xml:space="preserve">Pruebas psicotécnicas </t>
  </si>
  <si>
    <t>Formato ref personales y laborales</t>
  </si>
  <si>
    <t>Entrevista jefe inmediato</t>
  </si>
  <si>
    <t>Formato de autorizacion de consulta de datos personales</t>
  </si>
  <si>
    <t>Formato de autorizacion sarlaft</t>
  </si>
  <si>
    <t>Verificacion de titulo</t>
  </si>
  <si>
    <t>Consulta de antecedentes</t>
  </si>
  <si>
    <t xml:space="preserve">Declaración de conflicto de interés </t>
  </si>
  <si>
    <t xml:space="preserve">Carta examen médico </t>
  </si>
  <si>
    <t>Carta solicitud examen medico</t>
  </si>
  <si>
    <t xml:space="preserve">Carta seguimiento medico </t>
  </si>
  <si>
    <t>Examen periodico ocupacional</t>
  </si>
  <si>
    <t>Examen de ingreso</t>
  </si>
  <si>
    <t>Examen de retiro</t>
  </si>
  <si>
    <t xml:space="preserve">Cartas sesión de contrato a entidades de seguridad social </t>
  </si>
  <si>
    <t>Carta de pago seguridad social</t>
  </si>
  <si>
    <t>Carta condición de contribuyentes declarantes o no del impuesto sobre la renta</t>
  </si>
  <si>
    <t>Carta de traslados de aportes</t>
  </si>
  <si>
    <t>Carta autorizacion seguridad social</t>
  </si>
  <si>
    <t>Fotocopia documentos identificacion familiares</t>
  </si>
  <si>
    <t>Soportes de radicacion y novedades caja de compensación</t>
  </si>
  <si>
    <t>Carta de solicitud de liquidación de incapacidades a las EPS</t>
  </si>
  <si>
    <t>Incapacidades médicas, licencias de maternidad y paternidad</t>
  </si>
  <si>
    <t>Soportes de traslados entre EPS, fondos de pensiones.</t>
  </si>
  <si>
    <t>Novedades de afiliación (p.o.s)</t>
  </si>
  <si>
    <t>Carta notificación cesión de contrato</t>
  </si>
  <si>
    <t xml:space="preserve">Carta legalización de cesantías y soportes </t>
  </si>
  <si>
    <t xml:space="preserve">Carta solicitud de cesantías y soportes </t>
  </si>
  <si>
    <t xml:space="preserve">Carta solicitud de legalización cesantías enviada al colaborador </t>
  </si>
  <si>
    <t>Formato de solicitud de cesantías</t>
  </si>
  <si>
    <t>Soportes de traslados entre fondos de cesantías</t>
  </si>
  <si>
    <t>Carta solicitando pago de vacaciones en dinero</t>
  </si>
  <si>
    <t>Cartas y formatos de vacaciones</t>
  </si>
  <si>
    <t xml:space="preserve">Credito educativo diplomado </t>
  </si>
  <si>
    <t xml:space="preserve">Crédito educativo especialización </t>
  </si>
  <si>
    <t xml:space="preserve">Crédito educativo familiar y soportes </t>
  </si>
  <si>
    <t xml:space="preserve">Crédito educativo pregrado </t>
  </si>
  <si>
    <t xml:space="preserve">Bono de autorización para centro médicos por tratamientos médicos, vacunación, odontológicos, etc. </t>
  </si>
  <si>
    <t>Autorización de descuentos por nómina</t>
  </si>
  <si>
    <t xml:space="preserve">Autorización de descuentos por nomina por activos, compras, celulares, perdidas y robos. </t>
  </si>
  <si>
    <t xml:space="preserve">Cotización u orden de servicios TTOS médicos, vacunación, odontológicos, etc. </t>
  </si>
  <si>
    <t xml:space="preserve">Acta de entrega dotación </t>
  </si>
  <si>
    <t>Afiliación plan vida AIG póliza accidentes personales</t>
  </si>
  <si>
    <t xml:space="preserve">Copia afiliación plan vida AIG vida póliza accidentes personales </t>
  </si>
  <si>
    <t>Cartas o mail de un seguro</t>
  </si>
  <si>
    <t xml:space="preserve">Carta notificación estado de embarazo </t>
  </si>
  <si>
    <t xml:space="preserve">Soporte certificado de votación compensatorio </t>
  </si>
  <si>
    <t>Carta de solicitud de licencia no remunerada o permisos</t>
  </si>
  <si>
    <t>Carta solicitud traslado sede o ciudad</t>
  </si>
  <si>
    <t>Carta solicitud licencia calamidad</t>
  </si>
  <si>
    <t>Notificación licencia luto</t>
  </si>
  <si>
    <t>Carta licencia matrimonio</t>
  </si>
  <si>
    <t xml:space="preserve">Formulario de afiliación medicina prepagada </t>
  </si>
  <si>
    <t xml:space="preserve">Formulario de afiliación plan odontológico </t>
  </si>
  <si>
    <t>Carta solicitud subsidio medicina prepagada</t>
  </si>
  <si>
    <t>Solicitud de congelamiento y descongelamiento contrato medicina prepagada</t>
  </si>
  <si>
    <t>Novedades medicina prepagada y/o odontologico</t>
  </si>
  <si>
    <t>Carta de vencimiento de contrato</t>
  </si>
  <si>
    <t>Otro sí sueldo integral</t>
  </si>
  <si>
    <t xml:space="preserve">Otro sí prorroga de contrato a término fijo </t>
  </si>
  <si>
    <t xml:space="preserve">Evaluación del desempeño </t>
  </si>
  <si>
    <t xml:space="preserve">Evaluación periodo de prueba </t>
  </si>
  <si>
    <t>Acta entrega de cargo</t>
  </si>
  <si>
    <t>Carta bonificaciones anuales</t>
  </si>
  <si>
    <t>Carta cambio de cargo</t>
  </si>
  <si>
    <t>Carta de respuesta del oficio de embargo del juzgado</t>
  </si>
  <si>
    <t>Carta de respuesta del oficio del juzgado</t>
  </si>
  <si>
    <t>Carta de respuesta y oficio para colaboradores activos</t>
  </si>
  <si>
    <t>Carta incremento o aumento de salario</t>
  </si>
  <si>
    <t>Copia certificados de ingresos y retenciones</t>
  </si>
  <si>
    <t>Oficio del juzgado o embargo de cooperativa</t>
  </si>
  <si>
    <t>Carta de felicitaciones</t>
  </si>
  <si>
    <t>Carta respuesta solicitud cambio de horario laboral</t>
  </si>
  <si>
    <t xml:space="preserve">Título de deposito </t>
  </si>
  <si>
    <t>Declaración conflictos de interés de actualización</t>
  </si>
  <si>
    <t xml:space="preserve">Carta solicitud revisión de presupuesto </t>
  </si>
  <si>
    <t>Otro sí prevención de delitos</t>
  </si>
  <si>
    <t>Solicitud y legalización de viáticos</t>
  </si>
  <si>
    <t xml:space="preserve">Carta notificación reemplazo temporal </t>
  </si>
  <si>
    <t>Otro sí de teletrabajo</t>
  </si>
  <si>
    <t>Proceso de pension</t>
  </si>
  <si>
    <t>Incentivos</t>
  </si>
  <si>
    <t xml:space="preserve">Formato manual anticorrupción </t>
  </si>
  <si>
    <t>Solicitud de documentos historia laboral</t>
  </si>
  <si>
    <t>Alivio tributario</t>
  </si>
  <si>
    <t>Memorando solicitud de explicaciones</t>
  </si>
  <si>
    <t xml:space="preserve">Llamados de atención </t>
  </si>
  <si>
    <t>Sanciones</t>
  </si>
  <si>
    <t>Formatos de mejoramiento</t>
  </si>
  <si>
    <t>Acta de descargos</t>
  </si>
  <si>
    <t>Carta reporte acoso laboral</t>
  </si>
  <si>
    <t>Respuesta comité de convivencia laboral</t>
  </si>
  <si>
    <t>Acta de retroalimentación</t>
  </si>
  <si>
    <t xml:space="preserve">Derecho de petición </t>
  </si>
  <si>
    <t xml:space="preserve">Respuesta derecho de petición </t>
  </si>
  <si>
    <t>Acta de no comparecencia</t>
  </si>
  <si>
    <t>Libranzas</t>
  </si>
  <si>
    <t>Libranza de compensar</t>
  </si>
  <si>
    <t xml:space="preserve">Paz y salvo de cancelación del crédito </t>
  </si>
  <si>
    <t xml:space="preserve">Aceptación de retiro </t>
  </si>
  <si>
    <t xml:space="preserve">Acta de conciliación </t>
  </si>
  <si>
    <t>Acuerdo de confidencialidad con posterioridad al contrato laboral</t>
  </si>
  <si>
    <t>Acta entrega cargo retiro</t>
  </si>
  <si>
    <t>Carta de cesantías</t>
  </si>
  <si>
    <t xml:space="preserve">Carta de examen médico de retiro </t>
  </si>
  <si>
    <t xml:space="preserve">Carta de renuncia mutuo acuerdo, justa causa, sin justa causa, resolución de pensión, fijo o que genere el motivo del retiro </t>
  </si>
  <si>
    <t>Carta juzgados para suspensión de embargo por retiro</t>
  </si>
  <si>
    <t>Carta juzgados por retiro</t>
  </si>
  <si>
    <t>Certificado laboral retiro</t>
  </si>
  <si>
    <t>Comprobantes de pagaré colaboradores retirados</t>
  </si>
  <si>
    <t>Comprobante de egreso</t>
  </si>
  <si>
    <t>Encuesta de retiro</t>
  </si>
  <si>
    <t>Liquidacion o ajuste final</t>
  </si>
  <si>
    <t>Lista de chequeo retiros</t>
  </si>
  <si>
    <t xml:space="preserve">Paz y salvo de las diferentes áreas, jefe inmediato </t>
  </si>
  <si>
    <t>Denuncias</t>
  </si>
  <si>
    <t>Tutela</t>
  </si>
  <si>
    <t>Respuesta de tutela</t>
  </si>
  <si>
    <t>Certificado Notas crédito educativo</t>
  </si>
  <si>
    <t xml:space="preserve">Auxilio extralegal no salarial de internet </t>
  </si>
  <si>
    <t xml:space="preserve">Resolución de pensión </t>
  </si>
  <si>
    <t xml:space="preserve">Ajuste liquidación final </t>
  </si>
  <si>
    <t>Carta radicada por banco agrario</t>
  </si>
  <si>
    <t xml:space="preserve">Carta para reclamar liquidación final </t>
  </si>
  <si>
    <t>Paz y salvo de aportes al sistema de seguridad social (VALIDAR SI SE REPITE Y ELIMINAR)</t>
  </si>
  <si>
    <t xml:space="preserve">Cesación laboral </t>
  </si>
  <si>
    <t xml:space="preserve">Carta envío documento anulación cheque </t>
  </si>
  <si>
    <t>Acuerdo transaccional</t>
  </si>
  <si>
    <t xml:space="preserve">Respuesta comité de convivencia laboral </t>
  </si>
  <si>
    <t>Traslado demanda</t>
  </si>
  <si>
    <t xml:space="preserve">Contestación demanda </t>
  </si>
  <si>
    <t>Procesos judiciales</t>
  </si>
  <si>
    <t>Poder abogado</t>
  </si>
  <si>
    <t>Consentimiento de uso de imagen</t>
  </si>
  <si>
    <t>Actas de entrega de elementos y dotación</t>
  </si>
  <si>
    <t>Autorización de descuento por nómina</t>
  </si>
  <si>
    <t>Autorización de descuento Medicina prepagada</t>
  </si>
  <si>
    <t>Autorización de descuento dotación</t>
  </si>
  <si>
    <t>Autorización de descuento pólizas</t>
  </si>
  <si>
    <t>Autorización de descuento prestamos de calamidad</t>
  </si>
  <si>
    <t>Autorización de descuento tratamientos médicos</t>
  </si>
  <si>
    <t>Autorización de descuento Donativos</t>
  </si>
  <si>
    <t>Auxiliar educativos</t>
  </si>
  <si>
    <t xml:space="preserve">Reporte de accidentes de trabajo - FURAT </t>
  </si>
  <si>
    <t xml:space="preserve">Formato de investigación de accidentes   </t>
  </si>
  <si>
    <t>Formato investigacion de enfermedades laborales</t>
  </si>
  <si>
    <t>Notificación de la EPS</t>
  </si>
  <si>
    <t>Carta de notificación al Ministerio de Trabajo</t>
  </si>
  <si>
    <t>Carta de calificación de enfermedad laboral</t>
  </si>
  <si>
    <t xml:space="preserve">Reporte de enfermedad laboral - FUREL </t>
  </si>
  <si>
    <t>Conceptos de aptitud</t>
  </si>
  <si>
    <t xml:space="preserve">Carta de notificación de recomendaciones </t>
  </si>
  <si>
    <t>Malla curricular o de inducción</t>
  </si>
  <si>
    <t xml:space="preserve">Cartas de compromiso de pago </t>
  </si>
  <si>
    <t>Certificaciones</t>
  </si>
  <si>
    <t xml:space="preserve">Documentos que reflejan los procesos de selección para determinar quién será el acreedor o responsable de prestar los servicios solicitados por la compañía. </t>
  </si>
  <si>
    <t>INVITACIÓN A COTIZAR</t>
  </si>
  <si>
    <t>Terminos de referencia</t>
  </si>
  <si>
    <t>Documentos que evidencian el conjunto de aspectos administrativos y tecnicos para llevar a cabo un proceso de contratación. Cumplido 1 año en el archivo de gestión se transfiere al archivo central para conservar por  9 años. Transcurrido el tiempo de retención se elimina debido a que no desarrolla valores secundarios.
Desde la tipología carta de presentación de la empresa con breve reseña historica, misión, visión y valores hasta póliza de cumplimiento del 20% del valor de la oferta se agrupa en el tipo documental Propuesta, documentos y anexos solicitados en DocumenteDocumentos que evidencian el conjunto de aspectos administrativos y tecnicos para llevar a cabo un proceso de contratación. Cumplido 1 año en el archivo de gestión se transfiere al archivo central para conservar por  9 años. Transcurrido el tiempo de retención se elimina debido a que no desarrolla valores secundarios.
Su conservación inicia a partir de su generación.</t>
  </si>
  <si>
    <t xml:space="preserve">
ATRIUTOS FÍSICOS Y ELECTRÓNICOS
1. Licitación áreas
1.1 Jefatura de procesos y calidad
1.2 Subgerencia Administrativa
1.3 Subgerencia de Convenios Médicos
1.4 Subgerencia de estudios y productos
1.5 Subgerencia de Gestión Humana
1.6 Subgerencia de Operaciones
1.7 Subgerencia de Sistemas de la información</t>
  </si>
  <si>
    <t>Gerente de Personas
Coordinadora de Bienestar
Analista de Personas
Archivo Central
Archivo de Gestión
Grupo Prestamos Documentales</t>
  </si>
  <si>
    <t>Gerente de Personas
Coordinadora de Bienestar
Analista de Personas
Subgerencia de Auditoria y Control Interno
Archivo Central
Archivo de Gestión
Grupo Prestamos Documentales</t>
  </si>
  <si>
    <t>Cartas y/o correos de invitación</t>
  </si>
  <si>
    <t>Cartas y/o correos aceptación o no aceptación</t>
  </si>
  <si>
    <t>Correo de rechazo a la invitación</t>
  </si>
  <si>
    <t>Correos de aclaraciones</t>
  </si>
  <si>
    <t>Propuesta y Documentación</t>
  </si>
  <si>
    <t>Carta de presentación de la empresa con breve reseña histórica, misión, visión y valores</t>
  </si>
  <si>
    <t>Experiencia en el mercado / Certificados de Experiencia</t>
  </si>
  <si>
    <t>Listado de principales clientes</t>
  </si>
  <si>
    <t xml:space="preserve">RUT </t>
  </si>
  <si>
    <t xml:space="preserve">Registro de Cámara y Comercio en original </t>
  </si>
  <si>
    <t>Copia de la cédula del Representante Legal de la empresa</t>
  </si>
  <si>
    <t>Certificación de aportes al sistema de seguridad social y parafiscales</t>
  </si>
  <si>
    <t>Certificaciones comerciales</t>
  </si>
  <si>
    <t>Estados Financieros de la empresa certificados por Revisor Fiscal</t>
  </si>
  <si>
    <t>Balance y estado de resultados</t>
  </si>
  <si>
    <t>Certificaciones de calidad ISO</t>
  </si>
  <si>
    <t>Premios y reconocimientos</t>
  </si>
  <si>
    <t>Certificación bancaria en original</t>
  </si>
  <si>
    <t>Formato de creación de proveedor y carta de certificación de información creación proveedor</t>
  </si>
  <si>
    <t>Formato autorización para consulta de datos legales</t>
  </si>
  <si>
    <t>Debida Diligencia Proveedores Administrativos</t>
  </si>
  <si>
    <t>Acuerdo de confidencialidad y transparencia</t>
  </si>
  <si>
    <t>Autorización de consulta de antecedentes: formato de Sarlaft, Contraloría, Fiscalía y Policía, para la empresa y el representante legal.</t>
  </si>
  <si>
    <t>Autorización Centrales de Riesgo</t>
  </si>
  <si>
    <t>Oferta económica y estructura de costos unitarios</t>
  </si>
  <si>
    <t>Declaración de renta año</t>
  </si>
  <si>
    <t>Validez de la oferta</t>
  </si>
  <si>
    <t>Carta remisoria de la propuesta</t>
  </si>
  <si>
    <t>Póliza de cumplimieto del 20% del valor de la oferta</t>
  </si>
  <si>
    <t>Actas de Apertura</t>
  </si>
  <si>
    <t>Calificación empresarial / Presupuesto</t>
  </si>
  <si>
    <t>Conceptos áreas</t>
  </si>
  <si>
    <t>Correos de agradecimiento por invitación</t>
  </si>
  <si>
    <t>Correos de notificación al ganador</t>
  </si>
  <si>
    <t xml:space="preserve">Polizas </t>
  </si>
  <si>
    <t>Garantizar la correcta y oportuna respuesta de los requerimientos de información por solicitudes de entes de control.</t>
  </si>
  <si>
    <t>REQUERIMIENTOS DE ENTIDADES DE CONTROL</t>
  </si>
  <si>
    <t xml:space="preserve">
Documentos de caracter administrativo e informativo Según el artículo 632 del Estatuto Tributario. Cumplidos 3 años en el archivo de gestión se transfiere al archivo de central para conservar por 7 años. Transcurrido el tiempo de retención se elimina debido a que no desarrolla valores secundarios.
Su conservación inicia a partir de la fecha cierre de trámite.</t>
  </si>
  <si>
    <t>Requerimiento
Entidad de control</t>
  </si>
  <si>
    <t xml:space="preserve">
Atributos físicos y electrónicos
1. Compañía
2. Requerimientos
2.1 requerimientos
2.2 respuestas
2.3 soportes
3. Años gravable
4. Nombre entidad remitente
5. ID tercero requerido</t>
  </si>
  <si>
    <t>Gerente de Personas
Aprendiz de gerencia de Personas
Auxiliar de Gerencia de Personas
Coordinador de Selección y desarrollo
Profesional de selección
Practicante de selección
Analista de Gerencia de Personas
Subgerente de capacitación Comercial
Profesional de relaciones laborales
Coordinador de bienestar
Profesional de seguridad y salud en el trabajo
Practicante de Seguridad en el trabajo
Jefe relaciones laborales
Grupo Prestamos Documentales
Grupo Archivo Central
Grupo Transferencias Documentales</t>
  </si>
  <si>
    <t>Documentos que soportan las cuotas reguladas para los aprendices sena</t>
  </si>
  <si>
    <t>REPORTES</t>
  </si>
  <si>
    <t>REPORTES SENA</t>
  </si>
  <si>
    <t>Reporte Sena regular cuota de aprendices</t>
  </si>
  <si>
    <t>Documentos de reportes SENA. Su tiempo de retención en archivo de gestión 5 años, y  15 años en archivo central. Pasados 20 años de custodia se elimina ya que no posee valores secundarios.
Su custodia inicia a partir de la creación del documento.</t>
  </si>
  <si>
    <t>Reportes
SENA</t>
  </si>
  <si>
    <t>Gerente de Personas
Coordinadora adquisición de talento 
Coordinadora de nomina
Profesional de adquisición de Talento 
Grupo Prestamos Documentales
Grupo Transferencias Documentales
Grupo Archivo Central</t>
  </si>
  <si>
    <t>Subgerencia  de Talento Humano</t>
  </si>
  <si>
    <t>Subgerencia de Talento Humano</t>
  </si>
  <si>
    <t>JEFATURA DE RELACIONES LABORALES</t>
  </si>
  <si>
    <t>Actas las cuales los grupos de trabajo pueden compartir información de las reuniones del área.</t>
  </si>
  <si>
    <t>.doc
PDF</t>
  </si>
  <si>
    <t>Documentos de seguimiento y control de gestión del área. Se conserva en el sistema por 2 años. Transcurrido el tiempo de retención se elimina debido a que pierde sus valores primarios y no desarrolla secundarios.
Su conservación inicia a partir de la fecha de creación del documento.</t>
  </si>
  <si>
    <t>Teams</t>
  </si>
  <si>
    <r>
      <t xml:space="preserve">COMPAÑÍA + </t>
    </r>
    <r>
      <rPr>
        <b/>
        <sz val="12"/>
        <color rgb="FF000000"/>
        <rFont val="Arial"/>
        <family val="2"/>
      </rPr>
      <t xml:space="preserve">ACTA DE COMITÉ PRIMARIO </t>
    </r>
    <r>
      <rPr>
        <sz val="12"/>
        <color rgb="FF000000"/>
        <rFont val="Arial"/>
        <family val="2"/>
      </rPr>
      <t>+ FECHA</t>
    </r>
  </si>
  <si>
    <t>Acta
Comité primario</t>
  </si>
  <si>
    <t xml:space="preserve">Gerente de Gerencia de Personas
Coordinadores de área Gerencia de prersonas
Jefe de gestión de personas
</t>
  </si>
  <si>
    <t>Jefe de Gestión de Personas</t>
  </si>
  <si>
    <t xml:space="preserve">Profesional de Relaciones Laborales
</t>
  </si>
  <si>
    <t>Revisión y respuesta de los procesos y actuaciones judiciales que notifican a las compañías por parte de colaboradores o excolaboradores.</t>
  </si>
  <si>
    <t xml:space="preserve">ACCIONES DE TUTELA </t>
  </si>
  <si>
    <t>Notificación Judicial fallo primera instancia</t>
  </si>
  <si>
    <t>1. Nombres
2. Todas las subdivisiones geográficas más pequeñas que un departamento (por ejemplo, dirección, ciudad, código postal)
3. Números de teléfono
4. Números de fax
5. Direcciones de correo electrónico
6. Números de registros médicos
9. Números licencia de conducir 
10. Identificadores de vehículos y números de serie, incluidos los números de matrícula
15. Imágenes fotográficas de cara completa y cualquier imagen comparable
16. Cualquier otro número, característica o código de identificación único
17. Datos relativos a la salud, a la vida sexual y los datos biométricos.</t>
  </si>
  <si>
    <t>Documentos que evidencian los procesos y las actuaciones judiciales de las compañias. Cumplido 1 año en el archivo de gestión se transfiere al archivo central  para conservación por  79 años. Transcurrido el tiempo de retención se determina eliminar.
La retención inicia a partir de la fecha de retiro del colaborador y en caso de ser retirado su conservación inicia a partir de la generación del documento.</t>
  </si>
  <si>
    <t>PDF, Correo electrónico</t>
  </si>
  <si>
    <t>Imagine/Documente</t>
  </si>
  <si>
    <t>COMPAÑÍA + TIPOLOGÍA DOCUMENTAL + NÚMERO DE TUTELA + NOMBRE DEL DEMANDANTE + NÚMERO DE IDENTIFICACIÓN</t>
  </si>
  <si>
    <t>FECHA DE RETIRO DEL COLABORADOR</t>
  </si>
  <si>
    <t>Tutela
Demandante
Identificación</t>
  </si>
  <si>
    <t>Jefe de Gestión de Personas
Profesional de Relaciones Laborales
Coordinador de nómina
Auxiliar de Archivo Central
Auxiliar Prestamos Documentales
Aprendiz</t>
  </si>
  <si>
    <t>Gerente de Personas
Jefe de Gestión de Personas
Profesional de Relaciones Laborares
Coordinador de nómina
Auxiliar Prestamos documentales
Auxiliar Archivo Central
Aprendiz</t>
  </si>
  <si>
    <t xml:space="preserve">Entes de control </t>
  </si>
  <si>
    <t>Correos electronicos especificos de las entidades y usuarios de la respectiva área que solicite información</t>
  </si>
  <si>
    <t xml:space="preserve">Gerente de Personas
Jefe de Gestión de Personas
Profesional de Relaciones Laborares
Coordinador de nómina
</t>
  </si>
  <si>
    <t xml:space="preserve">Por demanda </t>
  </si>
  <si>
    <t>Jefe de Relaciones Laborales</t>
  </si>
  <si>
    <t xml:space="preserve">Profesional de Relaciones Laborales
 </t>
  </si>
  <si>
    <t>Notificación Judicial fallo segunda instancia</t>
  </si>
  <si>
    <t>Notificación desacato</t>
  </si>
  <si>
    <t>Respuesta tutela</t>
  </si>
  <si>
    <t>Pruebas</t>
  </si>
  <si>
    <t>Escrito de Impugnación</t>
  </si>
  <si>
    <t>Solicitud Aclaración</t>
  </si>
  <si>
    <t>Auto Aclaratorio</t>
  </si>
  <si>
    <t>Solicitud de Cumplimiento Juzgado</t>
  </si>
  <si>
    <t>Auto Cumplimiento Juzgado</t>
  </si>
  <si>
    <t>Fallo de Desacato</t>
  </si>
  <si>
    <t>Aclaraciones sobre el fallo de desacato</t>
  </si>
  <si>
    <t>Respuesta Juzgado Consulta</t>
  </si>
  <si>
    <t>Fallo Desacato Consulta</t>
  </si>
  <si>
    <t>Aclaración y/o corrección de fallos</t>
  </si>
  <si>
    <t>Escrito de desacato</t>
  </si>
  <si>
    <t>Escrito de tutela</t>
  </si>
  <si>
    <t>Información respuesta desacato</t>
  </si>
  <si>
    <t>Información respuesta tutela</t>
  </si>
  <si>
    <t>Solicitud del juzgado para resolver impugnación</t>
  </si>
  <si>
    <t>Telegrama Impugnación</t>
  </si>
  <si>
    <t>Telegrama Nulidad</t>
  </si>
  <si>
    <t>Solicitud Aclaración Compañía</t>
  </si>
  <si>
    <t>Notificación de desvinculación</t>
  </si>
  <si>
    <t>Requerimiento y/o peticiones relacionadas con la tutela</t>
  </si>
  <si>
    <t xml:space="preserve">Respuesta requerimiento y/o peticiones relacionadas con la tutela </t>
  </si>
  <si>
    <t>Traslado de tutela</t>
  </si>
  <si>
    <t>Exposición escrita sobre un proceso realizado o por realizar.</t>
  </si>
  <si>
    <t>INFORMES</t>
  </si>
  <si>
    <t>INFORMES DE GESTIÓN</t>
  </si>
  <si>
    <t>Informes</t>
  </si>
  <si>
    <t>Documentos que evidencian el seguimiento de la gestión del área. Se conservan en el sistema por 2 años. Transcurrido el tiempo de retención se elimina debido a que pierde sus valores primarios y no desarrolla secundarios.
Su custodia inicia a partir de la fecha de creación del documento.</t>
  </si>
  <si>
    <t>Documente
Localmente</t>
  </si>
  <si>
    <r>
      <t xml:space="preserve">COMPAÑÍA + </t>
    </r>
    <r>
      <rPr>
        <b/>
        <sz val="12"/>
        <color rgb="FF000000"/>
        <rFont val="Arial"/>
        <family val="2"/>
      </rPr>
      <t xml:space="preserve">INFORME DE GESTIÓN </t>
    </r>
    <r>
      <rPr>
        <sz val="12"/>
        <color rgb="FF000000"/>
        <rFont val="Arial"/>
        <family val="2"/>
      </rPr>
      <t>+ FECHA</t>
    </r>
  </si>
  <si>
    <t>Informe
Gestión</t>
  </si>
  <si>
    <t xml:space="preserve">Jefe de Gestión de Personas
Profesional de Relaciones Laborales
Coordinador de nómina
Aprendiz </t>
  </si>
  <si>
    <t>Jefe de Gestión de Personas
Profesional de Relaciones Laborales
Coordinador de nómina
Aprendiz</t>
  </si>
  <si>
    <t>Jefe de Relaciones Laborales
Profesional de Relaciones Laborales
Coordinadora de nómina</t>
  </si>
  <si>
    <t>Jefe de Gestión de Personas
Laborales
Profesionales de Relaciones laborales</t>
  </si>
  <si>
    <t>Documentos que reflejan la gestión de los derechos de petición recibidos en el área.</t>
  </si>
  <si>
    <t xml:space="preserve">DERECHOS DE PETICIÓN RECIBIDOS  </t>
  </si>
  <si>
    <t>Texto, imagenes, audios, videoos, hoja de calculo</t>
  </si>
  <si>
    <t xml:space="preserve">1. Nombres
2. Todas las subdivisiones geográficas más pequeñas que un departamento (por ejemplo, dirección, ciudad, código postal)
3. Números de teléfono
4. Números de fax
5. Direcciones de correo electrónico
6. Números de registros médicos
14. Identificadores biométricos, incluidas huellas dactilares y voz </t>
  </si>
  <si>
    <t xml:space="preserve">15 Años. </t>
  </si>
  <si>
    <t>ARCHIVO CENTRAL</t>
  </si>
  <si>
    <t>Documentos de los derechos de petición recibidos por entidades externas. Se conservan en el sistema por 5 años. Transcurrido el tiempo de retención se elimina debido a que pierde sus valores primarios y no desarrolla secundarios.
Su custodia inicia a partir de la fecha cierre de trámite.</t>
  </si>
  <si>
    <t>PDF
Xls
JPG</t>
  </si>
  <si>
    <t>Documentos De los derechos de petición recibidos por los colaboradores o ex colaboradores. Se conservan en el sistema por 5 años. Transcurrido el tiempo de retención se elimina debido a que pierde sus valores primarios y no desarrolla secundarios.
Su custodia inicia a partir de la fecha cierre de trámite.</t>
  </si>
  <si>
    <t>COMPAÑÍA + TIPOLOGÍA DOCUMENTAL + NOMBRE DEL USUARIO + NÚMERO DE IDENTIFICACIÓN + FECHA</t>
  </si>
  <si>
    <t>Derecho de petición
Nombre usuario
Identificación</t>
  </si>
  <si>
    <t>Gerente de Personas
Representante Legal</t>
  </si>
  <si>
    <t>Jefe de Gestión de Personas
Profesional de Relaciones Laborales
Coordinador de nómina
Auxiliar Prestamos DocumentalesAuxiliar Transferencias Documentales
Aprendiz</t>
  </si>
  <si>
    <t>Jefe de Gestión de Personas
Profesional de Relaciones Laborales
Coordinador de nómina
Correspondencia Talento Humano
Auxiliar Prestamos DocumentalesAuxiliar Transferencias Documentales
Aprendiz</t>
  </si>
  <si>
    <t>Gerente de Personas
Jefe de Gestión de Personas
Profesional de Relaciones Laborales
Coordinador de nómina
Correspondencia Talento Humano
Grupo Prestamos Documentales
Grupo Transferencias Documentales
Aprendiz</t>
  </si>
  <si>
    <t>Entes de control que soliciiten información</t>
  </si>
  <si>
    <t>Correos electronicos especificos de las entidades.</t>
  </si>
  <si>
    <t>Documentos que reflejan la gestión de los derechos de petición recibidos en el área por parte de los colaboradores o ex colaboradores.</t>
  </si>
  <si>
    <t>DERECHOS DE PETICIÓN COLABORADORES O EXCOLABORADORES</t>
  </si>
  <si>
    <t>7. Empleados-ex empleados</t>
  </si>
  <si>
    <t>1. Nombres
2. Todas las subdivisiones geográficas más pequeñas que un departamento (por ejemplo, dirección, ciudad, código postal)
3. Números de teléfono
4. Números de fax
5. Direcciones de correo electrónico
6. Números de registros médicos
14. Identificadores biométricos, incluidas huellas dactilares y voz</t>
  </si>
  <si>
    <t>80 Años</t>
  </si>
  <si>
    <t>CD, MEMORIA, DISCO DURO</t>
  </si>
  <si>
    <t>Documentos de los derechos de petición recibidos por colaboradores o excolaboradores. 
Se conservan en el por 80 años. Transcurrido el tiempo de retención se elimina debido a que pierde sus valores primarios y no desarrolla secundarios.
Su custodia inicia a partir de la fecha de retiro del colaborador.
Para colaboradores retirados a partir de la fecha cierre de trámite.</t>
  </si>
  <si>
    <t xml:space="preserve">"Documentos De los derechos de petición recibidos por los colaboradores o ex colaboradores. Se conservan en el sistema por 5 años. Transcurrido el tiempo de retención se elimina debido a que pierde sus valores primarios y no desarrolla secundarios.
Su custodia inicia a partir del cierre de trámite para excolaboradores y para colaboradores a partir de la fecha de retiro del colaborador
</t>
  </si>
  <si>
    <t>Sí, Fecha retiro</t>
  </si>
  <si>
    <t xml:space="preserve">Deerecho
Petición
Colaborador
Excolaborador
</t>
  </si>
  <si>
    <t>Jefe de Gestión de Personas
Profesional de Relaciones Laborales
Coordinador de nómina
Correspondencia Talento Humano
Grupo Prestamos Documentales
Grupo Transferencias Documentales
Aprendiz</t>
  </si>
  <si>
    <t>Profesional de Relaciones Laborales</t>
  </si>
  <si>
    <t>Documentos que reflejan los documentos que pertenecen a los expedientes de los colaboradores y excolaboradores de la compañía.</t>
  </si>
  <si>
    <t>EXPEDIENTES</t>
  </si>
  <si>
    <t>EXPEDIENTES PROCESOS LABORALES</t>
  </si>
  <si>
    <t xml:space="preserve">Comunicaciones </t>
  </si>
  <si>
    <t>Documentos que evidencian procesos laborales. Se transfiere al archivo central  para conservación por  78 años. Transcurrido el tiempo de retención se elimina debido a que pierde sus valores primarios y no desarrolla secundarios.
Su conservación incia a partir de la fecha de retiro del colaborador. Para excolaboradores se conserva a partir de cierre del proceso.</t>
  </si>
  <si>
    <t>x</t>
  </si>
  <si>
    <t>Documentos que evidencian procesos laborales. Cumplido 1 año en el archivo de gestión se transfiere al archivo central  para conservación por  79 años. Transcurrido el tiempo de retención se elimina debido a que pierde sus valores primarios y no desarrolla secundarios.
Su conservación incia a partir de la fecha de retiro del colaborador. Para excolaboradores se conserva a partir de cierre del proceso.</t>
  </si>
  <si>
    <t>COMPAÑÍA + TIPOLOGÍA DOCUMENTAL + NÚMERO DE DEMANDA + NOMBRE DEL DEMANDANTE + NÚMERO DE IDENTIFICACIÓN</t>
  </si>
  <si>
    <t>Demanda
Excolaborador
Colaborador
Nombre demandante
ID demandante</t>
  </si>
  <si>
    <t>Jefe de Gestión de personas
Profesional de Relaciones Laborales
Coordinador de nómina
Correspondencia De Personas
 Aprendiz</t>
  </si>
  <si>
    <t>Gerente de Personas
Jefe de Gestión de personas
Profesional de Relaciones Laborales
Coordinador de nómina
Correspondencia De Personas
 Aprendiz</t>
  </si>
  <si>
    <t>Demandas</t>
  </si>
  <si>
    <t>Documentos que reflejan los requerimientos de las entidades de control en el área.</t>
  </si>
  <si>
    <t>REQUERIMIENTOS ENTIDADES DE CONTROL</t>
  </si>
  <si>
    <t>1. Nombres
2. Todas las subdivisiones geográficas más pequeñas que un departamento (por ejemplo, dirección, ciudad, código postal)
3. Números de teléfono
4. Números de fax
5. Direcciones de correo electrónico
6. Números de registros médicos
9. Números licencia de conducir 
10. Identificadores de vehículos y números de serie, incluidos los números de matrícula
15. Imágenes fotográficas de cara completa y cualquier imagen comparable
16. Cualquier otro número, característica o código de identificación único
17. Datos relativos a la salud, a la vida sexual y los datos biométricos</t>
  </si>
  <si>
    <t>10 Años</t>
  </si>
  <si>
    <t xml:space="preserve">ARCHIVO DE GESTIÓN - ARCHIVO CENTRAL
</t>
  </si>
  <si>
    <t>Documentos de caracter administrativo e informativo Según el artículo 632 del Estatuto Tributario. Cumplidos 10 años en el archivo de gestión se elimina el físico y se custodia en el archivo central 10 años el digital. Su conservación inicia a partir de la fecha cierre de trámite.</t>
  </si>
  <si>
    <t>PDF, Doc</t>
  </si>
  <si>
    <t>Documentos de caracter administrativo e informativo Según el artículo 632 del Estatuto Tributario. Cumplidos 10 años en el archivo de gestión se elimina el físico y se custodia en el archivo central 10 años el digital. Su conservación inicia a partir de la fecha de cierre de trámite.</t>
  </si>
  <si>
    <t>COMPAÑÍA + TIPOLOGÍA + NOMBRE ENTIDAD REMITENTE +FECHA</t>
  </si>
  <si>
    <t>Requerimiento 
Ente control
Nombre entidad</t>
  </si>
  <si>
    <t>Representante legal
Gerente de personas</t>
  </si>
  <si>
    <t xml:space="preserve">
3. Año gravable
5. ID tercero requerido 
</t>
  </si>
  <si>
    <t>Jefe de Gestión de Personal
Profesional de Relaciones Laborales
Coordinador de nómina 
Grupo Prestamos Documentales
Grupo Transferencias Documentales
Aprendiz</t>
  </si>
  <si>
    <t>Gerente Gestión de Personas
Jefe de Gestión de Personal
Profesional de Relaciones Laborales
Coordinador de nómina 
Grupo Prestamos Documentales
Grupo Transferencias Documentales
Aprendiz</t>
  </si>
  <si>
    <t>RELACIÓN HISTORICA DE LOS CASOS DISCIPLINARIOS QUE SE PRESENTAn MES A MES.</t>
  </si>
  <si>
    <t>INFORME</t>
  </si>
  <si>
    <t>INFORME DE AUDITORÍA</t>
  </si>
  <si>
    <t>Informe de Audotoría</t>
  </si>
  <si>
    <t>Hoja de Calculo, texto</t>
  </si>
  <si>
    <t xml:space="preserve">"1. Nombres
2. Todas las subdivisiones geográficas más pequeñas que un departamento (por ejemplo, dirección, ciudad, código postal)
3. Números de teléfono
4. Números de fax
5. Direcciones de correo electrónico
6. Números de registros médicos
9. Números licencia de conducir 
10. Identificadores de vehículos y números de serie, incluidos los números de matrícula
15. Imágenes fotográficas de cara completa y cualquier imagen comparable
16. Cualquier otro número, característica o código de identificación único
17. Datos relativos a la salud, a la vida sexual y los datos biométricos"
</t>
  </si>
  <si>
    <t>EXCEL</t>
  </si>
  <si>
    <t>Documentos que evidencian casos disiciplinarios. Se transfiere al archivo central  para conservación por  80 años. Transcurrido el tiempo de retención se elimina.
Su conservación incia a partir de la fecha de creación de retiro del colaborador.</t>
  </si>
  <si>
    <t>EQUIPO RELACIONES LABORALES</t>
  </si>
  <si>
    <t>COMPAÑÍA + NOMBRE DEL COLABORADOR + CEDULA + FECHA</t>
  </si>
  <si>
    <t>PensiónNombre colaborador
CC Colaborador</t>
  </si>
  <si>
    <t>Representante legal
Gerente de personas
Jefe de Relaciones Laborales</t>
  </si>
  <si>
    <t xml:space="preserve">Jefe de Relaciones Laborales
Profesional de Relaciones Laborales
</t>
  </si>
  <si>
    <t xml:space="preserve">RELACIÓN DE LOS CASOS QUE SE ENVIAN A LOS ABOGADOS PARA CONCEPTO JURIDICO. </t>
  </si>
  <si>
    <t>INFORME CASOS REMITIDOS ABOGADOS</t>
  </si>
  <si>
    <t>Informe Casos Remitidos Abogados</t>
  </si>
  <si>
    <t>Se transfiere al archivo central  para conservación por  80 años. Transcurrido el tiempo de retención se elimina.</t>
  </si>
  <si>
    <t>RELACIÓN HISTORICA DE LOS RETIRO DE LA COMPAÑÍA Y PLANTA ACTUAL.</t>
  </si>
  <si>
    <t>PLANTA</t>
  </si>
  <si>
    <t>Planta</t>
  </si>
  <si>
    <t>Se transfiere al archivo central  para conservación por  80 años. Transcurrido el tiempo de retención se elimina.
Su conservación incia a partir de la fecha de creación de retiro del colaborador.</t>
  </si>
  <si>
    <t>RELACIÓN HISTORICA DE LAS ACTUALIZACIONES REALIZADAS A LOS FORMATOS DE DEBIDA DILIGENCIA, PEP Y CONFLICTO DE INTÉRES DE ACUERDO CON MATRIZ.</t>
  </si>
  <si>
    <t>INFORME DE ACTUALIZACIÓN DE DEBIDA DILIGENCIA, PEP Y CONFLICTO DE INTÉRES DE ACUERDO CON MATRIZ.</t>
  </si>
  <si>
    <t>BASE DE DATOS DE ACTUALIZACIÓN DE DEBIDA DILIGENCIA, PEP Y CONFLICTO DE INTÉRES DE ACUERDO CON MATRIZ.</t>
  </si>
  <si>
    <t>Nombre colaborador
CC Colaborador</t>
  </si>
  <si>
    <t>COORDINACIÓN DE NÓMINA</t>
  </si>
  <si>
    <r>
      <t>INFORMES DE G</t>
    </r>
    <r>
      <rPr>
        <b/>
        <sz val="12"/>
        <color theme="1"/>
        <rFont val="Arial"/>
        <family val="2"/>
      </rPr>
      <t>E</t>
    </r>
    <r>
      <rPr>
        <sz val="12"/>
        <color theme="1"/>
        <rFont val="Arial"/>
        <family val="2"/>
      </rPr>
      <t>STIÓN</t>
    </r>
  </si>
  <si>
    <t>Informe</t>
  </si>
  <si>
    <t>.Xls</t>
  </si>
  <si>
    <t>Documentos que evidencian el seguimiento de la gestión del área. Se conservan en el sistema por 2 años. Transcurrido el tiempo de retención se elimina debido a que pierde sus valores primarios y no desarrolla secundarios.
Su conservación inicia a partir de la fecha de creación del documento.</t>
  </si>
  <si>
    <t>Coordinador de Nómina</t>
  </si>
  <si>
    <t>Profesional de Nómina</t>
  </si>
  <si>
    <t xml:space="preserve">
Coordinador de Nómina 
Profesional de nómina
Coordinador de formación y comunicaciones                                                                                                                                                                            Analista de Gerencia de Personas</t>
  </si>
  <si>
    <t>Coordinador de Nómina
Profesional de Nómina</t>
  </si>
  <si>
    <t xml:space="preserve">Profesional de nomina </t>
  </si>
  <si>
    <t>Documentos que se generan a partir de las contrataciones y liquidaciones de nómina.</t>
  </si>
  <si>
    <t>NOVEDADES DE NÓMINA</t>
  </si>
  <si>
    <t>Certificado de ingresos y retenciones</t>
  </si>
  <si>
    <t>ESPAÑOL, INGLES</t>
  </si>
  <si>
    <t>Hoja de calculo, texto</t>
  </si>
  <si>
    <t>7. Empleados - Exempleados</t>
  </si>
  <si>
    <t>Documentos que reflejan las novedades de nómina de los colaboradores, se conversa 1 año en el archivo de gestión y 79 años en el archivo central. Transcurrido el tiempo de retención se elimina debido a que pierde sus valores primarios y no desarrolla secundarios. Su conservación  inicia a partir de la fecha de retiro del colaborador.</t>
  </si>
  <si>
    <t>Novedades de nómina</t>
  </si>
  <si>
    <t xml:space="preserve">Coordinador de Nómina 
Profesional de Nómina
Analista de Gerencia de Personas
</t>
  </si>
  <si>
    <t>Coordinador de Nómina 
Profesional de Nómina
Analista de Gerencia de Personas</t>
  </si>
  <si>
    <t xml:space="preserve">Gerente Talento Humano
Coordinador de Nómina 
Profesional de Nómina
Analista de Gerencia de personas
</t>
  </si>
  <si>
    <t>Coordinación de Nomina</t>
  </si>
  <si>
    <t>Informe de acumulados</t>
  </si>
  <si>
    <t>Informe financiero</t>
  </si>
  <si>
    <t>Novedades seguridad social</t>
  </si>
  <si>
    <t>Planta de personal</t>
  </si>
  <si>
    <t>PRE Nómina</t>
  </si>
  <si>
    <t>Resoluciones de pensión</t>
  </si>
  <si>
    <t>Embargos</t>
  </si>
  <si>
    <t>Documentos generados a partir de las afiliaciones de la seguridad social integral.</t>
  </si>
  <si>
    <t>SOPORTES SEGURIDAD SOCIAL</t>
  </si>
  <si>
    <t>Comunicación seguridad social</t>
  </si>
  <si>
    <t>1. Nombre
2. CC
3. Salarios
4. Afiliaciones</t>
  </si>
  <si>
    <t>Documentos emanados de la relación laboral con el trabajador. Cumplido 1 año en el archivo de gestión se transfiere al archivo central  para conservación por  79 años. Transcurrido el tiempo de retención se conserva totalmente el documento digital.
Su conservación  inicia a partir de la fecha de retiro del colaborador.</t>
  </si>
  <si>
    <t>Soportes
Seguridad Social</t>
  </si>
  <si>
    <t>1. Aportes seguridad social
1.1 Salud
1.2 Pensión
1.3 ARL
1.4 Cesantias
1.5 Caja compensación Familiar
1.6 Parafíscales
2. Compañía</t>
  </si>
  <si>
    <t xml:space="preserve">
Coordinador de Nómina 
Profesional de nómina
Jefe de Relaciones Laborales                                                                                                                                                                            Analista de Gerencia de Personas</t>
  </si>
  <si>
    <t xml:space="preserve">Gerente de Personas
Coordinador de Nómina 
Profesional de Nómina
Analista de Gerencia de Personas
Jefe de Relaciones Laborales </t>
  </si>
  <si>
    <t>Entes que requieran de acuerdo a solicitud.</t>
  </si>
  <si>
    <t xml:space="preserve">Gerente de Personas
Coordinadora de nómina
Profesional de Nóminca
</t>
  </si>
  <si>
    <t>Profesional de nomina 
Analista de nómina</t>
  </si>
  <si>
    <t xml:space="preserve">Pagos de seguridad social </t>
  </si>
  <si>
    <t>Paz y salvos</t>
  </si>
  <si>
    <t>COORDINACIÓN DE BIENESTAR Y EXPERIENCIA</t>
  </si>
  <si>
    <t>Garantizar convenios de Colmédica y entidades para las libranzas</t>
  </si>
  <si>
    <t>CONVENIOS LIBRANZAS</t>
  </si>
  <si>
    <t>Convenios de libranzas</t>
  </si>
  <si>
    <t>1 A ño</t>
  </si>
  <si>
    <t>Documentos soporte de los convenios de libranza.  Cumplido 1 año en el archivo de gestión se transfiere al archivo central  para conservación por  9 años. Transcurrido el tiempo de retención se elimina debido a que pierde sus valores primarios y no desarrolla secundarios.
Inicia su conservación a partir de la fecha cierre de trámite</t>
  </si>
  <si>
    <t>9 Año</t>
  </si>
  <si>
    <t xml:space="preserve">Documentos soporte de los convenios de libranza.  Cumplido 1 año en el archivo de gestión se transfiere al archivo central  para conservación por  9 años. Transcurrido el tiempo de retención se elimina debido a que pierde sus valores primarios y no desarrolla secundarios.
Inicia su conservación a partir de la fecha cierre de trámite.
</t>
  </si>
  <si>
    <t xml:space="preserve">Almera
</t>
  </si>
  <si>
    <t>Libranza
Convenios</t>
  </si>
  <si>
    <t xml:space="preserve">
Gerente General
Gerente de personas
Coordinadora de Bienestar y experiencia</t>
  </si>
  <si>
    <t xml:space="preserve">Coordinadora de Bienestar                                             
Anlista de Gerencia de Personas
Jefe de Relaciones Laborales
Auxiliar archivo de Gerencia de Personas
Auxiliar de archivo pestamos Documentales
Auxiliar de archivo Transferencias Documentales
Aprendiz </t>
  </si>
  <si>
    <t xml:space="preserve">Coordinadora de Bienestar                                             
Anlista de personas
Jefe de Relaciones Laborales
Auxiliar archivo de gestión Gerencia de Personas
Auxiliar de archivo pestamos Documentales
Auxiliar de archivo Transferencias Documentales
Aprendiz </t>
  </si>
  <si>
    <t xml:space="preserve">Coordinadora de Bienestar                                             
Anlista de personas
Jefe de Relaciones Laborales
</t>
  </si>
  <si>
    <t>Gerente de Geremcoa de personas                                                                 Coordinador de Bienestar y experiencia
Analista de personas                                               
Jefe de Relaciones Laborales
Auxiliar de archivo pestamos Documentales
Auxiliar de archivo Transferencias Documentales</t>
  </si>
  <si>
    <t>Gerente de Geremcoa de personas                                                                 Coordinador de Bienestar y experiencia
Analista de personas                                               
Jefe de Relaciones Laborales
Aprendiz 
Auxiliar de archivo pestamos Documentales
Auxiliar de archivo Transferencias Documentales</t>
  </si>
  <si>
    <t>Coordinador de Bienestar y experiencia</t>
  </si>
  <si>
    <t>Analista de personas</t>
  </si>
  <si>
    <t>15 días</t>
  </si>
  <si>
    <t xml:space="preserve">Coordinador De Bienestar   </t>
  </si>
  <si>
    <t xml:space="preserve">Datos topográficos de usuarios como solicitudes, nombres, cc de colaboradores
</t>
  </si>
  <si>
    <t>Xls.</t>
  </si>
  <si>
    <t>Documentos soportes de gestión del área. Cumplido 1 año en el archivo de gestión se transfiere al archivo central  para conservación por  1 año. Transcurrido el tiempo de retención se elimina debido a que pierde sus valores primarios y no desarrolla secundarios.
Inicia su conservación a partir de la fecha de creación del documento.</t>
  </si>
  <si>
    <t xml:space="preserve">Se envian por correo y se desconoce custodia.
</t>
  </si>
  <si>
    <t>COMPAÑIA + NOMBRE DE INFORME + FECHA</t>
  </si>
  <si>
    <t>Informe
Gerencia de Personas
Bienestar</t>
  </si>
  <si>
    <t xml:space="preserve">Coordinador De Bienestar                                                     
Jefe de Relaciones Laborales
Aprendiz
</t>
  </si>
  <si>
    <t>Analista de Gerencia de Personas</t>
  </si>
  <si>
    <t xml:space="preserve">Coordinador De Bienestar                                          
Jefe de Relaciones Laborales
</t>
  </si>
  <si>
    <t xml:space="preserve">
Anlista de Personas</t>
  </si>
  <si>
    <t>Gerente de Personas                                                        
Coordinador de Bienestar
Analista de personas
Jefe de Relaciones Laborales
Subgerencia de Auditoria y Control interno</t>
  </si>
  <si>
    <t xml:space="preserve">
Anlista de Personas
Aprendiz</t>
  </si>
  <si>
    <t xml:space="preserve">Coordinador De Bienestar        </t>
  </si>
  <si>
    <t>Documentos que actualizan los beneficiarios de medicina prepagada en el colectivo.</t>
  </si>
  <si>
    <t>NOVEDADES DE AFILIADOS</t>
  </si>
  <si>
    <t>NOVEDADES CONTRACTUALES DE AFILIADOS - PRE</t>
  </si>
  <si>
    <t>Cancelación de contratos</t>
  </si>
  <si>
    <t>Datos topográficos de usuarios como solicitudes, nombres, cc de colaboradores</t>
  </si>
  <si>
    <t xml:space="preserve">Documentos emanados de la relación laboral con el trabajador. Cumplido 1 año en el archivo de gestión se transfiere al archivo central  para conservación por  79 años. Transcurrido el tiempo de retención se elimina debido a que pierde sus valores primarios y no desarrolla secundarios.
Su conservación inicia a partir de la fecha de retiro del colaborador
</t>
  </si>
  <si>
    <t xml:space="preserve">Portal de Colmédica de clientes corporativos </t>
  </si>
  <si>
    <t>COMPAÑÍA + TIPOLOGÍA + CC +NOMBRE + AFILIACIÓN A MP</t>
  </si>
  <si>
    <t>SÍ, FECHA RETIRO COLABORDOR</t>
  </si>
  <si>
    <t>Medicina Prepagada
Nombre de usuario
CC de usuario</t>
  </si>
  <si>
    <t xml:space="preserve">1. Novedades Contractuales de afiliados PRE
1.1 Cancelación de contratos
1.2 Exclusión de beneficiarios 
</t>
  </si>
  <si>
    <t>Coordinador De Bienestar y experiencia 
Auxiliar de archivo pestamos Documentales
Auxiliar de archivo Transferencias Documentales
Aprendiz</t>
  </si>
  <si>
    <t>Coordinador De Bienestar                                                     
Anlista de Personas
Auxiliar de archivo Transferencias Documentales
Aprendiz</t>
  </si>
  <si>
    <t xml:space="preserve">Coordinador De Bienestar                                                     
Anlista de Personas
Jefe de Relaciones Laborales
</t>
  </si>
  <si>
    <t xml:space="preserve">Coordinador De Bienestar                                                     
Anlista de 
Jefe de Relaciones Laborales
</t>
  </si>
  <si>
    <t>Gerente de Talento Humano  
Coordinador de Bienestar
Analista de Bienestar 
Jefe de Relaciones Laborales
Subgerencia de Auditoria y Control interno Auxiliar archivo de Gerencia de Personas
Auxiliar de archivo pestamos Documentales
Auxiliar de archivo Transferencias Documentales
Aprendiz</t>
  </si>
  <si>
    <t>Gerente de Talento Humano  
Coordinador de Bienestar
Analista de Bienestar 
Jefe de Relaciones Laborales
Subgerencia de Auditoria y Control interno 
Auxiliar archivo de Gerencia de Personas
Auxiliar de archivo pestamos Documentales
Auxiliar de archivo Transferencias Documentales
Aprendiz</t>
  </si>
  <si>
    <t xml:space="preserve">Analista de personas
</t>
  </si>
  <si>
    <t>Coordinadora de bienestar</t>
  </si>
  <si>
    <t>Exclusión de beneficiarios</t>
  </si>
  <si>
    <t>COORDINACIÓN DE ATRACCIÓN DE TALENTO</t>
  </si>
  <si>
    <t>Documentos que reflejan el control de las solicitudes o subprocesos del área</t>
  </si>
  <si>
    <t>COMUNICACIONES</t>
  </si>
  <si>
    <t>COMUNICACIONES  ENTIDADES EXTERNAS</t>
  </si>
  <si>
    <t xml:space="preserve">Solicitudes </t>
  </si>
  <si>
    <t>Documentos que registran la evidencia de las solicitudes de otras entidades.Se conserva 2 años en el archivo de gestión y por 3 años en archivo central. 
Transcurrido el tiempo de retención se conserva totalmente el documento electrónico.
Su custodia inicia a partir de la fecha de creación.</t>
  </si>
  <si>
    <t>Documente 
Drive
Localmente</t>
  </si>
  <si>
    <t>COMPAÑÍA + TIPOLOGÍA DOCUMENTAL + NOMBRE ENTIDAD REMITENTE+ FECHA</t>
  </si>
  <si>
    <t>Comunicados 
Resoluciones
Convenios</t>
  </si>
  <si>
    <t xml:space="preserve">Coordinadora de Atracción de talento </t>
  </si>
  <si>
    <t xml:space="preserve">
Jefatura de Gestión de Personas</t>
  </si>
  <si>
    <t xml:space="preserve">Coordinadora de Atracción de Talento 
Profesional De Atracción de Talento
Analista de Gerencia de Personas
Practicante De Selección 
</t>
  </si>
  <si>
    <t>Profesional De Atracción de Talento</t>
  </si>
  <si>
    <t>Semestral</t>
  </si>
  <si>
    <t>Coordinadora de Atracción de Talento</t>
  </si>
  <si>
    <t>Profesional de Atracción de Talento 
Analista de Gerencia de Personas</t>
  </si>
  <si>
    <t xml:space="preserve">Requerimientos </t>
  </si>
  <si>
    <t>Hojas de vida remitidas al área de Adquisición de Talento.</t>
  </si>
  <si>
    <t xml:space="preserve">HOJAS DE VIDA </t>
  </si>
  <si>
    <t>HOJAS DE VIDA CANDIDATOS</t>
  </si>
  <si>
    <t>15 Días</t>
  </si>
  <si>
    <t>Documentos soporte de la selección del talento humano.
El documento físico se elimina y su custodia es física y electrónica.</t>
  </si>
  <si>
    <t>Documentos soporte de la selección del talento humano. Cumplido 1 año en el archivo de gestión se elimina debido a que carece de valores primarios
Su custodia inia a partir de la generación del documento.</t>
  </si>
  <si>
    <t>Documente
Correo electrónico Coordinadora</t>
  </si>
  <si>
    <t xml:space="preserve">COMPAÑÍA + TIPOLOGÍA + NOMBRE </t>
  </si>
  <si>
    <t xml:space="preserve">Coordinadora de Atracción de Talento 
Profesional De Atracción de Talento
Analista de Gerencia de Personas
Practicante De Selección
Auxiliar de correspondencia </t>
  </si>
  <si>
    <t>Auxiliar de corresponcia 
Profesional De Atracción de Talento</t>
  </si>
  <si>
    <t xml:space="preserve">Coordinadora de Atracción de Talento 
Analista de Gerencia de Personas
</t>
  </si>
  <si>
    <t>COORDINACIÓN DE TALENTO Y DESARROLLO</t>
  </si>
  <si>
    <t>Documentos que demuestran el seguimiento de la gestión del área.</t>
  </si>
  <si>
    <t>Actas</t>
  </si>
  <si>
    <t>Documentos de seguimiento y control de gestión del área. Se conservan en el sistema por 2 años. Transcurrido el tiempo de retención se elimina debido a que pierde sus valores primarios y no desarrolla secundarios. Se conserva a partir de la fecha de creación del dcoumento.</t>
  </si>
  <si>
    <t>Carpeta compartida One Drive</t>
  </si>
  <si>
    <t>COMPAÑÍA + NOMBRE DEL ACTA + FECHA</t>
  </si>
  <si>
    <t>Compromisos
Entregas
Actividades
Procesos</t>
  </si>
  <si>
    <t>Se genera firma interna por equipó</t>
  </si>
  <si>
    <t xml:space="preserve">Coordinador de Talento y desarrollo
Profesional de comunicaciones
Profesional de Talento y desarrollo
</t>
  </si>
  <si>
    <t>1 Mes</t>
  </si>
  <si>
    <t>Coordinador de Talento y Desarrollo</t>
  </si>
  <si>
    <t>Documentos que demuestran las mallas de inducción de los colaboradores de contratados por la temporal ADECCO.</t>
  </si>
  <si>
    <t>CONTROLES</t>
  </si>
  <si>
    <t>CONTROL DE MALLAS INDUCCIÓN TEMPORALES</t>
  </si>
  <si>
    <t>Malla de inducción</t>
  </si>
  <si>
    <t xml:space="preserve">1 Nombre
2. CC
</t>
  </si>
  <si>
    <t>Archvio confidencial del archivo central</t>
  </si>
  <si>
    <t>Documentos que hacen parte de la hoja de vida del colaborador.
Una vez se generan se envían al archivo central y dichos se custodian 80 años a partir del retiro del colaborador.</t>
  </si>
  <si>
    <t>Documentos que hacen parte de la hoja de vida del colaborador.
Una vez se generan se envían al archivo central y dichos se custodian 1 año en el archivo de gestión y 79 años en el archivo central.</t>
  </si>
  <si>
    <t xml:space="preserve">Documente
</t>
  </si>
  <si>
    <t>SÍ, Fecha de retiro del colaborador</t>
  </si>
  <si>
    <t>Formato
Inducción
Mallas
Temporal</t>
  </si>
  <si>
    <t>1. Fecha
2. Compañía</t>
  </si>
  <si>
    <t>Coordinador de Talento y desarrollo
Profesional de comunicaciones
Profesional de Talento y desarrollo
Auxiliar de Gerencia de Personas Archivo Central</t>
  </si>
  <si>
    <t>Documentos que evidencian los procesos del área. Se conservan en el sistema por 3 años. Transcurrido el tiempo de retención se elimina debido a que pierde sus valores primarios y no desarrolla secundarios. Se conserva a partir de la fecha de creación del dcoumento.</t>
  </si>
  <si>
    <t xml:space="preserve"> NOMBRE DEL INFORME + COMPAÑÍA + MES</t>
  </si>
  <si>
    <t>Inducción
Formación
Escolaridad</t>
  </si>
  <si>
    <t xml:space="preserve">Coordinador de Talento y desarrollo
Profesional de Talento y desarrollo
</t>
  </si>
  <si>
    <t>Profesional de comunicaciones</t>
  </si>
  <si>
    <t>Coordinador de Talento y desarrollo
Profesional de Talento y desarrollo
Profesional de comunicaciones</t>
  </si>
  <si>
    <t>Profesional de Talento y Desarrollo</t>
  </si>
  <si>
    <t>Documentos que soportan que los colaboradores recibieron la información sobre la compañía la cual facilitan el desempeño de sus funciones de acuerdo a su cargo, garantizando que la totalidad de  ingresos cumplan con la inducción de bienvenida e inducción institucional</t>
  </si>
  <si>
    <t>PLANES</t>
  </si>
  <si>
    <t>PLAN ANUAL DE CAPACITACIÓN</t>
  </si>
  <si>
    <t xml:space="preserve">Lista de asistencia </t>
  </si>
  <si>
    <t>Nombres, No Documento</t>
  </si>
  <si>
    <t>Xls</t>
  </si>
  <si>
    <t>Documentos que evidencian la planeación de capacitaciones en el año. Se conserva en el sistema por 20 años. Transcurrido el tiempo de retención se elimina debido a que pierde sus valores primarios y no desarrolla secundarios.  Su custodia inicia a partir de la fecha de creación del dcoumento.
Para las mallas curriculares que hacian parte de esta subserie documental, su custodia es a partir de Imagine y rige los tiempos de conservación de hoja de vida del colaborador.</t>
  </si>
  <si>
    <t xml:space="preserve">Carpeta compartida One Drive, 
</t>
  </si>
  <si>
    <t>COMPAÑÍA + TIPOLOGÍA + NOMBRE COLABORADOR + FECHA</t>
  </si>
  <si>
    <t>Formación
Inducción
Entremaiento al cargo</t>
  </si>
  <si>
    <t>Profesional de Talento y desarrollo
Profesional de comunicaciones
Coordinador de TD</t>
  </si>
  <si>
    <t>ICONTEC</t>
  </si>
  <si>
    <t>Por medio de reunión</t>
  </si>
  <si>
    <t>Coordinador de Talento y Desarrollo
Profesional de Talento y desarrollo</t>
  </si>
  <si>
    <t>Plan de capacitación anual</t>
  </si>
  <si>
    <t>Presentación Bienvenidos Semanal</t>
  </si>
  <si>
    <t>Nombres de colaboradores y áreas</t>
  </si>
  <si>
    <t xml:space="preserve">Presentación Inducción Institucional Trimestral </t>
  </si>
  <si>
    <t>Nombres y áreas</t>
  </si>
  <si>
    <t>Consolidados de inducción</t>
  </si>
  <si>
    <t>Politicas de Capacitación</t>
  </si>
  <si>
    <t>Documentos que soportan programa de capacitación externos a los colaboradores solicitados por las diferentes áreas</t>
  </si>
  <si>
    <t>REGISTROS DE FORMACIÓN EXTERNA</t>
  </si>
  <si>
    <t xml:space="preserve">Documentación del curso </t>
  </si>
  <si>
    <t>Hoja de cálculo</t>
  </si>
  <si>
    <t>Nombres y cc de colaboradores</t>
  </si>
  <si>
    <t>Documentos que evidencian la documentación externa de capacitaciones en el año. Cumplido 5 años en el archivo de gestión se transfiere al archivo central  para conservación por  15 años. Transcurrido el tiempo de retención se elimina debido a que pierde sus valores primarios y no desarrolla secundarios. Su custodia inicia a partir de la fecha de custodia del documento.</t>
  </si>
  <si>
    <t>One Drive</t>
  </si>
  <si>
    <t>COMPAÑÍA + CEDULA+ TIPOLOGÍA DOCUCUMENTAL + FECHA</t>
  </si>
  <si>
    <t>Seguimiento
Terminado
Cumplimiento
Obligatorio
Compromiso</t>
  </si>
  <si>
    <t xml:space="preserve">Coordinador de TAlento y desarrollo
Profesional de talento y desarrollo
</t>
  </si>
  <si>
    <t xml:space="preserve">Coordinador de Talento y desarrollo
Profesional de talento y desarrollo
</t>
  </si>
  <si>
    <t>Coordinador de Talento y desarrollo
Profesional de talento y desarrollo</t>
  </si>
  <si>
    <t>Profesional  de Talento y Desarrollo</t>
  </si>
  <si>
    <t xml:space="preserve">Informes </t>
  </si>
  <si>
    <t>COORDINACION DE SEGURIDAD Y SALUD EN EL TRABAJO</t>
  </si>
  <si>
    <t>Documentos que evidencian las actividades referentes a brigadas de emergencia en la compañía.</t>
  </si>
  <si>
    <t>ACTAS BRIGADA DE EMERGENCIA</t>
  </si>
  <si>
    <t>Acta de reunion</t>
  </si>
  <si>
    <t>1. Nombre
2. cc
3. cargo</t>
  </si>
  <si>
    <t>Documentos de gestión derivados de las reuniones de las brigadas. Se almacenan en el sistema por 20 años. Transcurrido el tiempo de retención se elimina debido ya que pierde sus valores primarios y no desarrolla secundarios.
Su conservación a partir de su generación</t>
  </si>
  <si>
    <t>Share Point
Almera</t>
  </si>
  <si>
    <t>Brigada</t>
  </si>
  <si>
    <t xml:space="preserve">Coordinador SST
Profesional SST
Practicante SST
</t>
  </si>
  <si>
    <t>Minsterio de trabajo
Sercretaria de salud
Entidades de certificacion</t>
  </si>
  <si>
    <t>Coordinador SST</t>
  </si>
  <si>
    <t xml:space="preserve">Coordinador SST
Profesional SST
</t>
  </si>
  <si>
    <t>Registro de asistencia</t>
  </si>
  <si>
    <t>Gestionar y garantizar la implementación de las recomendaciones ocupacionales realizadas por la Administradora de Riesgos Laborales y la Coordinación de Bienestar y Salud Ocupacional</t>
  </si>
  <si>
    <t>ACTAS CAPACITACIÓN ARL</t>
  </si>
  <si>
    <t xml:space="preserve">Documentos de gestión derivados de la capacitación de procesos de ARL. Se almacenan en el sistema por 20 años.Transcurrido el tiempo de retención se elimina debido a que pierde sus valores primarios y no desarrolla secundarios.
El tiempo de conservacion inicia a partir de la fecha de creacion del documento.
</t>
  </si>
  <si>
    <t>Share Point</t>
  </si>
  <si>
    <t>Capacitaciones
ARL
Tematica</t>
  </si>
  <si>
    <t>Coordinadora de SST</t>
  </si>
  <si>
    <t>Profesional SST</t>
  </si>
  <si>
    <t>Coordinador SST
Profesional SST</t>
  </si>
  <si>
    <t xml:space="preserve">Correo electrónico
</t>
  </si>
  <si>
    <t>Coordinación SST</t>
  </si>
  <si>
    <t>ficha tecnica de capacitación</t>
  </si>
  <si>
    <t>Diagonosticar el cumplimiento de Sistema de Gestión en la compañía.</t>
  </si>
  <si>
    <t>AUDITORIAS AL SG-SST</t>
  </si>
  <si>
    <t>Procedimiento de auditorias internas</t>
  </si>
  <si>
    <t>.xls
PDF
.Doc</t>
  </si>
  <si>
    <t>Diagonosticar el cumplimiento de Sistema de Gestión. Cumplido 5 años en el archivo de gestión se transfiere al archivo central  para conservación por  15 años. Transcurrido el tiempo de retención se elimina debido a que pierde sus valores primarios y no desarrolla secundarios.
El tiempo de conservacion inicia a partir de la fecha de creacion del documento.</t>
  </si>
  <si>
    <t>COMPAÑIA + NOMBRE DE AUDITORIA + FECHA</t>
  </si>
  <si>
    <t>Auditoría</t>
  </si>
  <si>
    <t>profesional SST</t>
  </si>
  <si>
    <t xml:space="preserve">Coordinador de SST
Profesional de SST
</t>
  </si>
  <si>
    <t xml:space="preserve">Minsterio de trabajo
Sercretaria de salud
Entidades de certificacion
</t>
  </si>
  <si>
    <t xml:space="preserve">Coordinador de SST
Profesional de SST
</t>
  </si>
  <si>
    <t>Plan de auditoria</t>
  </si>
  <si>
    <t>Informe de auditoria</t>
  </si>
  <si>
    <t xml:space="preserve">Acta de visita de ministerio </t>
  </si>
  <si>
    <t>Autoevaluación de SG - SST</t>
  </si>
  <si>
    <t>Calificar el origen de enfermedades laborales y accidentes de trabajo de manera que se determina si el origen es común o laboral.</t>
  </si>
  <si>
    <t xml:space="preserve">CALIFICACIÓN DE ORIGEN </t>
  </si>
  <si>
    <t xml:space="preserve">CALIFICACIÓN DE ORIGEN DE ENFERMEDADES </t>
  </si>
  <si>
    <t>Solicitud de documentos usuario</t>
  </si>
  <si>
    <t>1. Nombres
2. Todas las subdivisiones geográficas más pequeñas que un departamento (por ejemplo, dirección, ciudad, código postal)
3. Números de teléfono
4. Números de fax
5. Direcciones de correo electrónico
6. Números de registros médicos
17. Datos relativos a la salud, a la vida sexual y los datos biométricos.
19. Analisis puesto de trabajo.</t>
  </si>
  <si>
    <t>Documentos que sirven como sustento legal, técnico, científico y/o administrativo de las acciones realizadas, hacen parte de la hoja de vida del colaborador.Cumplido 1 año en el archivo de gestión se transfiere al archivo central  para conservación por  79 años. Transcurrido el tiempo de retención se elimina debido a que pierde sus valores primarios y no desarrolla secundarios.
Su conservación inicia a partir del retiro del colaborador.</t>
  </si>
  <si>
    <t>COMPAÑÍA +TIPOLOGÍA DOCUMENTAL + CEDULA DEL COLABORADOR DEL CASO + FECHA DEL DOCUMENTO</t>
  </si>
  <si>
    <t>SÍ, FECHA RETIRO DEL COLABORADOR</t>
  </si>
  <si>
    <t xml:space="preserve">Calificación de origen
Enfermedad
</t>
  </si>
  <si>
    <t xml:space="preserve"> 
Jefe de Gestión De personas
 </t>
  </si>
  <si>
    <t xml:space="preserve"> 1.Calificación de Origen Enfermedades -DG 
1.1 Seguimiento a Dictámenes en Juntas.
1.2 Seguimiento a empresas solicitud de documentos.
1.3 Seguimiento a usuarios
1.4 Desistimiento de calificación de origen
1.5 Solicitud de documentos empresa
1.6 Solicitud de documentos </t>
  </si>
  <si>
    <t>Coordinador SST
Profesional SST
Practicante SST
Aprendiz SST</t>
  </si>
  <si>
    <t xml:space="preserve">Promotora SST
</t>
  </si>
  <si>
    <t>Coordinador SST
Profesional SST
Promotora SST
Practicante SST
Aprendiz SST</t>
  </si>
  <si>
    <t xml:space="preserve">Minsterio de trabajo
Entidades Prestadoras de salud
</t>
  </si>
  <si>
    <t>Coordinador SST
Profesional SST
Promotora SST</t>
  </si>
  <si>
    <t>Solicitud de pago de honorarios</t>
  </si>
  <si>
    <t xml:space="preserve">Comunicación de Enfermedad </t>
  </si>
  <si>
    <t>Dictamen primera oportunidad</t>
  </si>
  <si>
    <t>Vencimientos de términos ARL</t>
  </si>
  <si>
    <t>Remisión a las Juntas de Calificación de Invalidez Regional y Nacional</t>
  </si>
  <si>
    <t>Documentos de empresa para calificación de origen de enfermedad</t>
  </si>
  <si>
    <t xml:space="preserve">Respuesta a Dictamen </t>
  </si>
  <si>
    <t>Dictamen de calificación de Invalidez, Enfermedad Laboral Junta Nacional o Regional de Calificación de Invalidez</t>
  </si>
  <si>
    <t>Estandarizar los documentos en el sistema de gestion y llevar un control de su actualizacion</t>
  </si>
  <si>
    <t>CONTROL DE DOCUMENTOS Y REGISTROS</t>
  </si>
  <si>
    <t>Listado maestro de documentos internos y externos</t>
  </si>
  <si>
    <t>Hoja de calculo</t>
  </si>
  <si>
    <t>xls
.Doc
ppt
PDF</t>
  </si>
  <si>
    <t>Estandarizar los documentos en el sistema de gestion y llevar un control de su actualizacion. Cumplido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t>
  </si>
  <si>
    <t>COMPAÑÍA + TIPOLOGÍA DOCUMENTAL + CODIGO + VERSIÓN + FECHA ELABORACIÓN</t>
  </si>
  <si>
    <t>SST
Procedimiento 
Formato
Instructivo
Manual
Politica</t>
  </si>
  <si>
    <t>Profesional SST
Jefe de Gestión</t>
  </si>
  <si>
    <t>Coordinador de SST
Profesional de SST
Promotora de SST
Practicante SST</t>
  </si>
  <si>
    <t>Minsterio de trabajo
Sercretaria de salud
Entidades de certificacion
ARL</t>
  </si>
  <si>
    <t>procedimiento de control documental del SG-SST</t>
  </si>
  <si>
    <t>Listado maestro de registros</t>
  </si>
  <si>
    <t>Documentos que definen los objetivos, parametros y alcance del SST</t>
  </si>
  <si>
    <t>ELEMENTOS ESTRATEGICOS DE SST</t>
  </si>
  <si>
    <t>Politica de SST</t>
  </si>
  <si>
    <t>Texto, Hoja de calcúlo</t>
  </si>
  <si>
    <t>.xls
.Doc
PDF</t>
  </si>
  <si>
    <t>Documentos que definen los objetivos, parametros y alcance del SST. Cumplido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t>
  </si>
  <si>
    <t>COMPAÑÍA +TIPOLOGÍA DOCUMENTAL + FECHA</t>
  </si>
  <si>
    <t>Politicas SST
Reglamento SST
Plan de trabajo SST
Presupuesto</t>
  </si>
  <si>
    <t>Coordinadora de SST
Represnetantes legales</t>
  </si>
  <si>
    <t xml:space="preserve">Politica
Presupuesto
Cronograma
Plan de trabajo
</t>
  </si>
  <si>
    <t>Coordinador de SST
Profesional de SST
Analista de SST</t>
  </si>
  <si>
    <t>Correo electronico
A solitud</t>
  </si>
  <si>
    <t xml:space="preserve">Coordinador de SST
Profesional de SST
Analista de SST
</t>
  </si>
  <si>
    <t>Reglamento de Higiene y Seguridad</t>
  </si>
  <si>
    <t>Politica SPA</t>
  </si>
  <si>
    <t>Presupuesto</t>
  </si>
  <si>
    <t>Plan de trabajo</t>
  </si>
  <si>
    <t>Radicar y hacer seguimiento a nivel nacional a los casos reportados de Accidente Laboral y presunta Enfermedad Laboral.</t>
  </si>
  <si>
    <t>EXPEDIENTE DE ACCIDENTES DE TRABAJO</t>
  </si>
  <si>
    <t xml:space="preserve">Procedimiento de investigacion de AT </t>
  </si>
  <si>
    <t>17. Datos relativos a la salud, a la vida sexual y los datos biométricos.
1. Nombres
3. Números de teléfono</t>
  </si>
  <si>
    <t>Documentos que registran el seguimiento a los casos reportados como accidentes de trabajo. Cumplido 5 años en el archivo de gestión se transfiere al archivo central  para conservación por  15 años. Transcurrido el tiempo de retención se elimina debido a que pierde sus valores primarios y no desarrolla secundarios.
Su retención inicia a partir de la fecha de cierre de trámite.</t>
  </si>
  <si>
    <t xml:space="preserve">Share Point
</t>
  </si>
  <si>
    <r>
      <rPr>
        <b/>
        <sz val="12"/>
        <color rgb="FF000000"/>
        <rFont val="Arial"/>
        <family val="2"/>
      </rPr>
      <t>GESTIÓN ACCIDENTES DE TRABAJO</t>
    </r>
    <r>
      <rPr>
        <sz val="12"/>
        <color rgb="FF000000"/>
        <rFont val="Arial"/>
        <family val="2"/>
      </rPr>
      <t xml:space="preserve"> + FECHA
</t>
    </r>
  </si>
  <si>
    <t>Sí, Fecha cierre de trámite</t>
  </si>
  <si>
    <t>Accidente de trabajo
AT</t>
  </si>
  <si>
    <t>Coordinadora SST</t>
  </si>
  <si>
    <t>Jefe de Ralaciones Laborales</t>
  </si>
  <si>
    <t xml:space="preserve">
1. Expedientes de accidentes de trabajo
1.1 Formato de investigación de accidentes
1.2 Informe auditoría ARL
1.3 Informe visita domiciliaria
1.4 Reporte de accidentes de trabajo. 
2. Número de Identificación</t>
  </si>
  <si>
    <t>Analista SST
Practicante SST
Profesional SST</t>
  </si>
  <si>
    <t>Coordinador SST
Profesional SST
Analista SST</t>
  </si>
  <si>
    <t>Version libre del trabajador</t>
  </si>
  <si>
    <t>Carta notificacion a EPS</t>
  </si>
  <si>
    <t>Frecuencia de la accidentalidad
Severidad de la accidentalidad
Proporcion de accidentes de trabajo mortales</t>
  </si>
  <si>
    <t>Informe auditoría ARL</t>
  </si>
  <si>
    <t>Documentos que reportan la calificación e incidencias de enfermedades laborales</t>
  </si>
  <si>
    <t xml:space="preserve">EXPEDIENTE DE ENFERMEDADES LABORALES </t>
  </si>
  <si>
    <t>Programa de rehabilitación integral</t>
  </si>
  <si>
    <t>Documentos que registran el seguimiento a los casos reportados como enfermedades profesionales. Cumplido 5 años en el archivo de gestión se transfiere al archivo central  para conservación por  15 años. Transcurrido el tiempo de retención se elimina debido a que pierde sus valores primarios y no desarrolla secundarios.</t>
  </si>
  <si>
    <t>Documentos que registran el seguimiento a los casos reportados como enfermedades profesionales. Cumplido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t>
  </si>
  <si>
    <r>
      <t xml:space="preserve">COMPAÑÍA + </t>
    </r>
    <r>
      <rPr>
        <b/>
        <sz val="12"/>
        <color rgb="FF000000"/>
        <rFont val="Arial"/>
        <family val="2"/>
      </rPr>
      <t>GESTIÓN EL</t>
    </r>
    <r>
      <rPr>
        <sz val="12"/>
        <color rgb="FF000000"/>
        <rFont val="Arial"/>
        <family val="2"/>
      </rPr>
      <t xml:space="preserve"> + FECHA
</t>
    </r>
  </si>
  <si>
    <t>Gestión EL
Investigación EL
Procedimiento EL</t>
  </si>
  <si>
    <t xml:space="preserve">
Jefe de Ralaciones Laborales</t>
  </si>
  <si>
    <t xml:space="preserve">Atributos físicos y electrónicos
1. Expediente de enfermedades profesionales
1.1 Acta de elementos de salud ocupacional
1.2 Carta de recomendación
1.3 Factura de compra
1.4 Notificación de la EPS
1.5 Seguimientos a enfermedades 
</t>
  </si>
  <si>
    <t>Coordinador SST
Profesional SST
Analista SST
Practicante SST
Aprendiz SST</t>
  </si>
  <si>
    <t>Procedimiento para investigación de AT</t>
  </si>
  <si>
    <t>Notificación de recomendaciones médicas</t>
  </si>
  <si>
    <t>Seguimiento a enfermedades</t>
  </si>
  <si>
    <t>Indicador de ausentismo laboral</t>
  </si>
  <si>
    <t>Prevalencia de enfermedad laboral</t>
  </si>
  <si>
    <t>Incidencia de enfermedad laboral</t>
  </si>
  <si>
    <t>Organizar y participar activamente en los comités y actividades incluidas dentro de los programas de Salud Ocupacional y Bienestar.</t>
  </si>
  <si>
    <t>ACTAS COMITÉ DE CONVIVENCIA</t>
  </si>
  <si>
    <t>Acta de conformación y reunion del comité</t>
  </si>
  <si>
    <t>1. CC
2 Cargos</t>
  </si>
  <si>
    <t>Documentos de gestión derivados de las reuniones del comite de convivencia. Se almacenan en el sistema por 20 años. Transcurrido el tiempo de retención se elimina debido a que pierde sus valores primarios y no desarrolla secundarios.
Su conservación inicia a partir de la generación del documento.</t>
  </si>
  <si>
    <r>
      <rPr>
        <b/>
        <sz val="12"/>
        <color theme="1"/>
        <rFont val="Arial"/>
        <family val="2"/>
      </rPr>
      <t>ACTAS COMITÉ DE CONVIVENCIA GESTIÓN SST</t>
    </r>
    <r>
      <rPr>
        <sz val="12"/>
        <color theme="1"/>
        <rFont val="Arial"/>
        <family val="2"/>
      </rPr>
      <t xml:space="preserve"> + FECHA</t>
    </r>
  </si>
  <si>
    <t>Comité de convivencia
Convivencia Laboral
Acoso Laboral
Gestión CCL</t>
  </si>
  <si>
    <t>Integrantes del comité</t>
  </si>
  <si>
    <t>Coordinador SST
Profesional SST
Analista SST
Intengrantes del comité</t>
  </si>
  <si>
    <t xml:space="preserve">Minsterio de trabajo
</t>
  </si>
  <si>
    <t>Coordinador SST
Profesional SST
Analista SST
Presidente de comité de convivencia
Secretario de comité de convivencia</t>
  </si>
  <si>
    <t>Procedimiento de Comité de Convivencia</t>
  </si>
  <si>
    <t>Formatos de gestión de comité</t>
  </si>
  <si>
    <t>Informe de gestion trimestral y anual</t>
  </si>
  <si>
    <t>Acta de designacion de gerencia</t>
  </si>
  <si>
    <t>Actas de confidencialidad</t>
  </si>
  <si>
    <t>Politica de prevencion de acoso laboral</t>
  </si>
  <si>
    <t>Documentos soporte de las reuniones y proyecciones del COPASST</t>
  </si>
  <si>
    <t>ACTAS DE COMITÉ PARITARIO DE SEGURIDAD Y SALUD EN EL TRABAJO -COPASST</t>
  </si>
  <si>
    <t>Acta de conformación y de reunión del comité</t>
  </si>
  <si>
    <t>Documentos soporte de las reuniones del COPASST. Cumplidos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t>
  </si>
  <si>
    <r>
      <rPr>
        <b/>
        <sz val="12"/>
        <color theme="1"/>
        <rFont val="Arial"/>
        <family val="2"/>
      </rPr>
      <t>ACTAS COPASST GESTIÓN SST</t>
    </r>
    <r>
      <rPr>
        <sz val="12"/>
        <color theme="1"/>
        <rFont val="Arial"/>
        <family val="2"/>
      </rPr>
      <t xml:space="preserve"> + FECHA</t>
    </r>
  </si>
  <si>
    <t>COPASST
Comité Paritarío</t>
  </si>
  <si>
    <t>Coordinador SST
Profesional SST
Analista SST
Presidente COPAST
Secretario COPAST</t>
  </si>
  <si>
    <t>Procedimiento COPASST</t>
  </si>
  <si>
    <t>Informe de gestión semestral</t>
  </si>
  <si>
    <t>Acta de confidencialidad</t>
  </si>
  <si>
    <t>Rendicion de cuentas trimestral</t>
  </si>
  <si>
    <t>Lista de Asistencia</t>
  </si>
  <si>
    <t>Documentos que evidencian los planes de emergencia ejecutados en la compañía</t>
  </si>
  <si>
    <t xml:space="preserve">PLANES DE EMERGENCIA </t>
  </si>
  <si>
    <t>Plan de emergencia</t>
  </si>
  <si>
    <t>RECURSO HUMANO</t>
  </si>
  <si>
    <t>1. Nombre
2. CC
3. Datos condiciones de salud brigadistas</t>
  </si>
  <si>
    <t>.XLS
PDF</t>
  </si>
  <si>
    <t>Documentos que reflejan la planeación en caso de una emergencia. Se conservan en el sistema por 20 años.Transcurrido el tiempo de retención se elimina debido a que pierde sus valores primarios y no desarrolla secundarios.
Su conservación inicia a partir de la generación del documento.</t>
  </si>
  <si>
    <t>Emergencia
Desastres
Simulacros
Gestión SST</t>
  </si>
  <si>
    <t xml:space="preserve">Profesional operativo CM
Coordinadores CM
Gerente de Personas
Coordinador SST
</t>
  </si>
  <si>
    <t>Concepto de Bomberos</t>
  </si>
  <si>
    <t>Guiones de simulacros</t>
  </si>
  <si>
    <t>Listado de brigadistas</t>
  </si>
  <si>
    <t>Planos tecnicos de evacuación, extintores y señalización.</t>
  </si>
  <si>
    <t>Evaluacion de informe de simulacro</t>
  </si>
  <si>
    <t>Documentos que evidencian el segumiento y garantia de la salud y seguirdad de los trabajadores</t>
  </si>
  <si>
    <t>PLANES DE VIGILANCIA EPIDEMIOLOGICO</t>
  </si>
  <si>
    <t>Registros</t>
  </si>
  <si>
    <t>Documento, base de datos</t>
  </si>
  <si>
    <t>1. Nombre
2. CC
3 Cargos</t>
  </si>
  <si>
    <t>PDF
.xls
.doc</t>
  </si>
  <si>
    <t xml:space="preserve">Documentos que evidencian el segumiento y garantia de la salud y seguirdad de los trabajadores. Cumplido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
</t>
  </si>
  <si>
    <r>
      <t xml:space="preserve">COMPAÑÍA + </t>
    </r>
    <r>
      <rPr>
        <b/>
        <sz val="12"/>
        <rFont val="Arial"/>
        <family val="2"/>
      </rPr>
      <t>PROGRAMA DE VIGILIANCIA EPIDEMIOLOGÍCA</t>
    </r>
    <r>
      <rPr>
        <sz val="12"/>
        <rFont val="Arial"/>
        <family val="2"/>
      </rPr>
      <t xml:space="preserve"> + TIPOLOGÍA DOCUMENTAL + CÓDIGO DEL DOCUMENTO</t>
    </r>
  </si>
  <si>
    <t>Sis tema de vigilancia Epidemiologico
Vigilancia de la salud
Enfermedades
Prevención</t>
  </si>
  <si>
    <t>Coordinador de SST
Profesional de SST
Analista de SST
Practicante de SST</t>
  </si>
  <si>
    <t>PVE osteomuscular</t>
  </si>
  <si>
    <t>PVE medicina laboral</t>
  </si>
  <si>
    <t xml:space="preserve">Evidencias pausas activas </t>
  </si>
  <si>
    <t>PVE Auditivo</t>
  </si>
  <si>
    <t>PVE psicosocial</t>
  </si>
  <si>
    <t>PVE energías ionizantes</t>
  </si>
  <si>
    <t xml:space="preserve">PVE riesgo biológico </t>
  </si>
  <si>
    <t>Documentos que soportan el cumplimiento de las funciones del equipo de la brigada y la disponiblidad de recursos para atención de emergencias</t>
  </si>
  <si>
    <t>REGISTROS BRIGADA DE EMERGENCIA</t>
  </si>
  <si>
    <t>Formato de inspección de botiquines</t>
  </si>
  <si>
    <t xml:space="preserve">PDF
 TIFF
JPG
.xls
</t>
  </si>
  <si>
    <t>Documentos de carácter administrativo que refleja el registro de los  elementos de salud ocupacional. Cumplidos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t>
  </si>
  <si>
    <t xml:space="preserve">
Share Point</t>
  </si>
  <si>
    <r>
      <t xml:space="preserve">COMPAÑÍA + </t>
    </r>
    <r>
      <rPr>
        <b/>
        <sz val="12"/>
        <rFont val="Arial"/>
        <family val="2"/>
      </rPr>
      <t>REGISTRO BRIGADA DE EMERGENCIA</t>
    </r>
    <r>
      <rPr>
        <sz val="12"/>
        <rFont val="Arial"/>
        <family val="2"/>
      </rPr>
      <t xml:space="preserve"> + TIPOLOGÍA DOCUMENTAL + CÓDIGO DEL DOCUMENTO</t>
    </r>
  </si>
  <si>
    <t>Brigada
Emergencia
Registro</t>
  </si>
  <si>
    <t xml:space="preserve">1. Registro de elementos Salud Ocupacional
1.1 Formato brigadista
1.2 Listado verificación de Botiquines
1.3 Reporte del brigadista 
</t>
  </si>
  <si>
    <t>Minsterio de trabajo
Sercretaria de salud
Entidades de certificacion
Bomberos</t>
  </si>
  <si>
    <t>Entrega de elementos de dotación brigada de emergencia</t>
  </si>
  <si>
    <t>Formato de inspección de extintores</t>
  </si>
  <si>
    <t>Formato hoja de vida de brigadista</t>
  </si>
  <si>
    <t>Registro asistencia capacitación de brigada</t>
  </si>
  <si>
    <t>Plan de trabajo brigada de emergencia</t>
  </si>
  <si>
    <t>Documentos que soportan el proceso administrativo referente a la entrega de elementos de confort según estudios de puestos de trabajo</t>
  </si>
  <si>
    <t>REGISTROS ADMINISTRACION DE ELEMENTOS DE CONFORT</t>
  </si>
  <si>
    <t>Informes de inspecciones</t>
  </si>
  <si>
    <t>1. Dirección
2. Telefono
3. Cargo
4. CC</t>
  </si>
  <si>
    <t>.Doc
.xls
PDF</t>
  </si>
  <si>
    <t>Documentos que soportan el proceso administrativo referente a la entrega de elementos de confort según estudios de puestos de trabajo. Cumplidos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t>
  </si>
  <si>
    <r>
      <t xml:space="preserve">COMPAÑÍA + </t>
    </r>
    <r>
      <rPr>
        <b/>
        <sz val="12"/>
        <rFont val="Arial"/>
        <family val="2"/>
      </rPr>
      <t>GESTIÓN DE ELEMENTOS DE CONFORT</t>
    </r>
    <r>
      <rPr>
        <sz val="12"/>
        <rFont val="Arial"/>
        <family val="2"/>
      </rPr>
      <t xml:space="preserve"> + CÓDIGO DEL DOCUMENTO</t>
    </r>
  </si>
  <si>
    <t xml:space="preserve">Ergonomia
Inspección puesto de trabajo
</t>
  </si>
  <si>
    <t>Colaborador
Coordinador SST</t>
  </si>
  <si>
    <t>Coordinador de SST
Profesional de SST
Analista de SST
Practicante de SST
Aprendiz de SST</t>
  </si>
  <si>
    <t>Inventario</t>
  </si>
  <si>
    <t>Ordenes de compra</t>
  </si>
  <si>
    <t>Actas de entrega</t>
  </si>
  <si>
    <t>Indicador de entrega de elementos de confort</t>
  </si>
  <si>
    <t>Documentos que evidencian los registros correpondientes de capacitación y formación del personal para promover y la cultura de autocuidado</t>
  </si>
  <si>
    <t xml:space="preserve">PROGRAMAS </t>
  </si>
  <si>
    <t>PROGRAMA DE CAPACITACION  Y FORMACIÓN</t>
  </si>
  <si>
    <t>Programa</t>
  </si>
  <si>
    <t>7. Empleados-ex empleados
10. Contratistas y proveedores</t>
  </si>
  <si>
    <t>1. cc.colaboradores</t>
  </si>
  <si>
    <t>.Doc
.ppt
.xls
PDF</t>
  </si>
  <si>
    <t>Documentos que evidencian los registros correpondientes de capacitación y formación del personal para promover la cultura de autocuidado. Cumplidos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t>
  </si>
  <si>
    <r>
      <t xml:space="preserve">COMPAÑÍA + </t>
    </r>
    <r>
      <rPr>
        <b/>
        <sz val="12"/>
        <rFont val="Arial"/>
        <family val="2"/>
      </rPr>
      <t>PROGRAMA DE FORMACIÓN  Y CAPACITACIÓN</t>
    </r>
    <r>
      <rPr>
        <sz val="12"/>
        <rFont val="Arial"/>
        <family val="2"/>
      </rPr>
      <t xml:space="preserve"> + CODIGO DEL DOCUMENTO</t>
    </r>
  </si>
  <si>
    <t>Formación
Capacitación
Entrenaimiento
Evlauación</t>
  </si>
  <si>
    <t>Programa de capacitación = Representante legal</t>
  </si>
  <si>
    <t>Cronograma</t>
  </si>
  <si>
    <t>Registros de asistencia</t>
  </si>
  <si>
    <t>Evaluación de la acción formativa</t>
  </si>
  <si>
    <t>Ficha tecnica de capacitación</t>
  </si>
  <si>
    <t>Presentación de la capacitación</t>
  </si>
  <si>
    <t>Soportes de educación y experiencia del capacitador</t>
  </si>
  <si>
    <t>Formato de satisfacción de la capacitación</t>
  </si>
  <si>
    <t>Informe indicador de cobertura y eficacia</t>
  </si>
  <si>
    <t xml:space="preserve">Documentos que soportan la ejecucion de actividades tendientes a prevenir accidentes viales </t>
  </si>
  <si>
    <t>PLAN ESTRATÉGICO DE SEGUIRDAD VIAL</t>
  </si>
  <si>
    <t>Hojas de vida de vehiculos</t>
  </si>
  <si>
    <t>1. CC. Colaboradores</t>
  </si>
  <si>
    <t>Documentos que soportan la ejecucion de actividades tendientes a prevenir accidentes viales. Cumplidos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t>
  </si>
  <si>
    <r>
      <t xml:space="preserve">COMPAÑÍA  + </t>
    </r>
    <r>
      <rPr>
        <b/>
        <sz val="12"/>
        <rFont val="Arial"/>
        <family val="2"/>
      </rPr>
      <t>PLAN ESTRATÉGICO DE SEGUIRDAD VIAL PESV</t>
    </r>
    <r>
      <rPr>
        <sz val="12"/>
        <rFont val="Arial"/>
        <family val="2"/>
      </rPr>
      <t xml:space="preserve"> + CODIGO DEL DOCUMENTO</t>
    </r>
  </si>
  <si>
    <t>PESV
Conducción segurda
Seguirdad vial
Vial
Conducción</t>
  </si>
  <si>
    <t xml:space="preserve">Minsterio de trabajo
Sercretaria de salud
Entidades de certificacion
Secretaria Distrital de Movilidad
</t>
  </si>
  <si>
    <t>Programa PESV</t>
  </si>
  <si>
    <t>Listas de chequeo preoperacional</t>
  </si>
  <si>
    <t>Resultados de examenes</t>
  </si>
  <si>
    <t>Modelo de auditoria PESV</t>
  </si>
  <si>
    <t>Politica PESV</t>
  </si>
  <si>
    <t xml:space="preserve">Documentos que soportan el  seguimiento al estado de salud de los colaboradores </t>
  </si>
  <si>
    <t>PROGRAMA DE EXAMENES MEDICOS OCUPACIONALES</t>
  </si>
  <si>
    <t>Programa EMOC</t>
  </si>
  <si>
    <t>Texto, hoja de calculo</t>
  </si>
  <si>
    <t>1. Nombres
3. Números de teléfono
4. Números de fax
5. Direcciones de correo electrónico
17. Datos relativos a la salud, a la vida sexual y los datos biométricos.</t>
  </si>
  <si>
    <t>Documentos que soportan el  seguimiento al estado de salud de los colaboradores. Cumplidos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t>
  </si>
  <si>
    <t>Share Point
Imagine</t>
  </si>
  <si>
    <r>
      <t xml:space="preserve">COMPAÑÍA + </t>
    </r>
    <r>
      <rPr>
        <b/>
        <sz val="12"/>
        <rFont val="Arial"/>
        <family val="2"/>
      </rPr>
      <t>PROGRAMA DE EXAMENES MEDICOS OCUPACIONALES</t>
    </r>
    <r>
      <rPr>
        <sz val="12"/>
        <rFont val="Arial"/>
        <family val="2"/>
      </rPr>
      <t xml:space="preserve"> + TIPOLOGÍA DOCUMENTAL + FECHA + CONSECUTIVO (ESTE CONCECUTIVO ES OPCIONAL)</t>
    </r>
  </si>
  <si>
    <t xml:space="preserve">Examen Médico
Vigilancia de salud
Estado de salud
Historía Clínica
</t>
  </si>
  <si>
    <t>Recomendaciones médicas = Coordinadora STT
Colaborador</t>
  </si>
  <si>
    <t>Concepto de aptitud
Examen ingreso
Examen Retiro
Examen periodico
Examen de trabajo en alturas
Examen de radioción ionizante
Recomendaciones</t>
  </si>
  <si>
    <t>Profesiograma</t>
  </si>
  <si>
    <t>Matriz de seguimiento</t>
  </si>
  <si>
    <t xml:space="preserve">Certificado de recomendaciones al trabajador </t>
  </si>
  <si>
    <t>Matriz de validacion de exámenes de ingreso</t>
  </si>
  <si>
    <t>Realizar seguimiento a las mediciones ambientales y llevar control de las acciones a corregir o subsanar</t>
  </si>
  <si>
    <t>PROGRAMA DE HIGIENE INDUSTRIAL</t>
  </si>
  <si>
    <t>Resultado de mediciones ambientales</t>
  </si>
  <si>
    <t>PDF
.Doc
.xls</t>
  </si>
  <si>
    <t>Realizar seguimiento a las mediciones ambientales y llevar control de las acciones a corregir o subsanar .Cumplido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t>
  </si>
  <si>
    <r>
      <t>COMPAÑÍA +</t>
    </r>
    <r>
      <rPr>
        <b/>
        <sz val="12"/>
        <color theme="1" tint="0.14999847407452621"/>
        <rFont val="Arial"/>
        <family val="2"/>
      </rPr>
      <t xml:space="preserve"> PROGRAMA DE HIGIENE INDUSTRIAL</t>
    </r>
    <r>
      <rPr>
        <sz val="12"/>
        <color theme="1" tint="0.14999847407452621"/>
        <rFont val="Arial"/>
        <family val="2"/>
      </rPr>
      <t xml:space="preserve"> + CÓDIGO DEL DOCUMENTO</t>
    </r>
  </si>
  <si>
    <t>Medición ambiental
Hallazgos
Corrección</t>
  </si>
  <si>
    <t>Mediciones
Iluminación
Dosimetria
Ruido
Sensación termica</t>
  </si>
  <si>
    <t>Realizar una identificacion de todos los peligros evaluando y valorando los riesgos que se encuentran expuestos los colaboradores con el fin de tomar acciones para evitar accidentes de trabajo y enfermedades laborales</t>
  </si>
  <si>
    <t>PROGRAMAS DE IDENTIFICACION DE PELIGROS, EVALUACION Y VALORACION DE RIESGOS
(IPEVR)</t>
  </si>
  <si>
    <t>Procedimiento IPEVR y determinacion de controles</t>
  </si>
  <si>
    <t>Realizar una identificacion de todos los peligros evaluando y valorando los riesgos que se encuentran expuestos los colaboradores.  Cumplido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t>
  </si>
  <si>
    <r>
      <t>COMPAÑÍA +</t>
    </r>
    <r>
      <rPr>
        <b/>
        <sz val="12"/>
        <rFont val="Arial"/>
        <family val="2"/>
      </rPr>
      <t xml:space="preserve"> PROGRAMAS DE IDENTIFICACION DE PELIGROS, EVALUACION Y VALORACION DE RIESGOS
(IPEVR)</t>
    </r>
    <r>
      <rPr>
        <sz val="12"/>
        <rFont val="Arial"/>
        <family val="2"/>
      </rPr>
      <t xml:space="preserve"> + CÓDIGO DEL DOCUMENTO</t>
    </r>
  </si>
  <si>
    <t>Programas
Peligros
Riesgos</t>
  </si>
  <si>
    <t>Matriz de peligros y riesgos</t>
  </si>
  <si>
    <t>Matriz IPEVR</t>
  </si>
  <si>
    <t>Procedimiento de gestión del cambio</t>
  </si>
  <si>
    <t>Matriz de gestión del cambio</t>
  </si>
  <si>
    <t>Medir la gestion del sistema de gestion de seguirdad y salud en el trabajo según lo estipulado en la legislación colombiana</t>
  </si>
  <si>
    <t>INFORMES INDICADORES DE GESTION</t>
  </si>
  <si>
    <t>Indicadores de gestion</t>
  </si>
  <si>
    <t>1. CC Colaborador</t>
  </si>
  <si>
    <t>Medir la gestion del sistema de gestion de seguirdad y salud en el trabajo según lo estipulado en la legislación colombiana.  Cumplido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t>
  </si>
  <si>
    <r>
      <t xml:space="preserve">COMPAÑÍA + </t>
    </r>
    <r>
      <rPr>
        <b/>
        <sz val="12"/>
        <rFont val="Arial"/>
        <family val="2"/>
      </rPr>
      <t xml:space="preserve">INFORME DE GESTIÓN </t>
    </r>
    <r>
      <rPr>
        <sz val="12"/>
        <rFont val="Arial"/>
        <family val="2"/>
      </rPr>
      <t>+ FECHA</t>
    </r>
  </si>
  <si>
    <t>Indicadores
Medicion
Gestión SST</t>
  </si>
  <si>
    <t>Indicadores
Accidentalidad
Ausentismo</t>
  </si>
  <si>
    <t>Dashboard de indicadores SST</t>
  </si>
  <si>
    <t>Ficha tecnica del indicador</t>
  </si>
  <si>
    <t>Documentos que evidencian el cumplimiento de entregas de elementos de proteccion personal como evidencia para los colaboradores</t>
  </si>
  <si>
    <t>PROGRAMA DE ELEMENTOS DE PROTECCOIN PERSONAL  (EPP)</t>
  </si>
  <si>
    <t>Procedimiento de entrega de EPP</t>
  </si>
  <si>
    <t>Documentos que evidencian el cumplimiento de entregas de elementos de proteccion personal como evidencia para los colaboradores. Cumplido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t>
  </si>
  <si>
    <r>
      <t xml:space="preserve">COMPAÑÍA + </t>
    </r>
    <r>
      <rPr>
        <b/>
        <sz val="12"/>
        <rFont val="Arial"/>
        <family val="2"/>
      </rPr>
      <t>PROGRAMA DE EPP</t>
    </r>
    <r>
      <rPr>
        <sz val="12"/>
        <rFont val="Arial"/>
        <family val="2"/>
      </rPr>
      <t xml:space="preserve"> + CODIGO DEL DOCUMENTO</t>
    </r>
  </si>
  <si>
    <t>EPP
Elementos de protección personal</t>
  </si>
  <si>
    <t>Colaboradores</t>
  </si>
  <si>
    <t>Entrega de EPP
Envio de EPP</t>
  </si>
  <si>
    <t>Matriz de EPP</t>
  </si>
  <si>
    <t>Registro de entrega de EPP</t>
  </si>
  <si>
    <t>Identificar y  garantizar el cumplimiento de la normatividad legal vigente colombiana</t>
  </si>
  <si>
    <t>INFORMES MATRIZ DE CUMPLIMIENTO DE REQUISITOS LEGALES</t>
  </si>
  <si>
    <t>Procedimiento de requisitos legales</t>
  </si>
  <si>
    <t>Identificar y  garantizar el cumplimiento de la normatividad legal vigente colombiana. Cumplido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t>
  </si>
  <si>
    <t>COMPAÑÍA + TIPOLOGÍA DOCUMENTAL + CÓDIGO DEL DOCUMENTO</t>
  </si>
  <si>
    <t>Matriz
Requisitos legales
Cumplimiento requisitos legales</t>
  </si>
  <si>
    <t>Matriz legal
Legislacion
Normatividad</t>
  </si>
  <si>
    <t>Evidencia de cumplimiento de requisitos legales</t>
  </si>
  <si>
    <t>Garantizar el cumplimiento legal para la gestión de riesgos químicos.</t>
  </si>
  <si>
    <t>PROGRAMA DE GESTIÓN DE RIESGO QUIMICO</t>
  </si>
  <si>
    <t xml:space="preserve">Plan de trabajo
</t>
  </si>
  <si>
    <r>
      <t xml:space="preserve">COMPAÑÍA + </t>
    </r>
    <r>
      <rPr>
        <b/>
        <sz val="12"/>
        <color theme="1"/>
        <rFont val="Arial"/>
        <family val="2"/>
      </rPr>
      <t>PROGRAMA DE GESTIÓN DE RIESGO QUIMICO</t>
    </r>
    <r>
      <rPr>
        <sz val="12"/>
        <color theme="1"/>
        <rFont val="Arial"/>
        <family val="2"/>
      </rPr>
      <t xml:space="preserve"> + CÓDIGO DEL DOCUMENTO</t>
    </r>
  </si>
  <si>
    <t>Programa
Riesgo
Químico</t>
  </si>
  <si>
    <t>Matriz de compatibilidad</t>
  </si>
  <si>
    <t>Programa de riesgo quimico</t>
  </si>
  <si>
    <t>Inventario de fichas de seguridad de productos químicos</t>
  </si>
  <si>
    <t>Garantizar el cumplimiento legal para la gestión de riesgos en trabajos de alturas.</t>
  </si>
  <si>
    <t>PROGRAMA DE GESTIÓN DE TRABAJO EN ALTURAS</t>
  </si>
  <si>
    <r>
      <t xml:space="preserve">COMPAÑÍA + </t>
    </r>
    <r>
      <rPr>
        <b/>
        <sz val="12"/>
        <color theme="1"/>
        <rFont val="Arial"/>
        <family val="2"/>
      </rPr>
      <t>PROGRAMA DE GESTIÓN DE TRABAJO EN ALTURAS</t>
    </r>
    <r>
      <rPr>
        <sz val="12"/>
        <color theme="1"/>
        <rFont val="Arial"/>
        <family val="2"/>
      </rPr>
      <t xml:space="preserve"> + CÓDIGO DEL DOCUMENTO</t>
    </r>
  </si>
  <si>
    <t>Programa
Trabajo 
Alturas</t>
  </si>
  <si>
    <t>Programa de trabajo en alturas</t>
  </si>
  <si>
    <t>Hoja de vida de escaleras</t>
  </si>
  <si>
    <t>Inventario de escaleras</t>
  </si>
  <si>
    <t>Inspecciones a escaleras</t>
  </si>
  <si>
    <t>DIRECCIÓN DE AUDITORÍA INTERNA</t>
  </si>
  <si>
    <t>Documentos que evidencian el monitioreo realizado por auditoria interna</t>
  </si>
  <si>
    <t xml:space="preserve">CERTIFICADOS </t>
  </si>
  <si>
    <t>CERTIFICADOS CONTROL INTERNO</t>
  </si>
  <si>
    <t>Calificación</t>
  </si>
  <si>
    <t>Hojas de calculo e imagenes</t>
  </si>
  <si>
    <t>PDF
.xls</t>
  </si>
  <si>
    <t>Documentos que evidencian el cumplimiento de los procesos que deben ser certificados. Se conservara 1 año en el gestión y 9 en el archivo central. 
Se conserva a partir de la fecha de creación del documento</t>
  </si>
  <si>
    <t>Documente
Almera</t>
  </si>
  <si>
    <t xml:space="preserve">COMPAÑÍA + TIPOLOGÍA DOUMENTAL + AÑO </t>
  </si>
  <si>
    <t>CCI
Área
Auditoría Interna</t>
  </si>
  <si>
    <t xml:space="preserve">
Profesional de Auditoría Interna
Jefe de Auditoria Interna
Senior de Auditoria</t>
  </si>
  <si>
    <t>Senior de Auditoría</t>
  </si>
  <si>
    <t>Profesional de auditoría</t>
  </si>
  <si>
    <t xml:space="preserve">
Jefe de Auditoria interna</t>
  </si>
  <si>
    <t>Papeles de Trabajo</t>
  </si>
  <si>
    <t>Resúmenes Ejecutivos</t>
  </si>
  <si>
    <t>Elaborar informes de resultado de auditorías realizadas con el fin de implementar las oportunidades de mejora en los procesos de la compañía y minimizar los riesgos.</t>
  </si>
  <si>
    <t xml:space="preserve">INFORMES DE AUDITORÍA </t>
  </si>
  <si>
    <t>Papeles de trabajo</t>
  </si>
  <si>
    <t>Documentos que soportan los procesos de auditoria.Se conservan en el sistema por 10 años.Transcurrido el tiempo de retención se elimina ya que no desarrolla valores secundarios.
Su conservación inicia a partir de la generación de documentos</t>
  </si>
  <si>
    <t>Localmente
Carpeta Teams</t>
  </si>
  <si>
    <t>COMPAÑÍA + INFORME DE AUDITORÍA + ÁREA + AÑO</t>
  </si>
  <si>
    <t xml:space="preserve">Informes
Auditoría
Resultados
</t>
  </si>
  <si>
    <t>Director de auditoría</t>
  </si>
  <si>
    <t>Jefe de auditoría</t>
  </si>
  <si>
    <t>1. Informes de auditoría
1.1 Informe oficializado
1.2 Informes de seguimiento</t>
  </si>
  <si>
    <t>JEFATURA DE AUDITORIA INTERNA</t>
  </si>
  <si>
    <t>Informe oficializado</t>
  </si>
  <si>
    <t xml:space="preserve">Informes de seguimiento </t>
  </si>
  <si>
    <t>Resúmenes ejecutivos</t>
  </si>
  <si>
    <t>Informe de auditoría Banmédica</t>
  </si>
  <si>
    <t>PDF
Correo Electronico</t>
  </si>
  <si>
    <t>Informe de seguimiento</t>
  </si>
  <si>
    <t>Comunicación de formalización de informe</t>
  </si>
  <si>
    <t>Comunicación envío de documentos</t>
  </si>
  <si>
    <t>PROTECCION DE DATOS Y CUMPLIMIENTO</t>
  </si>
  <si>
    <t>Actas en las cuales se documenta la información compartida en las reuniones del área.</t>
  </si>
  <si>
    <t>Documentos de seguimiento y control de gestión del área. Se conservan en el sistema por 10 años. Transcurrido el tiempo de retención se elimina debido a que carece de valores primarios.
Se conserva a partir de su creación.</t>
  </si>
  <si>
    <t>Teams
Share Point</t>
  </si>
  <si>
    <r>
      <t xml:space="preserve">COMPAÑÍA + NOMBRE DEL ACTA + </t>
    </r>
    <r>
      <rPr>
        <b/>
        <sz val="12"/>
        <color rgb="FF000000"/>
        <rFont val="Arial"/>
        <family val="2"/>
      </rPr>
      <t>COMITÉ PRIMARIO</t>
    </r>
    <r>
      <rPr>
        <sz val="12"/>
        <color rgb="FF000000"/>
        <rFont val="Arial"/>
        <family val="2"/>
      </rPr>
      <t xml:space="preserve"> + ÁREA (CUMPLIMIENTO, PROTECCIÓN DE DATOS) + FECHA </t>
    </r>
  </si>
  <si>
    <t>Acta
Protección de datos
Comité primario</t>
  </si>
  <si>
    <t>Oficial de Protección de Datos
Coordinador de protección de datos
Senior de protección de datos
Profesional de Protección de datos
Jefe de cumplimiento
Senior de Cumplimiento
Profesional de Cumplimiento</t>
  </si>
  <si>
    <t>Oficial de Protección de Datos
Coordinador de protección de datos
Senior de protección de datos
Profesional de Protección de datos
Oficial de cumplimiento Banmedica
Jefe de cumplimiento
Senior de Cumplimiento
Profesional de Cumplimiento</t>
  </si>
  <si>
    <t>Oficial de Protección de Datos
Coordinador de protección de datos
Senior de protección de datos
Profesional de Protección de datos
Oficial de Cumplimiento
Senior de Cumplimiento
Profesional de Cumplimiento</t>
  </si>
  <si>
    <t>PROTECCIÓN DE DATOS</t>
  </si>
  <si>
    <t>Documentos que evidencian las disposiciones generales para la protección de datos</t>
  </si>
  <si>
    <t xml:space="preserve">ACTAS COMITÉ PROTECCIÓN DE DATOS </t>
  </si>
  <si>
    <t>Documentos de seguimiento y control de gestión del área. Cumplido 2 años en el archivo de gestión se transfiere al archivo central por 3 años. Transcurrido el tiempo de retención se Conserva totalmente en soporte digital.
Su conservación inicia a partir de su generación.</t>
  </si>
  <si>
    <t xml:space="preserve">Documente
</t>
  </si>
  <si>
    <r>
      <rPr>
        <sz val="12"/>
        <color rgb="FF000000"/>
        <rFont val="Arial"/>
        <family val="2"/>
      </rPr>
      <t xml:space="preserve">COMPAÑÍA O COMPAÑIAS + NOMBRE DEL ACTA + </t>
    </r>
    <r>
      <rPr>
        <b/>
        <sz val="12"/>
        <color rgb="FF000000"/>
        <rFont val="Arial"/>
        <family val="2"/>
      </rPr>
      <t>COMITÉ DE PROTECCIÓN DE DATOS</t>
    </r>
    <r>
      <rPr>
        <sz val="12"/>
        <color rgb="FF000000"/>
        <rFont val="Arial"/>
        <family val="2"/>
      </rPr>
      <t xml:space="preserve">+ ÁREA + FECHA </t>
    </r>
  </si>
  <si>
    <t>Comité de datos
Datos personales</t>
  </si>
  <si>
    <t>Gerente general
Oficial de cumplimiento Bnmedica
Gerentes generales
Oficial de protección de datos</t>
  </si>
  <si>
    <t>Gerente general
Oficial de cumplimiento Bnmedica
Gerentes generales
Oficial de protección de datos
Coordinador de protección de datos</t>
  </si>
  <si>
    <t>Oficial de Protección de Datos
Oficial de Cumplimiento
Coordinador de protección de datos</t>
  </si>
  <si>
    <t>Gerentes generales
Oficial de Protección de Datos
Oficial de Cumplimiento
Coordinador de protección de datos</t>
  </si>
  <si>
    <t xml:space="preserve">Oficial de protección de datos
Coordinador de protección de datos
</t>
  </si>
  <si>
    <t xml:space="preserve">
Oficial de Protección de Datos 
Coordinador de protección de datos</t>
  </si>
  <si>
    <t>Presentación del comité</t>
  </si>
  <si>
    <t>CUMPLIMIENTO</t>
  </si>
  <si>
    <t>Actas que soportan la aprobación del Oficial de Cumplimiento Bamédica Colombia, encargado de SICOF y PTEE</t>
  </si>
  <si>
    <t>ACTAS DE APROBACIÓN DE DOCUMENTOS</t>
  </si>
  <si>
    <t>1 Años</t>
  </si>
  <si>
    <t>Documentos relacionados con el Modelo de Prevención.  Se conservan en el sistema por 20 años.Transcurrido el tiempo de retención se conserva totalmente
Su conservación inicia a partir de su generación.</t>
  </si>
  <si>
    <t>Teams
Intranet
Pagina Web</t>
  </si>
  <si>
    <r>
      <t xml:space="preserve">COMPAÑÍA + </t>
    </r>
    <r>
      <rPr>
        <b/>
        <sz val="12"/>
        <color rgb="FF000000"/>
        <rFont val="Arial"/>
        <family val="2"/>
      </rPr>
      <t>"ACTA APROBACIÓN DE SICOF PTEE"</t>
    </r>
    <r>
      <rPr>
        <sz val="12"/>
        <color rgb="FF000000"/>
        <rFont val="Arial"/>
        <family val="2"/>
      </rPr>
      <t xml:space="preserve"> + DOCUMENTO A APROBAR (POLITICA, PROCEDIMIENTO, MANUAL) + FECHA</t>
    </r>
  </si>
  <si>
    <t>Aprobación
Terceros</t>
  </si>
  <si>
    <t>Oficial de Cumplimiento
Jefe de Cumplimiento 
Senior de Cumplimiento
Profesional de Cumplimiento</t>
  </si>
  <si>
    <t>Contraloría
Procuraduria
Superintendencia
Entes de control que soliciten</t>
  </si>
  <si>
    <t>Pagina web</t>
  </si>
  <si>
    <t>Oficial de cumplimiento
Jefe de Cumplimiento</t>
  </si>
  <si>
    <t xml:space="preserve">Oficial de cumplimiento
Jefe de Cumplimiento
</t>
  </si>
  <si>
    <t xml:space="preserve">Jefe de Cumplimiento
Senior de cumplimiento  </t>
  </si>
  <si>
    <t>Documento que contiene los lineamientos que deben seguir los colaboradores en su actuar.</t>
  </si>
  <si>
    <t>CÓDIGO DE CONDUCTA A COLABORADORES</t>
  </si>
  <si>
    <t>Código</t>
  </si>
  <si>
    <r>
      <t xml:space="preserve">COMPAÑÍA + </t>
    </r>
    <r>
      <rPr>
        <b/>
        <sz val="12"/>
        <color rgb="FF000000"/>
        <rFont val="Arial"/>
        <family val="2"/>
      </rPr>
      <t>CÓDIGO DE CONDUCTA A COLABORADORES</t>
    </r>
    <r>
      <rPr>
        <sz val="12"/>
        <color rgb="FF000000"/>
        <rFont val="Arial"/>
        <family val="2"/>
      </rPr>
      <t xml:space="preserve"> + AÑO DE VIGENCIA</t>
    </r>
  </si>
  <si>
    <t>Código
Conducta</t>
  </si>
  <si>
    <t>Documentos que contienen linemientos que deben seguir nuestros terceros en su actuar</t>
  </si>
  <si>
    <t>CÓDIGO DE CONDUCTA DE TERCERAS PARTES</t>
  </si>
  <si>
    <r>
      <t xml:space="preserve">COMPAÑÍA + </t>
    </r>
    <r>
      <rPr>
        <b/>
        <sz val="12"/>
        <rFont val="Arial"/>
        <family val="2"/>
      </rPr>
      <t>CÓDIGO DE CONDUCTA TERCEROS</t>
    </r>
    <r>
      <rPr>
        <sz val="12"/>
        <rFont val="Arial"/>
        <family val="2"/>
      </rPr>
      <t xml:space="preserve"> + AÑO DE VIGENCIA</t>
    </r>
  </si>
  <si>
    <t>PROTECCIÓN DE DATOS Y CUMPLIMIENTO</t>
  </si>
  <si>
    <t xml:space="preserve">Documentos que evidencian la etapa contractual  estos  contratos se encuentran regulados por el Código de Comercio y  el Código Civil.
</t>
  </si>
  <si>
    <t>Datos personales de proveedores
1. Nombres
2. Todas las subdivisiones geográficas más pequeñas que un departamento (por ejemplo, dirección, ciudad, código postal)
3. Números de teléfono
4. Números de fax
5. Direcciones de correo electrónico</t>
  </si>
  <si>
    <t>Son los  contratos que se encuentran regulados por el Código de Comercio y  el Código Civil. Cumplido 1 año en el archivo de gestión se transfiere al archivo central por 9 años.Transcurrido el tiempo de retención se elimina una vez se  finaliza el contrato segun lo establecido por la normatividad vigente.
Su custodia inicia a partir de la fecha de cierre de trámite.</t>
  </si>
  <si>
    <t xml:space="preserve">
Documente
 </t>
  </si>
  <si>
    <r>
      <t xml:space="preserve">COMPAÑÍA + </t>
    </r>
    <r>
      <rPr>
        <b/>
        <sz val="12"/>
        <color rgb="FF000000"/>
        <rFont val="Arial"/>
        <family val="2"/>
      </rPr>
      <t>CONTRATO DE PRESTACIÓN DE SERVICIOS</t>
    </r>
    <r>
      <rPr>
        <sz val="12"/>
        <color rgb="FF000000"/>
        <rFont val="Arial"/>
        <family val="2"/>
      </rPr>
      <t xml:space="preserve"> + ÁREA (CUMPLIMIENTO, PROTECCIÓN DE DATOS) + NOMBRE PROVEEDOR + NIT</t>
    </r>
  </si>
  <si>
    <t>FECHA CIERRE CONTRATO</t>
  </si>
  <si>
    <t xml:space="preserve">Contrato de prestación de servicios
Nombre del Proveedor
</t>
  </si>
  <si>
    <t xml:space="preserve">1. CC o NIT Prestador
2. Nombre 
3. Compañia
4. Área
5. Año
6. Número de Contrato
7. Fecha cierre de trámite                                         </t>
  </si>
  <si>
    <t>Oficial de Protección de Datos
Coordinador de protección de datos
Jefe de cumplimiento</t>
  </si>
  <si>
    <t>Oficial de Protección de Datos
Coordinador de protección de datos
Senior de protección de datos
Profesional de protección de datos
Oficial de Cumplimiento
Senior de Cumplimiento
Coordinadora Administrativa
Profesional Administrativo
Analista Administrativo</t>
  </si>
  <si>
    <t>Oficial de Protección de Datos
Coordinador de protección de datos
Senior de protección de datos
Profesional de protección de datos
Jefe de cumplimiento
Coordinadora Administrativa
Profesional Administrativo
Analista Administrativo</t>
  </si>
  <si>
    <t>Oficial de Protección de datos
Oficial de Cumplimiento
Coordinador de protección de datos
Senior de Cumplimiento</t>
  </si>
  <si>
    <t>Coordinador de protección de datos
Jefe de cumplimiento</t>
  </si>
  <si>
    <t>Oficial de Protección de datos
Oficial de Cumplimiento
Jefe de Cumplimiento</t>
  </si>
  <si>
    <t>Oficial de Protección de datos
Coordinador de protección de datos
Oficial de Cumplimiento
Jefe de Cumplimiento</t>
  </si>
  <si>
    <t xml:space="preserve">Póliza </t>
  </si>
  <si>
    <t>Documentos Interventoría</t>
  </si>
  <si>
    <r>
      <t xml:space="preserve">Comunicación de </t>
    </r>
    <r>
      <rPr>
        <b/>
        <sz val="12"/>
        <rFont val="Arial"/>
        <family val="2"/>
      </rPr>
      <t>incremento</t>
    </r>
  </si>
  <si>
    <t>Acuerdo de servicios</t>
  </si>
  <si>
    <t>Politica de protección de datos</t>
  </si>
  <si>
    <t>Terminación del contrato</t>
  </si>
  <si>
    <t>Documentos que evidencian el cumplimiento de las politicas de regalos e invitaciones del Modelo de Prevención de la compañía.</t>
  </si>
  <si>
    <t>DECLARACIONES</t>
  </si>
  <si>
    <t>DECLARACIÓN DE REGALOS E INVITACIONES</t>
  </si>
  <si>
    <t xml:space="preserve">Acta sorteo </t>
  </si>
  <si>
    <t xml:space="preserve">1. Nombre
2 Cargo funcionario
Compañía contratante
</t>
  </si>
  <si>
    <t>Documentos de seguimiento y control de gestión del área sobre el Modelo de Prevención de Delitos. Cumplido 1 año en el archivo de gestión se transfiere al archivo central  para conservación por 19 años. Transcurrido el tiempo de retención se elimina ya que no desarrolla valores secundarios.
Se conserva a partir de su generación.</t>
  </si>
  <si>
    <t>One Drive
Teams</t>
  </si>
  <si>
    <t>COMPAÑÍA + TIPOLOGÍA DOCUMENTAL + CC DEL COLABORADOR + TIPO DE DECLARACIÓN</t>
  </si>
  <si>
    <t>Declaración
Invitación
Regalo
Obsequío</t>
  </si>
  <si>
    <t>Acta del sorteo:
Senior de cumplimiento
Jefe de cumplimiento</t>
  </si>
  <si>
    <t xml:space="preserve">Oficial de Cumplimiento
Jefe de Cumplimiento 
Senior de Cumplimiento
Profesional de cumplimiento
</t>
  </si>
  <si>
    <t>Jefe de cumplimiento
Senior de Cumplimiento</t>
  </si>
  <si>
    <t xml:space="preserve">Formulario de Declaracion </t>
  </si>
  <si>
    <t>Cartas de Entrega a colaboradores</t>
  </si>
  <si>
    <t xml:space="preserve">CUMPLIMIENTO </t>
  </si>
  <si>
    <t>Documentos que evidencian el cumplimiento de las politicas de relación con funcionario público incluida en el Modelo de Prevención de la compañía.</t>
  </si>
  <si>
    <r>
      <rPr>
        <sz val="12"/>
        <color theme="1" tint="0.14999847407452621"/>
        <rFont val="Arial"/>
        <family val="2"/>
      </rPr>
      <t>DECLARACIÓN D</t>
    </r>
    <r>
      <rPr>
        <sz val="12"/>
        <rFont val="Arial"/>
        <family val="2"/>
      </rPr>
      <t>E ACTA REUNION CON FUNCIONARIO PUBLICO</t>
    </r>
  </si>
  <si>
    <t>PDF, doc</t>
  </si>
  <si>
    <t>COMPAÑÍA + TIPOLOGÍA + CC DEL COLABORADOR + TIPO DE DECLARACIÓN</t>
  </si>
  <si>
    <t>Declaración
Funcionario público</t>
  </si>
  <si>
    <t>Senior de cumplimiento
Jefe de cumplimiento</t>
  </si>
  <si>
    <t>Consecutivo de declaración</t>
  </si>
  <si>
    <t xml:space="preserve">Oficial de cumplimiento
Jefe de Cumplimiento
 </t>
  </si>
  <si>
    <t xml:space="preserve">Jefe de Cumplimiento Senior de cumplimiento </t>
  </si>
  <si>
    <t>Documentos que evidencian el cumplimiento de las politicas de conflictos de interés incluida en el Modelo de Prevención de la compañía.</t>
  </si>
  <si>
    <t>DECLARACIONES DE CONFLICTOS DE INTERÉS</t>
  </si>
  <si>
    <t xml:space="preserve">Declaración
</t>
  </si>
  <si>
    <t>1. Nombre
2 Cargo funcionario
Compañía contratante
3. Datos familiares</t>
  </si>
  <si>
    <t>Documentos que evidencian los  formularios de declaración de conflictos de interés.  Cumplido 1 año en el archivo de gestión se transfiere al archivo central por 79 años.Transcurrido el tiempo de retención se elimina ya que no desarrolla valores secundarios.
Se conserva a partir del retiro del colaborador.</t>
  </si>
  <si>
    <t xml:space="preserve">Teams
</t>
  </si>
  <si>
    <t>Conflicto
Declaración
Parentesto</t>
  </si>
  <si>
    <t>1 Año de retiro de colaborador
2 Consecutivo de declaracion</t>
  </si>
  <si>
    <t xml:space="preserve">Oficial de cumplimiento
Jefe de Cumplimiento
  </t>
  </si>
  <si>
    <t xml:space="preserve">Jefe de Cumplimiento
Senior de cumplimiento </t>
  </si>
  <si>
    <t>Documentos que evidencian el cumplimiento de las politicas de conflictos de interés iespecificamente lo relacionado con Gerentes, subgerentes y cargos claves</t>
  </si>
  <si>
    <t>DECLARACIÓN DE INTERESES</t>
  </si>
  <si>
    <t>Declaración</t>
  </si>
  <si>
    <t>Documentos que evidencian los  formularios de declaración de intereses.  Cumplido 1 año en el archivo de gestión se transfiere al archivo central por 19 años.Transcurrido el tiempo de retención se elimina ya que no desarrolla valores secundarios.
Su conservación inicia a partir de la fecha de retiro del colaborador.</t>
  </si>
  <si>
    <t xml:space="preserve">COMPAÑÍA + TIPOLOGÍA DOCUMENTAL + CC DEL COLABORADOR + TIPO DE DECLARACIÓN </t>
  </si>
  <si>
    <t>Conflicto
Declaración
Parentesto
Confidencial</t>
  </si>
  <si>
    <t xml:space="preserve">
Consecutivo de declaracion</t>
  </si>
  <si>
    <t>Documentos que evidencian el cumplimiento de las politicas de debida diligencia y de relación con funcionario público incluidas en el Modelo de Prevención de la compañía.</t>
  </si>
  <si>
    <t>DECLARACIÓN VÍNCULOS CON PEP</t>
  </si>
  <si>
    <t>Documentos que evidencian los  formularios de declaración de vinculo con PEP.  Cumplido 1 año en el archivo de gestión se transfiere al archivo central por 79 años.Transcurrido el tiempo de retención se elimina ya que no desarrolla valores secundarios.
Su conservación inicia a partir de la fecha de retiro del colaborado.</t>
  </si>
  <si>
    <t xml:space="preserve">COMPAÑÍA + TIPOLOGÍA + CC DEL COLABORADOR + TIPO DE DECLARACIÓN </t>
  </si>
  <si>
    <t>Declaración
PEP
Vinculo 
Persona expuesta
Politicamente</t>
  </si>
  <si>
    <t>1 Año de retiro de colaborador
2 Fecha de retiro</t>
  </si>
  <si>
    <t>Oficial de Cumplimiento
Jefe de Cumplimiento 
Senior de Cumplimiento
Profesional de cumplimiento</t>
  </si>
  <si>
    <t>Documentos que evidencian el cumplimiento de las politicas de puerta giratoria y debida diligencia incluidas en el Modelo de Prevención.</t>
  </si>
  <si>
    <t>DECLARACIÓN DESEMPEÑO EN CARGOS PÚBLICOS</t>
  </si>
  <si>
    <t>Documentos que evidencian los  formularios de declaración de vinculo con PEP.  Cumplido 1 año en el archivo de gestión se transfiere al archivo central por 79 años.Transcurrido el tiempo de retención se elimina ya que no desarrolla valores secundarios.
Su conservación inicia a partir de la fecha de retiro del colaborador.</t>
  </si>
  <si>
    <t>Documentos que evidencian el cumplimiento de las política anticorrupción del Modelo de Prevención de la compañía.</t>
  </si>
  <si>
    <t>DECLARACION ACTA DE REUNIÓN CON LA COMPETENCIA</t>
  </si>
  <si>
    <t>1. Nombre
2. Cargo</t>
  </si>
  <si>
    <t>PDF
.Doc</t>
  </si>
  <si>
    <t>Documentos que evidencian los  formularios de declaración de las reuniones con funcionarios publicos.  Cumplido 1 año en el archivo de gestión se transfiere al archivo central por 19 años.Transcurrido el tiempo de retención se elimina ya que no desarrolla valores secundarios.
Su conservación inicia a partir de su generación.</t>
  </si>
  <si>
    <r>
      <t xml:space="preserve">COMPAÑÍA + </t>
    </r>
    <r>
      <rPr>
        <b/>
        <sz val="12"/>
        <color rgb="FF000000"/>
        <rFont val="Arial"/>
        <family val="2"/>
      </rPr>
      <t>DECLARACION ACTA DE REUNIÓN CON LA COMPETENCIA</t>
    </r>
    <r>
      <rPr>
        <sz val="12"/>
        <color rgb="FF000000"/>
        <rFont val="Arial"/>
        <family val="2"/>
      </rPr>
      <t xml:space="preserve"> + DECLARANTE + FECHA</t>
    </r>
  </si>
  <si>
    <t>Declaración
Competencia</t>
  </si>
  <si>
    <t xml:space="preserve">
2 Consecutivo de declaracion</t>
  </si>
  <si>
    <t>Jefe de cumplimiento</t>
  </si>
  <si>
    <t xml:space="preserve"> 
Senior de Cumplimiento
</t>
  </si>
  <si>
    <t>Documentos que reflejan los resultados de las investigaciones del área.</t>
  </si>
  <si>
    <r>
      <rPr>
        <sz val="12"/>
        <color rgb="FF000000"/>
        <rFont val="Arial"/>
        <family val="2"/>
      </rPr>
      <t>INFORMES DE CUMPLIMIENTO</t>
    </r>
    <r>
      <rPr>
        <sz val="12"/>
        <color rgb="FF262626"/>
        <rFont val="Arial"/>
        <family val="2"/>
      </rPr>
      <t xml:space="preserve"> E INVESTIGACIONES</t>
    </r>
  </si>
  <si>
    <t xml:space="preserve">Texto                           Base de datos
</t>
  </si>
  <si>
    <t>1,2,7,9,10,11</t>
  </si>
  <si>
    <t>1. Nombres
2. Todas las subdivisiones geográficas más pequeñas que un departamento (por ejemplo, dirección, ciudad, código postal)
3. Números de teléfono
4. Números de fax
5. Direcciones de correo electrónico
9. Números licencia de conducir 
10. Identificadores de vehículos y números de serie, incluidos los números de matrícula</t>
  </si>
  <si>
    <t>Documentos que soportan los procesos de cumplimiento y protección de datos. Se conservan en el sistema por 20 años.Transcurrido se conserva totalmente ya que desarrolla valores secundarios.
Su conservación inicia a partir de su generación.</t>
  </si>
  <si>
    <t>Teams
share Point</t>
  </si>
  <si>
    <r>
      <t xml:space="preserve">COMPAÑÍA + </t>
    </r>
    <r>
      <rPr>
        <b/>
        <sz val="12"/>
        <color rgb="FF000000"/>
        <rFont val="Arial"/>
        <family val="2"/>
      </rPr>
      <t>INFORMES DE CUMPLIMIENTO E INVESTIGACIONES</t>
    </r>
    <r>
      <rPr>
        <sz val="12"/>
        <color rgb="FF000000"/>
        <rFont val="Arial"/>
        <family val="2"/>
      </rPr>
      <t xml:space="preserve"> + FECHA</t>
    </r>
  </si>
  <si>
    <t>Investigación
Caso
Informe</t>
  </si>
  <si>
    <t>Oficial de cumplimiento Banmedica Colombia</t>
  </si>
  <si>
    <t>1 Consecutivo de informe
2 Nombre del informe</t>
  </si>
  <si>
    <t>5. Direcciones de correo electrónico</t>
  </si>
  <si>
    <t>6. Números de registros médicos</t>
  </si>
  <si>
    <t xml:space="preserve">Evidencias o soportes </t>
  </si>
  <si>
    <t>Documentos que evidencian los conceptos emitidos por el área de asuntos de debida diligencia.</t>
  </si>
  <si>
    <t>INFORMES DE CUMPLIMIENTO DE DEBIDA DILIGENCIA</t>
  </si>
  <si>
    <t>PDF
.xs
.Doc</t>
  </si>
  <si>
    <r>
      <t xml:space="preserve">COMPAÑÍA + </t>
    </r>
    <r>
      <rPr>
        <b/>
        <sz val="12"/>
        <color rgb="FF000000"/>
        <rFont val="Arial"/>
        <family val="2"/>
      </rPr>
      <t>INFORMES DE CUMPLIMIENTO DE DEBIDA DILIGENCIA</t>
    </r>
    <r>
      <rPr>
        <sz val="12"/>
        <color rgb="FF000000"/>
        <rFont val="Arial"/>
        <family val="2"/>
      </rPr>
      <t xml:space="preserve"> + FECHA</t>
    </r>
  </si>
  <si>
    <t>Informe
Debida diligencia</t>
  </si>
  <si>
    <t>Documentos que evidencian los conceptos emitidos por el área de asuntos de conflictos de interés</t>
  </si>
  <si>
    <t>INFORMES DE CUMPLIMIENTO DE CONFLICTOS DE INTERÉS</t>
  </si>
  <si>
    <r>
      <t xml:space="preserve">COMPAÑÍA + </t>
    </r>
    <r>
      <rPr>
        <b/>
        <sz val="12"/>
        <color rgb="FF000000"/>
        <rFont val="Arial"/>
        <family val="2"/>
      </rPr>
      <t>INFORMES DE CUMPLIMIENTO DE CONFLICTOS DE INTERES</t>
    </r>
    <r>
      <rPr>
        <sz val="12"/>
        <color rgb="FF000000"/>
        <rFont val="Arial"/>
        <family val="2"/>
      </rPr>
      <t xml:space="preserve"> + FECHA</t>
    </r>
  </si>
  <si>
    <t>Informe 
Conflicto de interes</t>
  </si>
  <si>
    <t>Documentos que evidencian los conceptos emitidos por el área de asuntos de invitaciones y regalos</t>
  </si>
  <si>
    <t>INFORMES DE CUMPLIMIENTO DE INVITACIONES Y REGALOS</t>
  </si>
  <si>
    <r>
      <t xml:space="preserve">COMPAÑÍA + </t>
    </r>
    <r>
      <rPr>
        <b/>
        <sz val="12"/>
        <color rgb="FF000000"/>
        <rFont val="Arial"/>
        <family val="2"/>
      </rPr>
      <t>INFORMES DE CUMPLIMIENTO DE INVITACIONES DE REGALOS</t>
    </r>
    <r>
      <rPr>
        <sz val="12"/>
        <color rgb="FF000000"/>
        <rFont val="Arial"/>
        <family val="2"/>
      </rPr>
      <t xml:space="preserve"> + FECHA</t>
    </r>
  </si>
  <si>
    <t>PROTECCION DE DATOS</t>
  </si>
  <si>
    <t>Documentos que reflejan la política corporativa sobre la protección de datos personales.</t>
  </si>
  <si>
    <t>MODELOS</t>
  </si>
  <si>
    <t>MODELO SISTEMA INTEGRAL DE PROTECCIÓN DE DATOS</t>
  </si>
  <si>
    <t>Politica de protección de datos personales</t>
  </si>
  <si>
    <t>Documentos que reflejan la política corporativa sobre la protección de datos personales. Se conservan en el sistema por 10 años.Transcurrido el tiempo de retención se elimina y su conservanción inicia a partir de su generación.</t>
  </si>
  <si>
    <t>Enlace 
Almera
Sapres
Share Point</t>
  </si>
  <si>
    <r>
      <t>COMPAÑÍA +</t>
    </r>
    <r>
      <rPr>
        <b/>
        <sz val="12"/>
        <color rgb="FF000000"/>
        <rFont val="Arial"/>
        <family val="2"/>
      </rPr>
      <t xml:space="preserve"> MODELO SISTEMA INTEGRAL DE PROTECCIÓN DE DATOS</t>
    </r>
    <r>
      <rPr>
        <sz val="12"/>
        <color rgb="FF000000"/>
        <rFont val="Arial"/>
        <family val="2"/>
      </rPr>
      <t xml:space="preserve"> + TIPOLOGÍA DOCUMENTAL </t>
    </r>
  </si>
  <si>
    <t>Documentación
Sistema integral de Protección de Datos
Poilitica
Manual</t>
  </si>
  <si>
    <t>Oficial de protección de datos  
Coordinador de protección de datos</t>
  </si>
  <si>
    <t>Oficial de protección de datos  
Coordinador protección de datos</t>
  </si>
  <si>
    <t xml:space="preserve">Oficial de protección de datos  
Coordinador protección de datos 
</t>
  </si>
  <si>
    <t xml:space="preserve">SIC
</t>
  </si>
  <si>
    <t>Oficial de protección de datos</t>
  </si>
  <si>
    <t>Ánual</t>
  </si>
  <si>
    <t>Oficial de proteccion de datos</t>
  </si>
  <si>
    <t>Documentos de contrucción de Manual</t>
  </si>
  <si>
    <t>Manual de Protección de Datos personales</t>
  </si>
  <si>
    <t>Formatos de autorizaciones</t>
  </si>
  <si>
    <t>Clausulas contractuales</t>
  </si>
  <si>
    <t xml:space="preserve">Reclamos </t>
  </si>
  <si>
    <t>Formularios de proveedores</t>
  </si>
  <si>
    <t>Solicitudes y Consultas</t>
  </si>
  <si>
    <t>Matriz de Riesgos 
Procedimiento de datos personales</t>
  </si>
  <si>
    <t>Documentos de seguimiento y control de la protección de datos personales.</t>
  </si>
  <si>
    <t>INFORME PROTECCIÓN DE DATOS PERSONALES</t>
  </si>
  <si>
    <t>1. Nombres
3. Números de teléfono
5. Direcciones de correo electrónico
17. Datos relativos a la salud, a la vida sexual y los datos biométricos.
18. Datos de niños, niñas y adolescentes.</t>
  </si>
  <si>
    <t>.Doc
PDF</t>
  </si>
  <si>
    <t>Documentos de seguimiento y control de la protección de datos personales. Cumplido 1 año en el archivo de gestión se transfiere al archivo central  para conservación por  79 años. Transcurrido el tiempo de retención se elimina ya que no desarrolla valores secundarios.
Su conservación inicia a partir del retiro del colaborador.</t>
  </si>
  <si>
    <t xml:space="preserve">Biblioteca Share Point  Teams
</t>
  </si>
  <si>
    <r>
      <rPr>
        <sz val="12"/>
        <color rgb="FF000000"/>
        <rFont val="Arial"/>
        <family val="2"/>
      </rPr>
      <t xml:space="preserve">COMPAÑÍA + </t>
    </r>
    <r>
      <rPr>
        <b/>
        <sz val="12"/>
        <color rgb="FF000000"/>
        <rFont val="Arial"/>
        <family val="2"/>
      </rPr>
      <t>INFORME DE PROTECCIÓN DE DATOS</t>
    </r>
    <r>
      <rPr>
        <sz val="12"/>
        <color rgb="FF000000"/>
        <rFont val="Arial"/>
        <family val="2"/>
      </rPr>
      <t xml:space="preserve"> </t>
    </r>
  </si>
  <si>
    <t>Sí</t>
  </si>
  <si>
    <t>Informe
Protección de datos</t>
  </si>
  <si>
    <t>Oficial de Protección de Datos
Coordinador de protección de datos</t>
  </si>
  <si>
    <t>Oficial de Protección de Datos
Oficial de cumplimiento
Coordinador de protección de datos</t>
  </si>
  <si>
    <t>Oficial de protección de datos 
Coordinador de protección de datos</t>
  </si>
  <si>
    <t>CUMPLIMIENTO  SARLAFT</t>
  </si>
  <si>
    <t>Informes que evidencian resultados de la gestión SARLAFT - FPADM.</t>
  </si>
  <si>
    <t xml:space="preserve">Informe
</t>
  </si>
  <si>
    <t>PDF, Xml</t>
  </si>
  <si>
    <t>Documentos que evidencian los reportes que se realizan de sarlaft. Se conserva en el sistema por 10 años. Transcurrido el tiempo de retención se conservan totalmente en el archivo historico.
Su conservación inciia a partir de su generación.</t>
  </si>
  <si>
    <t>COMPAÑÍA + NOMBRE DEL INFORME + FECHA</t>
  </si>
  <si>
    <t xml:space="preserve">Informe de resultados
Debida diligencia
</t>
  </si>
  <si>
    <t>Oficial de Sarlaft FPADM</t>
  </si>
  <si>
    <t>Suplente Oficial Sarlaft FPADM</t>
  </si>
  <si>
    <t>Oficial Sarlaft
Suplente Sarlaft
Oficial de cumplimiento
Profesional de cumplimiento</t>
  </si>
  <si>
    <t xml:space="preserve">Oficial Sarlaft
Suplente Sarlaft
Oficial de cumplimiento
</t>
  </si>
  <si>
    <t>Superintencia de Salud
Contraloria</t>
  </si>
  <si>
    <t>Oficial Sarlaft
Suplente oficial Sarlaft</t>
  </si>
  <si>
    <t>Debida diligencia</t>
  </si>
  <si>
    <t>Reportes o ausencia de operaciones sospechosas o inusuales entregadas a la UIAF</t>
  </si>
  <si>
    <t>REPORTES ENTIDADES EXTERNAS O ÁREAS</t>
  </si>
  <si>
    <t>Reporte entidad</t>
  </si>
  <si>
    <t>Teams
Documente</t>
  </si>
  <si>
    <t>COMPAÑÍA + TIPO DE REPORTE (AUSENCIA, REPORTE) + FECHA</t>
  </si>
  <si>
    <t>Ausencia 
Reporte
ROS
AROS
Objetivos
Procedimientos
Proveedores</t>
  </si>
  <si>
    <t>Superintencia de Salud
Contraloria
Revisoría Fiscal</t>
  </si>
  <si>
    <t>Reporte área</t>
  </si>
  <si>
    <t>Informes que reflejan los reportes SICOF Subsistema de administración de riesgos de corrupción, opacidad y fraude.</t>
  </si>
  <si>
    <t>INFORMES DE SICOF</t>
  </si>
  <si>
    <r>
      <rPr>
        <sz val="12"/>
        <color rgb="FF000000"/>
        <rFont val="Arial"/>
        <family val="2"/>
      </rPr>
      <t xml:space="preserve">COMPAÑÍA + </t>
    </r>
    <r>
      <rPr>
        <b/>
        <sz val="12"/>
        <color rgb="FF000000"/>
        <rFont val="Arial"/>
        <family val="2"/>
      </rPr>
      <t>INFORMES DE SICOF</t>
    </r>
    <r>
      <rPr>
        <sz val="12"/>
        <color rgb="FF000000"/>
        <rFont val="Arial"/>
        <family val="2"/>
      </rPr>
      <t xml:space="preserve"> + FECHA</t>
    </r>
  </si>
  <si>
    <t>Informe
SICOF</t>
  </si>
  <si>
    <t>Oficial Sarlaft
Suplente Sarlaft
Oficial de cumplimiento</t>
  </si>
  <si>
    <t>Documentos que establecen lineamientos que rigen cada una de las politicas de cumplimiento.</t>
  </si>
  <si>
    <t>MODELO DE PREVENCIÓN Y PROCEDIMIENTO ANTICORRUPCIÓN</t>
  </si>
  <si>
    <t>Modelo prevención</t>
  </si>
  <si>
    <t>.doc</t>
  </si>
  <si>
    <t>Documentos relacionados con el Modelo de Prevención.  Se conservan en el sistema por 20 años.Transcurrido el tiempo de retención se elimina una vez se  finaliza el contrato segun lo establecido por la normatividad vigente.
Su conservación inicia a partir de su generación.</t>
  </si>
  <si>
    <t>Intranet
Pagina Web
Teams</t>
  </si>
  <si>
    <r>
      <t xml:space="preserve">COMPAÑÍA + </t>
    </r>
    <r>
      <rPr>
        <b/>
        <sz val="12"/>
        <color rgb="FF000000"/>
        <rFont val="Arial"/>
        <family val="2"/>
      </rPr>
      <t>MODELO DE PREVENCIÓN</t>
    </r>
    <r>
      <rPr>
        <sz val="12"/>
        <color rgb="FF000000"/>
        <rFont val="Arial"/>
        <family val="2"/>
      </rPr>
      <t xml:space="preserve"> + AÑO DE VIGENCIA</t>
    </r>
  </si>
  <si>
    <t xml:space="preserve">Modelo de prevención
Fraude
Corrupción
</t>
  </si>
  <si>
    <t xml:space="preserve">1. Modelo de prevención 
1.1 Documentos construcción de manual
1.2 Formatos
1.3 Modelo de prevención y manual anticorrepcuión.
</t>
  </si>
  <si>
    <t>Todos
Externos</t>
  </si>
  <si>
    <t>procedimiento Anticorrupción</t>
  </si>
  <si>
    <t>.xls</t>
  </si>
  <si>
    <t>Matriz de riesgos del MPD</t>
  </si>
  <si>
    <t>Formatos</t>
  </si>
  <si>
    <t>xls</t>
  </si>
  <si>
    <t>Clausula contractual</t>
  </si>
  <si>
    <t>Reportes de la realización de los cursos que implementa el área.</t>
  </si>
  <si>
    <t xml:space="preserve"> REGISTROS</t>
  </si>
  <si>
    <t>REGISTROS DE CAPACITACIONES</t>
  </si>
  <si>
    <t xml:space="preserve">Registros
</t>
  </si>
  <si>
    <t>Hoja de cálculo
Texto</t>
  </si>
  <si>
    <t>1. Nombres
2. Cedula de colaborador</t>
  </si>
  <si>
    <t>Correo electrónico
Excel
Power point</t>
  </si>
  <si>
    <t>Documentos que evidencian los reportes que se realizan de sarlaft. Se conserva en el sistema por 10 años. Transcurrido el tiempo de retención se conservan totalmente en el archivo historico.
Su conservación inciia a partir de su generación</t>
  </si>
  <si>
    <r>
      <t xml:space="preserve">COMPAÑÍA + </t>
    </r>
    <r>
      <rPr>
        <b/>
        <sz val="12"/>
        <color rgb="FF000000"/>
        <rFont val="Arial"/>
        <family val="2"/>
      </rPr>
      <t xml:space="preserve">REGISTRAO CAPACITACIÓN </t>
    </r>
    <r>
      <rPr>
        <sz val="12"/>
        <color rgb="FF000000"/>
        <rFont val="Arial"/>
        <family val="2"/>
      </rPr>
      <t>+ NOMBRE DE CAPACITACIÓN + FECHA</t>
    </r>
  </si>
  <si>
    <t>Capacitación
Informe
Reporte
Registro
Curso</t>
  </si>
  <si>
    <t>Presentación</t>
  </si>
  <si>
    <t>CUMPLIMIENTO Y PROTECCION DE DATOS</t>
  </si>
  <si>
    <t>Documentos que indican el garantizar la correcta y oportuna respuesta de los requerimientos de información por solicitud de la Dian, secretarías de hacienda municipales, proveedores, prestadores y clientes.</t>
  </si>
  <si>
    <t>5 Año</t>
  </si>
  <si>
    <t>Documentos de caracter administrativo e informativo Según el artículo 632 del Estatuto Tributario. Cumplido 5 años en el archivo de gestión se transfiere al archivo de central para conservar por 15 años. Transcurrido el tiempo de retención se elimina debido a que no desarrolla valores secundarios.</t>
  </si>
  <si>
    <t>Documentos de caracter administrativo e informativo Según el artículo 632 del Estatuto Tributario. Cumplido 5 años en el archivo de gestión se transfiere al archivo de central para conservar por 15 años. Transcurrido el tiempo de retención se elimina debido a que no desarrolla valores secundarios.
Su conservación inciia a partir de la fecha cierre de trámite</t>
  </si>
  <si>
    <t>Share point 
Teams</t>
  </si>
  <si>
    <r>
      <t xml:space="preserve">COMPAÑÍA + </t>
    </r>
    <r>
      <rPr>
        <b/>
        <sz val="12"/>
        <color rgb="FF000000"/>
        <rFont val="Arial"/>
        <family val="2"/>
      </rPr>
      <t>REQUERIMIENTO ENTIDAD DE CONTROL</t>
    </r>
    <r>
      <rPr>
        <sz val="12"/>
        <color rgb="FF000000"/>
        <rFont val="Arial"/>
        <family val="2"/>
      </rPr>
      <t xml:space="preserve"> + NÚMERO EXPEDIENTE + NOMBRE ENTIDAD </t>
    </r>
  </si>
  <si>
    <t>Oficial de protección de datos
Oficial de Sarlaft</t>
  </si>
  <si>
    <t xml:space="preserve">
2. Requerimientos 
2.1 requerimientos
2.2 respuestas 
2.3 soportes
</t>
  </si>
  <si>
    <t>Jefe de Cumplimiento
Oficial de Protección de Datos
Coordinador de protección de datos
Senior de Cumplimiento
Oficial de cumplimiento
Oficial de Sarlaft</t>
  </si>
  <si>
    <t>Jefe de Cumplimiento
Oficial de Protección de Datos
Coordinador de protección de datos
Oficial de cumplimiento
Oficial de Sarlaft</t>
  </si>
  <si>
    <t>Supreintendencia de industria y comercio</t>
  </si>
  <si>
    <t>Plataforma RNBD</t>
  </si>
  <si>
    <t>Oficial de protección de datos
Coordinador de protección de datos</t>
  </si>
  <si>
    <t>Hojas de trabajo denuncias</t>
  </si>
  <si>
    <t>Hojas de trabajo conflictos de interés</t>
  </si>
  <si>
    <t>Hojas de trabajo Debida Diligencia</t>
  </si>
  <si>
    <t>Hojas de trabajo Reunión con Funcionario público y regalos e invitaciónes</t>
  </si>
  <si>
    <t>Hoja de trabajo capacitaciones</t>
  </si>
  <si>
    <t>DIRECCIÓN DE RIESGO</t>
  </si>
  <si>
    <t>Documentos que reflejan el seguimiento a las actividades internas.</t>
  </si>
  <si>
    <t>Documentos de seguimiento y control de gestión del área. Se conservan 5 años en el sistema. Transcurrido el tiempo de retención se elimina debido a que carece de valores primarios y secundarios
Se generación inicia a partir de la generación del documento.</t>
  </si>
  <si>
    <r>
      <t xml:space="preserve">COMPAÑÍA + </t>
    </r>
    <r>
      <rPr>
        <b/>
        <sz val="12"/>
        <color rgb="FF000000"/>
        <rFont val="Arial"/>
        <family val="2"/>
      </rPr>
      <t>ACTA DE COMITÉ PRIMARIO</t>
    </r>
    <r>
      <rPr>
        <sz val="12"/>
        <color rgb="FF000000"/>
        <rFont val="Arial"/>
        <family val="2"/>
      </rPr>
      <t xml:space="preserve"> + FECHA</t>
    </r>
  </si>
  <si>
    <t>Acta
Comité primario
Riesgos</t>
  </si>
  <si>
    <t>Director de Riesgo
Profesional de Riesgo Operacional
Profesional de Riesgo Actuarial y Financiero
Profesional de Riesgo en Salud</t>
  </si>
  <si>
    <t>MA</t>
  </si>
  <si>
    <t>Director de riesgo</t>
  </si>
  <si>
    <t>Profesional de Riesgo Operacional</t>
  </si>
  <si>
    <t xml:space="preserve">Informe de riesgos fianancieros
</t>
  </si>
  <si>
    <t xml:space="preserve">PDF
.Doc
</t>
  </si>
  <si>
    <t>Documentos que evidencian el seguimiento de la gestión del área. Se conservan 2 años en el sistema. Transcurrido el tiempo de retención se elimina debido a que no desarrolla valores secundarios.
Se custodia a partir de la generación del documento.</t>
  </si>
  <si>
    <t xml:space="preserve">
Localmente, One drive</t>
  </si>
  <si>
    <t xml:space="preserve">Riesgo
Informe
</t>
  </si>
  <si>
    <t>Profesional de Riesgo Actuarial y financiero</t>
  </si>
  <si>
    <t>Informe de riesgo actuarial</t>
  </si>
  <si>
    <t>Presentación que se realiza al comité de riesgos del resumen de los seguimientos y estudios del área.</t>
  </si>
  <si>
    <t>INFORME DE COMITÉ DE RIESGOS</t>
  </si>
  <si>
    <t>Power point</t>
  </si>
  <si>
    <t>Localmente, one drive</t>
  </si>
  <si>
    <r>
      <t xml:space="preserve">COMPAÑÍA + </t>
    </r>
    <r>
      <rPr>
        <b/>
        <sz val="12"/>
        <color rgb="FF000000"/>
        <rFont val="Arial"/>
        <family val="2"/>
      </rPr>
      <t>INFORME COMITÉ DE RIESGOS</t>
    </r>
    <r>
      <rPr>
        <sz val="12"/>
        <color rgb="FF000000"/>
        <rFont val="Arial"/>
        <family val="2"/>
      </rPr>
      <t xml:space="preserve"> + FECHA</t>
    </r>
  </si>
  <si>
    <t>Comité de riesgos
Informe</t>
  </si>
  <si>
    <t xml:space="preserve">Implementar el ciclo general de riesgos en cada uno de los subsistemas iniciando con la identificación de los riesgos y controles, siguiendo con la evaluación y continuando con el monitoreo para mitigar el impacto que puedan tener dichos riesgos en la organización </t>
  </si>
  <si>
    <t xml:space="preserve">INTRUMENTOS DE CONTROL DE RIESGOS </t>
  </si>
  <si>
    <t>Matriz de riesgos operativos</t>
  </si>
  <si>
    <t>Documentos que reflejan la política corporativa sobre la gestión de los riesgos. Se conservan en el sistema por 10 años.Transcurrido el tiempo de retención se conserva totalmente en medio electronico debido a su valor probatorio y legal para el funcionamiento de la compañia. Circular externa 00004 de 2018
Su custodia inicia a partir de la generación del documento.</t>
  </si>
  <si>
    <t>Almera</t>
  </si>
  <si>
    <r>
      <t xml:space="preserve">COMPAÑÍA + </t>
    </r>
    <r>
      <rPr>
        <b/>
        <sz val="12"/>
        <color rgb="FF000000"/>
        <rFont val="Arial"/>
        <family val="2"/>
      </rPr>
      <t>MATRIZ DE RIESGOS</t>
    </r>
    <r>
      <rPr>
        <sz val="12"/>
        <color rgb="FF000000"/>
        <rFont val="Arial"/>
        <family val="2"/>
      </rPr>
      <t xml:space="preserve"> + SUBSISTEMA</t>
    </r>
  </si>
  <si>
    <t>Matriz
Riesgo
Controles</t>
  </si>
  <si>
    <t>Matriz de riesgos de salud</t>
  </si>
  <si>
    <t>Consolidado de riesgos reputacionales</t>
  </si>
  <si>
    <t>Tableros de control de indicadores</t>
  </si>
  <si>
    <t>Base de datos de riesgos</t>
  </si>
  <si>
    <t xml:space="preserve">Archivos de cargue de riesgos </t>
  </si>
  <si>
    <t xml:space="preserve">Analisis de riesgos </t>
  </si>
  <si>
    <t>SOFTWARE</t>
  </si>
  <si>
    <t>Diseñar metodologías de identificación, medición, control y monitoreo de los riesgos a los que se expone la entidad, para mitigar su impacto.</t>
  </si>
  <si>
    <t xml:space="preserve">REGISTRO DE EVENTOS DE RIESGO </t>
  </si>
  <si>
    <t>Manuales de los susbsistemas de riesgo</t>
  </si>
  <si>
    <t>Documentos que evidencian el registro de eventos de riesgo operativo. Se conservan en el sistema por 20 años. Transcurrido el tiempo de retención se conserva totalmente el historico de eventos reportados. Circular externa 00004 de 2018
Su custodia inicia a partir de la generación del documento.</t>
  </si>
  <si>
    <t>Formato de registro del riesgo</t>
  </si>
  <si>
    <t xml:space="preserve">Participar en el diseño y el desarrollo como mínimo de los programas de capacitación sobre los riesgos prioritarios y velar por su cumplimiento. </t>
  </si>
  <si>
    <t>REGISTRO DE CAPACITACIÓN GESTORES DE RIESGO</t>
  </si>
  <si>
    <t>Formato de registro Capacitación</t>
  </si>
  <si>
    <t>Documentos que evidencian el registro de capacitación a los gestores de riesgo. Cumplido 1 año en el archivo de gestión se transfiere al archivo de central para conservar por 9 años. Transcurrido el tiempo de retención se elimina debido a que no desarrolla valores secundarios.
Su custodia inicia a partir de la generación del documento.</t>
  </si>
  <si>
    <t>Capacitación
Riesgos</t>
  </si>
  <si>
    <t>REGISTRO RIESGO DE CREDITO</t>
  </si>
  <si>
    <t>CAMEL - Calidad en solvencia, calidad de los activos, eficiencia administrativa, rentabilidad y liquidez.</t>
  </si>
  <si>
    <t>Documentos que evidencian el registro de riesgos de credito. Se conservan en el sistema por 20 años. Transcurrido el tiempo de retención se elimina debido a que no desarrolla valores secundarios. Circular externa 00004 de 2018
Su conservación inicia a partir de la generación del documento.</t>
  </si>
  <si>
    <r>
      <t xml:space="preserve">COMPAÑÍA + </t>
    </r>
    <r>
      <rPr>
        <b/>
        <sz val="12"/>
        <color rgb="FF000000"/>
        <rFont val="Arial"/>
        <family val="2"/>
      </rPr>
      <t>SEGUIMIENTO CUPOS</t>
    </r>
    <r>
      <rPr>
        <sz val="12"/>
        <color rgb="FF000000"/>
        <rFont val="Arial"/>
        <family val="2"/>
      </rPr>
      <t xml:space="preserve"> + FECHA</t>
    </r>
  </si>
  <si>
    <t>Cupos
Riesgos</t>
  </si>
  <si>
    <t>Profesional Actuarial y financiero</t>
  </si>
  <si>
    <t>Cálculo del Deterioro de Inversiones</t>
  </si>
  <si>
    <t xml:space="preserve">SUBGERENCIA ADMINISTRATIVA </t>
  </si>
  <si>
    <t xml:space="preserve">Documentos que reflejan el control y seguimiento de los procesos licitatorios, se encuentran regulados por el  Código de Comercio y Código Civil. </t>
  </si>
  <si>
    <t xml:space="preserve">ACTA DE COMITÉ DE COMPRAS </t>
  </si>
  <si>
    <t>Documentos de seguimiento y control de procesos licitatorios, se encuentran regulados por el  Código de Comercio y Código Civil. Cumplidos 2 años en el archivo de gestión se transfiere al archivo central  para conservación por  8 años. Transcurrido el tiempo de retención se elimina debido a que pierde sus valores primarios y no desarrolla secundarios.
Su conservación inicia a partir de la generación del documento.</t>
  </si>
  <si>
    <t>Compras
Comite
Aprobación</t>
  </si>
  <si>
    <t>General General</t>
  </si>
  <si>
    <t xml:space="preserve">Subgerente Administrativo 
                   </t>
  </si>
  <si>
    <t>Coordinadora de Gesitón Documental</t>
  </si>
  <si>
    <t xml:space="preserve">Gerente General
Gerente de Tenología y Operaciones
Gerente de Salud
Gerente de Prestación
Gerente de Servicio y Mercadeo
Subgerente Administrativo
Profesional de Auditoría y Control Interno
Director de Soporte y Comunicaciones
Oficial de Cumplimiento Banmedica
Gerente de Personas
                                                                                                                         </t>
  </si>
  <si>
    <t xml:space="preserve">Subgerente Administrativo </t>
  </si>
  <si>
    <t>ACTAS DE COMITÉ PRIMARIO</t>
  </si>
  <si>
    <t>Documentos de seguimiento y control de gestión del área.Cumplido 1 año en el archivo de gestión se transfiere al archivo central  para conservación por  1 año. Transcurrido el tiempo de retención se elimina debido a que pierde sus valores primarios y no desarrolla secundarios. Su conservación inicia a partir de la fecha de creación del documento.</t>
  </si>
  <si>
    <t xml:space="preserve">COMPAÑÍA + NOMBRE DEL ACTA + FECHA
</t>
  </si>
  <si>
    <t>Acta
comité ambienta
SST contratistas
Comité Primario</t>
  </si>
  <si>
    <t xml:space="preserve">
Ingeniero de Procesos
Analista Administrativa
Practicante Gestión Ambiental
Coordinador Operativo
Coordinadora Administrativa
Coordinadora de Gestión Documental</t>
  </si>
  <si>
    <t xml:space="preserve">
Subgerente Administrativo
Ingeniero de Procesos
Analista Administrativa
Practicante Gestión Ambiental
Coordinador Operativo
Coordinadora Administrativa
Coordinadora de Gestión Documental</t>
  </si>
  <si>
    <t>Subgerente Administrativo</t>
  </si>
  <si>
    <t>Actas que reflejan la colocacion de placas en los inventarios de activos fijos</t>
  </si>
  <si>
    <t xml:space="preserve">ACTAS COLOCACIÓN DE PLACAS </t>
  </si>
  <si>
    <t>.DOC</t>
  </si>
  <si>
    <t>Documentos administrativos y de seguimiento. Cumplidos 1 año en el archivo de gestión se transfiere al archivo central  para conservación por 9 años. Transcurrido el tiempo de retención se elimina debido a que pierde sus valores primarios y no desarrolla secundarios.
Su conservación inicia a partir de su generación.</t>
  </si>
  <si>
    <r>
      <rPr>
        <b/>
        <sz val="12"/>
        <color rgb="FF000000"/>
        <rFont val="Arial"/>
        <family val="2"/>
      </rPr>
      <t>ACTAS COLOCACIÓN DE PLACAS</t>
    </r>
    <r>
      <rPr>
        <sz val="12"/>
        <color rgb="FF000000"/>
        <rFont val="Arial"/>
        <family val="2"/>
      </rPr>
      <t xml:space="preserve"> + FECHA</t>
    </r>
  </si>
  <si>
    <t>Colocación de activos</t>
  </si>
  <si>
    <t xml:space="preserve">
1. Sede</t>
  </si>
  <si>
    <t xml:space="preserve">
Profesional Administrativo
Analista Administrativo
</t>
  </si>
  <si>
    <t>Profesionales operativos Centros Médicos</t>
  </si>
  <si>
    <t xml:space="preserve">
Subgerente Administrativo
Coordinadora Administrativa
Profesional Administrativo
Arquitecto
Coordinadora de Gestión Documental
Coordinador Operativo
Ingerniero de Procesos
Auxiliar Administrativo
Analista Administrativo
Profesionales operativos Centros Médicos
Jefe Administrativo cm
Analista Administrativo
Auxiliares CM y Ofinica
</t>
  </si>
  <si>
    <t>Coordinadora administrativa
Profesional Administrativo</t>
  </si>
  <si>
    <t>Documentos que indican reportes a ala alta gerencia sobe el sistema de gestión ambiental de la empresa.</t>
  </si>
  <si>
    <t>ACTA CÓMITE AMBIENTAL</t>
  </si>
  <si>
    <t>Documentos de seguimiento que evidencia las desiciones del comité ambiental. Cumplidos 1 año en el archivo de gestión se transfiere al archivo central  para conservación por 1 año. Transcurrido el tiempo de retención se elimina debido a que pierde sus valores primarios y no desarrolla secundarios.
Su conservación inicia a partir de su generación.</t>
  </si>
  <si>
    <t>Ingeniero de procesos</t>
  </si>
  <si>
    <t>Analista Administrativa</t>
  </si>
  <si>
    <t>Subgerente Administrativo
Ingeniero de Procesos
Practicante de ingeniería Ambiental
Analista Administrativa</t>
  </si>
  <si>
    <t>Documentos que evidencian la destruccion de activos fijos ya que no son aptos para su comercialización o reutilización.</t>
  </si>
  <si>
    <t>ACTAS DE DESTRUCCIÓN DE ACTIVOS</t>
  </si>
  <si>
    <t>4 Años</t>
  </si>
  <si>
    <t>Documentos administrativos y de seguimiento. Cumplidos 1 año en el archivo de gestión se transfiere al archivo central  para conservación por 4 años. Transcurrido el tiempo de retención se conserva totalmente.
Su conservación inicia a partir de su generación.</t>
  </si>
  <si>
    <r>
      <rPr>
        <b/>
        <sz val="12"/>
        <color rgb="FF000000"/>
        <rFont val="Arial"/>
        <family val="2"/>
      </rPr>
      <t>ACTAS DE DESTRUCCIÓN DE ACTIVOS</t>
    </r>
    <r>
      <rPr>
        <sz val="12"/>
        <color rgb="FF000000"/>
        <rFont val="Arial"/>
        <family val="2"/>
      </rPr>
      <t xml:space="preserve"> + NOMBRE ACTIVO + PLACA</t>
    </r>
  </si>
  <si>
    <t>Activo
Placa
Destrucción</t>
  </si>
  <si>
    <t xml:space="preserve">
Profesional Administrativo
Analista Administrativo</t>
  </si>
  <si>
    <t>Documentos que reflejan las retroalimentaciones a los colaboradores de los procesos.</t>
  </si>
  <si>
    <t>ACTA DE RETROALIMENTACIÓN</t>
  </si>
  <si>
    <t>Actas Administración de activos</t>
  </si>
  <si>
    <t>Documentos de seguimiento. Cumplidos 1 año en el archivo de gestión se transfiere al archivo central  para conservación por 1 año. Transcurrido el tiempo de retención se elimina debido a que pierde sus valores primarios y no desarrolla secundarios.
Su conservación inicia a partir de la fecha de creación del documento.</t>
  </si>
  <si>
    <r>
      <rPr>
        <b/>
        <sz val="12"/>
        <color rgb="FF000000"/>
        <rFont val="Arial"/>
        <family val="2"/>
      </rPr>
      <t>ACTA DE RETROALIMENTACIÓN</t>
    </r>
    <r>
      <rPr>
        <sz val="12"/>
        <color rgb="FF000000"/>
        <rFont val="Arial"/>
        <family val="2"/>
      </rPr>
      <t xml:space="preserve"> + NOMBRE COLABORADOR + FECHA</t>
    </r>
  </si>
  <si>
    <t>Retroalimentación
Compromisos</t>
  </si>
  <si>
    <t xml:space="preserve">
1. Actas de retroalimentación
1.1. Administración de activos
1.2. Administración de solicitudes Administrativas
1.3. Debida diligencia
1.4. Gestión de compras
1.5. Gestión de Correspondencia</t>
  </si>
  <si>
    <t>Subgerente Administrativo
Coordinadora Administrativa
Profesional Administrativo
Coordinador de Infraestructura
Coordinadora de Gestión Documental
Coordinador Operativo
Ingeniero de Procesos</t>
  </si>
  <si>
    <t>Coordinadora Administrativa
Arquitecto
Coordinadora de Gestión Documental
Coordinador Operativo
Ingeniero de Procesos</t>
  </si>
  <si>
    <t>Actas Administración de solicitudes administrativas</t>
  </si>
  <si>
    <t>Actas Gestión de compras</t>
  </si>
  <si>
    <t>Actas Gestión de correspondencia</t>
  </si>
  <si>
    <t>Documento que refleja el cumpliiento de la implementación del sistema de seguridad y salud en el trabajo de cada uno de los contratistas de forma anual.</t>
  </si>
  <si>
    <t>CERTIFICADO</t>
  </si>
  <si>
    <t>CERTIFICADO RESOLUCIÓN 0312</t>
  </si>
  <si>
    <t>Certificado</t>
  </si>
  <si>
    <t xml:space="preserve">Texto
</t>
  </si>
  <si>
    <t>Documentos de carácter administrativo e informativo. Cumplido 1 año en el archivo de gestión se transfiere al archivo central por 9 años.Transcurrido 10 años de custodia se eliminan debido a que pierdon sus valores primarios y no desarrollan secundarios
Su conservación inicia a partir de su generación.</t>
  </si>
  <si>
    <t>Certificado
Resolución</t>
  </si>
  <si>
    <t>Analista Administrativa
Ingeniero de Procesos
Profesional SST
Coordinadora de SST</t>
  </si>
  <si>
    <t>ARL
Ministerio de trabajo</t>
  </si>
  <si>
    <t>Se muestra en auditorías presenciales
Correo electrónico</t>
  </si>
  <si>
    <t>Analista Administrativo</t>
  </si>
  <si>
    <t xml:space="preserve">
A demanda</t>
  </si>
  <si>
    <t>8. Información financiera</t>
  </si>
  <si>
    <t>Documentos que evidencian el cumplimiento de los procesos que deben ser certificados. Se conservan en el sistema por 10 años. Transcurrido el tiempo de retención se elimina debido a que pierde sus valores primarios y no desarrolla secundarios. Su conservación inicia a partir de la creación del documento.</t>
  </si>
  <si>
    <t>Monitoreo
Control</t>
  </si>
  <si>
    <t xml:space="preserve">
Ingerniero de Procesos</t>
  </si>
  <si>
    <t>Analista Administrativa
Coordinadora Administrativa</t>
  </si>
  <si>
    <t>Subgerente Administrativo
Ingeniero de Procesos
Profesional de riesgo
Director de Riesgo
Subgerencia de Auditoría y Control Interno
Coordinadora Administrativa</t>
  </si>
  <si>
    <t>Ingeniero de Procesos</t>
  </si>
  <si>
    <t>Documentos que soportan la evidencia y control de las actividades administrativas y financieras de la compañía</t>
  </si>
  <si>
    <t>EVIDENCIAS DE CONTROL</t>
  </si>
  <si>
    <t>Soporte control de área</t>
  </si>
  <si>
    <t xml:space="preserve">
Ingerniero de Procesos
Profesional Administrativo
Analista Administrativo</t>
  </si>
  <si>
    <t>Analista Administrativa
Coordinadora Administrativa
Profesional Administrativo
Analista Administrativo</t>
  </si>
  <si>
    <t>Subgerente Administrativo
Ingeniero de Procesos
Profesional de riesgo
Director de Riesgo
Subgerencia de Auditoría y Control Interno
Coordinadora Administrativa
Profesional Administrativo
Analista Administrativo</t>
  </si>
  <si>
    <t>Documentos que identifican las comunicaciones enviadas a entidades de control</t>
  </si>
  <si>
    <t xml:space="preserve">COMUNICACIONES ENTIDADES DE CONTROL </t>
  </si>
  <si>
    <t>Documentos informativos. Cumplido 1 año en el archivo de gestión se transfiere al archivo central  para conservación por  9 años. Transcurrido el tiempo de retención se elimina debido a que pierde sus valores primarios y no desarrolla secundarios.
Su conservación inicia a partir de la fecha cierre de trámite.</t>
  </si>
  <si>
    <t>Documentos informativos. Cumplido 1 año en el archivo de gestión se transfiere al archivo central  para conservación por  9 años. Transcurrido el tiempo de retención se conserva totalmente el digital, electrónico.
Su conservación inicia a partir de la fecha cierre de trámite.</t>
  </si>
  <si>
    <t>Comunicación
Entidad de Control</t>
  </si>
  <si>
    <t>Subgerente Administrativo
Coordinadora Administrativa
Profesional Administrativo
Arquitecto
Coordinadora de Gestión Documental
Coordinador Operativo
Ingeniero de Procesos
Analista Administrativo
Grupo Prestamos Documentales
Grupo Transferencias Documentales</t>
  </si>
  <si>
    <t>Subgerencia Administrativa</t>
  </si>
  <si>
    <t>Coordinador Operativo
Coordinador Administrativo
Coordinadora de Gestión Documental</t>
  </si>
  <si>
    <t>Documentos que reflejan todos los comprobantes de pagos de vehiculos de la compañía</t>
  </si>
  <si>
    <t>COMPROBANTES</t>
  </si>
  <si>
    <t xml:space="preserve">COMPROBANTES DE PAGO IMPUESTOS VEHÍCULOS </t>
  </si>
  <si>
    <t>Comprobantes</t>
  </si>
  <si>
    <t xml:space="preserve">Documentos de gestión del área. Cumplido 3 años en el archivo de gestión se transfiere al archivo central  para conservación por 7 años. Transcurrido el tiempo de retención se conserva totalmente el soporte digital.
Su conservación inicia a partir de la generación del documento.
</t>
  </si>
  <si>
    <r>
      <rPr>
        <b/>
        <sz val="12"/>
        <color rgb="FF000000"/>
        <rFont val="Arial"/>
        <family val="2"/>
      </rPr>
      <t xml:space="preserve">COMPROBANTES DE PAGO IMPUESTOS VEHÍCULOS </t>
    </r>
    <r>
      <rPr>
        <sz val="12"/>
        <color rgb="FF000000"/>
        <rFont val="Arial"/>
        <family val="2"/>
      </rPr>
      <t xml:space="preserve"> + PLACA + FECHA</t>
    </r>
  </si>
  <si>
    <t>Vehiculo
Impuesto</t>
  </si>
  <si>
    <t>Profesional Administrativo
Auxiliar de Correspondencia
Grupo Transferencias Documentales
Grupo Prestamos Documentales</t>
  </si>
  <si>
    <t xml:space="preserve">
Ingeniero de procesos
Grupo primario impuestos
Grupo Primario Atención Domiciliaria
Profesional Administrativo
Auxiliar de Correspondencia
Grupo Transferencias Documentales
Grupo Prestamos Documentales
Jefe de Centros Médicos</t>
  </si>
  <si>
    <t xml:space="preserve">
Profesional Administrativo
Auxiliar de Correspondencia</t>
  </si>
  <si>
    <t>SUBGERENCIA ADMINISTRATIVA</t>
  </si>
  <si>
    <t>Acuerdos generados por dos o mas partes en las cuales se llegan a acuerdos y negociaciones entre los mismos</t>
  </si>
  <si>
    <t>Son los  contratos que se encuentran regulados por el Código de Comercio y  el Código Civil. Cumplido 1 año en el archivo de gestión se transfiere al archivo central por 9 años.Transcurrido el tiempo de retención se elimina una vez se  finaliza el contrato segun lo establecido por la normatividad vigente.
Su conservación inicia a partir de la fecha de cierre de trámite</t>
  </si>
  <si>
    <r>
      <rPr>
        <b/>
        <sz val="12"/>
        <color rgb="FF000000"/>
        <rFont val="Arial"/>
        <family val="2"/>
      </rPr>
      <t>CONTRATO DE PRESTACIÓN DE SERVICIOS</t>
    </r>
    <r>
      <rPr>
        <sz val="12"/>
        <color rgb="FF000000"/>
        <rFont val="Arial"/>
        <family val="2"/>
      </rPr>
      <t xml:space="preserve"> + NOMBRE DEL PROVEEDOR + NIT + FECHA</t>
    </r>
  </si>
  <si>
    <t>Contrato
Proveedor</t>
  </si>
  <si>
    <t>Secretaría Jurídica
Subgernete Administrativo
Representantes Legales</t>
  </si>
  <si>
    <t>1. Tipo de Identificación
1.1. CC
1.2. CE
1.3. CN
1.4. MS
1.5. NIT
1.6. PA
1.7. PE
1.8. PT
1.9. REGISTRO CIVIL
1.10. SC
1.11. TI
2. CC - NIT PRESTADOR
3. Área
4. Año
5. Número de contrato
6. Fecha inicio de contrato
7. Gerencia
7.1. Gerencia General
7.2. Gerencia Administrativa y Financiera
7.3. Gerencia De Tecnología y Operaciones
7.4. Gerencia Técnica
7.5. Gerencia de Salud
7.6. Gerencia de Salud y Mercadeo
7.7. Gerencia de Prestación
7.8. Gerencia de Crecimiento
8. Subgerencias y Jefaturas 
8.1. Secretaría General y Jurídica 
8.2. Jefatura de Cumplimiento y Protección de Datos. 
8.3 Direccion de Riesgos 
8.4. Dirección de Auditoría 
8.5. Jefatura Jurídica 
8.6. Gerencia de Personas 
8.7. Coordinación de Talento y Desarrollo 
8.8. Coordinación de Bienestar 
8.9. Coordinación de Seguridad y Salud en el Trabajo 
8.10. Manuales y Procedimientos 
8.11. Coordinación de Nómina 
8.12. Coordinación de Atracción de Talento 
8.13. Subgerencia de Contabilidad 
8.14. Jefatura de Contabilidad 
8.15. Subgerencia Administrativa 
8.16. Coordinación Operativa 
8.17. Coordinación Administrativa 
8.18. Coordinación de Infraestructura 
8.19. Coordinacion Gestión Documental 
8.20. Coordinación de Seguridad 
8.21. Subgerencia Financiera 
8.22. Coordinación Tesoreria 
8.23. Coordinacion de Planeacion 
8.24. Subgerencia de Impuestos 
8.25. Coordinación de Impuestos 
8.26. Gerencias Regionales 
8.27. Jefaturas Regionales 
8.28. Subgerencia Negocios Estrategicos  
8.29. Subgerencia de Ventas 
8.30. Subgerencia Capacitacion Comercial 
8.31. Subgerencia de Procesos Comerciales 
8.32. Jefatura de Ventas Planes Especiales 
8.33. Subgerencia tecnica de Estudios y productos 
8.34. Subgerencia de Autorizaciones Médicas 
8.34. Jefatura de Autorizaciones PBS 
8.35. Jefatura de Autorizaciones Prepago 
8.36. Jefatura Gestion de Autorizaciones 
8.37. Jefatura SOM
8.38. Jefatura de Bussines Inteligent 
8.39.Subgerencia de Tecnica de Gestión 
8.40. Subgerencia de Convenios Medicos 
8.41. Jefatura de Gestion Convenios Medicos 
8.42. Jefatura de Convenios Médicos IPS 
8.43. Jefatura Servicios Ambulatorios 
8.44. Coordinacion de Estudios 8.45. Coordinacion de Productos
8.46. Subgerencia Técnica de Actuaría 
8.47. Jefatura Profesionales Médicos 
8.48. Subgerencia Servicio al Cliente 
8.49. Jefatura de Mantenimiento de Contratos Colectivos 
8.50. Coodinación de Servicio al Cliente 
8.51. Coordinación CAR
8.52. Subgerencia de fidelización 
8.53. Subgerencia de Modelos de Atención 
8.54. Coordinación de Oficina 
8.55.Coordinación Canales Presenciales 
8.56. Coordinación de Call Center 
8.57. Coordinación de Formación 
8.58. subgerencia de innovación y experiencia 
8.59. coordinación de proyectos 
8.60. subgerencia de mercadeo 
8.61. coordinación de comunicaciones 
8.62. coordinación de demanda 
8.63. coordinación de inteligencia de mercados 
8.64. Coordinacion de Comisiones 
8.65. Gerencia de Tecnología y Operaciones 
8.66. Subgerencia de Operaciones 
8.67. Jefatura de Procesos y Calidad.
8.68.Coordinación de Proyectos y Procesos
8.69. Jefatura de Glosas y Conciliaciones 
8.70. Jefatura de Cuentas Médicas
8.71. Coordinación de Operaciones no PBS. 
8.72. Coordinación de Operaciones PRE 
8.73. coordinación de operaciones pbs (pos) 
8.74. Subgerencia de Sistemas de Informacion
8.75. Subgerencia de infrastructura tecnologica 
8.76. Coordinación de servicios de Tecnología 
8.77. coordinación de centro de computo 
8.78. Subgerencia de Seguridad De Información 
ciberseguridad y cumplimiento 
8.79. Coordinación Plan de Continuidad y Digitalización 
8.80. Gerencia de Salud 
8.81. Subgerencia de Auditoría Médica
8.82. coordinación de calidad y auditoría 
8.83. Coordinación de Programas Especiales 
8.83. Subgerencia de Salud Administrada
8.84.Coordinación de Salud Administrada
8.85. Coordinación Médico de Salud Administrada PBS 
8.86. Subgerencia de Medicamentos de Gestión MIPRES 
8.87. Coordinación de medicamentos MIPRE 
8.88. Jefatura de Servicio y calidad CM
8.89. Jefatura Administrativa CM 
8.90. Jefatura de Calidad y Seguridad 
8.91. Jefatura de Calidad y Métodos CM 
8.92. Coordinación de Calidad y 9.93. Procesos Asistenciales 
Subgerencia Médica Centros Médicos 
9.94.Coordinaciones Asistenciales 
9.95.Jefatura de Gestión CM 
9.96. Jefatura de Servicios de Odontología 
9.97. Jefatura de Prestación PBS
9.98. Coordinación Médica PBS 
9.99. Coordinación Administrativa CM PBS
9. Responsable de reportar
10. Vigencia
11. Prorroga automatica
12. Fecha firma del contrato
13. Nombre de los firmantes
14. Objeto del contrato
15. Valor del contrato
16. El contrato requiere poliza
16.1. Sí
16.2. No
17. Fecha inicio de poliza
18. Fecha fin de poliza
19. Valor cubierto por poliza
20. Clausula de terminación unilateral
20.1. No
20.2. Sí
21. Otro sí
21.1. No
21.2. Sí
22. Fecha inicio otro sí
23. Fecha fin otro sí
24. Observaciones</t>
  </si>
  <si>
    <t>Subgerente Administrativo
Coordinadora Administrativa
Arquitecto
Coordinadora de Gestión Documental
Profesional Administrativo
Auxiliar Administrativo
Correspondencia Calle 93
Correspondencia Calle 63
Grupo Transferencias Documentales</t>
  </si>
  <si>
    <t>Subgerente Administrativo
Coordinadora Administrativa
Arquitecto
Coordinadora de Gestión Documental
Profesional Administrativo
Auxiliar Administrativo
Correspondencia Calle 93
Correspondencia Calle 63
Grupo Transferencias Documentales
Analista Administrativo
Subgerencia Jurídica
Subgerencia de Auditoría Interna
Jefatura de CM
Coordinadora Administrativa
Profesional Administrativo
Analista Administrativo</t>
  </si>
  <si>
    <t>Entes de control</t>
  </si>
  <si>
    <t>Coordinadora Administrativa</t>
  </si>
  <si>
    <t>Coordinación Subgerencia Administrativa                                       Coordinacion de Gestión Documental 
Coordinacion Correspondencia 
Arquitecto
Profesionales Administrativo</t>
  </si>
  <si>
    <t>Comunicación de incremento</t>
  </si>
  <si>
    <t>Documentos que soportan las devoluciones de facturas administrativas a los proveedores por temas de costos o no entrega de servicios.</t>
  </si>
  <si>
    <t>DEVOLUCIONES</t>
  </si>
  <si>
    <t>DEVOLUCIONES DE FACTURAS</t>
  </si>
  <si>
    <t>Comunicación de devolución de factura</t>
  </si>
  <si>
    <t>Documentos que registran las devoluciones de facturas administrativas. Cumplido 1 año en el archivo de gestión, se transfiere al archivo central para conservar por 9 años.Transcurrido el tiempo de retención se elimina debido a que no desarolla valores secundarios.
Su conservación inicia a partir de su generación.</t>
  </si>
  <si>
    <r>
      <rPr>
        <b/>
        <sz val="12"/>
        <color rgb="FF000000"/>
        <rFont val="Arial"/>
        <family val="2"/>
      </rPr>
      <t>DEVOLUCIÓN FACTURA</t>
    </r>
    <r>
      <rPr>
        <sz val="12"/>
        <color rgb="FF000000"/>
        <rFont val="Arial"/>
        <family val="2"/>
      </rPr>
      <t xml:space="preserve"> + COMPAÑÍA (MP, UMD, EPS, BAN) NOMBRE PROVEEDOR + NÚMERO DE FACTURA</t>
    </r>
  </si>
  <si>
    <t>Devolución factura</t>
  </si>
  <si>
    <t>1. Identificación
2. Correo 
3. Causal de devolución</t>
  </si>
  <si>
    <t xml:space="preserve">Auxiliar de correspondencia </t>
  </si>
  <si>
    <t>Subgerencia de Contabilidad 
Coordinación de Contabilidad 
Analista Contable
Auxiliares Contable
Profesional De Cartera
 Subgerencia de Auditoría y Control Interno 
Profesional De Auditoría Y Control Interno
Auditor De Sistemas
Coordinadores de oficina                                                     Profesionales Operativos Centros Médicos                              Auxiliares integrales                                                                Auxiliares de Oficina                                                                   Gerentes Regionales                                                                 Analistas de control de calidad                                                  Analista contratación Centros médicos
Auxiliar de correspondencia
Coordinador Operativo</t>
  </si>
  <si>
    <t>Coordinación Contabilidad</t>
  </si>
  <si>
    <t>Documentos que soportan las nota credito administrativas a los proveedores.</t>
  </si>
  <si>
    <t>DEVOLUCIONES DE NOTAS CRÉDITO</t>
  </si>
  <si>
    <t>Comunicación de nota crédito</t>
  </si>
  <si>
    <r>
      <rPr>
        <b/>
        <sz val="12"/>
        <color rgb="FF000000"/>
        <rFont val="Arial"/>
        <family val="2"/>
      </rPr>
      <t>DEVOLUCIÓN NOTA CREDITO</t>
    </r>
    <r>
      <rPr>
        <sz val="12"/>
        <color rgb="FF000000"/>
        <rFont val="Arial"/>
        <family val="2"/>
      </rPr>
      <t xml:space="preserve"> + NOMBRE PROVEEDOR + NUMERO DE FACTURA</t>
    </r>
  </si>
  <si>
    <t>Devolución nota crédito</t>
  </si>
  <si>
    <t>Documentos que reflejan informes de auditoría de los contratistas.</t>
  </si>
  <si>
    <t>INFORMES DE AUDITORÍA CONTRATISTAS</t>
  </si>
  <si>
    <t>Informe de resultados</t>
  </si>
  <si>
    <t>Auditoría
Segunda parte</t>
  </si>
  <si>
    <t>Analista Administrativa
Ingeniero de Procesos</t>
  </si>
  <si>
    <t>Analista Administrativa
Ingeniero de Procesos
Profesional SST</t>
  </si>
  <si>
    <t>Anual
A demanda</t>
  </si>
  <si>
    <t>Ingeniero de Procesos
Analista Administrativo</t>
  </si>
  <si>
    <t>Planes de acción</t>
  </si>
  <si>
    <t>Documentos que reflejan las inspecciones que se realizan a los contratistas que se tienen en sede o en realización de actividades.</t>
  </si>
  <si>
    <t>INFORMES DE INSPECCIONES DE SST</t>
  </si>
  <si>
    <t>1. Nombres
2. Números de Identificación</t>
  </si>
  <si>
    <t>Documentos de carácter administrativo e informativo. Cumplido 2 años en el archivo de gestión se transfiere al archivo central por 3 años.Transcurrido 5 años de custodia se eliminan debido a que pierdon sus valores primarios y no desarrollan secundarios
Su conservación inicia a partir de su generación.</t>
  </si>
  <si>
    <t>Informes
Inspecciones SST</t>
  </si>
  <si>
    <t>informes de la gestión realizada por contratistas de la gestión de SST mensual</t>
  </si>
  <si>
    <t>INFORMES DE GESTIÓN MENSUAL</t>
  </si>
  <si>
    <r>
      <rPr>
        <b/>
        <sz val="12"/>
        <color rgb="FF000000"/>
        <rFont val="Arial"/>
        <family val="2"/>
      </rPr>
      <t xml:space="preserve">INFORME DE GESTIÓN MENSUAL </t>
    </r>
    <r>
      <rPr>
        <sz val="12"/>
        <color rgb="FF000000"/>
        <rFont val="Arial"/>
        <family val="2"/>
      </rPr>
      <t>+ MES + AÑO</t>
    </r>
  </si>
  <si>
    <t>Informe
Gestión
Mnesual</t>
  </si>
  <si>
    <t>Eavluaciones anuales del cumplimiento de los criterios de SST de los contratistas</t>
  </si>
  <si>
    <t>INFORME DE EVALUACIÓN DE CUMPLIMIENTO DE CRITERIOS DE SST</t>
  </si>
  <si>
    <t>Informe
Evaluación
SST</t>
  </si>
  <si>
    <t>Documentos que reflejan los procesos de selección para determinar quién será el acreedor o responsable de prestar los servicios solicitados por la compañía.</t>
  </si>
  <si>
    <t xml:space="preserve">INVITACIÓN A COTIZAR </t>
  </si>
  <si>
    <t>ARCHIVO DE GESTION - CENTRAL</t>
  </si>
  <si>
    <t>Documentos que evidencian el conjunto de aspectos administrativos y tecnicos para llevar a cabo un proceso de contratación. Cumplido 1 año en el archivo de gestión se transfiere al archivo central para conservar por  9 años. Transcurrido el tiempo de retención se elimina debido a que no desarrolla valores secundarios.
Desde la tipología carta de presentación de la empresa con breve reseña historica, misión, visión y valores hasta póliza de cumplimiento del 20% del valor de la oferta se agrupa en el tipo documental Propuesta, documentos y anexos solicitados en Documente
Su conservación inicia a partir de su generación.</t>
  </si>
  <si>
    <t>.doc
Correo Electrónico
PDF</t>
  </si>
  <si>
    <t>Invitación 
Cotización</t>
  </si>
  <si>
    <t xml:space="preserve">ATRIBUTOS ELECTRÓNICO REGISTRO
1. Licitación áreas
1.1 Jefatura de procesos y calidad
1.2 Subgerencia Administrativa
1.3 Subgerencia de Convenios Médicos
1.4 Subgerencia de estudios y productos
1.5 Subgerencia de Gestión Humana
1.6 Subgerencia de Operaciones
1.7 Subgerencia de Sistemas de la información
1.8 Subgerencia de soporte y comunicación
1.9 Subgerencia de modelos y atención
1.10 Subgerencia ventas no presenciales
1.11 Vicepresidencia de Prestación
2. Nombre de la licitación
3. Año 
4. Licitaciones electrónico Documento
4.1. Balance y estado de resultados
4.2. Carta remisoria de la propuesta
4.3. Cartas y/o correos aceptación o no aceptación
4.4. Cartas y/o correos de invitación
4.5 Citación a reunión
4.6. Conceptos áreas
4.7. Copia de la cédula del representante legal de la empresa
4.8. Correo de aclaraciones
4.9. Correo de agradecimiento por participación
4.10. Correo de notificación al ganador
4.11. Correo de rechazo a la invitación
4.12. Declaración de renta año
4.13. Estados financieros de la empresa certificados por revisión fiscal
4.14. Listado de principales clientes
4.15. Oferta económica y estructura de costos unitarios
4.16. Propuestas Nextcloud.
4.17. Registro de cámara y comercio en original
4.18. RUT
4.19. Soporte de apertura
4.20. Términos de referencia
ATRIBUTOS FD
1. Licitación áreas
1.1 Jefatura de procesos y calidad
1.2 Subgerencia Administrativa
1.3 Subgerencia de Convenios Médicos
1.4 Subgerencia de estudios y productos
1.5 Subgerencia de Gestión Humana
1.6 Subgerencia de Operaciones
1.7 Subgerencia de Sistemas de la información
1.8 Subgerencia de soporte y comunicación
1.9 Subgerencia de modelos y atención
1.10 Subgerencia ventas no presenciales
1.11 Vicepresidencia de Prestación
2. Nombre de la licitación
3. Año 
4. Licitaciones físico
4.1. Autorización Centrales de riesgo
4.2. Autorización de consulta de antecedentes: formato de Sarlaft, Contraloría, Fiscalía y Policía, para la empresa y el representante legal.
4.3. Carta de aceptación de la cláusula de confidencialidad y transparencia
4.4. Carta de presentación de la empresa con breve reseña histórica, misión, visión y valores
4.5. Certificación bancaria en original
4.6. Certificación de aportes al sistema de seguridad social y parafiscales
4.7. Certificaciones comerciales
4.8. Certificaciones de calidad ISO
4.9. Contratos
4.10. Debida diligencia proveedores administrativos
4.11. Experiencia en el mercado / certificaciones de experiencia
4.12. Formato autorización para consulta de datos legales
4.13. Pólizas
4.14. Premios y reconocimientos
4.15. Propuesta y documentación
4.16. Validez de la oferta
</t>
  </si>
  <si>
    <t>Subgerente Administrativo
Cooridnadora Administrativa
Arquitecto
Coordinador Operativo
Cooridnadora de Gestión Documental
Gerente Secretaría General y jurídica
Subgerente Secretaría General y jurídica
Profesional jurídica
Grupo Transferencias Documentales
Grupo Prestamos Documentales</t>
  </si>
  <si>
    <t>Subgerente Administrativo
Cooridnadora Administrativa
Arquitecto
Coordinador Operativo
Cooridnadora de Gestión Documental
Gerente Secretaría General y jurídica
Subgerente Secretaría General y jurídica
Profesional jurídica
Subgerencia de Auditoría y Control Interno
Grupo Transferencias Documentales
Grupo Prestamos Documentales
Grupo Archivo de Gestión</t>
  </si>
  <si>
    <t>Arquitecto
Profesionales administrativos</t>
  </si>
  <si>
    <t>Formato autorización para consulta de datos legales.</t>
  </si>
  <si>
    <t>Debida Diligencia Proveedores Administrativos.</t>
  </si>
  <si>
    <t>Documentos que reflejan el proceso de auditoría desde su comunicación hasta los planes de acción.</t>
  </si>
  <si>
    <t>PLAN DE AUDITORÍA</t>
  </si>
  <si>
    <t>Cartas de comunicación</t>
  </si>
  <si>
    <t>Hojas de calculo, texto.</t>
  </si>
  <si>
    <t>PDF, EXCEL</t>
  </si>
  <si>
    <t>Plan de auditoría</t>
  </si>
  <si>
    <t>Cartas = Subgerente Administrativo</t>
  </si>
  <si>
    <t>Cronograma de auditoría</t>
  </si>
  <si>
    <t>Programa de auditoría</t>
  </si>
  <si>
    <t>Estandarización de procesos y subprocesos en la compañía.</t>
  </si>
  <si>
    <t>REGISTROS DE DOCUMENTACIÓN DE PROCESOS</t>
  </si>
  <si>
    <t>Manuales</t>
  </si>
  <si>
    <t>Documentos de carácter administrativo e informativo. Cumplido 3 años en el archivo de gestión se transfiere al archivo central por 7 años.Transcurrido 10 años de custodia se eliminan debido a que pierdon sus valores primarios y no desarrollan secundarios
Su conservación inicia a partir de su generación.</t>
  </si>
  <si>
    <t>Enlace
Documente</t>
  </si>
  <si>
    <t>NOMBRE SUBPROCESO+ COMPAÑÍA</t>
  </si>
  <si>
    <t>Subproceso
Manual
Politica
Instructivo
Formato</t>
  </si>
  <si>
    <t>Todos (Manuales, instructivos politicas)
Subprocesos, matriz de riesgos y formatos (Subgerencia Administrativa)</t>
  </si>
  <si>
    <t>Contraloría</t>
  </si>
  <si>
    <t>Instructivos</t>
  </si>
  <si>
    <t>NOMBRE DE MANUAL + COIMPAÑÍA</t>
  </si>
  <si>
    <t>subprocesos</t>
  </si>
  <si>
    <t>POLITICA + COMPAÑÍA</t>
  </si>
  <si>
    <t>matriz de riesgos</t>
  </si>
  <si>
    <t>INSTRUCTIVO + COMPAÑÍA</t>
  </si>
  <si>
    <t>Diagramas de flujo</t>
  </si>
  <si>
    <t>SUBPROCESO + COMPAÑÍA  (MATRIZ)</t>
  </si>
  <si>
    <t>Politicas</t>
  </si>
  <si>
    <t>NOMBRE DE FORMATO + COMPAÑÍA</t>
  </si>
  <si>
    <t>Documentos que reflejan la gestion ambiental de la compañía</t>
  </si>
  <si>
    <t xml:space="preserve">REGISTROS SISTEMA DE GESTIÓN AMBIENTAL </t>
  </si>
  <si>
    <t>COMPAÑÍA + TIPOLOGIA + TEMA DEL REGISTRO + CODIGO DEL DOCUMENTO</t>
  </si>
  <si>
    <t>Registro
Sistema de gestión Ambiental</t>
  </si>
  <si>
    <t>Politica firmante: Subgerente Administrativo</t>
  </si>
  <si>
    <t xml:space="preserve">
Ingeniero de procesos
Practicante de Ingeniera Ambiental</t>
  </si>
  <si>
    <t xml:space="preserve">
Subgerente Administrativo
Ingeniero de procesos
Practicante de Ingeniera Ambiental</t>
  </si>
  <si>
    <t>Procedimientos</t>
  </si>
  <si>
    <t>Plan</t>
  </si>
  <si>
    <t>Programas</t>
  </si>
  <si>
    <t>Fichas de seguridad de riesgo</t>
  </si>
  <si>
    <t>Listas de Chequeo Sistema de gestión Ambiental</t>
  </si>
  <si>
    <t xml:space="preserve">Informe huella hidrica </t>
  </si>
  <si>
    <t>Documentos de carácter administrativo que evidencian el cumplimiento del sistema de calidad</t>
  </si>
  <si>
    <t>REGISTROS GENERALES SISTEMA DE GESTIÓN AMBIENTAL</t>
  </si>
  <si>
    <t xml:space="preserve">Actas de disposición final de residuos </t>
  </si>
  <si>
    <t>Documentos de carácter administrativo que evidencian el cumplimiento del sistema de calidad.  Cumplido 1 año en el archivo de gestión se transfiere al archivo central para conservar por  1 año. Transcurrido el tiempo de retención se conserva totalmente.
Su conservación inicia a partir de su generación.</t>
  </si>
  <si>
    <r>
      <rPr>
        <sz val="12"/>
        <color rgb="FF000000"/>
        <rFont val="Arial"/>
        <family val="2"/>
      </rPr>
      <t>ÁREA + COMPAÑÍA +</t>
    </r>
    <r>
      <rPr>
        <b/>
        <sz val="12"/>
        <color rgb="FF000000"/>
        <rFont val="Arial"/>
        <family val="2"/>
      </rPr>
      <t xml:space="preserve"> REGISTROS GENERALES </t>
    </r>
    <r>
      <rPr>
        <sz val="12"/>
        <color rgb="FF000000"/>
        <rFont val="Arial"/>
        <family val="2"/>
      </rPr>
      <t>+ TIPOLOGÍA DOCUMENTAL + FECHA</t>
    </r>
  </si>
  <si>
    <t>Actas de disposición final de residuos 
Proyecto de eficiencia energetica 
Proyectos de fuentes no convencionales de energia
Informes de huella de carbono 
Informes de huella hidrica 
Informes de aspectos e impactos ambientales</t>
  </si>
  <si>
    <t xml:space="preserve">
1. Proceso DA
2. Subproceso DA
3. Compañía NA</t>
  </si>
  <si>
    <t xml:space="preserve">
Ingeniero de Procesos</t>
  </si>
  <si>
    <t xml:space="preserve">
Subgerente administrativo
Ingeniero de Procesos
</t>
  </si>
  <si>
    <t>ICONTEC
DIAN</t>
  </si>
  <si>
    <t>Auditorias</t>
  </si>
  <si>
    <t xml:space="preserve">Proyecto de eficiencia energetica </t>
  </si>
  <si>
    <t>Proyectos de fuentes no convencionales de energia</t>
  </si>
  <si>
    <t xml:space="preserve">Informes de huella de carbono </t>
  </si>
  <si>
    <t xml:space="preserve">Informes de huella hidrica </t>
  </si>
  <si>
    <t>Matriz del Sistema de Gestión Ambientales</t>
  </si>
  <si>
    <t>Informes de aspectos e impactos ambientales</t>
  </si>
  <si>
    <t>Riesgos del sistema de gestión ambiental</t>
  </si>
  <si>
    <t>Proyectos ambientales beneficios tributarios</t>
  </si>
  <si>
    <t>Documentos que reflejan las capacitaciones del sistema de gestion ambiental de la compañía.</t>
  </si>
  <si>
    <t>SOPORTES</t>
  </si>
  <si>
    <t xml:space="preserve">SOPORTES DE CAPACITACIÓN SISTEMA DE GESTIÓN AMBIENTAL </t>
  </si>
  <si>
    <t>Acta de capacitación</t>
  </si>
  <si>
    <t>.DOC 
 PDF</t>
  </si>
  <si>
    <t>7 Año</t>
  </si>
  <si>
    <t>Documentos de carácter administrativo e informativo. Cumplidos 3 años en el archivo de gestión se transfiere al archivo central  para conservación por  7 años. Transcurrido el tiempo de retención se elimina debido a que pierde sus valores primarios y no desarrolla secundarios.
Su conservación inicia a partir de la fecha de creación del documento.</t>
  </si>
  <si>
    <t xml:space="preserve">
One Drive</t>
  </si>
  <si>
    <t>COMPAÑÍA + NOMBRE DE CAPACITACIÓN + FECHA</t>
  </si>
  <si>
    <t>Capacitación
Gestión Ambiental</t>
  </si>
  <si>
    <t xml:space="preserve">
Ingeniero de Procesos
Analista Administrativa
Practicante Gestión Ambiental
</t>
  </si>
  <si>
    <t>Documentos que soportan los requisitos  de los contratistas para realizar trabajos en la compañía.</t>
  </si>
  <si>
    <t>SOPORTES DE SEGURIDAD Y SALUD EN EL TRABAJO COLABORADORES DE LOS CONTRATISTAS</t>
  </si>
  <si>
    <t>Matrices de identificación de peligros</t>
  </si>
  <si>
    <t xml:space="preserve">Hoja de calculo, texto </t>
  </si>
  <si>
    <t>10. Contratistas y proveedores</t>
  </si>
  <si>
    <t>1. Nombres
2. Todas las subdivisiones geográficas más pequeñas que un departamento (por ejemplo, dirección, ciudad, código postal)
3. Números de teléfono
4. Números de fax
5. Direcciones de correo electrónico
6. Números de registros médicos
17. Datos relativos a la salud, a la vida sexual y los datos biométricos.</t>
  </si>
  <si>
    <t>Documentos de carácter administrativo e informativo. Cumplido 1 año en el archivo de gestión se transfiere al archivo central por 9 años.Transcurrido 10 años de custodia se eliminan debido a que pierdon sus valores primarios y no desarrollan secundarios
Su conservación inicia a partir de la fecha cierre de trámite.</t>
  </si>
  <si>
    <t>COMPAÑÍA + NIT PROVEEDOR + NOMBRE PROVEEDOR</t>
  </si>
  <si>
    <t xml:space="preserve">Mantenimiento
Seguridad
Salud en el trabajo
</t>
  </si>
  <si>
    <t>Analista Administrativa
Profesional de Seguridad y Salud en el trabajo
Ingeniero de Procesos</t>
  </si>
  <si>
    <t>Certificacdos de resolución 0312</t>
  </si>
  <si>
    <t>Certificados de accidentalidad</t>
  </si>
  <si>
    <t>Documentación del colaborador</t>
  </si>
  <si>
    <t>COORDINACIÓN OPERATIVA</t>
  </si>
  <si>
    <t>Documentos que soportan la entrega de equipos de computo, sillas y puestos de trabajo a los colaboradores.</t>
  </si>
  <si>
    <t>ACTAS DE ASIGNACIÓN DE EQUIPOS</t>
  </si>
  <si>
    <t>Nombre, cc, dirección, compañía de colaboradores</t>
  </si>
  <si>
    <t>Documentos que reflejan la trazabilidad de las  asignaciónes de equipos. Pasan a custodia 80 años  Posteriormente se elimina debido a que no desarrolla valores secundarios.
Su conservación inicia a partir de la fecha de retiro del colaborador.</t>
  </si>
  <si>
    <t>Sí, Retiro del colaborador</t>
  </si>
  <si>
    <t>Acta de asiganción
Nombre de usuario
Elemento</t>
  </si>
  <si>
    <t>Coordinador operativo</t>
  </si>
  <si>
    <t xml:space="preserve">1.Número de identificación
2. Tipo de Activo
2.1 Accesorio
2.2. Celular
2.2 Ipad
2.3. CPU
2.4. Escritorio
2.5. Impresora
2.6. Ipad
2.7. Portatil
2.8. Silla
2.8. Monitor
3. Asignación de Equipo
3.1. Activo
3.2. Equipo de comunicación
3.3 Subasta
</t>
  </si>
  <si>
    <t xml:space="preserve">
Coordinador operativo
Auxiliar de Almacen</t>
  </si>
  <si>
    <t>Analista de Logistica
Auxiliar de Almacen
Auxiliar de Talento Humano Archivo Central</t>
  </si>
  <si>
    <t xml:space="preserve">
Coordinador operativo
Auxiliar de Almacen
</t>
  </si>
  <si>
    <t>Analista de Logistica
Auxiliar de Almacen</t>
  </si>
  <si>
    <t>Subgerente Administrativo
Coordinador operativo
Auxiliar de Almacen
Analista de Logistica
Auxiliar de Talento Humano Archivo Central</t>
  </si>
  <si>
    <t xml:space="preserve">
Coordinador operativo
Auxiliar de Almacen
Analista de Logistica
Auxiliar de Talento Humano Archivo Central</t>
  </si>
  <si>
    <t>Coordinador operativo
Analista de logistica
Auxiliar de Almacen
Auxiliar de Talento Humano Archivo Central</t>
  </si>
  <si>
    <t xml:space="preserve">
Coordinador operativo
</t>
  </si>
  <si>
    <t xml:space="preserve">
Auxiliar de correspondencia
Auxiliar de Almacen</t>
  </si>
  <si>
    <t>Realizar seguimiento a la entrega de correspondencia enviada por las diferentes áreas de la compañía, por intermedio de un proveedor especializado.</t>
  </si>
  <si>
    <t>CONTROLES DE CORRESPONDENCIA PROVEEDORES</t>
  </si>
  <si>
    <t>Planillas relación de correspondencia</t>
  </si>
  <si>
    <t>Dirección, cedulas, telefonos, nombres, ciudades</t>
  </si>
  <si>
    <t>Documentos de control con valor probatorio. Cumplido 1 año en el archivo de gestión se transfiere al archivo central para conservar por  4 años. Transcurrido el tiempo de retención se elimina debido a que no desarrolla valores secundarios.
Su custodia inicia a partir de la fecha de radicación del documento.</t>
  </si>
  <si>
    <t xml:space="preserve">Guía
Planilla
Ruta
</t>
  </si>
  <si>
    <t>Guías masivas quedan en ciustoria de proveedor</t>
  </si>
  <si>
    <t>1. Nombre del proveedor 
2. Orden de Servicio
3. Fecha del documento</t>
  </si>
  <si>
    <t xml:space="preserve"> Correspondencia Calle 93
Correspondencia Calle 63
Auxiliar de correspondencia In House
Auxiliar de Archivo Prestamos Documentales
Auxiliar de Archivo Transferencias Documentales</t>
  </si>
  <si>
    <t xml:space="preserve"> Correspondencia Calle 93
Correspondencia Calle 63
Auxiliar de correspondencia In House
Grupo Prestamos Documentales
Grupo Transferencias Documentales</t>
  </si>
  <si>
    <t xml:space="preserve"> Coordinador de Correspondencia
Correspondencia
Correspondencia Calle 93
Correspondencia Calle 63
Grupo Prestamos Documentales
Grupo Transferencias Documentales
Grup Archio Central 
Grupo Arcivo de Gestión</t>
  </si>
  <si>
    <t xml:space="preserve"> Coordinación operativa</t>
  </si>
  <si>
    <t>Auxiliar administrativo correspondencia</t>
  </si>
  <si>
    <t xml:space="preserve">Guía de envío </t>
  </si>
  <si>
    <t>Base de datos relación de correspondencia</t>
  </si>
  <si>
    <t>Realizar seguimiento a la entrega de correspondencia enviada por las diferentes áreas de la compañía, por  personal directo de la compañia.</t>
  </si>
  <si>
    <t>CONTROLES DE CORRESPONDENCIA MOTORIZADOS</t>
  </si>
  <si>
    <r>
      <rPr>
        <b/>
        <sz val="12"/>
        <color rgb="FF000000"/>
        <rFont val="Arial"/>
        <family val="2"/>
      </rPr>
      <t>PLANILLA MOTORIZADOS</t>
    </r>
    <r>
      <rPr>
        <sz val="12"/>
        <color rgb="FF000000"/>
        <rFont val="Arial"/>
        <family val="2"/>
      </rPr>
      <t xml:space="preserve"> + FECHA</t>
    </r>
  </si>
  <si>
    <t>Planilla 
Motorizados</t>
  </si>
  <si>
    <t xml:space="preserve">
Auxiliar correspondencia calle 63 y 93
Auxiliar de Archivo Prestamos Documentales
Auxiliar de Archivo Transferencias Documentales</t>
  </si>
  <si>
    <t>Auxiliar correspondencia calle 63 y 93
Auxiliar de Archivo Prestamos Documentales
Auxiliar de Archivo Transferencias Documentales</t>
  </si>
  <si>
    <t>Documentos que registran el control de la devoluciones de cheques.</t>
  </si>
  <si>
    <t>CONTROL DE LA DEVOLUCIÓN DE CHEQUES</t>
  </si>
  <si>
    <t>Formato de devolución</t>
  </si>
  <si>
    <t>Documentos que evidencian el seguimiento de la gestión del área. Se conserva por 2 años en el sistema. Transcurrido el tiempo de retención se elimina debido a que no desarrolla valores secundarios.
Su custodia inicia a partir de la fecha de radicación del documento.</t>
  </si>
  <si>
    <t xml:space="preserve">Cheque
Devolución
</t>
  </si>
  <si>
    <t>Auxiliar de correspondencia calle 63 y 93</t>
  </si>
  <si>
    <t>Subgerente Administrativo
Coordinador de tesorería
Profesional de contabilidad
Coordinador contable
Cajero
Analista de operaciones
Coordinador de operaciones PRE
Subgerente de Contabilidad
Subgerencia de Auditoría Interna
Auxiliar de correspondencia calle 63 y 93</t>
  </si>
  <si>
    <t>Coordinación Operativa</t>
  </si>
  <si>
    <t>Auxiliar de correspondencia</t>
  </si>
  <si>
    <t>COORDINACIÓN DE GESTIÓN DOCUMENTAL</t>
  </si>
  <si>
    <t>Documentos de seguimiento y control de las desiciones de la coordinación</t>
  </si>
  <si>
    <t>1Año</t>
  </si>
  <si>
    <t>Documentos que  evidencia las políticas corporativas de gestión documental. Cumplido  1 año en el archivo de gestión, se tranfiere al archivo central para conservar por  1 año. Transcurrido el tiempo de retención se elimina.
Su conservación inicia a partir de su generación.</t>
  </si>
  <si>
    <t>https://documente.colmedica.com/softexpert/login
https://sgi.almeraim.com/sgi/index.php?conid=sgicolmedica</t>
  </si>
  <si>
    <r>
      <rPr>
        <b/>
        <sz val="12"/>
        <color rgb="FF000000"/>
        <rFont val="Arial"/>
        <family val="2"/>
      </rPr>
      <t>ACTAS DE COMITÉ PRIMARIO</t>
    </r>
    <r>
      <rPr>
        <sz val="12"/>
        <color rgb="FF000000"/>
        <rFont val="Arial"/>
        <family val="2"/>
      </rPr>
      <t xml:space="preserve"> +</t>
    </r>
    <r>
      <rPr>
        <sz val="12"/>
        <color theme="9" tint="0.39997558519241921"/>
        <rFont val="Arial"/>
        <family val="2"/>
      </rPr>
      <t xml:space="preserve"> </t>
    </r>
    <r>
      <rPr>
        <sz val="12"/>
        <rFont val="Arial"/>
        <family val="2"/>
      </rPr>
      <t>PROCESO</t>
    </r>
    <r>
      <rPr>
        <sz val="12"/>
        <color theme="9" tint="-0.49995422223578601"/>
        <rFont val="Arial"/>
        <family val="2"/>
      </rPr>
      <t xml:space="preserve"> +</t>
    </r>
    <r>
      <rPr>
        <sz val="12"/>
        <color rgb="FF000000"/>
        <rFont val="Arial"/>
        <family val="2"/>
      </rPr>
      <t xml:space="preserve"> FECHA</t>
    </r>
  </si>
  <si>
    <t>Acta
Comité Primario
Comités oeprativos</t>
  </si>
  <si>
    <t xml:space="preserve">Analista de Archivo
Analista de documentación de calidad
Auxiliar de Archivo                                                                   </t>
  </si>
  <si>
    <r>
      <rPr>
        <sz val="12"/>
        <rFont val="Arial"/>
        <family val="2"/>
      </rPr>
      <t>Coordinador</t>
    </r>
    <r>
      <rPr>
        <sz val="12"/>
        <color rgb="FFFF0000"/>
        <rFont val="Arial"/>
        <family val="2"/>
      </rPr>
      <t xml:space="preserve"> </t>
    </r>
    <r>
      <rPr>
        <sz val="12"/>
        <color theme="1"/>
        <rFont val="Arial"/>
        <family val="2"/>
      </rPr>
      <t xml:space="preserve">de Gestión Documental
Analista de Archivo
Analista de documentación de calidad
Auxiliar de Archivo                                                </t>
    </r>
  </si>
  <si>
    <t xml:space="preserve">Coordinador de Gestión Documental
Analista de Archivo
Analista de documentación de calidad
Auxiliar de Archivo                                                </t>
  </si>
  <si>
    <t>Coordinador de Gestión Documental</t>
  </si>
  <si>
    <t xml:space="preserve">Analista de Archivo
Analista de documentación de calidad
Auxiliar de Archivo                                                              </t>
  </si>
  <si>
    <t>Convocar, preparar y gestionar los Comités de Archivo, para definir los tiempos de conservación de los documentos de la compañía.</t>
  </si>
  <si>
    <t>ACTAS COMITÉ DE ARCHIVO</t>
  </si>
  <si>
    <t>Documentos que  evidencia las políticas corporativas de gestión documental. Cumplido  1 año en el archivo de gestión, se tranfiere al archivo central para conservar por  4 años. Transcurrido el tiempo de retención se conserva totalmente.
Su conservación inicia a partir de su generación.</t>
  </si>
  <si>
    <t>https://documente.colmedica.com/softexpert/login</t>
  </si>
  <si>
    <r>
      <rPr>
        <b/>
        <sz val="12"/>
        <color rgb="FF000000"/>
        <rFont val="Arial"/>
        <family val="2"/>
      </rPr>
      <t>ACTAS DE COMITÉ DE ARCHIVO</t>
    </r>
    <r>
      <rPr>
        <sz val="12"/>
        <color rgb="FF000000"/>
        <rFont val="Arial"/>
        <family val="2"/>
      </rPr>
      <t xml:space="preserve"> + FECHA</t>
    </r>
  </si>
  <si>
    <t xml:space="preserve">Comité de Archivo
Comite de Gestión Documental
</t>
  </si>
  <si>
    <r>
      <rPr>
        <sz val="12"/>
        <rFont val="Arial"/>
        <family val="2"/>
      </rPr>
      <t>Coordinador</t>
    </r>
    <r>
      <rPr>
        <sz val="12"/>
        <color theme="1"/>
        <rFont val="Arial"/>
        <family val="2"/>
      </rPr>
      <t xml:space="preserve"> de Gestión Documental
Analista de Archivo
</t>
    </r>
  </si>
  <si>
    <t xml:space="preserve">
Secretaria General y Jurídica  
Gerencia General
Gerencia Talento Humano
Dirección de riesgos
Gerencia Administrativa y Financiera 
Gerencia de Operaciones y Tecnología 
Gerencia Tecnica 
Gerencia de Prestación
Gerencia de mercadeo
Gerencia medica
Subgerencia de auditoría y control interno 
Subgerente Administrativo
Coordinador de Gestión Documental                                                 Analista de Archivo
Subgerente de Seguridad de Información
Área de cumplimiento</t>
  </si>
  <si>
    <t xml:space="preserve">
Secretaria General y Jurídica  
Gerencia General
Gerencia Talento Humano
Dirección de riesgos
Gerencia Administrativa y Financiera 
Gerencia de Operaciones y Tecnología 
Gerencia Tecnica 
Gerencia de Prestación
Gerencia de mercadeo
Gerencia medica
Subgerencia de auditoría y control interno 
Subgerente Administrativo
Coordinadora de Gestión Documental                                                 Analista de Archivo
Subgerente de Seguridad de Información
Área de cumplimiento</t>
  </si>
  <si>
    <t>Subgernete Administrativo
Coordinador de Gestión Documental
Analista de Archivo</t>
  </si>
  <si>
    <t>Analista de Archivo</t>
  </si>
  <si>
    <t>Aplicar las estrategias que garanticen la integridad y conservación de los documentos, a partir de la reglamentación legal existente y las políticas de la subgerencia  Administrativa.</t>
  </si>
  <si>
    <t>ACTAS DE APROBACIÓN TRD Y MATRIZ DE ACTIVOS</t>
  </si>
  <si>
    <t>Acta de aprobación.</t>
  </si>
  <si>
    <t>PDF
Xls
Correo electrónico</t>
  </si>
  <si>
    <t xml:space="preserve">1 Año </t>
  </si>
  <si>
    <t>Documentos que reflejan la política de gestión documental corporativa. Se conservan por 5 años en el sistema. Transcurrido el tiempo de retención se conserva totalmente.
Su conservación inicia a partir de su generación</t>
  </si>
  <si>
    <r>
      <rPr>
        <b/>
        <sz val="12"/>
        <color rgb="FF000000"/>
        <rFont val="Arial"/>
        <family val="2"/>
      </rPr>
      <t>ACTA DE APROBACIÓN MATRIZ DE TRD Y ACTIVOS DE INFORMACIÓN</t>
    </r>
    <r>
      <rPr>
        <sz val="12"/>
        <color rgb="FF000000"/>
        <rFont val="Arial"/>
        <family val="2"/>
      </rPr>
      <t xml:space="preserve"> + ÁREA + FECHA </t>
    </r>
  </si>
  <si>
    <t>Tabla de retención documental
Tablas de control de acceso
Activos de información
Revelación de información
Clsificación de la información
Rvelación de información</t>
  </si>
  <si>
    <t>Produraduria General de la nación 
Contraloría
Superintendencia Nacional de Salud</t>
  </si>
  <si>
    <t xml:space="preserve">Matriz ITA Reportada por el area juridica </t>
  </si>
  <si>
    <t xml:space="preserve">Coordinación gestión documental </t>
  </si>
  <si>
    <t xml:space="preserve">Anual </t>
  </si>
  <si>
    <t>Matriz de TRD, activos y revelación de información
Correo de aprobación.</t>
  </si>
  <si>
    <t>Cuadro de Clasificación Documental
Banco terminologico
Lista de series y subseries.</t>
  </si>
  <si>
    <t>Presenciar y elaborar las actas de destrucción de los documentos que hayan cumplido el tiempo de conservación y para los cuales se haya establecido esta disposición final, tambien publicidad preescrita.</t>
  </si>
  <si>
    <t>ACTAS DE DESTRUCCIÓN DE DOCUMENTOS</t>
  </si>
  <si>
    <t>13.NA</t>
  </si>
  <si>
    <t>XLS. 
PDF</t>
  </si>
  <si>
    <t>Documentos que evidencian las políticas corporativas de Gestión Documental. Cumplido 1 año en el archivo de gestión se transfiere al archivo central  para conservación por  4 años. Transcurrido el tiempo de retención se conserva totalmente.
Su conservación inicia a partir de su generación</t>
  </si>
  <si>
    <r>
      <rPr>
        <b/>
        <sz val="12"/>
        <color rgb="FF000000"/>
        <rFont val="Arial"/>
        <family val="2"/>
      </rPr>
      <t>ACTA DE ELIMINACIÓN</t>
    </r>
    <r>
      <rPr>
        <sz val="12"/>
        <color rgb="FF000000"/>
        <rFont val="Arial"/>
        <family val="2"/>
      </rPr>
      <t xml:space="preserve"> + DOCUMENTOS A ELIMINAR + FECHA</t>
    </r>
  </si>
  <si>
    <t>Acta de destrucción
Eliminación documental
Destrucción de documentos
Destrucción de publicidad</t>
  </si>
  <si>
    <t xml:space="preserve">
Analista de archivo 
Auxiliar Gestión documental
Analista de documentos y control de calidad</t>
  </si>
  <si>
    <t>Subgerente Administrativo
Coordinador de Gestión Documental
Analista de Archivo
Analista de Documentos y Control de Calidad
Auxiliar de Gestión Documental
Ingeniero de procesos</t>
  </si>
  <si>
    <t>Auxiliar de Gestión documental</t>
  </si>
  <si>
    <t>Aprobación de eliminación</t>
  </si>
  <si>
    <t>Relación de documentos para eliminar</t>
  </si>
  <si>
    <t xml:space="preserve">Certificado de disposición </t>
  </si>
  <si>
    <t>Factura de compra</t>
  </si>
  <si>
    <t xml:space="preserve">Recibo de pago
</t>
  </si>
  <si>
    <t>Certificado huella de carbono</t>
  </si>
  <si>
    <t>Certificado ambiental</t>
  </si>
  <si>
    <t>Certificación de gestión integral de residuos aprovechables</t>
  </si>
  <si>
    <t>Entregas</t>
  </si>
  <si>
    <t>Documentos que son soporte de las transferencias que realizan las entidades liquidadas.</t>
  </si>
  <si>
    <t xml:space="preserve">ACTAS DE ENTREGA DE TRANSFERENCIAS POR SUPRESIÓN DE ENTIDADES </t>
  </si>
  <si>
    <t>Acta de entrega</t>
  </si>
  <si>
    <t>1. Nombre
2.cc de usuarios</t>
  </si>
  <si>
    <t>Documentos que evidencian la supresión de entidades. Cumplido 1 año en el archivo de gestión se transfiere al archivo central  para conservación por  4 años. Transcurrido el tiempo de retención se conserva totalmente.
Su conservación inicia a partir de su generación</t>
  </si>
  <si>
    <r>
      <rPr>
        <b/>
        <sz val="12"/>
        <color theme="1"/>
        <rFont val="Arial"/>
        <family val="2"/>
      </rPr>
      <t>ACTAS DE ENTREGA DE TRANSFERENCIAS POR SUPRESIÓN DE ENTIDADES</t>
    </r>
    <r>
      <rPr>
        <sz val="12"/>
        <color theme="1"/>
        <rFont val="Arial"/>
        <family val="2"/>
      </rPr>
      <t xml:space="preserve">  + EMPRESA LIQUIDADA + FECHA</t>
    </r>
  </si>
  <si>
    <t xml:space="preserve">Transferencia por liquidación
Acta
FUID
</t>
  </si>
  <si>
    <t>Analista de documentación y contorl de calidad
Analista de Archivo</t>
  </si>
  <si>
    <t>Coordinador de Gestión Documental
Analista de Archivo
Gerente General
Subgerente Administrativo
Gerente Secretaría General y jurídica
Oficial de Cumplimiento Banmedica
Subgerente Secretaría General y jurídica</t>
  </si>
  <si>
    <t xml:space="preserve">Analista de archivo </t>
  </si>
  <si>
    <t xml:space="preserve">Acta de recepción </t>
  </si>
  <si>
    <t>Inventario Documental</t>
  </si>
  <si>
    <t>Documentos que registran las respuestas de las solicitudes que se realizan al Archivo General de la Nación desde el área.</t>
  </si>
  <si>
    <t>CONCEPTOS ARCHIVO GENERAL DE LA NACIÓN</t>
  </si>
  <si>
    <t>Concepto</t>
  </si>
  <si>
    <t>Documentos que reflejan la política de gestión documental corporativa.Se conservan por 5 años en el sistema. Transcurrido el tiempo de retención se conserva totalmente.</t>
  </si>
  <si>
    <r>
      <rPr>
        <b/>
        <sz val="12"/>
        <color theme="1"/>
        <rFont val="Arial"/>
        <family val="2"/>
      </rPr>
      <t>CONCEPTO AGN</t>
    </r>
    <r>
      <rPr>
        <sz val="12"/>
        <color theme="1"/>
        <rFont val="Arial"/>
        <family val="2"/>
      </rPr>
      <t xml:space="preserve"> + NOMBRE DEL CONCEPTO + FECHA</t>
    </r>
  </si>
  <si>
    <t>Concepto
AGN</t>
  </si>
  <si>
    <t>Analista de Archivo
Analista de Documentos y Control de calidad</t>
  </si>
  <si>
    <t>Coordinador de Gestión Documental
Analista de Documentos y Control de calidad</t>
  </si>
  <si>
    <t xml:space="preserve">Documentos que evidencian los informes realizados para verificar la gesión del area </t>
  </si>
  <si>
    <t xml:space="preserve">INFORMES DE GESTIÓN </t>
  </si>
  <si>
    <t>Documentos que evidencian el seguimiento de la gestión del área. Se conservan por 6 años en el sistema. Transcurrido el tiempo de retención se elimina debido a que no desarrolla valores secundarios.
Su conservación inicia a partir de su generación</t>
  </si>
  <si>
    <t>Documente
Power BI</t>
  </si>
  <si>
    <r>
      <rPr>
        <b/>
        <sz val="12"/>
        <color rgb="FF000000"/>
        <rFont val="Arial"/>
        <family val="2"/>
      </rPr>
      <t>INFORME DE GESTION</t>
    </r>
    <r>
      <rPr>
        <sz val="12"/>
        <color rgb="FF000000"/>
        <rFont val="Arial"/>
        <family val="2"/>
      </rPr>
      <t xml:space="preserve"> +  PROCESO + FECHA</t>
    </r>
  </si>
  <si>
    <t>Informes de gestión</t>
  </si>
  <si>
    <t>Coordinador de Gestión Documental
Analista de Archivo
Analista de Documentos y Control de Calidad
Auxiliar de Gestión Documental</t>
  </si>
  <si>
    <t>Subgerente Administrativo
Coordinador de Gestión Documental
Analista de Archivo
Analista de Documentos y Control de Calidad
Auxiliar de Gestión Documental</t>
  </si>
  <si>
    <t>Documentos que evidencian los reportes del seguimiento a las auditorias realizadas.</t>
  </si>
  <si>
    <t>INFORMES DE VISITAS ARCHIVOS DE GESTIÓN</t>
  </si>
  <si>
    <t xml:space="preserve">XLS. 
PDF
</t>
  </si>
  <si>
    <t>Documentos que evidencian el seguimiento de la gestión de las auditorias realizadas. Se conservan por 3 años en el archivo de gestión y 2 años en el archivo central. Transcurrido el tiempo de retención se elimina debido a que no desarrolla valores secundarios.</t>
  </si>
  <si>
    <t>Documente
Share Point</t>
  </si>
  <si>
    <r>
      <rPr>
        <b/>
        <sz val="12"/>
        <color rgb="FF000000"/>
        <rFont val="Arial"/>
        <family val="2"/>
      </rPr>
      <t xml:space="preserve">INFORME DE VISITA ARCHIVOS DE GESTIÓN </t>
    </r>
    <r>
      <rPr>
        <sz val="12"/>
        <color rgb="FF000000"/>
        <rFont val="Arial"/>
        <family val="2"/>
      </rPr>
      <t>+ SEDE +  FECHA DE VISITA</t>
    </r>
  </si>
  <si>
    <t>Auditoría
Evaluación proceso</t>
  </si>
  <si>
    <t xml:space="preserve">Analista de documentos y control de calidad
</t>
  </si>
  <si>
    <t>Analista de documentos y control de calidad
Analista de archivo</t>
  </si>
  <si>
    <t>Subgerente administrativo
Coordinador de Gestión Documental
Analista de documentación y calidad
Analista de archivo
Auxiliar de Gestión Documental</t>
  </si>
  <si>
    <t>Analista de documentos y control de calidad</t>
  </si>
  <si>
    <t>Base de datos</t>
  </si>
  <si>
    <t>Documentos que reflejan la entrega de los desarrollos realizados en la compañía.</t>
  </si>
  <si>
    <t xml:space="preserve"> REGISTROS DE DESARROLLOS</t>
  </si>
  <si>
    <t>1. Nombres
2. Todas las subdivisiones
1. Nombres
2. Todas las subdivisiones geográficas más pequeñas que un departamento (por ejemplo, dirección, ciudad, código postal)
3. Números de teléfono
4. Números de fax
5. Direcciones de correo electrónicoisiones geográficas más pequeñas que un departamento (por ejemplo, dirección, ciudad, código postal)
3. Números de teléfono
4. Números de fax
5. Direcciones de correo electrónico
8. Información financiera</t>
  </si>
  <si>
    <t>.Doc
PDF
Xls</t>
  </si>
  <si>
    <t>Documentos de seguimiento y control de gestión del área. Se conserva por 5 años en el sistema. Transcurrido el tiempo de retención se elimina debido a que pierde sus valores primarios y no desarrolla secundarios.
Su conservación inicia a partir de su generación</t>
  </si>
  <si>
    <t>Planner</t>
  </si>
  <si>
    <r>
      <rPr>
        <b/>
        <sz val="12"/>
        <color rgb="FF000000"/>
        <rFont val="Arial"/>
        <family val="2"/>
      </rPr>
      <t>REGISTRO DE PROYECTO DE DESARROLLO</t>
    </r>
    <r>
      <rPr>
        <sz val="12"/>
        <color rgb="FF000000"/>
        <rFont val="Arial"/>
        <family val="2"/>
      </rPr>
      <t xml:space="preserve"> + NOMBRE PROVEEDOR + ÁREA + FECHA</t>
    </r>
  </si>
  <si>
    <t xml:space="preserve">Desarrollo
Proyectos
Automatización de procesos
</t>
  </si>
  <si>
    <t>Proveedor
Coordinador de Gestión Documental</t>
  </si>
  <si>
    <t>Analista de Aarchivo</t>
  </si>
  <si>
    <t xml:space="preserve">Coordinador de Gestión Documental
Analista de Archivo 
Analista de documentos y Control de Calidad
</t>
  </si>
  <si>
    <t>Coordinador de Gestión Documental
Analista de Archivo 
Analista de documentos y Control de Calidad
Subgerente Administrativo</t>
  </si>
  <si>
    <t>Analista de archivo 
Analista de documentación y calidad</t>
  </si>
  <si>
    <t xml:space="preserve">Documento To be
</t>
  </si>
  <si>
    <t>Levantamiento de información</t>
  </si>
  <si>
    <t>Cotización</t>
  </si>
  <si>
    <t>Aprobación de Subgerentes</t>
  </si>
  <si>
    <t>Orden de compra</t>
  </si>
  <si>
    <t>Factura</t>
  </si>
  <si>
    <t>Actas de entrega de desarrollo</t>
  </si>
  <si>
    <t xml:space="preserve">Documentos que son soporte de las transferencias realizadas realizadas en la compañia </t>
  </si>
  <si>
    <t>TRANSFERENCIAS DOCUMENTALES</t>
  </si>
  <si>
    <t xml:space="preserve">Formato unico de inventario Documental FUID
</t>
  </si>
  <si>
    <t>1. NOMBRE
2.CC</t>
  </si>
  <si>
    <t xml:space="preserve">XLS. , Correo electrónico
</t>
  </si>
  <si>
    <r>
      <rPr>
        <b/>
        <sz val="12"/>
        <color rgb="FF000000"/>
        <rFont val="Arial"/>
        <family val="2"/>
      </rPr>
      <t>TRANSFERENCIA DOCUMENTAL</t>
    </r>
    <r>
      <rPr>
        <sz val="12"/>
        <color rgb="FF000000"/>
        <rFont val="Arial"/>
        <family val="2"/>
      </rPr>
      <t xml:space="preserve"> + SEDE + TIPOLOGÍA  DE DOCUMENTOS A TRANSFERIR + FECHA</t>
    </r>
  </si>
  <si>
    <t>Transferencia Documental</t>
  </si>
  <si>
    <t>Auxiliar de Archivo</t>
  </si>
  <si>
    <t>Correo de conformidad o inconformidad</t>
  </si>
  <si>
    <t>COORDINACIÓN ADMINISTRATIVA</t>
  </si>
  <si>
    <t>Actas que indican la asignación de los equipos celulares y tablets que entrega la compañía.</t>
  </si>
  <si>
    <t>ACTAS ASIGNACIÓN DE EQUIPOS</t>
  </si>
  <si>
    <t>1. Nombres y cc</t>
  </si>
  <si>
    <t>Documentos que reflejan el proceso de asignación de equipos tables y celulares. Su conservación inicia a partir de la fecha de retiro del colaborador. 
Cumplido 1 año en el archivo de gestión se transfiere al archivo central  para conservación por  79 años. Transcurrido el tiempo de retención se elimina debido a que pierde sus valores primarios y no desarrolla secundarios.
Su conservación inicia a partir del retiro del coalborador</t>
  </si>
  <si>
    <t>COMPAÑÍA + TIPO DEL ACTA + NOMBRE DEL COLABORADOR + CC + FECHA</t>
  </si>
  <si>
    <t>Fecha de retiro</t>
  </si>
  <si>
    <t>Acta
Asignación
Nombre
CC</t>
  </si>
  <si>
    <t xml:space="preserve">Coordinadora Administrativa
</t>
  </si>
  <si>
    <t xml:space="preserve">
2. Tipo de activo
3. Asignación de equipos
4. Clase de activo
</t>
  </si>
  <si>
    <t xml:space="preserve">
Recepcionista
</t>
  </si>
  <si>
    <t>Profesional Administrativo</t>
  </si>
  <si>
    <t xml:space="preserve">
Profesional Administrativo
Aprendiz Talento Humano
Auxiliar Talento Humano
Coordinadora de Nómina
Practicante de Talento Humano
Analista de Nómina
Profesional de Nómina
Subgerente Administrativo
Coordinadora Administrativa
Coordinador Operativo
Documental
</t>
  </si>
  <si>
    <t xml:space="preserve">Coordinadora de Gestión </t>
  </si>
  <si>
    <t>Coordinación Administrativa</t>
  </si>
  <si>
    <t>Profesional de Activos</t>
  </si>
  <si>
    <t>Documentos que indican las comunicaciones entre la compañía y los proveedores.</t>
  </si>
  <si>
    <t>COMUNICACIONES CON PROVEEDOR</t>
  </si>
  <si>
    <t>Documentos que reflejan las comuinicaciones con los proveedores. Cumplidos 15 días e el archivo de gestión, se elimina el físico.
Esta retención inicia a partir de la generación del documento.</t>
  </si>
  <si>
    <t>Documentos que reflejan las comuinicaciones con los proveedores. Cumplido 1 año en el archivo de gestión se transfiere al archivo central  para conservación por  9 años. Transcurrido el tiempo de retención se elimina debido a que pierde sus valores primarios y no desarrolla secundarios.
Su conservación es a partir de la creación del documento.</t>
  </si>
  <si>
    <t>COMPAÑÍA + NOMBRE DEL PROVEEDOR + NIT + FECHA</t>
  </si>
  <si>
    <t xml:space="preserve">Proveedor
Comunicación
</t>
  </si>
  <si>
    <t xml:space="preserve">
Representantes legales de las compañías
Gerente Administrativo</t>
  </si>
  <si>
    <t xml:space="preserve">Subgerente Administrativo
Coordinadora Administrativa
Arquitecto
Coordinador Operativo
Coordinadora de Gestión Documental
Ingeniero de Procesos
Profesional Administrativo
Analista Administrativo
</t>
  </si>
  <si>
    <t xml:space="preserve">Subgerente Administrativo
Coordinadora Administrativa
Arquitecto
Coordinador Operativo
Coordinadora de Gestión Documental
Ingeniero de Procesos
Profesional Administrativo
Analista Administrativo
Auxiliar Administrativo
</t>
  </si>
  <si>
    <t xml:space="preserve">Profesional Administrativo
Analista Administrativo
</t>
  </si>
  <si>
    <t>Bases de consulta de los Activos que se compran por parte del área de compras y de Activos</t>
  </si>
  <si>
    <t>FICHAS TÉCNICAS DE ACTIVOS</t>
  </si>
  <si>
    <t>Fichas</t>
  </si>
  <si>
    <t xml:space="preserve">Bases de consulta de los Activos que se compran por parte del área de compras y de Activos. Cumplido 1 año en el archivo de gestión se transfiere al archivo central  para conservación por  9 años. Transcurrido el tiempo de retención se elimina debido a que pierde sus valores primarios y no desarrolla secundarios.La conservación inicia a partir de la creación del documento
</t>
  </si>
  <si>
    <r>
      <rPr>
        <b/>
        <sz val="12"/>
        <color rgb="FF000000"/>
        <rFont val="Arial"/>
        <family val="2"/>
      </rPr>
      <t>"FICHA TÉCNICA D EACTIVO"</t>
    </r>
    <r>
      <rPr>
        <sz val="12"/>
        <color rgb="FF000000"/>
        <rFont val="Arial"/>
        <family val="2"/>
      </rPr>
      <t xml:space="preserve"> + NOMBRE DEL ACTIVO</t>
    </r>
  </si>
  <si>
    <t>Fecha Técnia
Activos</t>
  </si>
  <si>
    <t>Profesional Administrativo
Analista Administrativo</t>
  </si>
  <si>
    <t>Profesional Administrativo
Analista Administrativo
Subgerente Administrativo
Subgerencia de Auditoría Interna
Coordinador Administrativo</t>
  </si>
  <si>
    <t xml:space="preserve">COORDINACIÓN ADMINISTRATIVA </t>
  </si>
  <si>
    <t>Documentos que reportan perdia y/o robo deactivos fijos.</t>
  </si>
  <si>
    <t>INFORMES DE PÉRDIDA DE ELEMENTOS</t>
  </si>
  <si>
    <t>Denuncio ante Fiscalía de perdida y/o hurto</t>
  </si>
  <si>
    <t>Documentos que evidencian los informes de perdida de Activos. Cumplido 1 año en el archivo de gestión, se elimina debido a que no desarrolla valores secundarios. La conservación inicia a partir de la creación del documento.</t>
  </si>
  <si>
    <r>
      <t xml:space="preserve">COMPAÑÍA + </t>
    </r>
    <r>
      <rPr>
        <b/>
        <sz val="12"/>
        <color rgb="FF000000"/>
        <rFont val="Arial"/>
        <family val="2"/>
      </rPr>
      <t>"PERDIDA DE ELEMENTO"</t>
    </r>
    <r>
      <rPr>
        <sz val="12"/>
        <color rgb="FF000000"/>
        <rFont val="Arial"/>
        <family val="2"/>
      </rPr>
      <t xml:space="preserve"> + ACTIVO</t>
    </r>
  </si>
  <si>
    <t>Perdida
Activo 
Reporte</t>
  </si>
  <si>
    <t xml:space="preserve">1. Informe pérdida de elementos
1.1.Concepto 
1.2.Informe de pérdida de elementos  (CAMBIAR)
2. Placa                                </t>
  </si>
  <si>
    <t xml:space="preserve">
Coordinador Administrativo
Analista Administrativo</t>
  </si>
  <si>
    <t>Subgerente Administrativo
Coordinador Administrativo
Arquitecto
Profesional Administrativo
Auxiliar Administrativo
Subgerencia de Auditoría Interna
Analista Administrativo</t>
  </si>
  <si>
    <t>Correo conformación cobertura aseguradora</t>
  </si>
  <si>
    <t>Documentos que reportan los inventarios físicos que se realizan en la compañía.</t>
  </si>
  <si>
    <t>INFORMES INVENTARIOS DE ACTIVOS</t>
  </si>
  <si>
    <t>Toma física de inventario</t>
  </si>
  <si>
    <t>Documentos Administrativos que reflejan la trazabilidad de los inventarios de Activos. Cumplido 1 año en el archivo de gestión, se transfiere al archivo central para conservar por  5 años. Transcurrido el tiempo de retención se elimina debido a que no desarrolla valores secundarios. La conservación inicia a partir de la creación del documento.</t>
  </si>
  <si>
    <r>
      <t xml:space="preserve">COMPAÑÍA + </t>
    </r>
    <r>
      <rPr>
        <b/>
        <sz val="12"/>
        <color rgb="FF000000"/>
        <rFont val="Arial"/>
        <family val="2"/>
      </rPr>
      <t>"TOMA DE INVENTARIO"</t>
    </r>
    <r>
      <rPr>
        <sz val="12"/>
        <color rgb="FF000000"/>
        <rFont val="Arial"/>
        <family val="2"/>
      </rPr>
      <t xml:space="preserve"> + SEDE + FECHA</t>
    </r>
  </si>
  <si>
    <t>Acta
Inventario
sede</t>
  </si>
  <si>
    <t>Profesional de activos</t>
  </si>
  <si>
    <t xml:space="preserve">
Coordinadora Administrativa
Profesional Administrativo
Analista Administrativo
</t>
  </si>
  <si>
    <t xml:space="preserve">
Coordinadora Administrativa
Profesional Administrativo
Analista Administrativo
Profesionales Operativas
Coordinadoras de oficina</t>
  </si>
  <si>
    <t>Subgerente Administrativo
Coordinadora Administrativa
Coordinador operativo
Profesional Administrativo
Analista Administrativo
Coordinadores Asistenciales Cerntros Médicos
Auxiliar de Almacen
Grupo Primario Modelos de Atención
Grupo Primario jefatura Administrativa CM
Profesionales Operativos Centros Médicos
Subgerencia de Auditoría y Control Interno
Profesional de Cumplimiento
Profesionales Operativas
Jefe Administrativa</t>
  </si>
  <si>
    <t xml:space="preserve">Subgerente Administrativo
Coordinadora Administrativa
Coordinador operativo
Profesional Administrativo
Analista Administrativo
Coordinadores Asistenciales Cerntros Médicos
Auxiliar de Almacen
Grupo Primario Modelos de Atención
Grupo Primario jefatura Administrativa CM
Profesionales Operativos Centros Médicos
Subgerencia de Auditoría y Control Interno
Profesional de cumplimiento
Profesionales Operativas
Jefe Administrativa
</t>
  </si>
  <si>
    <t>Profesional de Cumplimiento</t>
  </si>
  <si>
    <t>Profesionales de Activos</t>
  </si>
  <si>
    <t>Informe final de Activos</t>
  </si>
  <si>
    <t>Documentos qu reflejan la revisión de la vida útil, deterioro y depreciación de los activos anualmente.</t>
  </si>
  <si>
    <t>INFORMES DE VIDA ÚTIL ACTIVOS</t>
  </si>
  <si>
    <t xml:space="preserve">Informe vida útil
</t>
  </si>
  <si>
    <t>Documentos Administrativos que reflejan la vida útil de los Activos. Cumplidos 5 años en el archivo de gestión, se transfiere al archivo central para conservar por  15 años. Transcurrido el tiempo de retención se elimina debido a que no desarrolla valores secundarios. La conservación inicia a partir de la creación del documento.</t>
  </si>
  <si>
    <t>COMPAÑÍA + TIPOLOGÍA DOCUMENTAL + AÑO</t>
  </si>
  <si>
    <t>Vida útil
Activos</t>
  </si>
  <si>
    <t>Subgerente administrativo
Profesionales administrativos
Coordinadora Administrativa</t>
  </si>
  <si>
    <t>Informe de deterioro</t>
  </si>
  <si>
    <t>Documentos que recolectan la docuemntación completa y actualizada de los proveedores.</t>
  </si>
  <si>
    <t>REGISTROS DE PROVEEDORES</t>
  </si>
  <si>
    <t xml:space="preserve">1. Nombres
 Información de activos pasivos
Cuentas bancarias
NIT
Dirección
Telefonos 
Perfil tributario 
Correos electrónicos. </t>
  </si>
  <si>
    <t>Documentos que evidencian las consultas con entes de control..Cumplido 1 año en el archivo de gestión se transfiere al archivo central  para conservación por  9 años. Transcurrido el tiempo de retención se elimina debido a que pierde sus valores primarios y no desarrolla secundarios.
La conservación inicia a partir de la creación del documento</t>
  </si>
  <si>
    <t>COMPAÑÍA + NOMBRE PROVEEDOR + NIT</t>
  </si>
  <si>
    <t>Proveedor
Nit
Debida diligencia</t>
  </si>
  <si>
    <t>1. Fecha de consulta</t>
  </si>
  <si>
    <t xml:space="preserve">Todos
</t>
  </si>
  <si>
    <t xml:space="preserve">Profesional Administrativo
Analista Administrativo
</t>
  </si>
  <si>
    <t>Consultas debida diligencia proveedores</t>
  </si>
  <si>
    <t>Reporte Sarlaftcol</t>
  </si>
  <si>
    <t xml:space="preserve">Camará y comercio </t>
  </si>
  <si>
    <t xml:space="preserve">Debida diligencia </t>
  </si>
  <si>
    <t>Copia de la Cédula representante legal</t>
  </si>
  <si>
    <t>Certificación Bancaria</t>
  </si>
  <si>
    <t>Autorización consulta de datos</t>
  </si>
  <si>
    <t>Certificado contraloria</t>
  </si>
  <si>
    <t>Certificado Policia</t>
  </si>
  <si>
    <t>Certificado Procuraduría</t>
  </si>
  <si>
    <t>Formato de creación de proveedor</t>
  </si>
  <si>
    <t>RUT</t>
  </si>
  <si>
    <t>Documentos que reportan la evaluarción anual del desempeño del proveedor.</t>
  </si>
  <si>
    <t>REGISTRO EVALUACIÓN DE PROVEEDORES</t>
  </si>
  <si>
    <t>Evaluación</t>
  </si>
  <si>
    <t>9 años</t>
  </si>
  <si>
    <t>Documentos de carácter Administrativo e informativo. Cumplido 1 año en el archivo de gestión, se transfiere al archivo central para conservar por  9 años. Transcurrido el tiempo de retención se elimina debido a que no desarrolla valores secundario
La conservación inicia a partir de la creación del documento</t>
  </si>
  <si>
    <r>
      <rPr>
        <b/>
        <sz val="12"/>
        <color rgb="FF000000"/>
        <rFont val="Arial"/>
        <family val="2"/>
      </rPr>
      <t>"EVALUACIÓN PROVEEDOR"</t>
    </r>
    <r>
      <rPr>
        <sz val="12"/>
        <color rgb="FF000000"/>
        <rFont val="Arial"/>
        <family val="2"/>
      </rPr>
      <t xml:space="preserve"> + NOMBRE PROVEEDOR + NIT + FECHA</t>
    </r>
  </si>
  <si>
    <t>Proveedor
Nit
Evaluación</t>
  </si>
  <si>
    <t>Coordinadora Administrativa
Profesional Administrativo
Analista Administrativo</t>
  </si>
  <si>
    <t>Documentos que evidencian los soportes de entregas o notificaciones que realiza el proveedor.</t>
  </si>
  <si>
    <t>REMISIONES</t>
  </si>
  <si>
    <t>REMISIONES PROVEEDORES ADMINISTRATIVOS</t>
  </si>
  <si>
    <t>Remisiones</t>
  </si>
  <si>
    <t>Hoja de calculo, texto, imagenes.</t>
  </si>
  <si>
    <t xml:space="preserve">ARCHIVO DE GESTIÓN </t>
  </si>
  <si>
    <t>Documentos de carácter Administrativo e informativo. Cumplido 15 días en el archivo de gestión, se elimina el físico debido a que no desarrolla valores secundario.
La conservación inicia a partir de la creación del documento</t>
  </si>
  <si>
    <t>PDF, Excel</t>
  </si>
  <si>
    <t>Documentos de carácter Administrativo e informativo. Cumplido 1 año en el archivo de gestión, se elimina debido a que no desarrolla valores secundario.
La conservación inicia a partir de la creación del documento</t>
  </si>
  <si>
    <r>
      <rPr>
        <b/>
        <sz val="12"/>
        <color rgb="FF000000"/>
        <rFont val="Arial"/>
        <family val="2"/>
      </rPr>
      <t>"REMISION PROVEEDOR"</t>
    </r>
    <r>
      <rPr>
        <sz val="12"/>
        <color rgb="FF000000"/>
        <rFont val="Arial"/>
        <family val="2"/>
      </rPr>
      <t xml:space="preserve"> + NOMBRE DEL PROVEEDOR +NIT</t>
    </r>
  </si>
  <si>
    <t>Remisión
Nit 
Proveedor</t>
  </si>
  <si>
    <t xml:space="preserve">Subgerente Administrativo
Coordinadora Administrativa
Arquitecto
Coordinador Operativo
Coordinadora de Gestión Documental
Profesional Administrativo
Analista Administrativo
</t>
  </si>
  <si>
    <t>Registrar, revisar y controlar en el aplicativo los reintegros de caja menor y hacer la entrega respectiva al área de  pagaduría para su reembolso.</t>
  </si>
  <si>
    <t>SOPORTES CONTABLES</t>
  </si>
  <si>
    <t>SOPORTES CONTABLES CAJAS MENORES</t>
  </si>
  <si>
    <t>Formato de reintegro </t>
  </si>
  <si>
    <t>Documentos soporte de los registros contables de la empresa custodiados de acuerdo con el código civil del comercio el cual regula todas las actividades comerciales de la empresa.Cumplido 1 año en el archivo de gestión, se transfiere al archivo central para conservar por  9 años.  Por lo tanto se deben retener por 10 años, de acuerdo con la Ley 962 de 2005. Concluida su retención física se debe eliminar el soporte físico
La conservación inicia a partir de la creación del documento</t>
  </si>
  <si>
    <r>
      <rPr>
        <b/>
        <sz val="12"/>
        <color rgb="FF000000"/>
        <rFont val="Arial"/>
        <family val="2"/>
      </rPr>
      <t>"SOPORTE CONTABLE CAJA MENOR"</t>
    </r>
    <r>
      <rPr>
        <sz val="12"/>
        <color rgb="FF000000"/>
        <rFont val="Arial"/>
        <family val="2"/>
      </rPr>
      <t xml:space="preserve"> + REINTEGRO O LEGALIZACIÓN + SEDE + CENTRO DE COSTO + FECHA (DÍA/MES/AÑO)</t>
    </r>
  </si>
  <si>
    <t>Caja menor
Legalización
Reintegro
Sede</t>
  </si>
  <si>
    <t xml:space="preserve">1. CC responable caja menor 
2. Compañía 
</t>
  </si>
  <si>
    <t xml:space="preserve">Secretaría Jurídica
Auxiliar de Servicio al Cliente CM
Auxiliar de Almacen
Analista Administrativo
Analista de Tesorería
Profesional Administrativo
Profesionales operativos CM
Radicadores Caja Menor
</t>
  </si>
  <si>
    <t xml:space="preserve">Secretaría Jurídica
Auxiliar de Servicio al Cliente CM
Auxiliar de Almacen
Analista Administrativo
Analista de Tesorería
Profesional Administrativo
Profesionales operativos CM
Radicadores Caja Menor
Profesional de cumplimiento
</t>
  </si>
  <si>
    <t>Profesional Administrativo
Auxiliar Administrativo</t>
  </si>
  <si>
    <t>Recibo de caja </t>
  </si>
  <si>
    <t>Acta de entrega Cajas menores</t>
  </si>
  <si>
    <t>Recibo manual de caja menor</t>
  </si>
  <si>
    <t>Factura de compra </t>
  </si>
  <si>
    <t>Cuenta de cobro de prestación de servicio </t>
  </si>
  <si>
    <t>Garantizar el cumplimiento de políticas y procedimientos de gastos de viaje para los colaboradores de la compañía</t>
  </si>
  <si>
    <t>SOPORTES DE ANTICIPOS Y LEGALIZACIONES GASTOS DE VIAJE</t>
  </si>
  <si>
    <t>Gastos de Viajes</t>
  </si>
  <si>
    <r>
      <t xml:space="preserve">ANTICIPACIÓN O LEGALIZACIÓN + </t>
    </r>
    <r>
      <rPr>
        <b/>
        <sz val="12"/>
        <color rgb="FF000000"/>
        <rFont val="Arial"/>
        <family val="2"/>
      </rPr>
      <t>"GASTOS DE VIAJE</t>
    </r>
    <r>
      <rPr>
        <sz val="12"/>
        <color rgb="FF000000"/>
        <rFont val="Arial"/>
        <family val="2"/>
      </rPr>
      <t>" + NOMBRE DE LA USUARIA + CC + FECHA</t>
    </r>
  </si>
  <si>
    <t>Anticipo
Legalización 
Gastos de viaje</t>
  </si>
  <si>
    <t>Formato Solicitud Anticipo</t>
  </si>
  <si>
    <t>Formato Legalización</t>
  </si>
  <si>
    <t>Relaciones</t>
  </si>
  <si>
    <t>Legalizaciones que se realizan de las compras de tarjetas de crédito corporativas.</t>
  </si>
  <si>
    <t>SOPORTES LEGALIZACIONES TARJETA DE CRÉDITO</t>
  </si>
  <si>
    <t>Legalización tarjetas de crédito</t>
  </si>
  <si>
    <r>
      <rPr>
        <b/>
        <sz val="12"/>
        <color rgb="FF000000"/>
        <rFont val="Arial"/>
        <family val="2"/>
      </rPr>
      <t>"LEGALIZACIÓN DE TARJETA DE CRÉDITO "</t>
    </r>
    <r>
      <rPr>
        <sz val="12"/>
        <color rgb="FF000000"/>
        <rFont val="Arial"/>
        <family val="2"/>
      </rPr>
      <t xml:space="preserve"> + NOMBRE + MES + AÑO</t>
    </r>
  </si>
  <si>
    <t xml:space="preserve">Tarjeta de crédico
Legalización
</t>
  </si>
  <si>
    <t>Soportes de las legalizaciones de los pagos gestionados via anticipo.</t>
  </si>
  <si>
    <t xml:space="preserve">SOPORTES ANTICIPOS Y LEGALIZACIONES DE PROCESOS MÉDICOS Y TUTELAS </t>
  </si>
  <si>
    <t>Soportes de la solicitud de anticipo</t>
  </si>
  <si>
    <t>COMPAÑÍA + TIPO DE ANTICIPO  (ADMINISTRATIVO, MÉDICOS, TUTELA, TUTELA RECOBROS)  + NOMBRE DEL TERCERO + ID DEL TERCERO + FECHA</t>
  </si>
  <si>
    <t>Adminsitrativo
Tutela
Recobros
Médico
Anticipo</t>
  </si>
  <si>
    <t>COORDINACIÓN DE INFRAESTRUCTURA</t>
  </si>
  <si>
    <t>Documentos que llevan el control y seguimiento de las sedes en cuanto a la seguridad física y electrónica.</t>
  </si>
  <si>
    <t xml:space="preserve">ACTAS </t>
  </si>
  <si>
    <t xml:space="preserve">ACTAS DE INFRAESTRUCTURA </t>
  </si>
  <si>
    <t>Hoja de calculo, imagenes, texto</t>
  </si>
  <si>
    <t xml:space="preserve"> 1 Año</t>
  </si>
  <si>
    <t>Documentos de control. Cumplidos 1 año en el archivo de gestión se transfiere al archivo central  para conservación por 1 año. Transcurrido el tiempo de retención se elimina debido a que pierde sus valores primarios y no desarrolla secundarios. 
Su custodia inicia a partir de la fecha de creación del documento.</t>
  </si>
  <si>
    <t>Acta
Infraestructura</t>
  </si>
  <si>
    <t>Coordinador de Infraestructura
Profesional de Infraestructura
Auxiliar Administraivo</t>
  </si>
  <si>
    <t>Subgerente Administrativo
Coordinador de Infraestructura
Analista de Infraestructura
Auxiliar Administraivo</t>
  </si>
  <si>
    <t>Coordinador de Infraestructura</t>
  </si>
  <si>
    <t>Coordinador de Infraestructura
Analista de Infraestructura
Auxiliar Administraivo</t>
  </si>
  <si>
    <t>Documentos que identifican las comunicaciones enviadas a entidades de control.</t>
  </si>
  <si>
    <t>COMUNICACIONES ENTIDADES DE CONTROL</t>
  </si>
  <si>
    <t>Documentos informativos. Cumplido 1 año en el archivo de gestión se transfiere al archivo central  para conservación por  9 años. Transcurrido el tiempo de retención se elimina debido a que pierde sus valores primarios y no desarrolla secundarios.
Su conservación inicia a partir de la fecha cierre de trámite.</t>
  </si>
  <si>
    <t>Documentos informativos. Cumplido 1 año en el archivo de gestión se transfiere al archivo central  para conservación por  9 años. Transcurrido el tiempo de retención se elimina debido a que pierde sus valores primarios y no desarrolla secundarios.
Su conservación inicia a partir de la fecha de cierre de trámite.</t>
  </si>
  <si>
    <t xml:space="preserve">COMPAÑÍA + ENTIDAD REMITENTE + ID DE EXPEDIENTE + FECHA </t>
  </si>
  <si>
    <t xml:space="preserve">Comunicación
Entidad de control
</t>
  </si>
  <si>
    <t>Secretaría Jurídica
Subgerente Administrativo</t>
  </si>
  <si>
    <t>Coordinador de Infraestructura
Profesional de Infraestructuraa
Auxiliar Administraivo
Secretaría General y Jurídica
Auxiliar de gestión y central</t>
  </si>
  <si>
    <t>Coordinador de Infraestructura
Profesional de Infraestructura
Auxiliar Administraivo
Secretaría General y Jurídica
Auxiliar de gestión y central</t>
  </si>
  <si>
    <t>Subgerente Administrativo
Coordinador de Infraestructura
Analista de Infraestructura
Auxiliar Administraivo
Secretaría General y Jurídica</t>
  </si>
  <si>
    <t>CONTRATOS DE PRESTACIÓN DE SERVICIOS</t>
  </si>
  <si>
    <t>HOJA DE CALCULO, TEXTO</t>
  </si>
  <si>
    <t>Contrato
Prestación de servicios
Obra</t>
  </si>
  <si>
    <t>Representante legal compañía y contratista</t>
  </si>
  <si>
    <t xml:space="preserve">1. CC o NIT Prestador
2. Nombre 
3. Compañia
4. Área
5. Año
6. Número de Contrato
7.Fecha cierre de trámite                                           </t>
  </si>
  <si>
    <t>Subgerente Administrativo
Coordinador de Infraestructura
Profesional de Infraestructura
Auxiliar Administraivo</t>
  </si>
  <si>
    <t>Subgerente Administrativo
Coordinador de Infraestructura
Analista de Infraestructura
Auxiliar Administraivo
Secretaría General y Jurídica
Coordinadora Administrativa
Profesional Administrativo
Analista Administrativo</t>
  </si>
  <si>
    <t>Documentos que reflejan las peticiones de proveedores referente a temas administrativos.</t>
  </si>
  <si>
    <t>1. Nombres
2. Todas las subdivisiones geográficas más pequeñas que un departamento (por ejemplo, dirección, ciudad, código postal)
3. Números de teléfono
4. Números de fax
5. Direcciones de correo electrónico
6. cc representante legal</t>
  </si>
  <si>
    <t>Documentos de carácter administrativo e informativo. Cumplido 5 años en el archivo de gestión se eliminan debido a que carecen de valores secundarios.
Su conservación inicia a partir de la fecha de cierre de trámite.</t>
  </si>
  <si>
    <t xml:space="preserve">COMPAÑÍA + ENTIDAD REMITENTE + FECHA </t>
  </si>
  <si>
    <t>Derecho de petición
Carta
Infraestructura</t>
  </si>
  <si>
    <t>Representante legal
Subgerente Administrativo</t>
  </si>
  <si>
    <t>Coordinador de Infrestructura</t>
  </si>
  <si>
    <t xml:space="preserve">
1. Petición Recibidos
1.1 Petición 
1.2 Respuesta
2. Compañia
3. Fecha cierre de tramite</t>
  </si>
  <si>
    <t xml:space="preserve">
Coordinador de Infraestructura
Profesional de Infraestructura
Auxiliar Administraivo</t>
  </si>
  <si>
    <t xml:space="preserve">
Coordinador de Infraestructura
Analista de Infraestructura
Auxiliar Administraivo</t>
  </si>
  <si>
    <t>Documentos que registran la administración de los inmuebles de la Compañía.</t>
  </si>
  <si>
    <t>HOJAS DE VIDA</t>
  </si>
  <si>
    <t>HOJA DE VIDA DE INMUEBLES</t>
  </si>
  <si>
    <t>Certificado de uso del suelo</t>
  </si>
  <si>
    <t>Documentos que hacen parte de la hoja de vida de los inmuebles.Cumplido 1 año en el archivo de gestión se transfiere al archivo central  para conservación por  9 años contados a partir de la fecha en la  que el inmueble deje de estar vigente. Transcurrido el tiempo de retención se seleccionan los planos para conservación total y el resto de la documentación se elimina.</t>
  </si>
  <si>
    <t xml:space="preserve">TIPOLOGÍA + AÑO DE VIGENCIA +SEDE </t>
  </si>
  <si>
    <t>Hoja de vida
Inmueble</t>
  </si>
  <si>
    <t>ATRIBUTOS CATEGORÍA RENUEVA</t>
  </si>
  <si>
    <t>Coordinadora Administrativa
Profesional Administrativo
Coordinador de infraestructura
Coordinadora de Gestión Documental
Coordinador Operativo
Ingerniero de Procesos
Grupo Transferencias Documentales
Grupo Prestamos Documentales
Auxiliar Administrativo
Analista Administrativo
Profesionales operativos Centros Médicos
Profesional Administrativo
Radicacores sevicios públicos por ciudad
Auxiliar de Correspondencia
Radicadores por ciudad pago impuesto predial
Radicadores certificaciones de bomberos por ciudad
Profesionales Operativos CM</t>
  </si>
  <si>
    <t>Coordinadora Administrativa
Profesional Administrativo
Coordinador deinfraestructura
Coordinadora de Gestión Documental
Coordinador Operativo
Ingerniero de Procesos
Grupo Transferencias Documentales
Grupo Prestamos Documentales
Auxiliar Administrativo
Analista Administrativo
Profesionales operativos Centros Médicos
Profesional Administrativo
Radicacores sevicios públicos por ciudad
Auxiliar de Correspondencia
Radicadores por ciudad pago impuesto predial
Radicadores certificaciones de bomberos por ciudad
Profesionales Operativos CM</t>
  </si>
  <si>
    <t xml:space="preserve">Coordinadora Administrativa
Profesional Administrativo
Arquitecto
Coordinadora de Gestión Documental
Coordinador Operativo
Ingerniero de Procesos
Grupo Transferencias Documentales
Grupo Prestamos Documentales
Auxiliar Administrativo
Analista Administrativo
Profesionales operativos Centros Médicos
Profesional Administrativo
Radicacores sevicios públicos por ciudad
Auxiliar de Correspondencia
Radicadores por ciudad pago impuesto predial
Radicadores certificaciones de bomberos por ciudad
Profesionales Operativos CM
Practicante de Gestión Ambiental </t>
  </si>
  <si>
    <t>Coordianador de infraestructura</t>
  </si>
  <si>
    <t>Certificado de libertad y tradición</t>
  </si>
  <si>
    <t>Para los documentos electrónicos la categoría renueva es 2010-44-3-ELECR y para los No Renueva es 2010-44-3-NRELEC.</t>
  </si>
  <si>
    <t>Inmueble</t>
  </si>
  <si>
    <t>1. Hoja de vida de inmueble renueva</t>
  </si>
  <si>
    <t>Profesionales administrativos</t>
  </si>
  <si>
    <t>Tipología documental</t>
  </si>
  <si>
    <t>1.1 Certificado de tradición y libertad</t>
  </si>
  <si>
    <t>1.2 Rut</t>
  </si>
  <si>
    <t>1.3 Certificado bancario</t>
  </si>
  <si>
    <t xml:space="preserve">Solicitud de visita ante la autoridad </t>
  </si>
  <si>
    <t>1.4 Contrato</t>
  </si>
  <si>
    <t>Soporte de pago de visita</t>
  </si>
  <si>
    <t>1.5 Certificado de bomberos</t>
  </si>
  <si>
    <t>Concepto Ténico y Certificado de bomberos SH y SPCI</t>
  </si>
  <si>
    <t>1.6 Soporte de pago Sayco y Acimpro</t>
  </si>
  <si>
    <t>Lquidación y cetificación pago OSA - Sayco Acinpro</t>
  </si>
  <si>
    <t>1.7 Certificados de visita</t>
  </si>
  <si>
    <t>Certificados de visita</t>
  </si>
  <si>
    <t>1.8 Soporte de pago impuesto predial</t>
  </si>
  <si>
    <t>Soporte de pago de impuesto predial</t>
  </si>
  <si>
    <t>1.9 Certificado de fumigación</t>
  </si>
  <si>
    <t>Recibos de pago de servicios públicos</t>
  </si>
  <si>
    <t>1.10 Permiso aviso en fachada</t>
  </si>
  <si>
    <t xml:space="preserve">Aprendiz Subgerencia Administrativa
Practicante de Gestión Ambiental </t>
  </si>
  <si>
    <t>Avalúos</t>
  </si>
  <si>
    <t>1.11 Acta recolección de residuos hospitalarios</t>
  </si>
  <si>
    <t>Certificado de fumigación</t>
  </si>
  <si>
    <t>1.12 Certificado de ascensores</t>
  </si>
  <si>
    <t>Certificado de sanidad</t>
  </si>
  <si>
    <t>1.13 Certificado disposición final de aceites</t>
  </si>
  <si>
    <t>Formulario solicitud Permiso aviso en fachadas PEV</t>
  </si>
  <si>
    <t>1.14 Acta de inspección y vigilancia control higiénico y sanitario</t>
  </si>
  <si>
    <t>Escrituras</t>
  </si>
  <si>
    <t>1.15 Lavado de tanques</t>
  </si>
  <si>
    <t>Acta ruta sanitaria</t>
  </si>
  <si>
    <t>1.16 Acta auditoría externa residuos hospitalarios</t>
  </si>
  <si>
    <t xml:space="preserve">Acta gestión de residuos </t>
  </si>
  <si>
    <t>1.17 Certificado de existencia de representante legal</t>
  </si>
  <si>
    <t>Certificación de ascensores y aparatos elevadores</t>
  </si>
  <si>
    <t>2. Tipo de inmueble</t>
  </si>
  <si>
    <t>Certificado de recolección disposición final de aceites usados de las plantas</t>
  </si>
  <si>
    <t>2.1 Propio</t>
  </si>
  <si>
    <t>Acta de inspección vigilancia y control higiénico sanitaria</t>
  </si>
  <si>
    <t>2.2 Arriendo</t>
  </si>
  <si>
    <t>Lavado de tanques</t>
  </si>
  <si>
    <t>3. Sede remitente</t>
  </si>
  <si>
    <t>Acta auditoría externa residuos hospitalarios</t>
  </si>
  <si>
    <t>4. Fecha cierre de trámite</t>
  </si>
  <si>
    <t>Certificado de existencia y representación legal</t>
  </si>
  <si>
    <t>ATRIBUTOS CATEGORÍA NO RENUEVA</t>
  </si>
  <si>
    <t>Registro de residuos o desechos peligrosos RESPEL</t>
  </si>
  <si>
    <t>1. Hoja de vida de inmueble no renueva</t>
  </si>
  <si>
    <t>Actas de Asamblea</t>
  </si>
  <si>
    <t>1.1 Certificado de uso del suelo</t>
  </si>
  <si>
    <t>Comunicaciones administración</t>
  </si>
  <si>
    <t>1.2 Otrosí</t>
  </si>
  <si>
    <t>Aprobación diseño arquitectonico</t>
  </si>
  <si>
    <t>1.3 Factura</t>
  </si>
  <si>
    <t xml:space="preserve">Carta de intención </t>
  </si>
  <si>
    <t>1.4 Solicitud de visita ante la autoridad</t>
  </si>
  <si>
    <t>Documentos contractuales</t>
  </si>
  <si>
    <t>1.5 Soporte pago de visita</t>
  </si>
  <si>
    <t xml:space="preserve">Esquema </t>
  </si>
  <si>
    <t>1.6 Avalúos</t>
  </si>
  <si>
    <t>Estudio de factibilidad</t>
  </si>
  <si>
    <t>1.7 Certificado de sanidad</t>
  </si>
  <si>
    <t xml:space="preserve">Licencia de construcción </t>
  </si>
  <si>
    <t>1.8 Escrituras</t>
  </si>
  <si>
    <t>Propuesta Comercial</t>
  </si>
  <si>
    <t>1.9 Acta ruta sanitaria</t>
  </si>
  <si>
    <t>Registro Fotográfico</t>
  </si>
  <si>
    <t>1.10 Inscripción generador residuos o desechos hospitalarios</t>
  </si>
  <si>
    <t>Requerimiento de áreas</t>
  </si>
  <si>
    <t>1.11 Actas de asamblea</t>
  </si>
  <si>
    <t>Uso del suelo</t>
  </si>
  <si>
    <t>1.12 Comunicaciones administración</t>
  </si>
  <si>
    <t>Actas inicio de obra</t>
  </si>
  <si>
    <t>Acta seguimiento de actividades</t>
  </si>
  <si>
    <t>Comunicaciones de proveedores</t>
  </si>
  <si>
    <t>Planos de construcción</t>
  </si>
  <si>
    <t>Acta de finalización</t>
  </si>
  <si>
    <t>ATRIBUTOS CATEGORÍA SERVICIOS PÚBLICOS</t>
  </si>
  <si>
    <t>Pagos de impuestos curaduria</t>
  </si>
  <si>
    <t>1. Tipo de inmueble</t>
  </si>
  <si>
    <t>Registro de vertimientos en Distrito Capital</t>
  </si>
  <si>
    <t>1.1 Propio</t>
  </si>
  <si>
    <t>Licencia prestación de servicio de proteccón radiologíca y control de calidad</t>
  </si>
  <si>
    <t>1.2 Arriendo</t>
  </si>
  <si>
    <t>plano acces point</t>
  </si>
  <si>
    <t>2. Sede remitente</t>
  </si>
  <si>
    <t>plano aire acondicionado</t>
  </si>
  <si>
    <t>3. Fecha cierre de trámite</t>
  </si>
  <si>
    <t>plano arquitectónico</t>
  </si>
  <si>
    <t>plano eléctrico</t>
  </si>
  <si>
    <t>plano estructura</t>
  </si>
  <si>
    <t>plano hidráulico</t>
  </si>
  <si>
    <t>plano iluminación</t>
  </si>
  <si>
    <t>plano mobiliario</t>
  </si>
  <si>
    <t>plano red contraincendios</t>
  </si>
  <si>
    <t>plano sanitario</t>
  </si>
  <si>
    <t>plano sensores y alarmas</t>
  </si>
  <si>
    <t>plano sonido ambiental</t>
  </si>
  <si>
    <t>Visita inmueble</t>
  </si>
  <si>
    <t>Valorización</t>
  </si>
  <si>
    <t>Liquidación y certificación pago Egeda</t>
  </si>
  <si>
    <t>Certificado RETIE - RETILAP</t>
  </si>
  <si>
    <t>Certificado y análisis microbiológico y fisioquímico del agua</t>
  </si>
  <si>
    <t>Concepto y certificado sanitario</t>
  </si>
  <si>
    <t>Acta de tratamiento y disposición final de residuos</t>
  </si>
  <si>
    <t>Solicitud de inscripción en el registro de generadores de residuos y desechos peligrosos</t>
  </si>
  <si>
    <t>Informe de gestión de residuos hospitalarios y similares PGIRHS</t>
  </si>
  <si>
    <t xml:space="preserve">Ficha técnica plan de mantenimeinto equipos industriales </t>
  </si>
  <si>
    <t>Plan de mantenimiento equipos fijos</t>
  </si>
  <si>
    <t>Plan de mantenimiento de instalaciones e infraestructura</t>
  </si>
  <si>
    <t>Acta auditoría gestión de residuos</t>
  </si>
  <si>
    <t>Plan de emergencias y desastres</t>
  </si>
  <si>
    <t>COMPAÑÍA + ASUNTO TERMINOS DE REFERENCIA + FECHA</t>
  </si>
  <si>
    <t xml:space="preserve">Invitación a cotizar
Mantenimientos
Obra 
Adecuaciones
Mobiliario
</t>
  </si>
  <si>
    <t>Subgerente Adminsitrativo</t>
  </si>
  <si>
    <t xml:space="preserve">Subgerente Administrativo
Coordinador de Infraestructura
Analista de Infraestructura
Auxiliar Administraivo
</t>
  </si>
  <si>
    <t>Coordinador de Infraestructura
Profesional Administrativo</t>
  </si>
  <si>
    <t xml:space="preserve">COORDINACIÓN DE INFRAESTRUCTURA </t>
  </si>
  <si>
    <t>Coordinar la realización de obras de mantenimiento de sedes y reparación de inmuebles.</t>
  </si>
  <si>
    <t>SOLICITUDES DE MANTENIMIENTOS INFRAESTRUCTURA</t>
  </si>
  <si>
    <t>Registro recibo de mantenimiento</t>
  </si>
  <si>
    <t>Archivo de cada sede</t>
  </si>
  <si>
    <t>jpg</t>
  </si>
  <si>
    <t>Documentos de carácter administrativo e informativo. Cumplido 1 año en el archivo de gestión se transfiere al archivo central para conservar por  14 años. Transcurrido el tiempo de retención se elimina debido a que no desarrolla valores secundarios.
Su conservación inicia a partir de la generación del documento.</t>
  </si>
  <si>
    <t>Mis Solicitudes</t>
  </si>
  <si>
    <t>COMPAÑÍA + TIPOLOGÍA + CENTRO DE COSTO + FECHA</t>
  </si>
  <si>
    <t>Mantenimiento
Reparación
Informe
Acta
Adecuación</t>
  </si>
  <si>
    <t xml:space="preserve">                     1. Tipología informe mantenimientos
1.1 cronograma
1.2 informes
2. Sede remitente
3. Tipo de mantenimiento
3.1 correctivo
3.2 Preventivo
4. Actividad mantenimiento
4.1 AA - Equipos de ventilación mecánica
4.2 AE -  Ajuste y Limpieza Escritorios
4.3 AS – Ascensor
4.4 B – Blockout
4.5 CE -Cerraduras y espejos
4.6 CI - Sistemas contra incendio
4.7 CM - Carpintería metálica y Madera
4.8 DS - Demarcación de espacios y señalización
4.9 F – Fumigación 
4.10 IE - Iluminación Exterior 
4.11 IH - Instalaciones Hidráulicas
4.12 II - Iluminación Interior
4.13 IS - Instalaciones Sanitarias
4.14 LT - Lavado de Tanques
4.15 MA - Mantenimiento Avisos
4.16 MC - Mantenimiento Correctivo
4.17 ME- Mantenimiento Espejo de Agua
4.18 MP - Mantenimiento Pisos
4.19 PF - Pintura Fachada
4.20 PI - Pintura Interna
4.21 RE - Recarga Extintores
4.22 SS - Sistemas de seguridad y control
4.23 TA -Tanques de reserva de agua y equipos de bombeo
4.24 TC - Techos y Cubiertas
4.25 TI -Tomacorrientes e interruptores
4.26 ZV - Zonas verdes y jardines
4.27 NA
</t>
  </si>
  <si>
    <t xml:space="preserve">
Coordinador de Infraestructura 
Profesionales Administrativo ciudades
Auxiliar Administrativo de infraestructura
Auxiliares integrales de ciudades
Profesionales Operativos Centros Médicos
</t>
  </si>
  <si>
    <t xml:space="preserve">Subgerente Administrativo
Jefatura de CM
Coordinador de Infraestructura Profesionales Administrativo ciudades
Auxiliar Administrativo de infraestructura
Auxiliares integrales de ciudades
Profesionales Operativos Centros Médicos
Subgerencia de Auditoría y Control Interno
</t>
  </si>
  <si>
    <t xml:space="preserve">
Coordinador de Infraestructura
Analista de Infraestructura
Auxiliar de Infraestructura</t>
  </si>
  <si>
    <t xml:space="preserve">Informe Técnico de la Actividad </t>
  </si>
  <si>
    <t xml:space="preserve">Actas de entrega de mantenimientos </t>
  </si>
  <si>
    <t>.xls - PDF</t>
  </si>
  <si>
    <t>Informes de mantenimiento entregados por los proveedores</t>
  </si>
  <si>
    <t>COORDINACIÓN DE SEGURIDAD</t>
  </si>
  <si>
    <t>Validación del proceso de seguridad en la compañía por parte de los proveedores en donde se valida el esquema actual de seguridad, a lo cual salen unos compromisos y unos mantenimientos de lo verificado.</t>
  </si>
  <si>
    <t>ACTAS DE SEGUIMIENTO A PROVEEDORES</t>
  </si>
  <si>
    <t>Presentaciones de esquema de seguridad.</t>
  </si>
  <si>
    <t>Datos topograficos colaboradores</t>
  </si>
  <si>
    <t>Power Point o PDF</t>
  </si>
  <si>
    <t>Soportes de los procesos que se llevan a cabo entre la compañía ylos proveedores de seguridad. Se conservan 2 años a partir de la generación del documento.</t>
  </si>
  <si>
    <t xml:space="preserve">Documente, </t>
  </si>
  <si>
    <r>
      <t xml:space="preserve">COMPAÑÍA + </t>
    </r>
    <r>
      <rPr>
        <b/>
        <sz val="12"/>
        <color rgb="FF000000"/>
        <rFont val="Arial"/>
        <family val="2"/>
      </rPr>
      <t>INFORME CUMPLIMIENTO DEL PROVEEDOR</t>
    </r>
    <r>
      <rPr>
        <sz val="12"/>
        <color rgb="FF000000"/>
        <rFont val="Arial"/>
        <family val="2"/>
      </rPr>
      <t xml:space="preserve"> + NOMBRE DEL PROVEEDOR + FECHA</t>
    </r>
  </si>
  <si>
    <t>Nombre proveedor
Cumplimiento</t>
  </si>
  <si>
    <t>Coordinación de Seguridad</t>
  </si>
  <si>
    <t>Líder de seguridad G4S</t>
  </si>
  <si>
    <t>Sistemas de seguridad electrónicos</t>
  </si>
  <si>
    <t>Líder de seguridad de G4S</t>
  </si>
  <si>
    <t>Compromisos.</t>
  </si>
  <si>
    <t xml:space="preserve">Mantenimientos </t>
  </si>
  <si>
    <t>Conceptos que se emiten con respecto a la seguridad de sede, personas o cadena de suministros.</t>
  </si>
  <si>
    <t>CONCEPTOS DE EVLAUACIÓN DE SEGURIDAD</t>
  </si>
  <si>
    <t>Conceptos</t>
  </si>
  <si>
    <t>Imagen 
Videos
Texto
Hoja de calculo</t>
  </si>
  <si>
    <t>1 a la 13</t>
  </si>
  <si>
    <t>PDF, Hoja de calculo, Excel</t>
  </si>
  <si>
    <t>Soportes de las cotizaciones de mantenimientos de seguridad procesos que se llevan a cabo entre la compañía y los proveedores de seguridad. Se conservan 2 años a partir de la generación del documento y posterior a esto se eliminan del sistema.</t>
  </si>
  <si>
    <t>COMPAÑÍA + NOMBRE DEL CONCEPTO + NOMBRE DEL PROVEEDOR + FECHA + SEDE</t>
  </si>
  <si>
    <t>Concepto
Riesgo
Amenaza
Peligro
Infiltración
Sabotage
Vulnerabilidad
Exposición
Perdida
Ciudad
Barrio</t>
  </si>
  <si>
    <t>LINEA SE SEGURIDAD ELECTRÓNICA
1. CCTV, 
2. INTRUSIÓN, FUEGO, 3.ACCESO, 
4. EVACUACIÓN, 5EXTINCIÓN, 
6.INCENCIO
7. ZONIFICACIÓN</t>
  </si>
  <si>
    <t>Documentos que reflejan el control y seguimiento de control de alarmas</t>
  </si>
  <si>
    <t xml:space="preserve">CONTROL DE ALARMAS </t>
  </si>
  <si>
    <t>D4EJ</t>
  </si>
  <si>
    <t>Documentos de control. Cumplido 1 año en el archivo de gestión se transfiere al archivo central por 1 año.Transcurrido el tiempo de retención se elimina debido a que carecen de valores secundarios.
Su conservación inicia a partir de su generación.</t>
  </si>
  <si>
    <r>
      <t xml:space="preserve">COMPAÑÍA + </t>
    </r>
    <r>
      <rPr>
        <b/>
        <sz val="12"/>
        <color rgb="FF000000"/>
        <rFont val="Arial"/>
        <family val="2"/>
      </rPr>
      <t>CONTROL DE ALARMAS</t>
    </r>
    <r>
      <rPr>
        <sz val="12"/>
        <color rgb="FF000000"/>
        <rFont val="Arial"/>
        <family val="2"/>
      </rPr>
      <t xml:space="preserve">  + TIPOLOGÍA + SEDE+ FECHA</t>
    </r>
  </si>
  <si>
    <t>Control
Alarma
Sensores
Botones
Panico
Movimiento
Magnético
Humo</t>
  </si>
  <si>
    <t>Proveedores</t>
  </si>
  <si>
    <t>Proveedores
Coordinador de seguridad
Subgerente Administrativo
Profesional Administrativas
Profesionales Operativas</t>
  </si>
  <si>
    <t>Coordinador de Seguridad</t>
  </si>
  <si>
    <t>Reporte tecnico de visita</t>
  </si>
  <si>
    <t>Reporte de instalación</t>
  </si>
  <si>
    <t>Informe de mantenimiento preventivo</t>
  </si>
  <si>
    <t>Informe Tecnico</t>
  </si>
  <si>
    <t>Informe de seguridad física</t>
  </si>
  <si>
    <t>Cotizaciones</t>
  </si>
  <si>
    <t>Documentos que reflejan los reportes de las camaras de video seguridad de la compañía</t>
  </si>
  <si>
    <t>CONTROL DE PANEOS VIDEO DE SEGURIDAD</t>
  </si>
  <si>
    <t>Reportes</t>
  </si>
  <si>
    <t>XLS</t>
  </si>
  <si>
    <t>Documentos que registran a diario las novedades presentadas en el sistema de seguridad de las sedes a nivel nacional.
Se conserva un año archivo de gestión y 9 años en archivo central.
Su conservación inicia a partir de su generación.</t>
  </si>
  <si>
    <r>
      <rPr>
        <b/>
        <sz val="12"/>
        <color rgb="FF000000"/>
        <rFont val="Arial"/>
        <family val="2"/>
      </rPr>
      <t>CONTROL DE PANEOS VIDEO DE SEGURIDAD</t>
    </r>
    <r>
      <rPr>
        <sz val="12"/>
        <color rgb="FF000000"/>
        <rFont val="Arial"/>
        <family val="2"/>
      </rPr>
      <t xml:space="preserve"> + FECHA</t>
    </r>
  </si>
  <si>
    <t>Control
Paneo 
Seguridad</t>
  </si>
  <si>
    <t>Documentos que registran el control de ingreso y salida de vehiculos de los parqueaderos</t>
  </si>
  <si>
    <t xml:space="preserve">CONTROL PARQUEADEROS </t>
  </si>
  <si>
    <t>Solicitud de parquedero (correo)</t>
  </si>
  <si>
    <r>
      <t xml:space="preserve">COMPAÑÍA + </t>
    </r>
    <r>
      <rPr>
        <b/>
        <sz val="12"/>
        <color rgb="FF000000"/>
        <rFont val="Arial"/>
        <family val="2"/>
      </rPr>
      <t>CONTROL PARQUEADEROS</t>
    </r>
    <r>
      <rPr>
        <sz val="12"/>
        <color rgb="FF000000"/>
        <rFont val="Arial"/>
        <family val="2"/>
      </rPr>
      <t xml:space="preserve"> + TIPOLOGÍA DOCUMENTAL + SEDE + FECHA</t>
    </r>
  </si>
  <si>
    <t>Parqueadero</t>
  </si>
  <si>
    <t xml:space="preserve">                               1.Control parqueaderos
1.1.Formato autorización eventual
1.2.Fomrato autorización parqueaderos
1.3. Formato cambio de asignación 
1.4. Formato control ingreso            1.5. Solicitud de parquedero</t>
  </si>
  <si>
    <t xml:space="preserve">Formato control ingreso parqueadero </t>
  </si>
  <si>
    <t>Documentación de la hoja de vida de los tecnicos y vigilantes de supervisores y líderes de seguridad</t>
  </si>
  <si>
    <t>HOJAS DE VIDA TECNICOS Y VIGILANTES</t>
  </si>
  <si>
    <t>Datos topografícos de los vigfilantes en sedes a nivel nacional</t>
  </si>
  <si>
    <t>Hojads de vida del personas de vigilancia y supervisores en las sedes a nivel nacionalSe conservan 2 años a partir del retiro del colaborador de la compañía.</t>
  </si>
  <si>
    <t>COMPAÑÍA + NOMBRE  + CC + NOMBRE DE LA EMPRESA + SEDE</t>
  </si>
  <si>
    <t>SÍ, FECHA DE RETIRO</t>
  </si>
  <si>
    <t xml:space="preserve">Hoja de vida
Nombre
Número de identificación
Vigilante
Opoerador
Supervisor
Líder de seguridad
</t>
  </si>
  <si>
    <t>Certificaciones de fabricantes</t>
  </si>
  <si>
    <t>Estudio de confiabilidad</t>
  </si>
  <si>
    <t>Describir el estado de un dispositivo electrónico o la solución de una falla que presenta un dispositivo electrónico de seguridad</t>
  </si>
  <si>
    <t>INFORMES DE MANTENIMIENTO</t>
  </si>
  <si>
    <t>Texto o imagenes</t>
  </si>
  <si>
    <t>Tecnico y personal de CM</t>
  </si>
  <si>
    <t>Soportes de los procesos que se llevan a cab entre la compañía y los proveedores de seguridad. Se conservan 2 años a partir de la generación del documento y posterior a esto se conservan totalmente en sistema</t>
  </si>
  <si>
    <t>Documente, generar capacitación, hacer recomendación de correo</t>
  </si>
  <si>
    <t>COMPAÑÍA + REPORTE DEL PROVEEDOR + NOMBRE DEL PROVEEDOR + CONSECUTIVO + SEDE + FECHA</t>
  </si>
  <si>
    <t>CONSECUTIVO</t>
  </si>
  <si>
    <t>Mantenimiento
Correctivo
Preventivo</t>
  </si>
  <si>
    <t>Profesional de sede al realizar mantenimiento</t>
  </si>
  <si>
    <t>Bomberos</t>
  </si>
  <si>
    <t>Documentación en físico</t>
  </si>
  <si>
    <t>6 meses</t>
  </si>
  <si>
    <t>Generación de documento en el cual se indican todas las novedades presentadas en el sistema de seguridad presentadas a diario en las sedes a nivel nacional.</t>
  </si>
  <si>
    <t>REGISTROS DE BITACORAS</t>
  </si>
  <si>
    <t>Registro de bitacora</t>
  </si>
  <si>
    <t>Documentos que registran a diario las novedades presentadas en el sistema de seguridad de las sedes a nivel nacional
Su conservación inicia a partir de su generación.</t>
  </si>
  <si>
    <t>Solicitud de cotizaciones a proveedores sobre los analisis o evaluaciones de seguridad por mantenimientos proventivos o correctivos.</t>
  </si>
  <si>
    <t>REGISTROS DE COTIZACIONES</t>
  </si>
  <si>
    <t>Correo de cotización</t>
  </si>
  <si>
    <t>COMPAÑÍA + NÚMERO DE COTIZACIÓN + NOMBRE DEL PROVEEDOR + FECHA + SEDE</t>
  </si>
  <si>
    <t>Cotización
Nombre del proveedor
Sede</t>
  </si>
  <si>
    <t>Reportes de las visitas que se realizan a sedes de seguridad</t>
  </si>
  <si>
    <t>REPORTES DE VISITAS TÉCNICAS</t>
  </si>
  <si>
    <t>Texto, imagenes, videos</t>
  </si>
  <si>
    <t>PDF, JPG</t>
  </si>
  <si>
    <t>Reportes de visitas de seguridad en sedes a nivel nacional, se custodia 1 Año en archivo de gestión, posterior a este se puede eliminar. Su conservación inicia a partir de su creación</t>
  </si>
  <si>
    <t>COMPAÑÍA + SEDE + SISTEMA DE SEGURIDAD + FECHA</t>
  </si>
  <si>
    <t>Documentos que reflejan los reportes de seguirdad y analisis de riesgo de la compañía</t>
  </si>
  <si>
    <t xml:space="preserve">REPORTES DE SEGURIDAD </t>
  </si>
  <si>
    <t>Reporte de factores de Riesgo</t>
  </si>
  <si>
    <t>Documentos que evidencian los reportes de seguridad. Cumplido 1 año en el archivo de gestión se transfiere al archivo central para conservar por  1 año. Transcurrido el tiempo de retención se elimina debido a que no desarrolla valores secundarios.
Su conservación inicia a partir de su generación</t>
  </si>
  <si>
    <r>
      <t>COMPAÑÍA +</t>
    </r>
    <r>
      <rPr>
        <b/>
        <sz val="12"/>
        <color rgb="FF000000"/>
        <rFont val="Arial"/>
        <family val="2"/>
      </rPr>
      <t xml:space="preserve"> REPORTE DE SEGURIDAD  </t>
    </r>
    <r>
      <rPr>
        <sz val="12"/>
        <color rgb="FF000000"/>
        <rFont val="Arial"/>
        <family val="2"/>
      </rPr>
      <t>+ TIPOLOGÍA + SEDE+ FECHA</t>
    </r>
  </si>
  <si>
    <t>Reporte
Seguridad</t>
  </si>
  <si>
    <t xml:space="preserve">  1. Reportes de seguridad
1.1 Reportes de análisis de riesgo
1.2 Reporte de novedades de seguridad</t>
  </si>
  <si>
    <t>Arquitecto</t>
  </si>
  <si>
    <t>Reporte de Factores de Oportunidad</t>
  </si>
  <si>
    <t>Reporte de Fallo de Software</t>
  </si>
  <si>
    <t>Video que puede contener datos biométricos</t>
  </si>
  <si>
    <t>6 Meses</t>
  </si>
  <si>
    <t>Se envía un correo indicando la falla del sotware de video describiendo la falla si es total o parcial y que acciones de mitigación se tomaron</t>
  </si>
  <si>
    <t>Equipo de cómputo en la central</t>
  </si>
  <si>
    <t>Administración de Video
Procedimiento de alertas</t>
  </si>
  <si>
    <t>Proveedor</t>
  </si>
  <si>
    <t>Coordinador de Seguridad
Operador de Video</t>
  </si>
  <si>
    <t>Equipo de cómputo en la central
Servidor Datacenter (Físico)</t>
  </si>
  <si>
    <t>HARDWARE</t>
  </si>
  <si>
    <t>OTROS</t>
  </si>
  <si>
    <t>Recurso humano</t>
  </si>
  <si>
    <t>Datacenter</t>
  </si>
  <si>
    <t>Todas las sedes de la compañía</t>
  </si>
  <si>
    <t>Operador de Medios Tecnológicos</t>
  </si>
  <si>
    <t>Servicios</t>
  </si>
  <si>
    <t>Reporte de Marcación de Colaboradores</t>
  </si>
  <si>
    <t>SERVICIO</t>
  </si>
  <si>
    <t>Calle 63</t>
  </si>
  <si>
    <t>El generador de reportes envía en un correo el archivo de las marcaciones de todo el personal registrado en el el software de control de acceos y que marcan en los lectores biométricos</t>
  </si>
  <si>
    <t>Subgerencia Administrativa y Financiera
Coordinador de Seguridad Física
Proveedor</t>
  </si>
  <si>
    <t>Subgerencia Administrativa y Financiera</t>
  </si>
  <si>
    <t>Todas las sedes</t>
  </si>
  <si>
    <t>Proveedores
Coordinador de Seguridad</t>
  </si>
  <si>
    <t>Auditoría
Gerencias</t>
  </si>
  <si>
    <t>Equipo de computo Datacenter</t>
  </si>
  <si>
    <t>A solicitud</t>
  </si>
  <si>
    <t>Central de monitoreo</t>
  </si>
  <si>
    <t>En cada cuarto de rack de las sedes</t>
  </si>
  <si>
    <t>SUBGERENCIA DE CONTABILIDAD</t>
  </si>
  <si>
    <t>Documentos que evidencian  los procesos de las visitas de entidades de control</t>
  </si>
  <si>
    <t xml:space="preserve">ACTAS DE VISITA DE ENTIDADES DE CONTROL </t>
  </si>
  <si>
    <t>Jefe de contabilidad</t>
  </si>
  <si>
    <t>Documentos que evidencian la elaboración de contratos del área con proveedores.</t>
  </si>
  <si>
    <t>1. Nombres
2. Todas las subdivisiones geográficas más pequeñas que un departamento (por ejemplo, dirección, ciudad, código postal)
3. Números de teléfono
5. Direcciones de correo electrónico</t>
  </si>
  <si>
    <t>Contrato de prestación de servicios</t>
  </si>
  <si>
    <t>Subgerencia de Contabilidad</t>
  </si>
  <si>
    <t>Jefe de Contabilidad
Profesional de contabilidad        
Auxiliar Contable</t>
  </si>
  <si>
    <t>Documentos que evidencian la información de revisoría fiscal y estados financieros.</t>
  </si>
  <si>
    <t>INFORMES DE CONSULTORÍA</t>
  </si>
  <si>
    <t>Informes de revisoria fiscal y estados financieros, se conservan 3 años en archivo de gestión y 7 años en el archivo central. Una vez se cumple el tiempo de retención se conservan totalmente en sistema.</t>
  </si>
  <si>
    <r>
      <t xml:space="preserve">COMPAÑÍA + </t>
    </r>
    <r>
      <rPr>
        <b/>
        <sz val="12"/>
        <color rgb="FF000000"/>
        <rFont val="Arial"/>
        <family val="2"/>
      </rPr>
      <t xml:space="preserve">INFORME </t>
    </r>
    <r>
      <rPr>
        <sz val="12"/>
        <color rgb="FF000000"/>
        <rFont val="Arial"/>
        <family val="2"/>
      </rPr>
      <t>+ AÑO</t>
    </r>
  </si>
  <si>
    <t>Revisoría Fiscal
Informe
Estados Financieros</t>
  </si>
  <si>
    <t>Revisor fiscal
Contador
Representante legal</t>
  </si>
  <si>
    <t>Medio del ente de control</t>
  </si>
  <si>
    <t>Documentos que evidencian los reportes generados a los entes de control.</t>
  </si>
  <si>
    <t>REPORTES ENTIDADES DE CONTROL</t>
  </si>
  <si>
    <t>Catalogo de informacion Financiera Formato FT001</t>
  </si>
  <si>
    <t>Documentos que evidencian el seguimiento de la gestión del área. Se conservan en el sistema por 20 años. Transcurrido el tiempo de retención se elimina debido a que no desarrolla valores secundarios.
Se conserva a partir de la fecha de creación del documento.</t>
  </si>
  <si>
    <t>Equipo de cómputo de la Subgerencia de Contabilidad - Localmente
One Drive</t>
  </si>
  <si>
    <t>ID DE COMPAÑÍA + DV + PERIODO + AÑO + TIPO DE ARCHIVO</t>
  </si>
  <si>
    <t>FT
Chip
Supersociedades
Xbr</t>
  </si>
  <si>
    <t>Revisoría Fiscal
Representante legal
Contador</t>
  </si>
  <si>
    <t xml:space="preserve">
Subgerencia Contalilidad
Jefe de contabilidad
Profesional de contabilidad
Analista de contabilidad                                     </t>
  </si>
  <si>
    <t>Superintendencia Nacional de Salud
Superintendencia de sociedades
Contraloría General de la republica</t>
  </si>
  <si>
    <t xml:space="preserve">Plataforma NRVCC URL https://nrvcc.supersalud.gov.co/
Plataforma supersociedades
Plataforma CHip de contraloría
</t>
  </si>
  <si>
    <t>Subgerencia de contabilidad
Jefe contabilidad</t>
  </si>
  <si>
    <t>Mensual
Semestral
Trimestral
Anual</t>
  </si>
  <si>
    <t xml:space="preserve">Jefe de Contabilidad
Profesional de contabilidad        </t>
  </si>
  <si>
    <t>Composicion Patrimonial Capital, aportes o equivalentes de Efectivo Formato GT010</t>
  </si>
  <si>
    <t>Cuentas por cobrar Deudores Formato FT003</t>
  </si>
  <si>
    <t>Cuentas por Pagar Acreedores Formatos FT004</t>
  </si>
  <si>
    <t>Relacion de Causacion Costos, Gastos y Pagos Formato FT005</t>
  </si>
  <si>
    <t xml:space="preserve">Inversiones- Otros Titulos Formato FT008 </t>
  </si>
  <si>
    <t>Activos y Pasivos en Moneda Extranjera Formato FT009</t>
  </si>
  <si>
    <t>Activos no Monetarios Formato FT010</t>
  </si>
  <si>
    <t>Condiciones Financieras Formato FT011</t>
  </si>
  <si>
    <t>Detalle de facturas pagadas en el mes de reporte Formato FT017</t>
  </si>
  <si>
    <t>Publicación Estados Financieros Formato FT002</t>
  </si>
  <si>
    <t>Conjunto Completo de Estados Financieros y Revelaciones Formato FP001</t>
  </si>
  <si>
    <t>Certificación Estados Financieros Formato FP002</t>
  </si>
  <si>
    <t>Dictamen Revisor Fiscal Formato FP003</t>
  </si>
  <si>
    <t>Informe de Gestión Formato FP004</t>
  </si>
  <si>
    <t>Proyecto Distribución de Utilidades Formato FP005</t>
  </si>
  <si>
    <t>Reporte chip contraloría</t>
  </si>
  <si>
    <t>Documentos que reflejan los requerimientos de las entidades de control al área.</t>
  </si>
  <si>
    <t>COMPAÑÍA + ENTE DE CONTROL + CONSECUTIVO + FECHA</t>
  </si>
  <si>
    <t>SÍ, Número de consecutivo</t>
  </si>
  <si>
    <t>Ente de control
Requerimiento 
Información</t>
  </si>
  <si>
    <t xml:space="preserve">
Subgerencia Contalilidad
Jefe de Contabilidad
Profesional de contabilidad                                                         </t>
  </si>
  <si>
    <t>Ente de control</t>
  </si>
  <si>
    <t>De acuerdo a solicitud</t>
  </si>
  <si>
    <t xml:space="preserve">
Subgerente de Contabilidad
Jefe de Contabilidad
Profesional de contabilidad        </t>
  </si>
  <si>
    <t>JEFATURA DE CONTABILIDAD</t>
  </si>
  <si>
    <t>Documentos que registran las reuniones de segumiento con otras areas de la compañía</t>
  </si>
  <si>
    <t>ACTAS COMITÉ DE GESTIÓN ÁREAS</t>
  </si>
  <si>
    <t>.Doc</t>
  </si>
  <si>
    <t>Documentos de seguimiento y control de gestión del área. Se conservan en el sistema por 2 años. Transcurrido el tiempo de retención se elimina debido a no desarrolla valores primarios y secundarios.
Su conservación inicia a partir de la creación del documento</t>
  </si>
  <si>
    <t xml:space="preserve"> Documente</t>
  </si>
  <si>
    <t>COMPAÑÍA + NOMBRE DEL ACTA + MES + AÑO</t>
  </si>
  <si>
    <t xml:space="preserve">Acta
Reunión
Conciliación
Depuración
</t>
  </si>
  <si>
    <t>Subgerente de Contabilidad                                                          Coordinación de Contabilidad                                                       Subgerente Administrativo                                                        Coordinadores de oficina                                                     Profesionales Operativos Centros Médicos                                     
 Jefe de Cuentas Médicas                                                   Coordinador de Glosas y Conciliaciones                                         Jefe Administración de Personal                                                        Jefe de Desarrollo Humano                                                             Jefe de Administración y Calidad                                                       Jefe de Administración centros médicos                                       Gerente de Técnologia y Operaciones                           Coordinación de Operaciones POS                                 
  Coordinación de Operaciones PRE                              
 Gerente de Prestaciones</t>
  </si>
  <si>
    <t>Subgerente de Contabilidad                                                          Coordinación de Contabilidad                                                       Subgerente Administrativo                                                        Coordinadores de oficina                                                     Profesionales Operativos Centros Médicos                                      
 Jefe de Cuentas Médicas                                                   Coordinador de Glosas y Conciliaciones                                         Jefe Administración de Personal                                                        Jefe de Desarrollo Humano                                                             Jefe de Administración y Calidad                                                       Jefe de Administración centros médicos                                       Gerente de Técnologia y Operaciones                           Coordinación de Operaciones POS                                   Coordinación de Operaciones PRE                                 Gerente de Prestaciones</t>
  </si>
  <si>
    <t>Subgerente de Contabilidad                                                          Coordinación de Contabilidad                                                       Subgerente Administrativo                                                        Coordinadores de oficina                                                     Profesionales Operativos Centros Médicos                
 Jefe de Cuentas Médicas                                                   Coordinador de Glosas y Conciliaciones                                     
 Jefe Administración de Personal                                                        Jefe de Desarrollo Humano                                                             Jefe de Administración y Calidad                                                       Jefe de Administración centros médicos                                       
Gerente de Técnologia y Operaciones                           Coordinación de Operaciones POS                                   Coordinación de Operaciones PRE                                 Gerente de Prestaciones</t>
  </si>
  <si>
    <t>Subgerente de Contabilidad                                                          Coordinación de Contabilidad                                                       Subgerente Administrativo                                                        Coordinadores de oficina                                                     Profesionales Operativos Centros Médicos                                      
 Jefe de Cuentas Médicas                                                   Coordinador de Glosas y Conciliaciones                                         Jefe Administración de Personal                                                        Jefe de Desarrollo Humano                                                             Jefe de Administración y Calidad                                                       Jefe de Administración centros médicos                                     
 Gerente de Técnologia y Operaciones                           Coordinación de Operaciones POS                                   
Coordinación de Operaciones PRE                                 
Gerente de Prestaciones</t>
  </si>
  <si>
    <t>Subgerente de Contabilidad                                                          Coordinación de Contabilidad                                                       Subgerente Administrativo                                                        Coordinadores de oficina                                                     Profesionales Operativos Centros Médicos                                       Jefe de Cuentas Médicas                                                   Coordinador de Glosas y Conciliaciones                                         Jefe Administración de Personal                                                        Jefe de Desarrollo Humano                                                             Jefe de Administración y Calidad                                                       Jefe de Administración centros médicos                                       Gerente de Técnologia y Operaciones                           Coordinación de Operaciones POS                                   Coordinación de Operaciones PRE                                 Gerente de Prestaciones</t>
  </si>
  <si>
    <t>Jefe de Contabilidad</t>
  </si>
  <si>
    <t>Documentos que registran en el sistema contable los comprobantes de reclasificaciones, ajustes y las demás requeridas en la operación, para generar los estados financieros.</t>
  </si>
  <si>
    <t>COMPROBANTES CONTABLES</t>
  </si>
  <si>
    <t>COMPROBANTES CONTABLES FACTURAS ADMINISTRATIVAS</t>
  </si>
  <si>
    <t>Documentos que evidencian las actuaciones contables. Cumplido  3 años en el archivo de gestión, se tranfiere al archivo central para conservar por  7 años. Transcurrido el tiempo de retención se elimina el soporte fisico y 
su conservación incia a partir de su generación.</t>
  </si>
  <si>
    <t>Documentos que evidencian las actuaciones contables. Cumplido  3 años en el archivo de gestión, se tranfiere al archivo central para conservar por  7 años. Transcurrido el tiempo de retención se conserva totalmente el soporte digital.
Su conservación incia a partir de su generación.</t>
  </si>
  <si>
    <t>COMPAÑÍA + NOMBRE PROVEEDOR + NÚMERO DE FACTURA</t>
  </si>
  <si>
    <t>Factura administrativa
Proveedor</t>
  </si>
  <si>
    <t xml:space="preserve">Subgerente de Contabilidad                                                          Coordinación de Contabilidad                                                                                Analista Contable                                                                           Auxiliar Contable                                                                                                                            Radicadores de Facturas a Nivel Nacaional       
Auxiliares de correspodencia calle 63 y 93                                                                         Profesionales de Contabilidad                                                                                             Ingeniero de Procesos                                                       Profesionales Operativos Centros Médicos                                   
 Auxiliares Integrales                                              </t>
  </si>
  <si>
    <t xml:space="preserve">Subgerente de Contabilidad                                                          Coordinación de Contabilidad                                                                                Analista Contable                                                                           Auxiliar Contable                                                                                                                            Radicadores de Facturas a Nivel Nacaional       
Auxiliares de correspodencia calle 63 y 93                                                                         Profesionales de Contabilidad                                                                                             Ingeniero de Procesos                                                       Profesionales Operativos Centros Médicos                                     Auxiliares Integrales                                              </t>
  </si>
  <si>
    <t xml:space="preserve">Gerente General                                                                                  
Subgerente de Contabilidad                                                          
Coordinador de Contabilidad                                                       
Subgerente Administrativo                                                        
Coordinadores de oficina                                                     
Profesionales Operativos Centros Médicos                                      
Jefe de Cuentas Médicas                                                   
Coordinador de Glosas y Conciliaciones                                         
Jefe Administración de Personal                                                        
Jefe de Desarrollo Humano                                                             
Jefe de Administración y Calidad                                      
Gerente de Técnologia y Operaciones                           
Coordinación de Operaciones POS                                   
Coordinación de Operaciones PRE                                 
Gerente de Prestaciones                                    
Gerente Comercial                                               
Gerente de Salud                                                  
Gerente técnica                                                    
Gerente Administrativa y Financiera                               
Analista Contable                                                                           
Auxiliar Contable                                                                      
Subgerentea de Auditoría Interna 
Profesional de Auditoría y Control Interno
Auditor de Sistemas                                                                   
Gerentes regionales                                                          
Radicadores de Facturas a Nivel Nacaional                      
Controles de Calidad                                                        
Profesionales de Impuestos                                            
Profesionales de Contabilidad                                       
Profesionales Administrativos                                                 
Aprendiz                                                                                 
 Auxiliar Administrativo Coordianación                                  
Subgerencia Administrativa                                                       
 Ingeniero de Procesos
Auxiliares de correspodencia calle 63 y 93   </t>
  </si>
  <si>
    <t>Auxiliar de Contabilidad</t>
  </si>
  <si>
    <t>Cuenta de cobro</t>
  </si>
  <si>
    <t>Cartas soporte de contabilización</t>
  </si>
  <si>
    <t>Documentos que evidencian el respaldo de las actividades comerciales de la compañía</t>
  </si>
  <si>
    <t>COMPROBANTES CONTABLES DE FACTURAS DE COMPRA</t>
  </si>
  <si>
    <t>Facturas de compra</t>
  </si>
  <si>
    <t>Documentos que evidencian las actuaciones contables. Cumplido  3 años en el archivo de gestión, se tranfiere al archivo central para conservar por  7 años. Transcurrido el tiempo de retención se elimina el soporte fisico y se conserva totalmente el soporte digital.</t>
  </si>
  <si>
    <t xml:space="preserve"> Documente </t>
  </si>
  <si>
    <t>Factura
Comprobante</t>
  </si>
  <si>
    <t xml:space="preserve"> 
Analista Contable
Auxiliares Contable
Profesional De Cartera
Profesional de Contabilidad
</t>
  </si>
  <si>
    <t xml:space="preserve"> 
Analista Contable
Auxiliares Contable
Profesional De Cartera
Profesional de Contabilidad</t>
  </si>
  <si>
    <t>Jefe de Contabilidad 
Analista Contable
Auxiliares Contable
Profesional De Cartera
Profesional de Contabilidad</t>
  </si>
  <si>
    <t>Jefe Contabilidad</t>
  </si>
  <si>
    <t>Documentos que evidencian las actuaciones contables para la causación y reconocimiento de las operaciones de venta.</t>
  </si>
  <si>
    <t>COMPROBANTES CONTABLES FACTURAS DE VENTA</t>
  </si>
  <si>
    <t>Factura GP</t>
  </si>
  <si>
    <t>7Años</t>
  </si>
  <si>
    <t>Documentos que evidencian las actuaciones contables. Cumplido  3 años en el archivo de gestión, se tranfiere al archivo central para conservar por  7 años. Transcurrido el tiempo de retención se conserva totalmente.
Su conservación inicia a partir de su generación.</t>
  </si>
  <si>
    <t>Documente
Cen Financiero</t>
  </si>
  <si>
    <t>Factura de venta</t>
  </si>
  <si>
    <t xml:space="preserve">                                                                                                    Subgerente de Contabilidad                                                          Jefe de Contabilidad                                              Profesionales de cartera                                                                                                                           Analista Contable                                                                           Auxiliar Contable                                                                                                                                                                             </t>
  </si>
  <si>
    <t xml:space="preserve">  Subgerente de Contabilidad                                                          Jefe de Contabilidad                                              Profesionales de cartera                                                                                                           Analista Contable                                                                           Auxiliar Contable                                                                                                                                                                          </t>
  </si>
  <si>
    <t xml:space="preserve">                                                                                                    Subgerente de Contabilidad                                                    Jefe de Contabilidad                                              Profesionales de cartera                                                                                                                           Analista Contable                                                                           Auxiliar Contable                                                                                                                                                                             </t>
  </si>
  <si>
    <t xml:space="preserve">                                                                                                    Subgerente de Contabilidad                                                   Jefe de Contabilidad                                              Profesionales de cartera                                                                                                                           Analista Contable                                                                           Auxiliar Contable                                                                                                                                                                             </t>
  </si>
  <si>
    <t>Solicitudes</t>
  </si>
  <si>
    <t>Actualizaciones</t>
  </si>
  <si>
    <t>Documentos que evidencian la funcion de reembolso o deducción de cuentas</t>
  </si>
  <si>
    <t>COMPROBANTES CONTABLES DE NOTAS CRÉDITO</t>
  </si>
  <si>
    <t>Notas Crédito</t>
  </si>
  <si>
    <t>Documentos que evidencian las actuaciones contables.Se conservan en el sistema por 10 años. Transcurrido el tiempo de retención se conserva totalmente el soporte digital.</t>
  </si>
  <si>
    <t xml:space="preserve">Documente </t>
  </si>
  <si>
    <t>COMPAÑÍA + NOMBRE PROVEEDOR + NÚMERO DE NOTA CRÉDITO</t>
  </si>
  <si>
    <t>Documentos que evidencian las operaciones de reembolsos de caja.</t>
  </si>
  <si>
    <t>COMPROBANTES CONTABLES DE REEMBOLSOS</t>
  </si>
  <si>
    <t>3 años</t>
  </si>
  <si>
    <t>Documentos que evidencian las actuaciones contables. Cumplido  3 años en el archivo de gestión, se tranfiere al archivo central para conservar por  7 años. Transcurrido el tiempo de retención se elimina el soporte fisico y se conserva totalmente el soporte digital.
Su conservación incia a partir de su generación.</t>
  </si>
  <si>
    <t xml:space="preserve">Reembolso
Reintegro
</t>
  </si>
  <si>
    <t>Jefe de Contabilidad 
Analista Contable
Auxiliares Contable
Profesional De Cartera
Coordinadores de oficina                                                     Profesionales Operativos Centros Médicos                              Auxiliares integrales                                                                Auxiliares de Oficina                                                                   Gerentes Regionales                                                                 Analistas de control de calidad                                                  Analista contratación Centros médicos</t>
  </si>
  <si>
    <t>Jefe de Contabilidad 
Analista Contable
Auxiliares Contable
Profesional De Cartera
Coordinadores de oficina                                                     Profesionales Operativos Centros Médicos                              Auxiliares integrales                                                                Auxiliares de Oficina
Gerentes Regionales                                                                 Analistas de control de calidad                                                  Analista contratación Centros médicos</t>
  </si>
  <si>
    <t>Jefe de  Contabilidad</t>
  </si>
  <si>
    <t>Factura de compra del insumo</t>
  </si>
  <si>
    <t>Documentos que evidencian las operaciones y resultados economicos de reintegros.</t>
  </si>
  <si>
    <t>COMPROBANTES CONTABLES DE REINTEGROS</t>
  </si>
  <si>
    <t>Solicicitud Formal</t>
  </si>
  <si>
    <t>Documentos que evidencian las actuaciones contables. Cumplido  3 años en el archivo de gestión, se tranfiere al archivo central para conservar por  7 años. Transcurrido el tiempo de retención se elimina el soporte fisico.</t>
  </si>
  <si>
    <t>Documentos que evidencian las actuaciones contables. Cumplido  3 años en el archivo de gestión, se tranfiere al archivo central para conservar por  7 años. Transcurrido el tiempo de retención se elimina el soporte fisico y se conserva totalmente el soporte digital y electrónico.
Su conservación incia a partir de su generación.</t>
  </si>
  <si>
    <t>Fotocopia de la cédula</t>
  </si>
  <si>
    <t>Certificación bancaria</t>
  </si>
  <si>
    <t>Formato de reintegro</t>
  </si>
  <si>
    <t>COMPROBANTES CONTABLES LEGALIZACIÓN DE SENCILLO</t>
  </si>
  <si>
    <t>Formato de legalización</t>
  </si>
  <si>
    <t>Legalización</t>
  </si>
  <si>
    <t xml:space="preserve">
Auxiliares Contable
Profesional De Cartera
Coordinadores de oficina                                                     Profesionales Operativos Centros Médicos                              Auxiliares integrales                                                                Auxiliares de Oficina                                                                      Cajeros</t>
  </si>
  <si>
    <t>Subgerencia de Contabilidad 
Jefe de Contabilidad 
Analista Contable
Auxiliares Contable
Profesional De Cartera
 Subgerencia de Auditoría y Control Interno 
Profesional De Auditoría Y Control Interno
Auditor De Sistemas
Coordinadores de oficina                                                     Profesionales Operativos Centros Médicos                              Auxiliares integrales                                                                Auxiliares de Oficina                                                                   Gerentes Regionales</t>
  </si>
  <si>
    <t>Formato legalización de gastos de representación</t>
  </si>
  <si>
    <t>Formato transportado</t>
  </si>
  <si>
    <t>Documentos de recibos de caja que reflejan los ingresos en distintas formas de recaudo</t>
  </si>
  <si>
    <t>COMPROBANTES CONTABLES RECAUDO DE CAJA DIARIOS</t>
  </si>
  <si>
    <t xml:space="preserve">Cierre de Caja </t>
  </si>
  <si>
    <t>Documentos que evidencian las actuaciones contables. Cumplido  de acuerdo a las tipologías físicas el tiempo en archivo de gestión, se tranfiere al archivo central para conservar por  7 años. Transcurrido el tiempo de retención se elimina el soporte fisico y se conserva totalmente el soporte digital.
Su generación inicia a partir de la generación del documento.</t>
  </si>
  <si>
    <t xml:space="preserve">Recaudo
</t>
  </si>
  <si>
    <t xml:space="preserve">1. Tipo de documento 
2. Precinto 
3. Consecutivo transporte de valores 
</t>
  </si>
  <si>
    <t xml:space="preserve">
Auxiliares Contable
Profesional De Cartera
Coordinadores de oficina                                                     Profesionales Operativos Centros Médicos                              Auxiliares integrales                                                                Auxiliares de Oficina                                                                      Cajeros</t>
  </si>
  <si>
    <t>Formato recaudo diario de caja</t>
  </si>
  <si>
    <t>Reporte recibos por forma de pago</t>
  </si>
  <si>
    <t>Consignación de efectivo</t>
  </si>
  <si>
    <t>Formato transportadora</t>
  </si>
  <si>
    <t>Tirilla de Tarjeta de Crédito</t>
  </si>
  <si>
    <t>Cierre de datafono</t>
  </si>
  <si>
    <t>Planillas de transporte efectivo</t>
  </si>
  <si>
    <t>Vouchers</t>
  </si>
  <si>
    <t>Documentos que reflejan las facturas de los colectivos en la compañía.</t>
  </si>
  <si>
    <t>COMPROBANTES CONTABLES FACTURAS COLECTIVOS MEDICINA PREPAGADA</t>
  </si>
  <si>
    <t xml:space="preserve">Comprobante
</t>
  </si>
  <si>
    <t>1. Nombre
2. cc</t>
  </si>
  <si>
    <t>Documentos que evidencian los comprobantes contables de los colectivos en la compañía Cumplidos 3 año en el archivo de gestión, se transfiere al archivo central para conservar por 7 años.Transcurrido el tiempo de retención se elimina debido a que no desarolla valores secundarios.
Su conservación inicia a partir de la fecha de creación del documento.</t>
  </si>
  <si>
    <t>PDF
.XLS</t>
  </si>
  <si>
    <t>Factura
Contratos colectivos</t>
  </si>
  <si>
    <t>Subgerente de Contabilidad
Jefe de contabilidad
Profesional de contabilidad</t>
  </si>
  <si>
    <t>Documento envíado por la Gerencia de personas</t>
  </si>
  <si>
    <t>Documentos que reflejan las comunicaciones de la compañía con los proveedores.</t>
  </si>
  <si>
    <t xml:space="preserve">Comunicaciones proveedores </t>
  </si>
  <si>
    <t>1. Identificación tributaria</t>
  </si>
  <si>
    <t>Documentos que registran la relación comercial con proveedores.Cumplido 3 años en el archivo de gestión, se transfiere al archivo central para conservar por 7 años. Transcurrido el tiempo de retención se elimina debido a que no  desarrolla valores secundarios .
Su conservación inicia a partir de lsu generación</t>
  </si>
  <si>
    <t>Documentos que registran la relación comercial con proveedores.Cumplido 3 años en el archivo de gestión, se transfiere al archivo central para conservar por 7 años. Transcurrido el tiempo de retención se elimina debido a que no  desarrolla valores secundarios .
Su generación inicia a partir de la generación del documento.</t>
  </si>
  <si>
    <t>Solicitud de información
Estado de cartera
Propuesta</t>
  </si>
  <si>
    <t>Subgerente de Contabilidad
Jefe de Contabilidad                                                                        Analista Contable                                                                                                                                                                                                                                                                         Profesionales de Contabilidad  
Auxiliar contable</t>
  </si>
  <si>
    <t>Subgerente de Contabilidad
Jefe de Contabilidad                                                                                Analista Contable                                                                                                                                                                                                                                                                               Profesionales de Contabilidad  
Auxiliar contable</t>
  </si>
  <si>
    <t xml:space="preserve">Propuestas de servicios </t>
  </si>
  <si>
    <t xml:space="preserve">Cartas de revisoría fiscal </t>
  </si>
  <si>
    <t>COORDINACIÓN DE CONTABILIDAD</t>
  </si>
  <si>
    <t>Documentos que reflejan las comunicaciones que emiten las entidades de control.</t>
  </si>
  <si>
    <t>Solicitudes de entidades de control</t>
  </si>
  <si>
    <t>ARCHIVO DE GESTION</t>
  </si>
  <si>
    <t>Documentos que evidencian las solicitudes de las entidades de control. Cumplido  3 años en el archivo de gestión, se tranfiere al archivo central para conservar por  7 años. Transcurrido el tiempo de retención se elimina el soporte fisico y se conserva totalmente el medio digital.
Su conservación inicia a partir de la fecha de cierre de trámite.</t>
  </si>
  <si>
    <t>Documentos que evidencian las solicitudes de las entidades de control. Cumplido  3 años en el archivo de gestión, se tranfiere al archivo central para conservar por 7 años. Transcurrido el tiempo de retención se elimina el soporte fisico y se conserva totalmente el medio digital.
Su conservación inicia a partir de la fecha de cierre de trámite.</t>
  </si>
  <si>
    <t>Requerimiento
Información
Solicitud de información</t>
  </si>
  <si>
    <t xml:space="preserve">Representante legal
</t>
  </si>
  <si>
    <t xml:space="preserve">                                                                                Analista Contable                                                                           Auxiliar Contable                                                                                                                            Subgerente de contabilidad
Jefe de contabilidad      
Profesional de contabilidad                            </t>
  </si>
  <si>
    <t xml:space="preserve">Gerencia Administrativa y Financiera
Subgerencia de Contabilidad 
Analista Contable                                                                           Auxiliar Contable                                                                                                                            Subgerente de contabilidad
Jefe de contabilidad      
Profesional de contabilidad    </t>
  </si>
  <si>
    <t>Subgerente de Contabilidad</t>
  </si>
  <si>
    <t>Documentos que soportan la confrontación o conciliación de Los activos fijos.</t>
  </si>
  <si>
    <t>CONCILIACIONES DE ACTIVOS FIJOS</t>
  </si>
  <si>
    <t>Conciliaciones Activos fijos</t>
  </si>
  <si>
    <t>Documentos que reflejan las conciliaciones de activos fijos.Cumplido 3 años en el archivo de gestión, se transfiere al archivo central para conservar por 7 años.Transcurrido el tiempo de retención se conserva totalmente.
Su generación inicia a partir de la generación del documento.</t>
  </si>
  <si>
    <t>Conciliación de Activos fijos</t>
  </si>
  <si>
    <t>Subgerente de Contabilidad
Jefe de contabilidad</t>
  </si>
  <si>
    <t>Documentos que evidencian la confrontación o conciliación de alto costo en la compañía.</t>
  </si>
  <si>
    <t>CONCILIACIONES DE ALTO COSTO</t>
  </si>
  <si>
    <t>Conciliación de comisión</t>
  </si>
  <si>
    <t>Documentos que reflejan las conciliaciones de alto costo.Cumplido 3 años en el archivo de gestión, se transfiere al archivo central para conservar por 7 años.Transcurrido el tiempo de retención se conserva totalmente.
Su generación inicia a partir de la generación del documento.</t>
  </si>
  <si>
    <t>Conciliación
Alto costo</t>
  </si>
  <si>
    <t>Profesional Contable</t>
  </si>
  <si>
    <t xml:space="preserve">
Jefe de contabilidad
</t>
  </si>
  <si>
    <t>Documentos que soportan la confrontación o conciliación de las cuentas bancarias de la compañía.</t>
  </si>
  <si>
    <t>CONCILIACIONES BANCARIAS</t>
  </si>
  <si>
    <t>Conciliaciones bancarias</t>
  </si>
  <si>
    <t>Documentos que reflejan las conciliaciones bancarias.Cumplido 3 años en el archivo de gestión, se transfiere al archivo central para conservar por 7 años.Transcurrido el tiempo de retención se conserva totalmente.
Su generación inicia a partir de la generación del documento.</t>
  </si>
  <si>
    <t>COMPAÑÍA + NOMBRE DEL BANCO + NÚMERO DE CUENTA + MES + AÑO</t>
  </si>
  <si>
    <t>Conciliación bancaria</t>
  </si>
  <si>
    <t xml:space="preserve">Extractos </t>
  </si>
  <si>
    <t>Reporte de cuentas por pagar</t>
  </si>
  <si>
    <t>Documentos que evidencian la confrontación o conciliación de la base de sencillo de la compañía.</t>
  </si>
  <si>
    <t>CONCILIACIONES BASE DE SENCILLO</t>
  </si>
  <si>
    <t>Conciliaciones bases de sencillo</t>
  </si>
  <si>
    <t>Documentos que reflejan las conciliaciones de base de sencillo.Cumplido 3 años en el archivo de gestión, se transfiere al archivo central para conservar por 7 años.Transcurrido el tiempo de retención se conserva totalmente.
Su generación inicia a partir de la generación del documento.</t>
  </si>
  <si>
    <t>Conciliación de Base de sencillo</t>
  </si>
  <si>
    <t>Documentos que evidencian la confrontación o conciliación de los botones de pagos de la compañía.</t>
  </si>
  <si>
    <t>CONCILIACIONES BOTÓN DE PAGOS</t>
  </si>
  <si>
    <t>Conciliaciones de botón de pagos</t>
  </si>
  <si>
    <t>Documentos que reflejan las conciliaciones de botón de pagos.Cumplido 3 años en el archivo de gestión, se transfiere al archivo central para conservar por 7 años.Transcurrido el tiempo de retención se conserva totalmente.
Su generación inicia a partir de la generación del documento.</t>
  </si>
  <si>
    <t>Conciliación
Botón de pago</t>
  </si>
  <si>
    <t>Documentos que soportan confrontación o conciliación de las cajas de las sedes o CM.</t>
  </si>
  <si>
    <t>CONCILIACIONES CAJAS</t>
  </si>
  <si>
    <t>Conciliaciones de caja</t>
  </si>
  <si>
    <t>Documentos que reflejan las conciliaciones de caja.Cumplido 3 años en el archivo de gestión, se transfiere al archivo central para conservar por 7 años.Transcurrido el tiempo de retención se conserva totalmente.
Su generación inicia a partir de la generación del documento.</t>
  </si>
  <si>
    <t>Conciliación
Caja</t>
  </si>
  <si>
    <t>Documentos que evidencian la confrontación o conciliación de las cajas menores de la compañía.</t>
  </si>
  <si>
    <t>CONCILIACIONES CAJAS MENORES</t>
  </si>
  <si>
    <t>Conciliaciones de cajas menores</t>
  </si>
  <si>
    <t>Documentos que reflejan las conciliaciones de caja menor.Cumplido 3 años en el archivo de gestión, se transfiere al archivo central para conservar por 7 años.Transcurrido el tiempo de retención se conserva totalmente.
Su generación inicia a partir de la generación del documento.</t>
  </si>
  <si>
    <t>Conciliación
Caja Menor</t>
  </si>
  <si>
    <t>Documentos los cuales muestran la confrontación o conciliación de los recobros de las cajas del servicio de telemedicina.</t>
  </si>
  <si>
    <t>CONCILIACIONES CAJAS TELEMEDICINA</t>
  </si>
  <si>
    <t>Conciliaciones de recobros</t>
  </si>
  <si>
    <t>Documentos que reflejan las conciliaciones de caja telemedicina.Cumplido 3 años en el archivo de gestión, se transfiere al archivo central para conservar por 7 años.Transcurrido el tiempo de retención se conserva totalmente.
Su generación inicia a partir de la generación del documento.</t>
  </si>
  <si>
    <t>Conciliación
Caja telemedicina</t>
  </si>
  <si>
    <t>Documentos que evidencian la confrontación o conciliación de cartera de la compañía.</t>
  </si>
  <si>
    <t>CONCILIACIONES CARTERA</t>
  </si>
  <si>
    <t>Conciliaciones de cartera</t>
  </si>
  <si>
    <t>Documentos que reflejan las conciliaciones de cartera.Cumplido 3 años en el archivo de gestión, se transfiere al archivo central para conservar por 7 años.Transcurrido el tiempo de retención se conserva totalmente.
Su generación inicia a partir de la generación del documento.</t>
  </si>
  <si>
    <t>Conciliación
Cartera</t>
  </si>
  <si>
    <t>Documentos que evidencian la confrontación o conciliación de cartera de licencia en la compañía.</t>
  </si>
  <si>
    <t>CONCILIACIONES DE CARTERA DE LICENCIA</t>
  </si>
  <si>
    <t>Conciliación de cartera de licencia</t>
  </si>
  <si>
    <t>Documentos que reflejan las conciliaciones de cartera de licencia.Cumplido 3 años en el archivo de gestión, se transfiere al archivo central para conservar por 7 años.Transcurrido el tiempo de retención se conserva totalmente.
Su generación inicia a partir de la generación del documento.</t>
  </si>
  <si>
    <t>Conciliación
Cartera de licencia</t>
  </si>
  <si>
    <t>Documentos que evidencian la confrontación o conciliación de comisiones en la compañía.</t>
  </si>
  <si>
    <t>CONCILIACIONES DE COMISIONES</t>
  </si>
  <si>
    <t>Documentos que reflejan las conciliaciones de comisiones.Cumplido 3 años en el archivo de gestión, se transfiere al archivo central para conservar por 7 años.Transcurrido el tiempo de retención se conserva totalmente.
Su generación inicia a partir de la generación del documento.</t>
  </si>
  <si>
    <t>Conciliación
Costo</t>
  </si>
  <si>
    <t>Documentos que soportan la confrontación o conciliación de los costos médicos</t>
  </si>
  <si>
    <t>CONCILIACIONES COSTOS MEDICOS</t>
  </si>
  <si>
    <t>Conciliaciones costos médicos</t>
  </si>
  <si>
    <t>Documentos que reflejan las conciliaciones de conciliaciones de costo médico.Cumplido 3 años en el archivo de gestión, se transfiere al archivo central para conservar por 7 años.Transcurrido el tiempo de retención se conserva totalmente.
Su generación inicia a partir de la generación del documento.</t>
  </si>
  <si>
    <t>Conciliación
Costo médico</t>
  </si>
  <si>
    <t>Documentos que evidencian la confrontación o conciliación de los pagos a diferidos.</t>
  </si>
  <si>
    <t>CONCILIACIONES DIFERIDOS</t>
  </si>
  <si>
    <t>Conciliaciones diferido</t>
  </si>
  <si>
    <t>Documentos que reflejan las conciliaciones de diferidos.Cumplido 3 años en el archivo de gestión, se transfiere al archivo central para conservar por 7 años.Transcurrido el tiempo de retención se conserva totalmente.
Su generación inicia a partir de la generación del documento.</t>
  </si>
  <si>
    <t>Conciliación
Diferido</t>
  </si>
  <si>
    <t>Documentos los cuales muestran la confrontación o conciliación de los ingresos recibidos por anticipados.</t>
  </si>
  <si>
    <t>CONCILIACIONES INGRESOS RECIBIDOS POR ANTICIPADOS</t>
  </si>
  <si>
    <t>Conciliaciones ingresos recibidos por anticipados</t>
  </si>
  <si>
    <t>Documentos que reflejan las conciliaciones de ingresos recibidos por anticipados.Cumplido 3 años en el archivo de gestión, se transfiere al archivo central para conservar por 7 años.Transcurrido el tiempo de retención se conserva totalmente.
Su generación inicia a partir de la generación del documento.</t>
  </si>
  <si>
    <t>Conciliación
Ingresos  Anticipados</t>
  </si>
  <si>
    <t>Documentos que soportan la confrontación o conciliación de las inversiones de la compañía</t>
  </si>
  <si>
    <t>CONCILIACIONES DE INVERSIONES</t>
  </si>
  <si>
    <t>Conciliaciones de inversiones</t>
  </si>
  <si>
    <t>Documentos que reflejan las conciliaciones de inversión.Cumplido 3 años en el archivo de gestión, se transfiere al archivo central para conservar por 7 años.Transcurrido el tiempo de retención se conserva totalmente.
Su generación inicia a partir de la generación del documento.</t>
  </si>
  <si>
    <t>Conciliación 
Inversión</t>
  </si>
  <si>
    <t>Extractos</t>
  </si>
  <si>
    <t>Documentos que evidencian la confrontación o conciliación de inventarios de la compañía.</t>
  </si>
  <si>
    <t>CONCILIACIONES DE INVENTARIOS</t>
  </si>
  <si>
    <t>Conciliación de inventarios</t>
  </si>
  <si>
    <t>Documentos que reflejan las conciliaciones de inventarios.Cumplido 3 años en el archivo de gestión, se transfiere al archivo central para conservar por 7 años.Transcurrido el tiempo de retención se conserva totalmente.
Su generación inicia a partir de la generación del documento.</t>
  </si>
  <si>
    <t>Conciliación
Inventario</t>
  </si>
  <si>
    <t>Documentos que evidencian la confrontación o conciliación de los intangibles la compañía.</t>
  </si>
  <si>
    <t>CONCILIACIONES DE INTANGIBLES</t>
  </si>
  <si>
    <t>Conciliación de intangibles</t>
  </si>
  <si>
    <t>Documentos que reflejan las conciliaciones de intangibles.Cumplido 3 años en el archivo de gestión, se transfiere al archivo central para conservar por 7 años.Transcurrido el tiempo de retención se conserva totalmente.
Su generación inicia a partir de la generación del documento.</t>
  </si>
  <si>
    <t>Conciliación
Intangible</t>
  </si>
  <si>
    <t>Documentos que reflejan la confrontación o conciliación de las intercompañias.</t>
  </si>
  <si>
    <t>CONCILIACIONES INTERCOMPAÑIAS</t>
  </si>
  <si>
    <t>Conciliaciones intercompañías</t>
  </si>
  <si>
    <t>Documentos que reflejan las conciliaciones de intercompañía.Cumplido 3 años en el archivo de gestión, se transfiere al archivo central para conservar por 7 años.Transcurrido el tiempo de retención se conserva totalmente.
Su generación inicia a partir de la generación del documento.</t>
  </si>
  <si>
    <t>Conciliación
Intercompañía</t>
  </si>
  <si>
    <t>Documentos que evidencian la confrontación o conciliación de las compensaciones en la compañía.</t>
  </si>
  <si>
    <t>CONCILIACIONES DE COMPENSACIÓN</t>
  </si>
  <si>
    <t>Conciliación de compansación</t>
  </si>
  <si>
    <t>Documentos que reflejan las conciliaciones de compensación.Cumplido 3 años en el archivo de gestión, se transfiere al archivo central para conservar por 7 años.Transcurrido el tiempo de retención se conserva totalmente.
Su generación inicia a partir de la generación del documento.</t>
  </si>
  <si>
    <t>Conciliación
Compensación</t>
  </si>
  <si>
    <t>Documentos que evidencian la confrontación o conciliación de costo en la compañía.</t>
  </si>
  <si>
    <t>CONCILIACIONES DE COSTO</t>
  </si>
  <si>
    <t>Conciliación de costo</t>
  </si>
  <si>
    <t>Documentos que reflejan las conciliaciones de costo.Cumplido 3 años en el archivo de gestión, se transfiere al archivo central para conservar por 7 años.Transcurrido el tiempo de retención se conserva totalmente.
Su generación inicia a partir de la generación del documento.</t>
  </si>
  <si>
    <t>Documentos que soportan la confrontación o conciliación de la nómina de los colaboradores.</t>
  </si>
  <si>
    <t>CONCILIACIONES NÓMINA</t>
  </si>
  <si>
    <t>Conciliaciones de nómina</t>
  </si>
  <si>
    <t>Documentos que reflejan las conciliaciones de nómina.Cumplido 3 años en el archivo de gestión, se transfiere al archivo central para conservar por 7 años.Transcurrido el tiempo de retención se conserva totalmente.
Su generación inicia a partir de la generación del documento.</t>
  </si>
  <si>
    <t>Conciliación
Nómina</t>
  </si>
  <si>
    <t>Documentos que evidencian la confrontación o conciliación de los pagarés de la compañía.</t>
  </si>
  <si>
    <t>CONCILIACIONES PAGARES</t>
  </si>
  <si>
    <t>Conciliaciones de pagares</t>
  </si>
  <si>
    <t>Documentos que reflejan las conciliaciones de pagares.Cumplido 3 años en el archivo de gestión, se transfiere al archivo central para conservar por 7 años.Transcurrido el tiempo de retención se conserva totalmente.
Su generación inicia a partir de la generación del documento.</t>
  </si>
  <si>
    <t>Conciliación
Pagaré</t>
  </si>
  <si>
    <t>Documentos que soportan la confrontación o conciliación de los pagos a proveedores.</t>
  </si>
  <si>
    <t>CONCILIACIONES PROVEDORES</t>
  </si>
  <si>
    <t>Conciliaciones de proveedores</t>
  </si>
  <si>
    <t>Documentos que reflejan las conciliaciones de proveedor.Cumplido 3 años en el archivo de gestión, se transfiere al archivo central para conservar por 7 años.Transcurrido el tiempo de retención se conserva totalmente.
Su generación inicia a partir de la generación del documento.</t>
  </si>
  <si>
    <t>Conciliación
Proveedor</t>
  </si>
  <si>
    <t>Documentos los cuales evidencian la confrontación o conciliación de los recobros de la compañía.</t>
  </si>
  <si>
    <t>CONCILIACIONES DE RECOBRO</t>
  </si>
  <si>
    <t>Documentos que reflejan las conciliaciones de recobros.Cumplido 3 años en el archivo de gestión, se transfiere al archivo central para conservar por 7 años.Transcurrido el tiempo de retención se conserva totalmente.
Su generación inicia a partir de la generación del documento.</t>
  </si>
  <si>
    <t>Conciliación
Recobro</t>
  </si>
  <si>
    <t>Documentos que evidencian la confrontación o conciliación de vinculados económicos de la compañía.</t>
  </si>
  <si>
    <t>CONCILIACIONES VINCULADOS ECONOMICOS</t>
  </si>
  <si>
    <t>Documentos que reflejan las conciliaciones de vinculados económicos.Cumplido 3 años en el archivo de gestión, se transfiere al archivo central para conservar por 7 años.Transcurrido el tiempo de retención se conserva totalmente.
Su generación inicia a partir de la generación del documento.</t>
  </si>
  <si>
    <t>Conciliación
Vinculados
Económicos</t>
  </si>
  <si>
    <t>Documentos que reportan  las visitas de las entidades de vigilancia y control internas y externas.</t>
  </si>
  <si>
    <t>INFORMES A ENTIDADES DE CONTROL</t>
  </si>
  <si>
    <t>Informe entes de control</t>
  </si>
  <si>
    <t>Documentos que evidencian los informes transmitidos a entes de control. Cumplido 1 año en el archivo de gestión, se transfiere al archivo central para conservar por 9 años.Transcurrido el tiempo de retención se elimina debido a que no desarolla valores secundarios.
Su conservación inicia a partir de la fecha de cierre de trámite.</t>
  </si>
  <si>
    <t xml:space="preserve">Archivo Plano
.Xls
Correo electrónico
PDF
</t>
  </si>
  <si>
    <t xml:space="preserve"> Documente
Correo electrónico</t>
  </si>
  <si>
    <t>COMPAÑÍA + ENTE DE CONTROL SOLICITANTE + NÚMERO DE RADICADO + AÑO + MES</t>
  </si>
  <si>
    <t>Solicitud de información
Requerimiento</t>
  </si>
  <si>
    <r>
      <rPr>
        <b/>
        <sz val="12"/>
        <color rgb="FF000000"/>
        <rFont val="Arial"/>
        <family val="2"/>
      </rPr>
      <t xml:space="preserve">ATRIBUTOS ELECTRÓNICOS
</t>
    </r>
    <r>
      <rPr>
        <sz val="12"/>
        <color rgb="FF000000"/>
        <rFont val="Arial"/>
        <family val="2"/>
      </rPr>
      <t xml:space="preserve">1. Informes a entres de control DG
1.1 carta de remisión
1.2 carta de respuesta
1.3 hojas de trabajo
1.4 informes costos de recaudo
1.5 informes entes de control 
1.6 soporte de validación 
1.7 soporte recibo exitoso  
2. Entidad de control financiero
2.1 banco de la republica 
2.2 consorcio Fosyga
2.3 Ministerio de Salud
2.4 Superintendencia de salud
2.5 Superintendencia de sociedades 
</t>
    </r>
    <r>
      <rPr>
        <b/>
        <sz val="12"/>
        <color rgb="FF000000"/>
        <rFont val="Arial"/>
        <family val="2"/>
      </rPr>
      <t xml:space="preserve">ATRIBUTOS FÍSICOS
</t>
    </r>
    <r>
      <rPr>
        <sz val="12"/>
        <color rgb="FF000000"/>
        <rFont val="Arial"/>
        <family val="2"/>
      </rPr>
      <t xml:space="preserve">1. Informes a entidades de control FI
1.1 carta de remisión
1.2 carta de respuesta
2. compañía 
3. Entidad de control financiero
3.2 banco de la republica 
3.3 consorcio Fosyga
3.4 Ministerio de Salud
3.5 Superintendencia de salud
3.6 Superintendencia de sociedades </t>
    </r>
  </si>
  <si>
    <t>Jefe de Contabilidad                                                                                Analista Contable                                                                           Auxiliar Contable                                                                                                                            Radicadores de Facturas a Nivel Nacaional                                                                                Profesionales de Contabilidad                                                                                                                                                Profesionales Operativos Centros Médicos                                     Auxiliares Integrales                                              
Subgerente de contabilidad</t>
  </si>
  <si>
    <t>Jefe de Contabilidad                                                                                Analista Contable                                                                           Auxiliar Contable                                                                                                                            Radicadores de Facturas a Nivel Nacaional                                                                                Profesionales de Contabilidad                                                                                                                                                Profesionales Operativos Centros Médicos  Auxiliares Integrales                                              
Subgerente de contabilidad</t>
  </si>
  <si>
    <t>Jefe de Contabilidad                                                                                Analista Contable                                                                           Auxiliar Contable                                                                                                                            Radicadores de Facturas a Nivel Nacaional                                                                                Profesionales de Contabilidad                                                                                                                                                Profesionales Operativos Centros Médicos                                     Auxiliares Integrales                                              
Subgerente de contabilidad
Gerente Financiero</t>
  </si>
  <si>
    <t>Hojas de trabajo</t>
  </si>
  <si>
    <t>Envío</t>
  </si>
  <si>
    <t xml:space="preserve">Soporte de validación </t>
  </si>
  <si>
    <t>Soporte recibo exitoso</t>
  </si>
  <si>
    <t>Informe Costos de Recaudo</t>
  </si>
  <si>
    <t>Carta de remisión</t>
  </si>
  <si>
    <t>Documentos que reportan el óptimo funcionamiento del sistema contable en lo relacionado con el módulo financiero para obtener los informes con información correcta y veraz.</t>
  </si>
  <si>
    <t>LIBROS OFICIALES</t>
  </si>
  <si>
    <t>Libro Mayor</t>
  </si>
  <si>
    <t>Documentos que contienen los balances generales. Cumplido  3 años en el archivo de gestión, se tranfiere al archivo central para conservar por  7 años. Transcurrido el tiempo de retención se elimina el fisico y se conserva totalmente el medio digital o electronico.
Su conservación inicia a partir de la generación del documento.</t>
  </si>
  <si>
    <t>COMPAÑÍA +TIPOLOGÍA DOCUMENTAL + AÑO + MES</t>
  </si>
  <si>
    <t>Subgerencia de Contabilidad
Jefe de contabilidad
Profesional de contabilidad</t>
  </si>
  <si>
    <t>Gerencia Administrativa y Financiera 
Subgerencia de Contabilidad
Jefe de contabilidad
Profesional de contabilidad 
 Subgerentea de Auditoría Interna 
Profesional de Auditoría y Control Interno
Auditor de Sistemas                                                                  Profesional de Contabilidad</t>
  </si>
  <si>
    <t>Libro Diario</t>
  </si>
  <si>
    <t>Libro de Inventarios y Balances</t>
  </si>
  <si>
    <t>Documentos que consolidan la información financiera de las compañías.</t>
  </si>
  <si>
    <t>Texto
Hoja de calculo</t>
  </si>
  <si>
    <t>Documentos que consolidan las notas de bancos, cuentas por cobrar y notas de activo. Se conservan en el sistema por 10 años.Transcurrido el tiempo de retención se  conserva totalmente la informacion en medio digital o electronico.
Su conservación inicia a partir de la generación del documento.</t>
  </si>
  <si>
    <t xml:space="preserve">COMPAÑÍA + TIPOLOGÍA DOCUMENTAL + AÑO + MES </t>
  </si>
  <si>
    <t>Reportes supersalud
Reportes contraloría
Reportes supersociedades</t>
  </si>
  <si>
    <t>Representante Legal
Revisor fiscal
Contador</t>
  </si>
  <si>
    <t xml:space="preserve">1. Informes casa matriz Chile
1.1 hojas de trabajo
1.2 informes
1.3 notas bancos
1.4 notas cuentas por cobrar
1.5 notas de activos 
</t>
  </si>
  <si>
    <t>Gerente Administrativo y Financiero
 Subgerente de Auditoría Interna 
Profesional de Auditoría y Control Interno
Auditor de Sistemas                                                                  Subgerencia de Contabilidad
Jefe de contabilidad
Profesional de contabilidad</t>
  </si>
  <si>
    <t>Cuentas por cobrar Pagar Acreedores Formatos FT004</t>
  </si>
  <si>
    <t>Bancos y Carteras Colectivas FT006</t>
  </si>
  <si>
    <t>Control de Inversiones Inscritas en el Mercado de Valores de Colombia Formato FT007</t>
  </si>
  <si>
    <t>Inversiones- Otros Titulos Formato FT008</t>
  </si>
  <si>
    <t>Datos para el cálculo de la posición de liquidez Formato FT018</t>
  </si>
  <si>
    <t>Reporte Contraloria M-9 Gestión contractual formato 59_000003398_AAAMMDD</t>
  </si>
  <si>
    <t>SUBGERENCIA DE IMPUESTOS</t>
  </si>
  <si>
    <t>Documentos que reportan certificados generados para envio a proveedores.</t>
  </si>
  <si>
    <t>CERTIFICADOS</t>
  </si>
  <si>
    <t>CERTIFICADOS TRIBUTARIOS EXPEDIDOS</t>
  </si>
  <si>
    <t xml:space="preserve">
Certificado de Renta</t>
  </si>
  <si>
    <t>1. Nombre
2. Cedula proveedor</t>
  </si>
  <si>
    <t>Documentos que  consolidan los certificados tributarios. Se conserva en el sistema por 10 años. Transcurrido el tiempo de retención se elimina debido a que no desarrolla valores secundarios.
Se custodia inicia a partir de la generación del documento.</t>
  </si>
  <si>
    <t>COMPAÑÍA + TIPOLOGÍA DOCUMENTAL + NÚMERO DE IDENTIFICACIÓN PROVEEDOR + FECHA DE VIGENCIA</t>
  </si>
  <si>
    <t>Ceritificado
Retención</t>
  </si>
  <si>
    <t xml:space="preserve">
Profesional de impuestos
Analista de Impuestos
Practicante de impuestos
Auxiliar de Impuestos</t>
  </si>
  <si>
    <t xml:space="preserve">
Coordinador de impuestos
Profesional de impuestos
Analista de Impuestos
Practicante de impuestos
Auxiliar de Impuestos</t>
  </si>
  <si>
    <t xml:space="preserve">
Subgerente de impuestos
Profesional de impuestos
Analista de Impuestos
Practicante de impuestos
Auxiliar de Impuestos</t>
  </si>
  <si>
    <t xml:space="preserve">DIAN 
Secretaria de Hacienda
</t>
  </si>
  <si>
    <t>Correo electronico
Certificados físicos</t>
  </si>
  <si>
    <t>Subgerencia de impuestos</t>
  </si>
  <si>
    <t xml:space="preserve">Subgerencia de Impuestos </t>
  </si>
  <si>
    <t>Profesional de Impuestos 
Coordinador de Impuestos
Analista de Impuestos</t>
  </si>
  <si>
    <t>Certificado de ICA</t>
  </si>
  <si>
    <t>Certificado de IVA</t>
  </si>
  <si>
    <t xml:space="preserve">Documentos que evidencian las solicitudes y respuestas a los estados de cuenta de usuarios </t>
  </si>
  <si>
    <t xml:space="preserve">CERTIFICADOS ESTADOS DE CUENTA </t>
  </si>
  <si>
    <t xml:space="preserve">Solicitud certificado </t>
  </si>
  <si>
    <t>Documentos que  consolidan los estados de cuenta. Se Conserva en el sistema por 10 años. Transcurrido el tiempo de retención se elimina debido a que no desarrolla valores secundarios.
Su custodia inicia a partir de la recepción del documento.</t>
  </si>
  <si>
    <t>Certificado de cuenta Municipal
Ciudad</t>
  </si>
  <si>
    <t>Subgerente de Impuestos</t>
  </si>
  <si>
    <t xml:space="preserve">
2. Año gravable
3. Ciudades 
</t>
  </si>
  <si>
    <t xml:space="preserve">
Profesional de impuestos
Analista de Impuestos
Practicante de impuestos
Auxiliar Prestamos Documentales
Auxiliar Transferencias Documentales
Auxiliar de impuestos</t>
  </si>
  <si>
    <t>Profesional de impuestos
Analista de Impuestos
Practicante de impuestos
Auxiliar Prestamos Documentales
Auxiliar Transferencias Documentales
Auxiliar de impuestos</t>
  </si>
  <si>
    <t xml:space="preserve">
Profesional de impuestos
Analista de Impuestos
Practicante de impuestos
Auxiliar de impuestos
</t>
  </si>
  <si>
    <t xml:space="preserve">
Profesional de impuestos
Analista de Impuestos
Practicante de impuestos
Auxiliar de impuestos</t>
  </si>
  <si>
    <t xml:space="preserve">
Subgerente de impuestos
Profesional de impuestos
Analista de Impuestos
Practicante de impuestos
Auxiliar Prestamos Documentales
Auxiliar Transferencias Documentales
Auxiliar de impuestos</t>
  </si>
  <si>
    <t xml:space="preserve">
Subgerente de impuestos
Profesional de impuestos
Analista de Impuestos
Practicante de impuestos
Auxiliar de impuestos</t>
  </si>
  <si>
    <t xml:space="preserve">Subgerente de Impuestos </t>
  </si>
  <si>
    <t>Estado de cuenta</t>
  </si>
  <si>
    <t>Documentos que evidencian el proceso de clasificación, solicitud y retención tributaria.</t>
  </si>
  <si>
    <t>CLASIFICACIÓN TRIBUTARIA</t>
  </si>
  <si>
    <t>Formato de clasificación tributaria</t>
  </si>
  <si>
    <t>Documentos que contienen el proceso de clasificación tributaria. Se conserva 2 años en archivo de gestión y 8 años en archivo central. Transcurrido el tiempo de retención se elimina debido a que no desarrolla valores secundarios.
Su custodia inicia a partir de la creación del documento</t>
  </si>
  <si>
    <t>Clasificación tributaria</t>
  </si>
  <si>
    <t>Subgerente de Impuestos
Coordinador de Impuestos
Profesional de Impuestos
Aprendiz de Impuestos
Analista de Impuestos
Auxiliar de Impuestos</t>
  </si>
  <si>
    <t xml:space="preserve">Subgerente de Impuestos
Coordinador de Impuestos
Profesional de Impuestos
Aprendiz de Impuestos
Analista de Impuestos
Auxiliar de Impuestos
</t>
  </si>
  <si>
    <t>Subgerente de Impuestos
Coordinador de Impuestos
Profesional de Impuestos
Aprendiz de Impuestos
Analista de Impuestos
Auxiliar de impuestos</t>
  </si>
  <si>
    <t xml:space="preserve">Subgerente de Impuestos
Coordinador de Impuestos
Profesional de Impuestos
Aprendiz de Impuestos
Analista de Impuestos
</t>
  </si>
  <si>
    <t>Carta de solicitud de aplicación de Retención en la Fuente</t>
  </si>
  <si>
    <t>Formato inconsistente</t>
  </si>
  <si>
    <t>Documentos que Identifican las comunicaciones o respuestas del área de las comunicaciones de las entidades externas a la compañía.</t>
  </si>
  <si>
    <t>COMUNICACIONES EXTERNAS</t>
  </si>
  <si>
    <t xml:space="preserve">Comunicación </t>
  </si>
  <si>
    <t>Documentos que  consolidan los comunicados y respuestas a entidades externas. Transcurrido el tiempo de retención se elimina debido a que no desarrolla valores secundarios.
Su custodia inicia a partir de la fecha cierre de trámite.</t>
  </si>
  <si>
    <t>Sí, Número de radicado</t>
  </si>
  <si>
    <t>Comunicaciones
Requerimientos</t>
  </si>
  <si>
    <t xml:space="preserve">Representante legal </t>
  </si>
  <si>
    <t>Revisor Fiscal</t>
  </si>
  <si>
    <t>Subgerente de Impuestos
Coordinador de Impuestos
Profesional de Impuestos
Aprendiz de Impuestos
Auxiliar de impuestos
Analista de Impuestos</t>
  </si>
  <si>
    <t>Subgerencia de impuesto</t>
  </si>
  <si>
    <t>Correos cruzados entre áreas</t>
  </si>
  <si>
    <t>Son los  contratos que se encuentran regulados por el Código de Comercio y  el Código Civil. Cumplidos 5 años en el archivo de gestión se transfiere al archivo central por 9 años.
Su conservación inicia a partir de la fecha de cierre de contrato.</t>
  </si>
  <si>
    <r>
      <rPr>
        <sz val="12"/>
        <color rgb="FF000000"/>
        <rFont val="Arial"/>
        <family val="2"/>
      </rPr>
      <t>COMPAÑÍA</t>
    </r>
    <r>
      <rPr>
        <b/>
        <sz val="12"/>
        <color rgb="FF000000"/>
        <rFont val="Arial"/>
        <family val="2"/>
      </rPr>
      <t xml:space="preserve"> +CONTRATO DE PRESTACIÓN DE SERVICIOS</t>
    </r>
    <r>
      <rPr>
        <sz val="12"/>
        <color rgb="FF000000"/>
        <rFont val="Arial"/>
        <family val="2"/>
      </rPr>
      <t xml:space="preserve"> + NOMBRE DEL PROVEEDOR + NIT + FECHA</t>
    </r>
  </si>
  <si>
    <t>Subgerente de Impuestos
Coordinador de Impuestos
Profesional de Impuestos
Aprendiz de Impuestos
Analista de Impuestos
Coordinadora Administrativa
Profesional Administrativo
Analista Administrativo
Auxiliar de Impuestos</t>
  </si>
  <si>
    <t>Subgerente de Impuestos
Coordinador de Impuestos
Profesional de Impuestos
Aprendiz de Impuestos
Analista de Impuestos
Coordinadora Administrativa</t>
  </si>
  <si>
    <t>Documentos que evidencian el borrador de trabajo para aprobación y envio a revisoria fiscal.</t>
  </si>
  <si>
    <t xml:space="preserve">DECLARACIONES </t>
  </si>
  <si>
    <t>DECLARACIONES DE RETENCIÓN EN LA FUENTE ICA DISTRITALES</t>
  </si>
  <si>
    <t>Declaracion</t>
  </si>
  <si>
    <t>Documentos que contienen las declaraciones de retención en la fuente nacional. Cumplido  3 años en el archivo de gestión, se tranfiere al archivo central para conservar por  7 años. Transcurrido el tiempo de retención se elimina debido a que no desarrolla valores secundarios.
Su conservación inicia a partir de la creación del mismo.</t>
  </si>
  <si>
    <t>Declaración
Municipio
Distritales</t>
  </si>
  <si>
    <t>Representante legal suplente</t>
  </si>
  <si>
    <t xml:space="preserve">
2. Declaraciones tributarias
2.1 anexos auxiliares. Soporte de cifras
2.2 declaración
2.3 orden de giro
2.4 soporte de pago
3. Ciudades
4. Periodo gravable
5. Bimestre 
6. Mes
7. Año gravable </t>
  </si>
  <si>
    <t>Secretaria de Hacienda Distrital de Bogotá y municpios
DIAN</t>
  </si>
  <si>
    <t>Paginas web</t>
  </si>
  <si>
    <t>Profesional de Impuestos
Analista de Impuestos</t>
  </si>
  <si>
    <t>Mensual - Bimestral - Anual</t>
  </si>
  <si>
    <t>Subgerencia de Impuestos</t>
  </si>
  <si>
    <t>Subgerente de Impuestos
Coordinador de Impuestos
Profesional de Impuestos
Aprendiz de Impuestos
Analista de Impuestos</t>
  </si>
  <si>
    <t>Orden de giro</t>
  </si>
  <si>
    <t>Soporte de pago</t>
  </si>
  <si>
    <t>Anexo Auxiliares</t>
  </si>
  <si>
    <t>Soporte de Cifras</t>
  </si>
  <si>
    <t>DECLARACIONES DE RETENCIÓN EN LA FUENTE NACIONAL</t>
  </si>
  <si>
    <t xml:space="preserve">Declaración
Nacional
</t>
  </si>
  <si>
    <t xml:space="preserve">
1. Compañía 
2. Declaraciones tributarias
2.1 anexos auxiliares. Soporte de cifras
</t>
  </si>
  <si>
    <t>DIAN</t>
  </si>
  <si>
    <t>Anexo Auxiliares, Soporte de Cifras</t>
  </si>
  <si>
    <t>DECLARACIONES IMPUESTO AL VALOR AGREGADO, IVA</t>
  </si>
  <si>
    <t>Documentos que contienen las declaraciones de retención en la fuente nacional. Cumplido  3 años en el archivo de gestión, se tranfiere al archivo central para conservar por  7 años. Transcurrido el tiempo de retención se elimina debido a que no desarrolla valores secundarios.
Su conservación inicia a partir de su generación.</t>
  </si>
  <si>
    <t>DECLARACIONES IMPUESTO DE INDUSTRIA Y COMERCIO ICA</t>
  </si>
  <si>
    <t>Anexos auxiliares soporte de cifras</t>
  </si>
  <si>
    <t>9 Años y 5 meses</t>
  </si>
  <si>
    <t>Documentos que evidencian el borrador de trabajo para aprobación y envio a revisoria fiscal. Cumplidos 6 meses en el archivo de gestión, se tranfiere al archivo central para conservar por  10 años. Transcurrido el tiempo de retención se elimina debido a que no desarrolla valores secundarios.
Su conservación inicia a partir de su generación.</t>
  </si>
  <si>
    <t>Documentos que evidencian el borrador de trabajo para aprobación y envio a revisoria fiscal. Cumplidos 3 años en el archivo de gestión, se tranfiere al archivo central para conservar por 7 años. Transcurrido el tiempo de retención se elimina debido a que no desarrolla valores secundarios.
Su conservación inicia a partir de su generación.</t>
  </si>
  <si>
    <t>ICA
Declaración
Compañía</t>
  </si>
  <si>
    <t>Representante Legal
Revisor Fiscal</t>
  </si>
  <si>
    <t>1. Compañía
2. Declaraciones tributarias
3. Ciudad
4. Mes
5. Año gravable
6. Periodo gravable</t>
  </si>
  <si>
    <t>Plataforma y presentación entidades financieras</t>
  </si>
  <si>
    <t>DECLARACIONES IMPUESTO DE RENTA</t>
  </si>
  <si>
    <t>Renta
Declaración 
Impuesto</t>
  </si>
  <si>
    <t>1. Compañía
2. Tipología Documental
Años gravable</t>
  </si>
  <si>
    <t>Documentos que evidencian el borrador de trabajo para aprobación y envio a coordinador del área.</t>
  </si>
  <si>
    <t>INFORMES EXÓGENA DISTRITALES Y MUNICIPAL</t>
  </si>
  <si>
    <t>Acuse de recibido de la Secretaría de hacienda</t>
  </si>
  <si>
    <t>Documentos que evidencian el borrador de trabajo para aprobación y envio a revisoria fiscal. Cumplidos 2 años en el archivo de gestión, se tranfiere al archivo central para conservar por  8 años.
Transcurrido el tiempo de retención se elimina debido a que no desarrolla valores secundarios.
Su conservación inicia a partir de su generación.</t>
  </si>
  <si>
    <t>Exogena Distrital
Exogena Municipal</t>
  </si>
  <si>
    <t>"1. Compañía
2. Tipología Documental
3. Años gravable"
4. Ciudad</t>
  </si>
  <si>
    <t>Secretaría de hacienda</t>
  </si>
  <si>
    <t>Correo, plataforma de la entidad</t>
  </si>
  <si>
    <t>INFORMES EXÓGENA NACIONALES</t>
  </si>
  <si>
    <t>Acuse de recibido de la DIAN</t>
  </si>
  <si>
    <t>Documentos que evidencian el borrador de trabajo para aprobación y envio a revisoria fiscal. Cumplidos 3 años en el archivo de gestión, se tranfiere al archivo central para conservar por  7 años.
Transcurrido el tiempo de retención se elimina debido a que no desarrolla valores secundarios.
Su conservación inicia a partir de su generación.</t>
  </si>
  <si>
    <t>Exogena
Nacionales</t>
  </si>
  <si>
    <t>1. Compañía
2. Tipología Documental
3. Años gravable
4. Ciudad</t>
  </si>
  <si>
    <t>INFORMES REGISTRO DE INFORMACIÓN TRIBUTARIA RUT Y RIT</t>
  </si>
  <si>
    <t>Tributaria
RUT
RIT</t>
  </si>
  <si>
    <t xml:space="preserve">
1. Año gravable</t>
  </si>
  <si>
    <t>Documentos que Identifican por medio del Rut las responsabilidades de todos los prestadores medicos proveedores.</t>
  </si>
  <si>
    <t>REGISTRO UNICO TRIBUTARIO</t>
  </si>
  <si>
    <t>Registro Unico Tributario</t>
  </si>
  <si>
    <t>1 Nombre
2. cc
Dirección 
4. Datos geografícos</t>
  </si>
  <si>
    <t>Documentos que Identifican por medio del Rut las responsabilidades de todos los prestadores medicos proveedores. Cumplido  1 año en el archivo de gestión, se tranfiere al archivo central para conservar por  2 años. Transcurrido el tiempo de retención se elimina debido a que no desarrolla valores secundarios.
Su conservación inicia a partir de su generación.</t>
  </si>
  <si>
    <t>Prestador
RUT</t>
  </si>
  <si>
    <t>Documentos que evidencian el seguimiento de la gestión del área. Se conservan en el sistema por 20 años. Transcurrido el tiempo de retención se elimina debido a que no desarrolla valores secundarios.
Se conserva a partir de la fecha de cierre de trámite</t>
  </si>
  <si>
    <t>Documentos que reflejan consecutivos de las facturas a emitir.</t>
  </si>
  <si>
    <t>RESOLUCIONES</t>
  </si>
  <si>
    <t>RESOLUCIONES DE FACTURACIÓN</t>
  </si>
  <si>
    <t>Formulario de solicitud</t>
  </si>
  <si>
    <t>Plataforma DIAN</t>
  </si>
  <si>
    <t>Resoluciones Facturación</t>
  </si>
  <si>
    <t>1. Compañía
2. Tipología Documental</t>
  </si>
  <si>
    <t>Documentos que reflejan las devoluciones de impuestos</t>
  </si>
  <si>
    <t>SOLICITUDES DE DEVOLUCIONES DE IMPUESTOS</t>
  </si>
  <si>
    <r>
      <rPr>
        <sz val="12"/>
        <color rgb="FF000000"/>
        <rFont val="Arial"/>
        <family val="2"/>
      </rPr>
      <t xml:space="preserve">COMPAÑÍA + </t>
    </r>
    <r>
      <rPr>
        <b/>
        <sz val="12"/>
        <color rgb="FF000000"/>
        <rFont val="Arial"/>
        <family val="2"/>
      </rPr>
      <t>SOLICITUDES DE DEVOLUCIONES DE IMPUESTOS</t>
    </r>
    <r>
      <rPr>
        <sz val="12"/>
        <color rgb="FF000000"/>
        <rFont val="Arial"/>
        <family val="2"/>
      </rPr>
      <t xml:space="preserve"> + FECHA </t>
    </r>
  </si>
  <si>
    <t>Devolucion
Impuesto</t>
  </si>
  <si>
    <t>Representante Legal
Revisor fiscal</t>
  </si>
  <si>
    <t>DIAN
Secretaría de Hacienda</t>
  </si>
  <si>
    <t>Comunicado de negación</t>
  </si>
  <si>
    <t>Formato de solicitud de devolución</t>
  </si>
  <si>
    <t>Resolución de devolución</t>
  </si>
  <si>
    <t>SUBGERENCIA FINANCIERA</t>
  </si>
  <si>
    <t>Ejecutar los controles identificados en la matriz de riesgo y documentar el proceso de certificación de Banmedica.</t>
  </si>
  <si>
    <t>Texto                    Base de Datos</t>
  </si>
  <si>
    <t>1,2,5,6,7,10</t>
  </si>
  <si>
    <t>Documentos que evidencian el cumplimiento de los procesos que deben ser certificados. Cumplida su retención por 10 años se elimina.
Su conservación inicia a partir de la fecha de creación del documento.</t>
  </si>
  <si>
    <t>Control interno</t>
  </si>
  <si>
    <t xml:space="preserve">Subgerente Financiero
Coordinación de Planeación financiera (X2)
Coordinadora de tesorería
</t>
  </si>
  <si>
    <t xml:space="preserve">Subgerente Financiero
Coordinación de Planeación financiera (X2)
Coordinadora de tesorería
Auditoría Interna
Director de riesgo
Profesional de Riesgo Operacional
Profesional de riesgo actuaria y financiero
</t>
  </si>
  <si>
    <t>Subgerente Financiero
Coordinación de Planeación financiera (X2)
Coordinadora de tesorería
Auditoría Interna
Director de riesgo
Profesional de Riesgo Operacional
Profesional de riesgo actuaria y financiero</t>
  </si>
  <si>
    <t>Subgerente Financiero</t>
  </si>
  <si>
    <t>Subgerencia Financiera</t>
  </si>
  <si>
    <t>Subgerente Financiero
Coordinación de 
deTesorería</t>
  </si>
  <si>
    <t>Documentos que evidencian  los controles identificados en la matriz de riesgo y documentar el proceso de certificación de Banmedica.</t>
  </si>
  <si>
    <t xml:space="preserve">INFORMES Y PLANES DE ACCIÓN </t>
  </si>
  <si>
    <t>Texto                       Base de Datos</t>
  </si>
  <si>
    <t>Informes
Planes de acción</t>
  </si>
  <si>
    <t xml:space="preserve">Subgerente Financiero
Coordinación de Planeación financiera
Coordinadora de tesorería
Auditoría Interna
Director de riesgo
Profesional de Riesgo Operacional
Profesional de riesgo actuaria y financiero
</t>
  </si>
  <si>
    <t>Documentos que ejecutan los controles identificados en la matriz de riesgo y documentan el proceso de certificación de Banmedica.</t>
  </si>
  <si>
    <r>
      <t xml:space="preserve">COMPAÑÍA + </t>
    </r>
    <r>
      <rPr>
        <b/>
        <sz val="12"/>
        <color rgb="FF000000"/>
        <rFont val="Arial"/>
        <family val="2"/>
      </rPr>
      <t>EVIDENCIA DE CONTROL</t>
    </r>
    <r>
      <rPr>
        <sz val="12"/>
        <color rgb="FF000000"/>
        <rFont val="Arial"/>
        <family val="2"/>
      </rPr>
      <t xml:space="preserve"> + FECHA</t>
    </r>
  </si>
  <si>
    <t>Evidencia
Control</t>
  </si>
  <si>
    <t>1. Año</t>
  </si>
  <si>
    <t>Subgerente Financiero
Coordinación de Planeación financiera (X2)
Coordinadora de tesorería</t>
  </si>
  <si>
    <t>Subgerente Financiero
Coordinación de Planeación financiera
Coordinación deTesorería</t>
  </si>
  <si>
    <t>Documentos que evidencian el cumplimiento de los procesos que deben ser certificados.  Se conservan en el archivo de gestión por un año y 9 en el archivo central. El documento físico se elimina y su conservación inicia a partir de la fecha de creación del documento.</t>
  </si>
  <si>
    <r>
      <t xml:space="preserve">COMPAÑÍA + </t>
    </r>
    <r>
      <rPr>
        <b/>
        <sz val="12"/>
        <color rgb="FF000000"/>
        <rFont val="Arial"/>
        <family val="2"/>
      </rPr>
      <t>CERTIFICADO DE CONTROL INTERNO</t>
    </r>
    <r>
      <rPr>
        <sz val="12"/>
        <color rgb="FF000000"/>
        <rFont val="Arial"/>
        <family val="2"/>
      </rPr>
      <t xml:space="preserve"> + FECHA</t>
    </r>
  </si>
  <si>
    <t>Certificado
Control interno</t>
  </si>
  <si>
    <t xml:space="preserve">
1. Año</t>
  </si>
  <si>
    <t>Documentos que evidencian la ejecución de  actividades acordadas en el objeto contractual</t>
  </si>
  <si>
    <t>Texto                     Base de Datos</t>
  </si>
  <si>
    <t xml:space="preserve">10. </t>
  </si>
  <si>
    <t>1. Nombres
3. Números de teléfono
5. Direcciones de correo electrónico
8. Información financiera</t>
  </si>
  <si>
    <t>Son los  contratos que se encuentran regulados por el Código de Comercio y  el Código Civil. Cumplido 1 año en el archivo de gestión se transfiere al archivo central por 9 años.Transcurrido el tiempo de retención se elimina.
Su conservación inicia  a partir de la fecha de finalización de contrato.</t>
  </si>
  <si>
    <r>
      <t xml:space="preserve">COMPAÑÍA + </t>
    </r>
    <r>
      <rPr>
        <b/>
        <sz val="12"/>
        <color rgb="FF000000"/>
        <rFont val="Arial"/>
        <family val="2"/>
      </rPr>
      <t>CONTRATO DE PRESTACIÓN DE SERVICIOS</t>
    </r>
    <r>
      <rPr>
        <sz val="12"/>
        <color rgb="FF000000"/>
        <rFont val="Arial"/>
        <family val="2"/>
      </rPr>
      <t xml:space="preserve"> + PROVEEDOR + FECHA DE CONTRATO</t>
    </r>
  </si>
  <si>
    <t>Contrato de servicio</t>
  </si>
  <si>
    <t>Subgerente Financiero
Coordinación de Planeación financiera (X2)
Coordinadora de tesorería
Coordinadora Administrativa
Profesional Administrativo
Analista Administrativo</t>
  </si>
  <si>
    <t>Documentos que reflejan las evaluaciones financieras de los proyectos de la compañía</t>
  </si>
  <si>
    <t>EVALUACIONES FINANCIERAS</t>
  </si>
  <si>
    <t>EVALUACIONES FINANCIERAS DE PROYECTOS</t>
  </si>
  <si>
    <t>Soportes de información</t>
  </si>
  <si>
    <t>1. Usuarios vigentes (contiene datos diferentes a salud)
2. Usuarios históricos (contiene datos diferentes a salud)
7. Empleados-ex empleados.
8. Candidatos profesionales médicos
9. Profesionales médicos.
10. Contratistas y proveedores
11. Videovigilancia</t>
  </si>
  <si>
    <t>1. Nombres
2. Todas las subdivisiones geográficas más pequeñas que un departamento (por ejemplo, 
7. Números de beneficiarios del plan de salud</t>
  </si>
  <si>
    <t>Correo electrónico, xls, PDF</t>
  </si>
  <si>
    <t>Documentos que evidencian las solicitudes de información para la evaluación de proyectos financieros. Se conservan en el sistema por 10 años. Transcurrido el tiempo de retención se elimina debido a que pierde sus valores primarios y no desarrolla secundarios.
Su conservación inicia a partir de la fecha de creación del documento.</t>
  </si>
  <si>
    <t>Documente
Servidor ruta:
"&lt;Z:\Equipo Yaneth\D\2021
TEAMS
One Drive</t>
  </si>
  <si>
    <r>
      <t xml:space="preserve">COMPAÑÍA + </t>
    </r>
    <r>
      <rPr>
        <b/>
        <sz val="12"/>
        <color rgb="FF000000"/>
        <rFont val="Arial"/>
        <family val="2"/>
      </rPr>
      <t>EVALUACIÓN FINANCIERA</t>
    </r>
    <r>
      <rPr>
        <sz val="12"/>
        <color rgb="FF000000"/>
        <rFont val="Arial"/>
        <family val="2"/>
      </rPr>
      <t xml:space="preserve"> + ASUNTO + FECHA</t>
    </r>
  </si>
  <si>
    <t>Evaluación 
Financiera</t>
  </si>
  <si>
    <t xml:space="preserve">Subgerente Financiero
Coordinación de Planeación financiera (X2)
</t>
  </si>
  <si>
    <t>Archivo definitivo</t>
  </si>
  <si>
    <t xml:space="preserve">Solicitud de Factibilidad </t>
  </si>
  <si>
    <t xml:space="preserve">Formato de Solicitud de Factibilidad </t>
  </si>
  <si>
    <t>Archivos Fuentes de Proyecto</t>
  </si>
  <si>
    <t>Proyecto de Factibilidad</t>
  </si>
  <si>
    <t>Informes del sector</t>
  </si>
  <si>
    <t>Evaluación Financiera</t>
  </si>
  <si>
    <t>Documentos que evidencian la gestión a través de encuestas aplicadas a entidades de control</t>
  </si>
  <si>
    <t>ENCUESTAS</t>
  </si>
  <si>
    <t>ENCUESTAS ENTIDADES DE CONTROL</t>
  </si>
  <si>
    <t>Encuesta Colmédica</t>
  </si>
  <si>
    <t>Texto                    Base de datos</t>
  </si>
  <si>
    <t>Documentos que evidencian el seguimiento de la gestión del área. Se conservan en el sistema por 3 años. Transcurrido el tiempo de retención se elimina debido a que no desarrolla valores secundarios.</t>
  </si>
  <si>
    <t>http://edit.dane.gov.co/EDITSVII/ 
http://formularios.dane.gov.co/mtsb/index.php?Sali</t>
  </si>
  <si>
    <t>COMPAÑÍA + TIPOLOGÍA DOCUMENTAL + ENTE DE CONTROL + FECHA</t>
  </si>
  <si>
    <t xml:space="preserve">Encuesta
</t>
  </si>
  <si>
    <t xml:space="preserve">Subgerente Financiero
Coordinación (X2) 
Coordinacion de planeación
</t>
  </si>
  <si>
    <t>Subgerente Financiero
Coordinación (X2) 
Coordinacion de planeación</t>
  </si>
  <si>
    <t xml:space="preserve">DANE
</t>
  </si>
  <si>
    <t>Correo electrónica</t>
  </si>
  <si>
    <t>Subgerencia Financiera
Coordinadora de Planeación X2</t>
  </si>
  <si>
    <t>Mensual
Bimestral
Trimestral
A demanda</t>
  </si>
  <si>
    <t>Encuesta Aliansalud</t>
  </si>
  <si>
    <t>Encuesta UMD
Encuesta Banmedica</t>
  </si>
  <si>
    <t>Documentos que evidencian el seguimiento actividades internas.</t>
  </si>
  <si>
    <t>Monitoreo de gestión</t>
  </si>
  <si>
    <r>
      <rPr>
        <b/>
        <sz val="12"/>
        <color rgb="FF000000"/>
        <rFont val="Arial"/>
        <family val="2"/>
      </rPr>
      <t xml:space="preserve">INFORME DE GESTIÓN </t>
    </r>
    <r>
      <rPr>
        <sz val="12"/>
        <color rgb="FF000000"/>
        <rFont val="Arial"/>
        <family val="2"/>
      </rPr>
      <t>+ TIPOLOGÍA DOCUMENTAL + FECHA</t>
    </r>
  </si>
  <si>
    <t>Subgerente Financiero
Coordinación de Planeación financiera (X2)</t>
  </si>
  <si>
    <t>Modelo de planeación financiera</t>
  </si>
  <si>
    <t>Informe de cierre financiero</t>
  </si>
  <si>
    <t>Documentos que  evidencian la proyección del presupuesto de la siguiente vigencia</t>
  </si>
  <si>
    <t>PRESUPUESTO ANUAL</t>
  </si>
  <si>
    <t>PRESUPUESTO ANUAL CENTROS MÉDICOS</t>
  </si>
  <si>
    <t>Archivos Base Presupuesto</t>
  </si>
  <si>
    <t>.xls, Correo electrónico</t>
  </si>
  <si>
    <t>Documentos de planeación financiera. Se conservan en el sistema por 10 años. Transcurrido el tiempo de retención se conserva totalmente el soporte digital.</t>
  </si>
  <si>
    <t>Servidor ruta:
"&lt;Z:\Equipo Yaneth\D\2021
Localmente</t>
  </si>
  <si>
    <r>
      <rPr>
        <b/>
        <sz val="12"/>
        <color rgb="FF000000"/>
        <rFont val="Arial"/>
        <family val="2"/>
      </rPr>
      <t>PRESUPUESTO ANUAL CENTROS MÉDICOS</t>
    </r>
    <r>
      <rPr>
        <sz val="12"/>
        <color rgb="FF000000"/>
        <rFont val="Arial"/>
        <family val="2"/>
      </rPr>
      <t xml:space="preserve"> + FECHA</t>
    </r>
  </si>
  <si>
    <t>Presupuesto 
Anual</t>
  </si>
  <si>
    <t>Subgerente Financiero
Profesional de presupuesto 
Coordinacion de planeación</t>
  </si>
  <si>
    <t>Coordinador de Planeaciíon
Profesional de planeación</t>
  </si>
  <si>
    <t>Recolectar y consolidar la información para la elaboración del presupuesto anual de todas las áreas de la compañía.</t>
  </si>
  <si>
    <t>PRESUPUESTO ANUAL COMPAÑÍA</t>
  </si>
  <si>
    <t>Servidor ruta:
"&lt;Z:\Equipo Yaneth\D\2020\Resultados Compañía\FECU&gt;"  Localmente profesionales de equipos y subgerente</t>
  </si>
  <si>
    <r>
      <rPr>
        <b/>
        <sz val="12"/>
        <color rgb="FF000000"/>
        <rFont val="Arial"/>
        <family val="2"/>
      </rPr>
      <t>PRESUPUESTO ANUAL COMPAÑÍA</t>
    </r>
    <r>
      <rPr>
        <sz val="12"/>
        <color rgb="FF000000"/>
        <rFont val="Arial"/>
        <family val="2"/>
      </rPr>
      <t xml:space="preserve"> + FECHA</t>
    </r>
  </si>
  <si>
    <t>Presupuesto Pesos/ chilenos</t>
  </si>
  <si>
    <t>Comunicación Formato oficial Envío Banmédica</t>
  </si>
  <si>
    <t>COORDINACIÓN DE TESORERÍA</t>
  </si>
  <si>
    <t>1. Información de tercero
2.Información financiera</t>
  </si>
  <si>
    <t>Control interno
Muestras</t>
  </si>
  <si>
    <t xml:space="preserve">Coordinación de Tesorería
Profesional de Tesoreria                                                                                                                                                                                                         Analistas Tesorería                                                                                                                                   Auxiliar de Tesoreria                                                                                                                                 Aprendiz de Tesoreria
</t>
  </si>
  <si>
    <t>Coordinación de Tesorería
Profesional de Tesoreria                                                                                                                                                                                                         Analistas Tesorería                                                                                                                                   Auxiliar de Tesoreria                                                                                                                                 Aprendiz de Tesoreria</t>
  </si>
  <si>
    <t>Coordinación de Tesorería</t>
  </si>
  <si>
    <t>Documentos que evidencian el cumplimiento de los procesos que deben ser certificados. Se conservan en el sistema por 10 años. Transcurrido el tiempo de retención se elimina debido a que pierde sus valores primarios y no desarrolla secundarios. Su conservación inicia a partir de la creación del documento.
Su conservación inicia a partir de la creación del documento.</t>
  </si>
  <si>
    <r>
      <rPr>
        <sz val="12"/>
        <color rgb="FF000000"/>
        <rFont val="Arial"/>
        <family val="2"/>
      </rPr>
      <t xml:space="preserve">COMPAÑÍA + </t>
    </r>
    <r>
      <rPr>
        <b/>
        <sz val="12"/>
        <color rgb="FF000000"/>
        <rFont val="Arial"/>
        <family val="2"/>
      </rPr>
      <t>EVIDENCIAS DE CONTROL</t>
    </r>
    <r>
      <rPr>
        <sz val="12"/>
        <color rgb="FF000000"/>
        <rFont val="Arial"/>
        <family val="2"/>
      </rPr>
      <t xml:space="preserve"> + TIPOLOGÍA DOCUMENTAL + FECHA</t>
    </r>
  </si>
  <si>
    <t>Evidencias 
Control</t>
  </si>
  <si>
    <t>Ejecutar los controles identificados en la matriz de riesgo y documentar el procesos de certificación de Banmédica</t>
  </si>
  <si>
    <t xml:space="preserve">Documentos que evidencian el cumplimiento de los procesos que deben ser certificados. Se conservan por 10 años. Transcurrido el tiempo de retención se conserva totalmente. Su custodia inicia a partir de la fecha de creación del documento.
</t>
  </si>
  <si>
    <t>Documentos que soportan los requerimientos de los entes de control</t>
  </si>
  <si>
    <t>1. Nombres
2. Todas las subdivisiones geográficas más pequeñas que un departamento (por ejemplo, dirección, ciudad, código postal)
3. Números de teléfono
4. Números de fax
5. Direcciones de correo electrónico
8. Información financiera</t>
  </si>
  <si>
    <t xml:space="preserve">
Documentos que contienen las comunicaciones de los entes de control. Se conservan en el sistema por 10 años. Una vez transcurrido el tiempo de retención se conserva totalmente en el archivo historico el documento electrónico.
Su custodia inicia a partir de la fecha de cierre de trámite.</t>
  </si>
  <si>
    <t xml:space="preserve">COMPAÑÍA + NÚMERO REQUERIMIENTO + FECHA
</t>
  </si>
  <si>
    <t>Representante legal
Subgerente Financiero</t>
  </si>
  <si>
    <t>Gerente Financiero
Subgerente financiero
Coordinadora de Tesorería</t>
  </si>
  <si>
    <t xml:space="preserve">Gerente Financiero
Subgerente financiero
Coordinadora de Tesorería
</t>
  </si>
  <si>
    <t>Superintencia de Salud
Secretaría de Salud
Contraloría</t>
  </si>
  <si>
    <t>Gerente Financiero
Subgerente financiero
Coordinadora de Tesorería
Secreataría General y Jurídica</t>
  </si>
  <si>
    <t>Subgerencia Financiera - Tesoreria</t>
  </si>
  <si>
    <t>Documentos que reflejan los comprobantes de los cheques que se devuelven por parte de los usuarios.</t>
  </si>
  <si>
    <t>COMPROBANTES CONTABLES CHEQUES DEVUELTOS</t>
  </si>
  <si>
    <t>Cheques devueltos</t>
  </si>
  <si>
    <t>1. Nombre
2. CC
3. Monto cheque</t>
  </si>
  <si>
    <t>Documentos que evidencian las actuaciones contables. Cumplido  3 años en el archivo de gestión, se tranfiere al archivo central para conservar por  7 años. Transcurrido el tiempo de retención se elimina el soporte fisico y se conserva totalmente el soporte digital
Su conservación inicia a partir de su generación.</t>
  </si>
  <si>
    <t>Documentos que evidencian las actuaciones contables. Cumplido  3 años en el archivo de gestión, se transfiere al archivo central para conservar por  7 años. Transcurrido el tiempo de retención se elimina el soporte fisico y se conserva totalmente el soporte digital
Su conservación inicia a partir de su generación.</t>
  </si>
  <si>
    <t>NÚMERO DE CHEQUE + COMPAÑÍA + FECHA IMPRESION CHEQUE</t>
  </si>
  <si>
    <t>Cheque</t>
  </si>
  <si>
    <t>Gerente General
Gerente financiero
Subgerente financiero
Coordinador de planeación
Subgerencia de Impuestos</t>
  </si>
  <si>
    <t>Gerente General
Gerente financiero
Subgerente financiero
COordinador de planeación
Subgerencia de Impuestos</t>
  </si>
  <si>
    <t xml:space="preserve">Subgerente financiero
Coordinadora de Tesorería
Analista de Tesorería
Auxiliar de Tesorería
Aprendiz de Tesorería </t>
  </si>
  <si>
    <t>Subgerencia Financiera y Coordinación Tesoreria</t>
  </si>
  <si>
    <t>Subgerencia Financiera - Coordinación y Profesional Tesoreria</t>
  </si>
  <si>
    <t>Documentos que reflejan anulación de cheques por caducidad.</t>
  </si>
  <si>
    <t>CONTROLES DE CHEQUES ANULADOS</t>
  </si>
  <si>
    <t>Cheque o comprobante de anulado</t>
  </si>
  <si>
    <t>1. Nombre usuario
2. CC usuario
3. Monto del pago</t>
  </si>
  <si>
    <t>Documentos que evidencian el cumplimiento de los procesos que deben ser certificados. Se conservan por 6 meses. Transcurrido el tiempo de retención se elimina el documento físico.
Su conservación inicia a partir de su generación.</t>
  </si>
  <si>
    <t>Control
Cheques anulados</t>
  </si>
  <si>
    <t>Firmas autorizadas</t>
  </si>
  <si>
    <t>Documentos que reflejan los extractos contables de la compañía.</t>
  </si>
  <si>
    <t>COMPROBANTES CONTABLES EXTRACTOS</t>
  </si>
  <si>
    <t>Extractos bancarios</t>
  </si>
  <si>
    <t>Documentos que evidencian las actuaciones contables. Cumplido  3 años en el archivo de gestión, se transfiere al archivo central para conservar por  7 años. Transcurrido el tiempo de retención se elimina el soporte fisico y se conserva totalmente el soporte digital.</t>
  </si>
  <si>
    <t>Extracto
Comprobante</t>
  </si>
  <si>
    <t>1. Usuarios vigentes (contiene datos diferentes a salud)
2. Usuarios históricos (contiene datos diferentes a salud)</t>
  </si>
  <si>
    <t>COMPAÑÍA + TITULO + FECHA</t>
  </si>
  <si>
    <t xml:space="preserve">Compañía
Nombre proceso
</t>
  </si>
  <si>
    <t xml:space="preserve">Subgerente financiero
Coordinadora de Tesorería
Analista de Tesorería
Profesional de Tesorería
</t>
  </si>
  <si>
    <t>Gerencia General, Comité de Inversiones, Gerente y Subgerente Financiero, Director de Riesgos</t>
  </si>
  <si>
    <t>Correo Electrónico - Comité</t>
  </si>
  <si>
    <t xml:space="preserve">Subgerente Financiero </t>
  </si>
  <si>
    <t>Documentos sobre los saldos del mes anterior de las cuentas bancarias, fiducias e inversiones de la compañía</t>
  </si>
  <si>
    <t xml:space="preserve">INFORMES ENTIDADES  DE CONTROL </t>
  </si>
  <si>
    <t xml:space="preserve">Reportes mensuales  </t>
  </si>
  <si>
    <t>Documentos que evidencian el seguimiento de la gestión del área. Se conservan en el archivo por 20 añosTranscurrido el tiempo de retención se conservan totalmente.
Su custodia inicia a partir de la fecha de creación del documento.</t>
  </si>
  <si>
    <t xml:space="preserve">Documente 
</t>
  </si>
  <si>
    <t xml:space="preserve">Reporte FT
Compañía </t>
  </si>
  <si>
    <t>Representante legal
Revisor fiscal
Contador</t>
  </si>
  <si>
    <t xml:space="preserve">Subgerente financiero
Coordinadora de Tesorería
Profesional de Tesorería
</t>
  </si>
  <si>
    <t>Subgerente financiero
Coordinadora de Tesorería
Profesional de Tesorería
Aprendiz
Analista de Tesorería
Auxiliar de Tesorería</t>
  </si>
  <si>
    <t xml:space="preserve">
Superintendencia Nacional de Salud </t>
  </si>
  <si>
    <t xml:space="preserve">
Plataforma Supersalud</t>
  </si>
  <si>
    <t xml:space="preserve">Coordinacion de Tesoreria </t>
  </si>
  <si>
    <t>Subgerencia Financiera - Tesoreria
Coordinacion Tesoreria</t>
  </si>
  <si>
    <t>Cuentas bancarias</t>
  </si>
  <si>
    <t>Fiduciarias e inversiones</t>
  </si>
  <si>
    <t>Velar por la actualización constante de los movimientos bancarios con el fin de controlar los recursos de la compañía.</t>
  </si>
  <si>
    <t>MOVIMIENTO DIARIO DE TESORERÍA</t>
  </si>
  <si>
    <t>Flujo de caja</t>
  </si>
  <si>
    <t>8. Información financiera;
1. Información cuenta tercero
2. Monto a camcelar</t>
  </si>
  <si>
    <t>Documentos que evidencian los procesos del movimiento diario de tesoreria.Cumplidos 3 años en el archivo de gestión se transfiere al archivo central  para conservación por  7 años. Transcurrido el tiempo de retención se conserva el documento digital y se elimina el físico.
Su conservación inicia a partir de su generación.</t>
  </si>
  <si>
    <t>.xls
Archivo plano
PDF</t>
  </si>
  <si>
    <t>Documentos que evidencian los procesos del movimiento diario de tesoreria.Cumplidos 3 años en el archivo de gestión se transfiere al archivo central  para conservación por  7 años. Transcurrido el tiempo de retención se conserva el documento digital de manera total y se elimina el físico.</t>
  </si>
  <si>
    <t xml:space="preserve">Software de Contabilidad  Great Plains 
Documente
</t>
  </si>
  <si>
    <t>Comprobante
Lotes Movimientos</t>
  </si>
  <si>
    <t>Aprobadores autorizados por gerencia financiera</t>
  </si>
  <si>
    <t>1. Movimiento diario de tesorería DG
1.1 comprobante de cheque
1.2 flujo de caja
2. compañía</t>
  </si>
  <si>
    <t>Subgerente financiero
Coordinadora de Tesorería
Coordinadora de Nómina
Profesional de Tesorería
Analista de Tesorería
Auxiliar de Tesorería
Aprendiz Tesorería
Grupo Transferencias Documentales
Grupo Prestamos Documentales</t>
  </si>
  <si>
    <t xml:space="preserve">Subgerente financiero
Coordinadora de Tesorería
Coordinadora de Nómina
Profesional de Tesorería
Analista de Tesorería
Auxiliar de Tesorería
Aprendiz Tesorería
</t>
  </si>
  <si>
    <t>Gerencia General, Comité de Inversiones, Gerente y Subgerente Financiero, Director de Riesgos y Coordinadora Tesoreria Usuarios, Proveedores, Áreas
Superintendencia de Salud</t>
  </si>
  <si>
    <t>Correo Electrónico gp - documente - cajas en oficinas - tesorería, gestión humana</t>
  </si>
  <si>
    <t xml:space="preserve">Coordinadora Tesoreria y Subgerente Financiero, </t>
  </si>
  <si>
    <t>Diaria</t>
  </si>
  <si>
    <t>Subgerencia Financiera - Coordinación y Analista Tesoreria</t>
  </si>
  <si>
    <t>Movimientos bancarios</t>
  </si>
  <si>
    <t>Comprobante de cheque</t>
  </si>
  <si>
    <t>Lotes de pago</t>
  </si>
  <si>
    <t xml:space="preserve">Desarrollar las actividades operativas requeridas para el cierre de inversiones y pagos  definidas por la Subgerencia Financiera. </t>
  </si>
  <si>
    <t>OPERACIONES  FINANCERAS Y DE INVERSIONES</t>
  </si>
  <si>
    <t>OPERACIONES DE TRANSACCIONES BANCARIAS</t>
  </si>
  <si>
    <t>Comunicación</t>
  </si>
  <si>
    <t>Documentos que evidencian las operaciones de transacciones bancarias. Cumplidos 3 años en el archivo de gestión se transfiere al archivo central  para conservación por  7 años. Transcurrido el tiempo de retención se conserva el documento digital y se elimina el físico.
Su conservación inicia a partir de su generación.</t>
  </si>
  <si>
    <r>
      <rPr>
        <sz val="12"/>
        <color rgb="FF000000"/>
        <rFont val="Arial"/>
        <family val="2"/>
      </rPr>
      <t xml:space="preserve">COMPAÑÍA + </t>
    </r>
    <r>
      <rPr>
        <b/>
        <sz val="12"/>
        <color rgb="FF000000"/>
        <rFont val="Arial"/>
        <family val="2"/>
      </rPr>
      <t xml:space="preserve">INVERSIONES Y PAGOS </t>
    </r>
    <r>
      <rPr>
        <sz val="12"/>
        <color rgb="FF000000"/>
        <rFont val="Arial"/>
        <family val="2"/>
      </rPr>
      <t>+ FECHA</t>
    </r>
  </si>
  <si>
    <t>Inversiones y pagos</t>
  </si>
  <si>
    <t xml:space="preserve">ATRIBUTOS ELECTRÓNICOS
1. Títulos
1.1 Bonos
1.2 CDT
1.3 Dólares 
1.4 Pesos 
1.5 TES
1.6 TIDIS
1.7 TIPS
2. Compañía 
3. Consecutivo de la compañía 
4. Bancos </t>
  </si>
  <si>
    <t>Subgerente financiero
Coordinadora de Tesorería
Profesional de Tesorería
Analista de Tesorería
Auxiliar de Tesorería
Aprendiz Tesorería
Grupo Transferencias Documentales
Grupo Prestamos Documentales</t>
  </si>
  <si>
    <t xml:space="preserve">Subgerente financiero
Coordinadora de Tesorería
Profesional de Tesorería
Analista de Tesorería
Auxiliar de Tesorería
Aprendiz Tesorería
</t>
  </si>
  <si>
    <t>Bancos,  Fiduciarias, Subgerencia Financiera, contabilidad, Auditoria</t>
  </si>
  <si>
    <t xml:space="preserve">
Paginas Web de bancos</t>
  </si>
  <si>
    <t>Coordinacion de Tesoreria 
Subgerencia Financiera</t>
  </si>
  <si>
    <t>Diaria
Mensual</t>
  </si>
  <si>
    <t>Subgerencia Financiera y Coordinación Tesoreria
Prestaciones económicas, Subgerencia Financiera y Área de Tesoreria</t>
  </si>
  <si>
    <t>Coordinacion Tesoreria</t>
  </si>
  <si>
    <t>Soporte pago vía SEBRA</t>
  </si>
  <si>
    <t>Documentos que evidencian operaciones de inversion de la compañía</t>
  </si>
  <si>
    <t>OPERACIONES DE INVERSIONES FIDUCIARIAS</t>
  </si>
  <si>
    <t>Comunicación a la fiducia</t>
  </si>
  <si>
    <t>Documentos que evidencian las operaciones de inversiones de fiducia. Cumplidos 3 años en el archivo de gestión se transfiere al archivo central  para conservación por  7 años. Transcurrido el tiempo de retención se conserva el documento digital y se elimina el físico.
Su conservación inicia a partir de su generación.</t>
  </si>
  <si>
    <t xml:space="preserve">  Documente</t>
  </si>
  <si>
    <t>Fiducias
Inversiones</t>
  </si>
  <si>
    <t xml:space="preserve">1. Operaciones de inversiones Fiducia 
1.1 carta de instrucción
1.2 compra de dólares 
1.3 comunicación a la Fiducia 
1.4 extracto 
2. títulos
3. compañía 
4. consecutivo de la compañía 
</t>
  </si>
  <si>
    <t>Fiduciarias, comité de inversiones
Entidades Bancarias, Fiduciaria, Comité de inversiones, aprobadores de operaciones
Entes de control</t>
  </si>
  <si>
    <t>Fiduciarias- correos electrónicos
Entidades Bancarias, Fiduciarias Comité de inversiones, contabilidad, Direccion de Riesgo, Impuestos</t>
  </si>
  <si>
    <t>Coordinacion de Tesoreria 
Analista de Tesoreria</t>
  </si>
  <si>
    <t>Mensual
Diaria</t>
  </si>
  <si>
    <t>Subgerencia Financiera y Coordinación Tesoreria
Analista de Tesoria
Profesional de Tesoreria
Auxiliar de Tesoreria</t>
  </si>
  <si>
    <t xml:space="preserve">Coordinacion Tesoreria
Subgerencia Financiera y </t>
  </si>
  <si>
    <t>CDT</t>
  </si>
  <si>
    <t>Extracto</t>
  </si>
  <si>
    <t>Carta de Instrucción</t>
  </si>
  <si>
    <t>Documentos que reflejan los pagos de pensión, aportes voluntarios y AFC a Gestion Humana y UMD honorarios médicos</t>
  </si>
  <si>
    <t xml:space="preserve">OPERACIONES FONDO DE PENSIÓN </t>
  </si>
  <si>
    <t xml:space="preserve">
1. Información cuenta tercero
2. Monto a cancelar
3. Número de credito o AFC
4. Nombre funcionario
8. Información financiera</t>
  </si>
  <si>
    <t>Documentos que evidencian las operaciones de  fondo de pensión. Cumplidos 3 años en el archivo de gestión se transfiere al archivo central  para conservación por  7 años. Transcurrido el tiempo de retención se conserva el documento digital y se elimina el físico.
Su conservación inicia a partir de su generación.</t>
  </si>
  <si>
    <t>AFC</t>
  </si>
  <si>
    <t>ATRIBUTOS FÍSICOS 
1. Fondo de pensiones FI
1.1 Comunicación
2 Compañía 
3. Bancos y fiducias
4. Consecutivo de cheque 
ATRIBUTOS DIGITALES 
1. Fondo de pensiones DG
1.1 soporte de pago
2 Compañía 
3. Bancos y fiducias
4. Consecutivo de cheque</t>
  </si>
  <si>
    <t xml:space="preserve">Subgerente financiero
Coordinadora de Tesorería
Profesional de Tesorería
Analista de Tesorería
Auxiliar de Tesorería
Aprendiz Tesorería
Grupo Transferencias Documentales
Grupo Prestamos Documentales  </t>
  </si>
  <si>
    <t>Subgerente financiero
Profesional de implementación nómina
Coordinadora de nómina
Coordinadora de Tesorería
Profesional de Tesorería
Analista de Tesorería
Auxiliar de Tesorería
Aprendiz Tesorería
Grupo Archivo Central
Grupo Archivo de Gestión
Grupo Transferencias Documentales
Grupo Prestamos Documentales
Subgerencia de Auditoría Interna</t>
  </si>
  <si>
    <t xml:space="preserve">Subgerente financiero
Coordinadora de nómina
Coordinadora de Tesorería
Analista de Tesorería
</t>
  </si>
  <si>
    <t>Fondos de pensiones o entidades bancarias</t>
  </si>
  <si>
    <t>Correo electrónico
Documento físico</t>
  </si>
  <si>
    <t>Analista de Tesoreria</t>
  </si>
  <si>
    <t>Profesional de tesorería
Analista de Tesorería
Auxiliar de Tesorería</t>
  </si>
  <si>
    <t xml:space="preserve">Profesional de tesorería
Analista de Tesorería
</t>
  </si>
  <si>
    <t xml:space="preserve">Soporte pago </t>
  </si>
  <si>
    <t>Documenos que evidencian pagos de incapacidades a entidades del gobierno con cartas via sebra</t>
  </si>
  <si>
    <t>POLÍGRAFOS DE PAGOS VIA SEBRA</t>
  </si>
  <si>
    <t>Instrucción en el portal bancario</t>
  </si>
  <si>
    <t>1. Nombre del portafolio
2. Valor poligrafo</t>
  </si>
  <si>
    <t>Documentos que evidencian las operaciones del área. Cumplidos 3 años en el archivo de gestión se transfiere al archivo central  para conservación por  7 años. Transcurrido el tiempo de retención se conserva el documento digital y se elimina el físico.
Su conservación inicia a partir de su generación.</t>
  </si>
  <si>
    <r>
      <rPr>
        <b/>
        <sz val="12"/>
        <color rgb="FF000000"/>
        <rFont val="Arial"/>
        <family val="2"/>
      </rPr>
      <t>POLÍGRAFOS DE PAGOS VIA SEBRA</t>
    </r>
    <r>
      <rPr>
        <sz val="12"/>
        <color rgb="FF000000"/>
        <rFont val="Arial"/>
        <family val="2"/>
      </rPr>
      <t xml:space="preserve"> + FECHA</t>
    </r>
  </si>
  <si>
    <t>Vía Sebra
Poligrafo</t>
  </si>
  <si>
    <t>1. Compañía.</t>
  </si>
  <si>
    <t>Subgerente financiero
Coordinadora de Tesorería
Profesional de Tesorería
Analista de Tesorería
Aprendiz Tesoreria
Auxiliar Tesoreria</t>
  </si>
  <si>
    <t>Banco, Prestaciones económicas y área jurídica entidades del Estado</t>
  </si>
  <si>
    <t>Banco, correos electrónicos según solicitud</t>
  </si>
  <si>
    <t xml:space="preserve">
Coordinadora de Tesorería
Profesional de Tesorería
Analista de Tesorería
Auxiliar de Tesorería
Aprendiz Tesorería</t>
  </si>
  <si>
    <t>Prestaciones económicas, Subgerencia Financiera y Área de Tesoreria</t>
  </si>
  <si>
    <t xml:space="preserve">Coordinacion Tesoreria </t>
  </si>
  <si>
    <t>Documentos que evidencian todos los pagos realizados por la compañía</t>
  </si>
  <si>
    <t xml:space="preserve">REPORTES DE CONFIRMACIÓN DE PAGOS </t>
  </si>
  <si>
    <t xml:space="preserve">Estados de pagos </t>
  </si>
  <si>
    <t>1.Información Bancaria 
2. Datos tercero</t>
  </si>
  <si>
    <t>Documentos que evidencian las bases de los estados de pagos.Se conservan en el sistema por 10 años. Transcurrido el tiempo de retención se conserva totalmente debido a que  desarrolla valores secundarios.
Su conservación inicia a partir de su generación.</t>
  </si>
  <si>
    <t xml:space="preserve">One Drive
Teams
</t>
  </si>
  <si>
    <t>Reportes
Pagos</t>
  </si>
  <si>
    <t>Subgerencia Financiera
 Coordinación de Tesorería
Profesional de Tesoreria                                                                                                                                                                                                         Analistas Tesorería                                                                                                                                   Auxiliar de Tesoreria                                                                                                                                 Aprendiz de Tesoreria</t>
  </si>
  <si>
    <t>Subgerencia Financiera
Coordinación de Tesorería</t>
  </si>
  <si>
    <t xml:space="preserve">Bases de cheques </t>
  </si>
  <si>
    <t>SUBGERENCIA DE OPERACIONES</t>
  </si>
  <si>
    <t>Documentos de seguimiento y control de gestión del área.Se conservan por 2 años en el sistema. Transcurrido el tiempo de retención se elimina debido a que pierde sus valores primarios y no desarrolla secundarios.
El documento se conserva a partir de su generación.</t>
  </si>
  <si>
    <t xml:space="preserve">
Almera</t>
  </si>
  <si>
    <r>
      <t xml:space="preserve">COMPAÑÍA + </t>
    </r>
    <r>
      <rPr>
        <b/>
        <sz val="12"/>
        <color rgb="FF000000"/>
        <rFont val="Arial"/>
        <family val="2"/>
      </rPr>
      <t>ACTA DE COMITÉ PRIMARIO</t>
    </r>
    <r>
      <rPr>
        <sz val="12"/>
        <color rgb="FF000000"/>
        <rFont val="Arial"/>
        <family val="2"/>
      </rPr>
      <t xml:space="preserve"> + ÁREA + FECHA</t>
    </r>
  </si>
  <si>
    <t>Comité Primario
Acta
Compromisos</t>
  </si>
  <si>
    <t>Subgerente de Operaciones</t>
  </si>
  <si>
    <t>Jefe cuentas Médicas</t>
  </si>
  <si>
    <t xml:space="preserve">Gerente de Tecnología y Operaciones
Subgerente de Operaciones 
Coordinador de Operaciones POS
Coordinador de Operaciones PRE
Profesional de operaciones
Aanalista de Operaciones
Analista de cobranzas
Gestor de Procesos
Profesional de afiliaciones
</t>
  </si>
  <si>
    <t>Documentos que evidencian las comunicaciones a entidades de control</t>
  </si>
  <si>
    <t>1. Nombres
2. Todas las subdivisiones geográficas más pequeñas que un departamento (por ejemplo, dirección, ciudad, código postal)
3. Números de teléfono.
4. Números de fax
5. Direcciones de correo electrónico
6. Números de registros médicos
7. Números de beneficiarios del plan de salud
17. Datos relativos a la salud, a la vida sexual y los datos biométricos.
18. Datos de niños, niñas y adolescentes.</t>
  </si>
  <si>
    <t>9 Años y 6 Meses</t>
  </si>
  <si>
    <t>Archivo de Gestión</t>
  </si>
  <si>
    <t>Documentos que evidencian el conjunto de aspectos administrativos de la compañía. Cumplido 6 meses en el archivo de gestión se transfiere al archivo central para conservar por  9 años y 6 meses. Transcurrido el tiempo de retención se elimina debido a que no desarrolla valores secundarios. Su conservación inicia a partir de la fecha cierre de trámite.</t>
  </si>
  <si>
    <t>Documentos que evidencian el conjunto de aspectos administrativos de la compañía. Cumplido 1 Año en el archivo de gestión se transfiere al archivo central para conservar por  9 años. Transcurrido el tiempo de retención se elimina debido a que no desarrolla valores secundarios. Su conservación inicia a partir de la fecha cierre de trámite.</t>
  </si>
  <si>
    <t>Sapres
Documente</t>
  </si>
  <si>
    <t>COMPAÑÍA + ENTIDAD + NÚMERO DE REQUERIMIENTO + FECHA</t>
  </si>
  <si>
    <t>Sí, número de requerimiento</t>
  </si>
  <si>
    <t>Comunicaciones
Requerimiento
Contraloría
Superintendencia
Derecho de petición
Información</t>
  </si>
  <si>
    <t>Suberente de Operaciones
Coordinador de Operación PRE
Coordinador de Operación POS</t>
  </si>
  <si>
    <t>Gerente de Tecnología y Operaciones
Subgerente de Operaciones 
Coordinador de Operaciones POS
Coordinador de Operaciones PRE
Profesional de operaciones
Aanalista de Operaciones
Analista de cobranzas
Gestor de Procesos
Profesional de afiliaciones
Auxiliar de operaciones</t>
  </si>
  <si>
    <t xml:space="preserve">Instituto Colombiano de Bienestar Familiar ICBF
Ministerio de Salud y Proteccion Social
Supersalud
Superintendencia de Industria y Comercio SIC
ADRES
Contraloría 
</t>
  </si>
  <si>
    <t xml:space="preserve">Carpetas compartidas con seguridad
Correo electronico
</t>
  </si>
  <si>
    <t>Subgerente de Operaciones
Coordinacion de operciones POS - PRE
Jefatura de Cuentas Medicas
Coordinación Operativa no PBS</t>
  </si>
  <si>
    <t>Auditorías</t>
  </si>
  <si>
    <t>Documentos que evidencian las comunicaciones a entidades externas.</t>
  </si>
  <si>
    <t>COMUNICACIONES ENTIDADES EXTERNAS</t>
  </si>
  <si>
    <t>COMPAÑÍA + ENTIDAD + FECHA</t>
  </si>
  <si>
    <t xml:space="preserve">Comunicaciones
Requerimiento
</t>
  </si>
  <si>
    <t xml:space="preserve">Instituto Colombiano de Bienestar Familiar ICBF
Ministerio de Salud y Proteccion Social
Supersalud
Superintendencia de Industria y Comercio SIC
ADRES
Contraloría </t>
  </si>
  <si>
    <t>Documentos de acuerdos generado por dos o más partes en las cuales se pactan  negociaciones entre los mismos.</t>
  </si>
  <si>
    <t>Son los  contratos que se encuentran regulados por el Código de Comercio y  el Código Civil. Cumplido 1 año en el archivo de gestión se transfiere al archivo central por 9 años.Transcurrido el tiempo de retención se elimina.
Su conservación inicia a partir de la fecha de cierre de trámite del contrato.</t>
  </si>
  <si>
    <r>
      <t xml:space="preserve">COMPAÑÍA + </t>
    </r>
    <r>
      <rPr>
        <b/>
        <sz val="12"/>
        <color rgb="FF000000"/>
        <rFont val="Arial"/>
        <family val="2"/>
      </rPr>
      <t xml:space="preserve">CONTRATO DE PRESTACIÓN DE SERVICIOS </t>
    </r>
    <r>
      <rPr>
        <sz val="12"/>
        <color rgb="FF000000"/>
        <rFont val="Arial"/>
        <family val="2"/>
      </rPr>
      <t>+ NOMBRE PROVEEDOR + FECHA INICIO DE CONTRATO</t>
    </r>
  </si>
  <si>
    <t>Gerente de Tecnología y Operaciones
Subgerente de Operaciones 
Coordinador de Operaciones POS
Coordinador de Operaciones PRE</t>
  </si>
  <si>
    <t>Gerente de Tecnología y Operaciones
Subgerente de Operaciones 
Coordinador de Operaciones POS
Coordinador de Operaciones PRE
Coordinadora Administrativa
Profesional Administrativo
Analista Administrativo</t>
  </si>
  <si>
    <t>Superintendencia de Industria y Comercio SIC
Superintendencia de Salud
Contraloría</t>
  </si>
  <si>
    <t>Correo electrónico
Pagina web se publica</t>
  </si>
  <si>
    <t>Comunicación de incremeto</t>
  </si>
  <si>
    <t>Documentos que evidencian el soporte de envios por el proveedor de mensajeria de la compañía</t>
  </si>
  <si>
    <t>CORRESPONDENCIA ENVIOS MASIVOS</t>
  </si>
  <si>
    <t>Planilla de correspondencia</t>
  </si>
  <si>
    <t>Cumplidos 5 años en el archivo de gestión se transfiere al archivo central  para conservación por  15 años. Transcurrido el tiempo de retención se elimina debido a que pierde sus valores primarios y no desarrolla secundarios.
Su conservación inicia a partir de su generación.</t>
  </si>
  <si>
    <t>Delta</t>
  </si>
  <si>
    <r>
      <t xml:space="preserve">COMPAÑÍA + </t>
    </r>
    <r>
      <rPr>
        <b/>
        <sz val="12"/>
        <color rgb="FF000000"/>
        <rFont val="Arial"/>
        <family val="2"/>
      </rPr>
      <t>CORRESPONDENCIA ENVIOS MASIVOS</t>
    </r>
    <r>
      <rPr>
        <sz val="12"/>
        <color rgb="FF000000"/>
        <rFont val="Arial"/>
        <family val="2"/>
      </rPr>
      <t xml:space="preserve"> + FECHA + CAMPAÑA</t>
    </r>
  </si>
  <si>
    <t>Envío Masivos
Notifiación</t>
  </si>
  <si>
    <t xml:space="preserve">Gerente de Tecnología y Operaciones
Subgerente de Operaciones 
Coordinador de Operaciones POS
Coordinador de Operaciones PRE
Profesional de operaciones
Aanalista de Operaciones
Analista de cobranzas
Gestor de Procesos
Profesional de afiliaciones
Auxiliar de operaciones
</t>
  </si>
  <si>
    <t>Documentos que reflejan comportamiento historíco de la gestión realizada por el área.</t>
  </si>
  <si>
    <t>INFORMES DE INDICADORES DE GESTIÓN</t>
  </si>
  <si>
    <t>Documentos que sustentas procesos del área. Cumplido 25 años en el archivo de gestión, se tranfiere al archivo central para conservar por  3 años. Transcurrido el tiempo de retención se elimina debido a que no desarrolla valores secundarios.
Su conservación inicia a partir de la generación del documento.</t>
  </si>
  <si>
    <t>Almera
Localmete</t>
  </si>
  <si>
    <r>
      <t xml:space="preserve">COMPAÑÍA + </t>
    </r>
    <r>
      <rPr>
        <b/>
        <sz val="12"/>
        <color rgb="FF000000"/>
        <rFont val="Arial"/>
        <family val="2"/>
      </rPr>
      <t>INFORME DE GESTIÓN</t>
    </r>
    <r>
      <rPr>
        <sz val="12"/>
        <color rgb="FF000000"/>
        <rFont val="Arial"/>
        <family val="2"/>
      </rPr>
      <t xml:space="preserve"> + ÁREA + FECHA</t>
    </r>
  </si>
  <si>
    <t>Informe
Indicadores
Gestión</t>
  </si>
  <si>
    <t xml:space="preserve">Realiza los procesos de selección para determinar quién será el responsable de prestar los servicios solicitados por la compañía. </t>
  </si>
  <si>
    <t>Hojas de calculo, texto</t>
  </si>
  <si>
    <t>Documentos que evidencian el conjunto de aspectos administrativos y tecnicos para llevar a cabo un proceso de contratación. Cumplido 1 año en el archivo de gestión se transfiere al archivo central para conservar por  9 años. Transcurrido el tiempo de retención se elimina debido a que no desarrolla valores secundarios.</t>
  </si>
  <si>
    <t>Documentos que evidencian el conjunto de aspectos administrativos y tecnicos para llevar a cabo un proceso de contratación. Cumplido 1 año en el archivo de gestión se transfiere al archivo central para conservar por  9 años. Transcurrido el tiempo de retención se elimina debido a que no desarrolla valores secundarios.
Su conservación inicia a partir de la generración del documento, para el ganador se adjunta a la retención de los contratos de prestación de servicios.</t>
  </si>
  <si>
    <t>Localmente</t>
  </si>
  <si>
    <r>
      <t xml:space="preserve">COMPAÑÍA + </t>
    </r>
    <r>
      <rPr>
        <b/>
        <sz val="12"/>
        <color rgb="FF000000"/>
        <rFont val="Arial"/>
        <family val="2"/>
      </rPr>
      <t xml:space="preserve">INVITACIÓN A COTIZAR </t>
    </r>
    <r>
      <rPr>
        <sz val="12"/>
        <color rgb="FF000000"/>
        <rFont val="Arial"/>
        <family val="2"/>
      </rPr>
      <t>+ NOMBRE PROVEEDOR + PROCESO+ FECHA</t>
    </r>
  </si>
  <si>
    <t>Licitación
Invitación 
Terminos</t>
  </si>
  <si>
    <t xml:space="preserve">Gerente de Tecnología y Operaciones
Subgerente de Operaciones 
Coordinador de Operaciones POS
Coordinador de Operaciones PRE
</t>
  </si>
  <si>
    <t>Publican en pagína web de la entidad</t>
  </si>
  <si>
    <t>Documentos que reflejan las solicitudes de intervención de particulares dirigidos a entes de control solicitando información a la compañía.</t>
  </si>
  <si>
    <t>RECLAMACIONES</t>
  </si>
  <si>
    <t>RECLAMACIONES ANTE ENTIDADES OFICIALES</t>
  </si>
  <si>
    <t>19 Años y 6 meses</t>
  </si>
  <si>
    <t>Documentos que evidencian el conjunto de aspectos administrativos de la compañía. Cumplido 6 meses en el archivo de gestión se transfiere al archivo central para conservar por  19 años y 6 meses. Transcurrido el tiempo de retención se elimina debido a que no desarrolla valores secundarios. Su conservación inicia a partir de la fecha cierre de trámite.</t>
  </si>
  <si>
    <t>Documentos que sustentas procesos del área. Cumplidos 5 años en el archivo de gestión, se tranfiere al archivo central para conservar por  15 años. Transcurrido el tiempo de retención se elimina debido a que no desarrolla valores secundarios.
Su conservación inicia a partir de la generación del documento.</t>
  </si>
  <si>
    <t>COMPAÑIA + SOLICITANTE + FECHA</t>
  </si>
  <si>
    <t>Solicitud
Información 
Requerimiento</t>
  </si>
  <si>
    <t>Gerente de Operaciones
Subgerente de Operaciones</t>
  </si>
  <si>
    <t>Coordinador de operaciones POS
Coordinador de Operaciones PRE</t>
  </si>
  <si>
    <t>Gerente de Tecnología y Operaciones
Subgerente de Operaciones 
Coordinador de Operaciones POS
Coordinador de Operaciones PRE
Profesional de operaciones</t>
  </si>
  <si>
    <t xml:space="preserve">Documentos que evidencian los requerimientos de entidades de control </t>
  </si>
  <si>
    <t>1. Nombres
2. Todas las subdivisiones geográficas más pequeñas que un departamento (por ejemplo, dirección, ciudad, código postal)
3. Números de teléfono
4. Números de fax
5. Direcciones de correo electrónico
6. Números de registros médicos
7. Números de beneficiarios del plan de salud
17. Datos relativos a la salud, a la vida sexual y los datos biométricos.
18. Datos de niños, niñas y adolescentes.</t>
  </si>
  <si>
    <t>Documentos que contienen los requerimientos  ante entidades oficiales. Cumplido  5 años en el archivo de gestión, se tranfiere al archivo central para conservar por  15 años. Transcurrido el tiempo de retención se elimina debido a que no desarrolla valores secundarios.
Su conservación inicia a partid de la fecha cierre de trámite del documento.</t>
  </si>
  <si>
    <t xml:space="preserve">
Sapres
</t>
  </si>
  <si>
    <t>Requerimiento
Contraloría
Superintendencia
Derecho de petición
Información</t>
  </si>
  <si>
    <t>Suberente de Operaciones</t>
  </si>
  <si>
    <t xml:space="preserve">1. Requerimientos 
1.1 requerimientos 
1.2 respuestas 
1.3 soportes 
2. ID documento 
</t>
  </si>
  <si>
    <t>Documentos que reflejan los requerimientos jurídicos que se realizan al área.</t>
  </si>
  <si>
    <t>REQUERIMIENTOS JURÍDICOS</t>
  </si>
  <si>
    <t>1. Nombres
2. Todas las subdivisiones geográficas más pequeñas que un departamento (por ejemplo, dirección, ciudad, código postal)
3. Números de teléfono.
4. Números de fax
5. Direcciones de correo electrónico
6. Números de registros médicos</t>
  </si>
  <si>
    <t>COMPAÑÍA + SOLICITANTE + NÚMERO DE RADICADO + FECHA</t>
  </si>
  <si>
    <t>Requerimiento
Información</t>
  </si>
  <si>
    <t xml:space="preserve">JEFATURA DE CUENTAS MÉDICAS </t>
  </si>
  <si>
    <t>Realizar la validación por medio de comites de la gestión del area</t>
  </si>
  <si>
    <t>Documentos de seguimiento y control de gestión del área. Se conservan en el sistema por 2 años. Transcurrido el tiempo de retención se elimina debido a que pierde sus valores primarios y no desarrolla secundarios.
Su conservación inicia a partir de su generación.</t>
  </si>
  <si>
    <t>Share Point quipo primario cuentas médicas</t>
  </si>
  <si>
    <t>Jefe cuentas médicas</t>
  </si>
  <si>
    <t>Profesional de Operaciones</t>
  </si>
  <si>
    <t>Jefatura Cuentas Médicas y Recobros 
Profesional de operaciones</t>
  </si>
  <si>
    <t>Jefatura Cuentas Médicas y Recobros 
Profesional de operaciones
Analista revisores cuentas médicas</t>
  </si>
  <si>
    <t>Jefatura Cuentas Médicass 
Profesional de operaciones</t>
  </si>
  <si>
    <t>Jefatura Cuentas Médicas 
Profesional de operaciones</t>
  </si>
  <si>
    <t>Documentos que son resultado de la correspondencia para los procesos de cuentas medicas</t>
  </si>
  <si>
    <t>CORRESPONDENCIA ENVÍOS MASIVOS</t>
  </si>
  <si>
    <t xml:space="preserve">Correspondencia </t>
  </si>
  <si>
    <t>5 años</t>
  </si>
  <si>
    <t>15 años</t>
  </si>
  <si>
    <t>Documentos de control. Cumplidos 5 años en el archivo de gestión se transfiere al archivo central  para conservación por 15 años. Transcurrido el tiempo de retención se elimina debido a que pierde sus valores primarios y no desarrolla secundarios.
Su conservación inicia a partir de su generación.</t>
  </si>
  <si>
    <t>Jefe de Cuentas Médicas y Recobros
Auxiliar de correspondencia In House
Auxiliar de Correspondencia</t>
  </si>
  <si>
    <t xml:space="preserve">
Auxiliar de correspondencia In House
Correspondencia Calle 63
Correspondencia Calle 93
Jefe de Cuentas Médicas y Recobros
Profesional de operaciones</t>
  </si>
  <si>
    <t>Coordinador Operativo
Jefe cuentas médicas</t>
  </si>
  <si>
    <t>13. N/A  </t>
  </si>
  <si>
    <t>Documentos que evidencian el cumplimiento de los procesos que deben ser certificados. Se conservan en el sistema por 10 años. Transcurrido el tiempo de retención se elimina debido a que pierde sus valores primarios y no desarrolla secundarios.
Su conservación inicia a partir de su generación.</t>
  </si>
  <si>
    <t>COMPAÑÍA + TIPOLOGÍA  + FECHA</t>
  </si>
  <si>
    <t xml:space="preserve">Control interno
</t>
  </si>
  <si>
    <t>1. Año
2. Semestre
3. Trimestre</t>
  </si>
  <si>
    <t>Profesional de procesos y calidad
Subgerente de Operaciones
Jefe de Cuentas Medicas
Jefe de procesos y calidad
Profesional de riesgo operacional
Profesional de riesgo actuaria y financiero
Director de riesgo
Subgerencia de Auditoría Interna</t>
  </si>
  <si>
    <t>Jefatura Cuentas Médicas  
Profesional de operaciones</t>
  </si>
  <si>
    <t>Documentos que evidencian el cumplimiento de los procesos que deben ser certificados.Se conservan en el sistema por 10 años. Transcurrido el tiempo de retención se elimina debido a que pierde sus valores primarios y no desarrolla secundarios.
Su conservación inicia a partir de su generación.</t>
  </si>
  <si>
    <r>
      <t xml:space="preserve">NOMBRE DEL CONTROL + </t>
    </r>
    <r>
      <rPr>
        <b/>
        <sz val="12"/>
        <color rgb="FF000000"/>
        <rFont val="Arial"/>
        <family val="2"/>
      </rPr>
      <t xml:space="preserve">EVIDENCIAS DE CONTROL </t>
    </r>
    <r>
      <rPr>
        <sz val="12"/>
        <color rgb="FF000000"/>
        <rFont val="Arial"/>
        <family val="2"/>
      </rPr>
      <t>+ COMPAÑÍA + FECHA</t>
    </r>
  </si>
  <si>
    <t>Control interno
Evidencia
Control</t>
  </si>
  <si>
    <t>1. Año
2. Número control
1.1 Control 1
1.2 Control 2
1.3 Control 3
1.4 Control 4
1.5 Control 5
1.6 Control 6
1.7 Control 7
1.8 Control 8
1.9 Control 9
1.10 Control 10
1.11 Control 11
1.12 Control 12
1.13 Control 13
1.14 Control 14
1.15 Control 15
3. Procesos operacionales
3.1 Afiliaciones POS
3.2 Afiliaciones PRE
3.3 Cuentas médicas POS
3.4 Cuentas médicas PRE
3.5 Facturación PRE</t>
  </si>
  <si>
    <t>Profesional de procesos y calidad
Subgerente de Operaciones
Jefe de Cuentas Medicas 
Jefe de procesos y calidad</t>
  </si>
  <si>
    <t>Profesional de procesos y calidad
Subgerente de Operaciones
Jefe de Cuentas Medicas y Recobros
Jefe de procesos y calidad</t>
  </si>
  <si>
    <t xml:space="preserve">Subgerente de Operaciones
Jefatura Cuentas Médicas
Auxiliar Administrativo recobros
Profesional de proceso y calidad
Jefe de procesos y calidad
Subgerente de Operaciones
Analista de recobros CTC
Analista Recobros Tutelas 1
Analista Revisor Cuentas Médicas
Analista de Recobros
Jefe de Cuentas Medicas y Recobros
Analista de Operaciones 1
Profesional de Cartera y Demandas
Analista de Recobros Atep y capacitación
Profesional de Recobros POS y PRE
Analista revisor de cuentas médicas
Subgerencia de Auditoría Interna
</t>
  </si>
  <si>
    <t>Documentos que muestran el seguimiento a  las respuestas de gestión RIPS</t>
  </si>
  <si>
    <t>RESPUESTAS GESTIÓN RIPS</t>
  </si>
  <si>
    <t>Respuesta a la comunicación</t>
  </si>
  <si>
    <t>Documentos que evidencian las comunicaciones del desistimiento de demandas. Cumplidos 5 años en el archivo de gestión se transfiere al archivo central  para conservación por  15 años. Transcurrido el tiempo de retención se conservan totalmente en medio digital.
Su conservación inicia a partir de su generación.</t>
  </si>
  <si>
    <t>Share Point Carpeta gestión RIPS</t>
  </si>
  <si>
    <t>COMPAÑÍA + NIT PRESTADOR + FECHA DE ENVÍO</t>
  </si>
  <si>
    <t xml:space="preserve">RIPS
</t>
  </si>
  <si>
    <t>Jefe de Cuentas Médicas</t>
  </si>
  <si>
    <t xml:space="preserve">Jefe de Cuentas Médicas 
Profesional de Operaciones
Auxiliar de cuentas Médicas
</t>
  </si>
  <si>
    <t xml:space="preserve">Subgerente Operaciones
Jefe de Cuentas Médicas 
Profesional de Operaciones
Auxiliar de cuentas Médicas
</t>
  </si>
  <si>
    <t xml:space="preserve">Jefatura Cuentas Médicas </t>
  </si>
  <si>
    <t>Soportes de conciliaciones y glosas con pretadores</t>
  </si>
  <si>
    <t>CUENTAS RESPUESTA DE GLOSA</t>
  </si>
  <si>
    <t>Cuenta de Recobro</t>
  </si>
  <si>
    <t>1. Nombres
2. Todas las subdivisiones geográficas más pequeñas que un departamento (por ejemplo, dirección, ciudad, código postal)
3. Números de teléfono
4. Números de fax
5. Direcciones de correo electrónico
6. Números de registros médicos
17. Datos relativos a la salud, a la vida sexual y los datos biométricos.
18. Datos de niños, niñas y adolescentes.</t>
  </si>
  <si>
    <t>Documentos que registran las cuentas de respuesta de glosa. Cumplidos 5 años en el archivo de gestión se transfiere al archivo central  para conservación por  15 años. Transcurrido el tiempo de retención se conservan totalmente en medio digital.
Su conservación inicia a partir de su generación.</t>
  </si>
  <si>
    <t>Respuesta a glosa</t>
  </si>
  <si>
    <t>Subgerente de Operaciones
Jefe de cuentas Médicas
Analista Revisor Cuentas médicas
Analista de Recobros
Analista de Operaciones 1
Profesional de Cartera y Demandas
Analista de Recobros ATEP y Capitación
Profesional de Recobros POS y PRE
Tecnico de Calidad</t>
  </si>
  <si>
    <t>Gerente de Tecnología y Operaciones
Jefe de Gestión Autorizaciones
Subgerente de Autorizaciones Médicas
Jefe de Autorizaciones POS
Subgerente de Operaciones
Jefe de cuentas Médicas
Analista Revisor Cuentas médicas
Analista de Recobros
Analista de Operaciones 1
Profesional de Cartera y Demandas
Analista de Recobros ATEP y Capitación
Profesional de Recobros POS y PRE
Tecnico de Calidad
Grupo Transferencias Documentales
Grupo Prestamos Documentales
Grupo Archivo de Gestión
Grupo Archivo Central
Subgerencia de Auditoría Interna
Auxiliar de Archivo CTC
Medico de Recobros
Auxiliar de Información
Auxiliar de Archivo MIPRES
Enfermero de Evaluación y Seguimiento
Subgerente de Medicamentos y MIPRES</t>
  </si>
  <si>
    <t>Jefe de cuentas Médicas</t>
  </si>
  <si>
    <t>Jefatura Cuentas Médicas</t>
  </si>
  <si>
    <t>Profesional de operaciones</t>
  </si>
  <si>
    <t>Comunicaciones de devolución</t>
  </si>
  <si>
    <t>Documentos que soportan la gestión mensual del proceso de cuentas médicas</t>
  </si>
  <si>
    <t>INFORMES DE GESTIÓN CUENTAS MÉDICAS POS</t>
  </si>
  <si>
    <t>Provisión Glosas</t>
  </si>
  <si>
    <t>1. Tipide
2. Umide</t>
  </si>
  <si>
    <t>xls.</t>
  </si>
  <si>
    <t>6 años</t>
  </si>
  <si>
    <t>Documentos que evidencian el seguimiento de la gestión del área. Cumplidos  5 años en el archivo de gestión, se tranfiere al archivo central para conservar por  5 años. Transcurrido el tiempo de retención se elimina debido a que no desarrolla valores secundarios.
Su conservación inicia a partir de su generación.</t>
  </si>
  <si>
    <t xml:space="preserve">Share point/ </t>
  </si>
  <si>
    <r>
      <rPr>
        <b/>
        <sz val="12"/>
        <color rgb="FF000000"/>
        <rFont val="Arial"/>
        <family val="2"/>
      </rPr>
      <t>INFORMES DE GESTIÓN CUENTAS MÉDICAS POS</t>
    </r>
    <r>
      <rPr>
        <sz val="12"/>
        <color rgb="FF000000"/>
        <rFont val="Arial"/>
        <family val="2"/>
      </rPr>
      <t xml:space="preserve"> + TIPOLOGÍA DOCUMENTAL + FECHA</t>
    </r>
  </si>
  <si>
    <t>Cuentas médicas</t>
  </si>
  <si>
    <t xml:space="preserve">
Jefe Cuentas Médicas
Profesional de operaciones
Subgerente de Cuentas Médicas</t>
  </si>
  <si>
    <t xml:space="preserve">Informe Costo Medico </t>
  </si>
  <si>
    <t>Informe de Devoluciones POS</t>
  </si>
  <si>
    <t>Informe de Radicación - POS</t>
  </si>
  <si>
    <t>JEFATURA DE CUENTAS MÉDICAS</t>
  </si>
  <si>
    <t xml:space="preserve">Documentos que soportan la gestión mensual del proceso de cuentas médica de MP
</t>
  </si>
  <si>
    <t>INFORMES DE RECOBROS - POS</t>
  </si>
  <si>
    <t>Informe de Cartera POS</t>
  </si>
  <si>
    <r>
      <rPr>
        <b/>
        <sz val="12"/>
        <color rgb="FF000000"/>
        <rFont val="Arial"/>
        <family val="2"/>
      </rPr>
      <t>INFORMES DE RECOBROS</t>
    </r>
    <r>
      <rPr>
        <sz val="12"/>
        <color rgb="FF000000"/>
        <rFont val="Arial"/>
        <family val="2"/>
      </rPr>
      <t xml:space="preserve"> - POS + TIPOLOGÍA DOCUMENTAL+ FECHA</t>
    </r>
  </si>
  <si>
    <t>Informes
Recobros</t>
  </si>
  <si>
    <t>Subgerente de Cuentas Médicas
Jefe Cuentas Médicas y Recobros
Profesional de operaciones</t>
  </si>
  <si>
    <t xml:space="preserve">Informe Edades de cartera </t>
  </si>
  <si>
    <t xml:space="preserve">Informe de Deterioro de Cartera </t>
  </si>
  <si>
    <t>Informes Producción POS</t>
  </si>
  <si>
    <t xml:space="preserve">Informe Record Cantidad de Recobros </t>
  </si>
  <si>
    <t xml:space="preserve">Documentos que registran los reportes de control  RIPS </t>
  </si>
  <si>
    <t>REPORTE ENTIDADES DE CONTROL RIPS</t>
  </si>
  <si>
    <t xml:space="preserve">5 años </t>
  </si>
  <si>
    <t xml:space="preserve">15 años </t>
  </si>
  <si>
    <t>Documentos que contienen los requerimientos  ante entidades oficiales. Cumplido  5 años en el archivo de gestión, se tranfiere al archivo central para conservar por  15 años. Transcurrido el tiempo de retención se conserva totoalmente el documento digital.
Su conservación inicia a partir de su generación</t>
  </si>
  <si>
    <r>
      <rPr>
        <b/>
        <sz val="12"/>
        <color rgb="FF000000"/>
        <rFont val="Arial"/>
        <family val="2"/>
      </rPr>
      <t>REPORTE ENTIDADES DE CONTROL RIPS</t>
    </r>
    <r>
      <rPr>
        <sz val="12"/>
        <color rgb="FF000000"/>
        <rFont val="Arial"/>
        <family val="2"/>
      </rPr>
      <t xml:space="preserve"> + FECHA</t>
    </r>
  </si>
  <si>
    <t>Reporte
RIPS</t>
  </si>
  <si>
    <t>Subgerente de Cuentas Médicas
Jefe Cuentas Médicas y Recobros
Profesional de Operaciones</t>
  </si>
  <si>
    <t xml:space="preserve">Jefatura Cuentas Médicas y Recobros 
</t>
  </si>
  <si>
    <t>JEFATURA DE GLOSAS Y CONCILIACIONES</t>
  </si>
  <si>
    <t>Español</t>
  </si>
  <si>
    <t>Evidencia del cumplimiento de los procesos del área. Se conserva 5 años en gestión y 15 en central. Concluida la retención se elimina.
Su conservación inicia a partir de la creación del documento.</t>
  </si>
  <si>
    <r>
      <t xml:space="preserve">ÁREA + </t>
    </r>
    <r>
      <rPr>
        <b/>
        <sz val="12"/>
        <color rgb="FF000000"/>
        <rFont val="Arial"/>
        <family val="2"/>
      </rPr>
      <t>ACTA DE COMITÉ PRIMARIO</t>
    </r>
    <r>
      <rPr>
        <sz val="12"/>
        <color rgb="FF000000"/>
        <rFont val="Arial"/>
        <family val="2"/>
      </rPr>
      <t xml:space="preserve"> + FECHA</t>
    </r>
  </si>
  <si>
    <t xml:space="preserve">Subgerente de Operaciones
Analista de operatividad de Convenios Médicos
Enfermero de Auditoría y Soporte
Analista de conciliaciones prestadores médicos
Analista de reembolsos
Jefe de Glosas y Conciliaciones
</t>
  </si>
  <si>
    <t xml:space="preserve">
Gerente de Tecnología y Operaciones
Subgerente de Operaciones
Analista de operatividad de Convenios Médicos
Enfermero de Auditoría y Soporte
Analista de conciliaciones prestadores médicos
Analista de reembolsos
Jefe de Glosas y Conciliaciones
</t>
  </si>
  <si>
    <t>Jefe de Glosas y Conciliaciones</t>
  </si>
  <si>
    <t>Analista de Conciliaciones</t>
  </si>
  <si>
    <t>Seguimiento a Dictamenes en Juntas</t>
  </si>
  <si>
    <t>17. Datos relativos a la salud, a la vida sexual y los datos biométricos.</t>
  </si>
  <si>
    <t>Los documentos que sirven como sustento legal, técnico, científico y/o administrativo de las acciones realizadas, hacen parte de la historia clínica. Por tanto se conservan por 5 años en archivo de gestión y 15 años  años en archivo central, cumplido este tiempo se eliminarán.
Su conservación inicia a partir de la generación del documento.</t>
  </si>
  <si>
    <r>
      <rPr>
        <b/>
        <sz val="12"/>
        <color rgb="FF000000"/>
        <rFont val="Arial"/>
        <family val="2"/>
      </rPr>
      <t>CALIFICACIÓN DE ORIGEN DE ENFERMEDADES</t>
    </r>
    <r>
      <rPr>
        <sz val="12"/>
        <color rgb="FF000000"/>
        <rFont val="Arial"/>
        <family val="2"/>
      </rPr>
      <t xml:space="preserve"> + TIPOLOGÍA DOCUMENTAL + NOMBRE DEL USUARIO + FECHA </t>
    </r>
  </si>
  <si>
    <t>Calificación
Enfermdedades</t>
  </si>
  <si>
    <t xml:space="preserve">Atributos físicos y electrónicos
 1.Calificación de Origen Enfermedades -DG 
1.1 Seguimiento a Dictámenes en Juntas.
1.2 Seguimiento a empresas solicitud de documentos.
</t>
  </si>
  <si>
    <t>Subgerente de Operaciones
Gerente de Tecnología y Operaciones
Auxiliar de Prestaciones Económicas
Profesional de Prestaciones económincas
Profesional de Procesos y Calidad
Auxiliar de recobros y conciliaciones
Analista de Prestaciones económicas
Jefe de Glosas y Conciliaciones
Analista de conciliaciones prestadores médicos
Grupo Prestamos Documentales
Grupo Transferencias Documentales</t>
  </si>
  <si>
    <t xml:space="preserve">Subgerente de Operaciones
Gerente de Tecnología y Operaciones
Auxiliar de Prestaciones Económicas
Profesional de Prestaciones económincas
Profesional de Procesos y Calidad
Auxiliar de recobros y conciliaciones
Analista de Prestaciones económicas
Jefe de Glosas y Conciliaciones
Analista de conciliaciones prestadores médicos
</t>
  </si>
  <si>
    <t>Jefe de Glosas y Conciliaciones
Subgerente de Operaciones
Gerente de Tecnología y Operaciones
Auxiliar de Prestaciones Económicas
Profesional de Prestaciones económincas
Profesional de Procesos y Calidad
Auxiliar de recobros y conciliaciones
Analista de Prestaciones económicas
Jefe de Glosas y Conciliaciones
Analista de conciliaciones prestadores médicos
Grupo Prestamos Documentales
Grupo Transferencias Documentales</t>
  </si>
  <si>
    <t>Junta Directiva</t>
  </si>
  <si>
    <t>Correo electrónico - Correspondencia</t>
  </si>
  <si>
    <t>Jefe de Glosas y Conciliaciones
Analista de Conciliaciones</t>
  </si>
  <si>
    <t>Seguimiento a empresas solicitud de documentos</t>
  </si>
  <si>
    <t>Seguimiento a usuarios</t>
  </si>
  <si>
    <t>Desistimiento de calificación de origen</t>
  </si>
  <si>
    <t>Solicitud de documentos empresa</t>
  </si>
  <si>
    <t>Documentos de Usuario para Calificacion de Origen de Enfermedad</t>
  </si>
  <si>
    <t>Documentos de empresa para calificacion de origen de enfermedad</t>
  </si>
  <si>
    <t>CALIFICACIÓN DE ACCIDENTES DE TRABAJO</t>
  </si>
  <si>
    <t xml:space="preserve">Solicitud de FURAT </t>
  </si>
  <si>
    <t>Los documentos que sirven como sustento legal, técnico, científico y/o administrativo de las acciones realizadas, hacen parte de la historia clínica. Por tanto se conservan por 5 años en archivo de gestión y 15 años  años en archivo central, se eliminará ya que no contine valores secundarios.
Se conserva a partir de su generación.</t>
  </si>
  <si>
    <r>
      <rPr>
        <b/>
        <sz val="12"/>
        <color theme="1"/>
        <rFont val="Arial"/>
        <family val="2"/>
      </rPr>
      <t>CALIFICACIÓN DE ACCIDENTES DE TRABAJO</t>
    </r>
    <r>
      <rPr>
        <sz val="12"/>
        <color theme="1"/>
        <rFont val="Arial"/>
        <family val="2"/>
      </rPr>
      <t xml:space="preserve"> + TIPOLOGÍA DOCUMENTAL + NOMBRE DEL USUARIO +FECHA</t>
    </r>
  </si>
  <si>
    <t>Calificación
Accidentes de trabajo</t>
  </si>
  <si>
    <t xml:space="preserve">ATRIBUTOS FÍSICOS                                          1. Calificación de Accidentes de Trabajo-FI 
1.1 Dictamen de Calificación de origen de Accidente de Trabajo
1.2  Dictamen de calificación de Accidentes de Trabajo Junta Nacional  o Regional de Calificación de Invalidez
Atributos electrónicos
1. Calificación de Accidentes de Trabajo-DG
1.1 Comunicación Accidente de Trabajo 
1.2 Solicitud Furat 
</t>
  </si>
  <si>
    <t xml:space="preserve">Entes de Control - AFP </t>
  </si>
  <si>
    <t xml:space="preserve">A solicitud </t>
  </si>
  <si>
    <t xml:space="preserve">Comunicación Accidente de Trabajo </t>
  </si>
  <si>
    <t>Dictamen de Calificación de origen de Accidente de Trabajo</t>
  </si>
  <si>
    <t>Dictamen de calificación de Accidentes de Trabajo Junta Nacional  o Regional de Calificación de Invalidez</t>
  </si>
  <si>
    <t>Formato Único de Reporte de Accidente de Trabajo, FURAT</t>
  </si>
  <si>
    <t>Documentos de la relación de los envíos por el proveedor de envíos logisticos.</t>
  </si>
  <si>
    <t>Relación datos envío</t>
  </si>
  <si>
    <r>
      <rPr>
        <b/>
        <sz val="12"/>
        <color theme="1"/>
        <rFont val="Arial"/>
        <family val="2"/>
      </rPr>
      <t>CORRESPONDENCIA ENVÍOS MASIVOS</t>
    </r>
    <r>
      <rPr>
        <sz val="12"/>
        <color theme="1"/>
        <rFont val="Arial"/>
        <family val="2"/>
      </rPr>
      <t xml:space="preserve"> + FECHA</t>
    </r>
  </si>
  <si>
    <t>Envios Masivos</t>
  </si>
  <si>
    <t xml:space="preserve">
Auxiliar de correspondencia In House
Analista de Prestaciones económicas
Auxiliar Prestaciones económicas</t>
  </si>
  <si>
    <t xml:space="preserve">
Jefe de Glosas y Conciliaciones 
Auxiliar de correspondencia In House
Correspondencia Calle 63
Correspondencia Calle 93
Cooridinador operativo
Auxiliar de correspondencia In House
Analista de Prestaciones económicas
Auxiliar Prestaciones económicas
</t>
  </si>
  <si>
    <t>Jefe de Glosas y Conciliaciones
Analista de Operaciones</t>
  </si>
  <si>
    <t>Ejecutar los controles identificados en la matriz de riesgo y documentar el proceso de certificación de Banmédica.</t>
  </si>
  <si>
    <r>
      <rPr>
        <b/>
        <sz val="12"/>
        <color theme="1"/>
        <rFont val="Arial"/>
        <family val="2"/>
      </rPr>
      <t>DOCUMENTACIÓN Y MONITOREO</t>
    </r>
    <r>
      <rPr>
        <sz val="12"/>
        <color theme="1"/>
        <rFont val="Arial"/>
        <family val="2"/>
      </rPr>
      <t xml:space="preserve"> + TIPOLOGÍA DOCUMENTAL + FECHA</t>
    </r>
  </si>
  <si>
    <t>Documentación
Monitoreo</t>
  </si>
  <si>
    <t>Subgerente de Operaciones
Analista de Operaciones
Profesional de Prestaciones económincas
Profesional de Procesos y Calidad
Auxiliar de Operaciones
Jefe de Glosas y Conciliaciones</t>
  </si>
  <si>
    <t xml:space="preserve">Jefe de Glosas y Conciliaciones
Subgerente de Operaciones
Analista de Operaciones
Profesional de Prestaciones económincas
Profesional de Procesos y Calidad
Auxiliar de Operaciones
Jefe de Glosas y Conciliaciones
 Prestadores Médicos
Subgerencia de Auditoría Interna
Director de riesgos
Profesional de riesgos ocupacional
Profesional de riesgo actuaria y financiero
</t>
  </si>
  <si>
    <t>Junta Directiva - Entes de Control</t>
  </si>
  <si>
    <t>Analista de Operaciones</t>
  </si>
  <si>
    <t>Ejecutar los controles identificados en la matriz de riesgo y documentar el procesos de certificación de Banmédica.</t>
  </si>
  <si>
    <r>
      <rPr>
        <b/>
        <sz val="12"/>
        <color theme="1"/>
        <rFont val="Arial"/>
        <family val="2"/>
      </rPr>
      <t>INFORMES Y PLANES DE ACCIÓN</t>
    </r>
    <r>
      <rPr>
        <sz val="12"/>
        <color theme="1"/>
        <rFont val="Arial"/>
        <family val="2"/>
      </rPr>
      <t xml:space="preserve"> + TIPOLOGÍA DOCUMENTAL + FECHA </t>
    </r>
  </si>
  <si>
    <t xml:space="preserve">Jefe de Glosas y Cociliaciones
Subgerente de Operaciones
Analista de Operaciones
Profesional de Prestaciones económincas
Profesional de Procesos y Calidad
Auxiliar de Operaciones
Jefe de Glosas y Conciliaciones
Analista de Operaciones Prestadores Médicos
Subgerencia de Auditoría Interna
</t>
  </si>
  <si>
    <t>Subgerente de Operaciones
Analista de Operaciones
Profesional de Prestaciones económincas
Profesional de Procesos y Calidad
Auxiliar de Operaciones
Jefe de Glosas y Conciliaciones
Analista de Operaciones Prestadores Médicos</t>
  </si>
  <si>
    <r>
      <rPr>
        <b/>
        <sz val="12"/>
        <color theme="1"/>
        <rFont val="Arial"/>
        <family val="2"/>
      </rPr>
      <t>EVIDENCIAS DE CONTROL</t>
    </r>
    <r>
      <rPr>
        <sz val="12"/>
        <color theme="1"/>
        <rFont val="Arial"/>
        <family val="2"/>
      </rPr>
      <t xml:space="preserve"> + FECHA</t>
    </r>
  </si>
  <si>
    <t>Evidencias
Control</t>
  </si>
  <si>
    <t xml:space="preserve">
1. Año
2. Número control
3. Proceso Operaciones</t>
  </si>
  <si>
    <t xml:space="preserve">Jefe de Glosas y Cociliaciones
Subgerente de Operaciones
Analista de Operaciones
Profesional de Prestaciones económincas
Profesional de Procesos y Calidad
Auxiliar de Operaciones
Jefe de Glosas y Conciliaciones
Subgerencia de Auditoría Interna
</t>
  </si>
  <si>
    <t>Evidencia del cumplimiento de los procesos que deben ser certificados. Se conserva 1 año en gestión y 9 en central. Concluida la retención se elimina el documento físico.
Su custodia inicia a partir de la creación del documento.</t>
  </si>
  <si>
    <t>Evidencia del cumplimiento de los procesos que deben ser certificados. Se conserva 1 año en gestión y 9 en central. Concluida la retención se conserva totoalmente el docuemnto digital.
Su custodia inicia a partir de la creación del documento.</t>
  </si>
  <si>
    <r>
      <rPr>
        <b/>
        <sz val="12"/>
        <color theme="1"/>
        <rFont val="Arial"/>
        <family val="2"/>
      </rPr>
      <t>CERTIFICADOS DE CONTROL INTERNO</t>
    </r>
    <r>
      <rPr>
        <sz val="12"/>
        <color theme="1"/>
        <rFont val="Arial"/>
        <family val="2"/>
      </rPr>
      <t xml:space="preserve"> + FECHA</t>
    </r>
  </si>
  <si>
    <t>Certificados 
Control interno</t>
  </si>
  <si>
    <t>Subgerente de Operaciones
Analista de Operaciones
Profesional de Prestaciones económicas
Profesional de Procesos y Calidad
Auxiliar de Operaciones
Jefe de Glosas y Conciliaciones</t>
  </si>
  <si>
    <t>Jefe de Glosas y Cociliaciones
Subgerente de Operaciones
Analista de Operaciones
Profesional de Prestaciones económicas
Profesional de Procesos y Calidad
Auxiliar de Operaciones
Jefe de Glosas y Conciliaciones
Subgerencia de Auditoría Interna</t>
  </si>
  <si>
    <t>Notificar a los aportantes o fondos de pensiones y ARL procesos de prestaciones económicas y medicina laboral.</t>
  </si>
  <si>
    <t xml:space="preserve">COMUNICACIONES </t>
  </si>
  <si>
    <t>COMUNICACIONES PRESTACIONES ECONÓMICAS</t>
  </si>
  <si>
    <t xml:space="preserve">Comunicaciones Empresas  </t>
  </si>
  <si>
    <r>
      <rPr>
        <b/>
        <sz val="12"/>
        <rFont val="Arial"/>
        <family val="2"/>
      </rPr>
      <t>COMUNICACIONES PRESTACIONES ECONÓMICAS</t>
    </r>
    <r>
      <rPr>
        <sz val="12"/>
        <rFont val="Arial"/>
        <family val="2"/>
      </rPr>
      <t xml:space="preserve"> + TIPOLOGÍA DOCUMENTAL + FECHA</t>
    </r>
  </si>
  <si>
    <t>Prestaciones Ecónomicas</t>
  </si>
  <si>
    <t xml:space="preserve"> Comunicaciones Prestaciones Económicas
1.1 Comunicaciones AFP 
1.2 Comunicaciones ARL
1.3 Comunicaciones Empresas 
</t>
  </si>
  <si>
    <t>Jefe de Glosas y Conciliaciones
Subgerente de Operaciones
Analista de Operaciones
Profesional de Prestaciones económicas
Profesional de Procesos y Calidad
Auxiliar de Operaciones
Jefe de Glosas y Conciliaciones
Subgerencia de Auditoría Interna</t>
  </si>
  <si>
    <t xml:space="preserve">Comunicaciones Entidades de Control </t>
  </si>
  <si>
    <t>Comunicaciones Juntas</t>
  </si>
  <si>
    <t>Comunicaciones ARL</t>
  </si>
  <si>
    <t>Comunicaciones AFP</t>
  </si>
  <si>
    <t>Comunicación de novedades</t>
  </si>
  <si>
    <t>Acuse de recibido comunicaciones</t>
  </si>
  <si>
    <t>Doucumentos que dan respuesta a los requerimientos de conciliaciones presentados a la compañía</t>
  </si>
  <si>
    <t xml:space="preserve">COMUNICACIONES GLOSAS Y CONCILIACIONES </t>
  </si>
  <si>
    <t>Evidencia del cumplimiento de los procesos del área. Se conserva 1 año en gestión y 9 años en archivo central. Concluida la retención se elimina.
Su custodia inicia a partir de la fecha de creación del documento.</t>
  </si>
  <si>
    <t>Evidencia del cumplimiento de los procesos del área. Se conserva 1 año en gestión y 9 años en archivo central. Concluida la retención se elimina.
Su cuistodia inicia a partir de la fecha de creación del documento.</t>
  </si>
  <si>
    <r>
      <rPr>
        <b/>
        <sz val="12"/>
        <rFont val="Arial"/>
        <family val="2"/>
      </rPr>
      <t>COMUNICACIONES GLOSAS Y CONCILIACIONES</t>
    </r>
    <r>
      <rPr>
        <sz val="12"/>
        <rFont val="Arial"/>
        <family val="2"/>
      </rPr>
      <t xml:space="preserve"> + TIPOLOGÍA DOCUMENTAL + FECHA</t>
    </r>
  </si>
  <si>
    <t>Comunicaciones
Glosas y conciliaciones</t>
  </si>
  <si>
    <t>Atributos Físicos y electrónicos
1. Comunicaciones glosas y conciliaciones
1.1 Comunicació
1.2 Respuesta
1.3 Soportes
2. Número de identificación</t>
  </si>
  <si>
    <t>Subgerente de Operaciones
Analista de operatividad de Convenios Médicos
Enfermero de Auditoría y Soporte
Analista de conciliaciones prestadores médicos
Analista de reembolsos
Auxiliar de recobros y conciliaciones
Jefe de Glosas y Conciliaciones
Grupo Prestamos Documentales
Grupo Trabsferencias Documentales</t>
  </si>
  <si>
    <t xml:space="preserve">Jefe de Glosas y Conciliaciones
Subgerente de Operaciones
Analista de operatividad de Convenios Médicos
Enfermero de Auditoría y Soporte
Analista de conciliaciones prestadores médicos
Analista de reembolsos
Auxiliar de recobros y conciliaciones
Jefe de Glosas y Conciliaciones
Subngerencia de Auditoría Interna
Grupo Archivo Central 
Grupo Archivo de Gestión
Grupo Prestamos Documentales
Grupo Trabsferencias Documentales
</t>
  </si>
  <si>
    <t xml:space="preserve">Subgerente de Operaciones
Analista de operatividad de Convenios Médicos
Enfermero de Auditoría y Soporte
Analista de conciliaciones prestadores médicos
Analista de reembolsos
Auxiliar de recobros y conciliaciones
Jefe de Glosas y Conciliaciones
</t>
  </si>
  <si>
    <t>Coordinar el trámite de objeciones que se presentan en las cuentas de cobro de las IPS, que se originan en la revisión de facturas y los soportes que se pueden encontrar internamente o por las entidades que tengan contrato por prestación de servicios.</t>
  </si>
  <si>
    <t>CONCILIACIONES CON PRESTADORES</t>
  </si>
  <si>
    <t xml:space="preserve">Solicitud de Estados de cuenta </t>
  </si>
  <si>
    <t>Evidencia del cumplimiento de los procesos del área. Se conserva 5 años en gestión y 15 en central. Concluida la retención se elimina.
Su retención inicia a partir de la fecha de creación del documento.</t>
  </si>
  <si>
    <t xml:space="preserve">
Documente
</t>
  </si>
  <si>
    <r>
      <rPr>
        <b/>
        <sz val="12"/>
        <rFont val="Arial"/>
        <family val="2"/>
      </rPr>
      <t>CONCILIACIONES CON PRESTADORES</t>
    </r>
    <r>
      <rPr>
        <sz val="12"/>
        <rFont val="Arial"/>
        <family val="2"/>
      </rPr>
      <t xml:space="preserve"> + TIPOLOGÍA DOCUMENTAL + FECHA</t>
    </r>
  </si>
  <si>
    <t>Conciliaciones
Prestadores</t>
  </si>
  <si>
    <t xml:space="preserve">NA
</t>
  </si>
  <si>
    <t xml:space="preserve">Atributos Físicos y electrónicos
1. Conciliaciones con prestadores DG 
1.1 informe 
1.2 notificación de glosas 
1.3 relación de facturas canceladas por diferencia en valores 
</t>
  </si>
  <si>
    <t>Jefe de Glosas y Conciliaciones
Gerente de Tecnología y Operaciones
Subgerente de Operaciones
Analista de operatividad de Convenios Médicos
Enfermero de Auditoría y Soporte
Analista de conciliaciones prestadores médicos
Analista de reembolsos
Auxiliar de recobros y conciliaciones
Jefe de Glosas y Conciliaciones
Abogado asistente secretaría General y juridica
Profesional Jurídica
Abogado Senior
Abogado Senior Procesal
Gerente Secretaría General y jurídica
Subgerente Secretaría General y jurídica
Grupo Archivo Central 
Grupo Archivo de Gestión
Subgerencia de Auditoría Interna</t>
  </si>
  <si>
    <t xml:space="preserve">Notificación de glosas </t>
  </si>
  <si>
    <t xml:space="preserve">Soportes de pago de facturas </t>
  </si>
  <si>
    <t>Soportes de devoluciones de facturas</t>
  </si>
  <si>
    <t>Relación de facturas canceladas por la diferencia presentada entre el valor del extracto y el valor consignado</t>
  </si>
  <si>
    <t xml:space="preserve">Soporte de descuentos de Impuestos </t>
  </si>
  <si>
    <t>Acta de Conciliación de Glosas</t>
  </si>
  <si>
    <t>Paz y salvo del prestador</t>
  </si>
  <si>
    <t>Documentos que Realizan el proceso de conciliación entre EPS y ARL.</t>
  </si>
  <si>
    <t>CONCILIACIÓN ARL</t>
  </si>
  <si>
    <t>Acta de Conciliación con las ARL</t>
  </si>
  <si>
    <t>Evidencia del cumplimiento de los procesos del área. Se conserva 3 años en gestión y 7 en central. Concluida la retención se elimina, ya que no posee valores secundarios
Su conservación inicia a partir de su generación.
Su conservación inicia a partir de la generación del documento.</t>
  </si>
  <si>
    <t>Sharepoint
Documente</t>
  </si>
  <si>
    <r>
      <rPr>
        <b/>
        <sz val="12"/>
        <rFont val="Arial"/>
        <family val="2"/>
      </rPr>
      <t>CONCILIACIÓN ARL</t>
    </r>
    <r>
      <rPr>
        <sz val="12"/>
        <rFont val="Arial"/>
        <family val="2"/>
      </rPr>
      <t xml:space="preserve"> + TIPOLOGÍA DOCUMENTAL + FECHA</t>
    </r>
  </si>
  <si>
    <t>Conciliación
ARL</t>
  </si>
  <si>
    <t xml:space="preserve">Subgerente de Operaciones
Analista de operatividad de Convenios Médicos
Enfermero de Auditoría y Soporte
Analista de conciliaciones prestadores médicos
Analista de reembolsos
Auxiliar de recobros y conciliaciones
Jefe de Glosas y Conciliaciones
</t>
  </si>
  <si>
    <t>Analista de operatividad de Convenios Médicos</t>
  </si>
  <si>
    <t>Cartera recobros ARL</t>
  </si>
  <si>
    <t>Documentos que reportan el pago de solicitudes de reconocimiento de prestaciones económicas.</t>
  </si>
  <si>
    <t>CONTROL DE  PAGO DE LIQUIDACIONES DE INCAPACIDADES</t>
  </si>
  <si>
    <t xml:space="preserve">Carta de Notificación Nota Crédito </t>
  </si>
  <si>
    <t>.xls 
Archivo plano</t>
  </si>
  <si>
    <t>Se emplea para realizar la consulta del proceso de liquidación de incapacidad. La información se conserva en Contabilidad, concluida la retención por 5 años se puede eliminar.
Su conservación inicia apartir de la creación del mismo.</t>
  </si>
  <si>
    <t>Documente
sharepoint</t>
  </si>
  <si>
    <r>
      <rPr>
        <b/>
        <sz val="12"/>
        <rFont val="Arial"/>
        <family val="2"/>
      </rPr>
      <t>CONTROL DE  PAGO DE LIQUIDACIONES DE INCAPACIDADES</t>
    </r>
    <r>
      <rPr>
        <sz val="12"/>
        <rFont val="Arial"/>
        <family val="2"/>
      </rPr>
      <t xml:space="preserve"> + TIPOLOGÍA DOCUMENTAL + FECHA</t>
    </r>
  </si>
  <si>
    <t>Control
Liquidaciones
Incapacidades</t>
  </si>
  <si>
    <t xml:space="preserve">1. Pago Incapacidades Y Licencias
1.1 Carta De Notificación Nota Crédito
1.2 Consolidado 
1.3 Cuentas
</t>
  </si>
  <si>
    <t xml:space="preserve">Giro Definitivo </t>
  </si>
  <si>
    <t>Marcación previa</t>
  </si>
  <si>
    <t>Consolidado</t>
  </si>
  <si>
    <t>Radicación</t>
  </si>
  <si>
    <t>Liquidación</t>
  </si>
  <si>
    <t>Cuentas</t>
  </si>
  <si>
    <t>Interface con Tesorería</t>
  </si>
  <si>
    <t>Notas débito - archivo consolidado</t>
  </si>
  <si>
    <t>Revisión y validación de solicitudes de reconocimiento de prestaciones económicas.</t>
  </si>
  <si>
    <t xml:space="preserve">CONTROL DE RADICACIÓN DE INCAPACIDADES Y LICENCIAS </t>
  </si>
  <si>
    <t>Certificado de Incapacidad o licencia</t>
  </si>
  <si>
    <t>Evidencia del cumplimiento de los procesos del área. Se conserva 4 años en gestión y 1 en central. Concluida la retención se elimina.
Su conservación inicia a partir de su generación.</t>
  </si>
  <si>
    <r>
      <rPr>
        <b/>
        <sz val="12"/>
        <rFont val="Arial"/>
        <family val="2"/>
      </rPr>
      <t>CONTROL DE RADICACIÓN DE INCAPACIDADES Y LICENCIAS</t>
    </r>
    <r>
      <rPr>
        <sz val="12"/>
        <rFont val="Arial"/>
        <family val="2"/>
      </rPr>
      <t xml:space="preserve"> + TIPOLOGÍA DOCUMENTAL + FECHA</t>
    </r>
  </si>
  <si>
    <t>Control
Radicación
Incapacidades
Licencias</t>
  </si>
  <si>
    <t xml:space="preserve">                                                 1. Radicación de Incapacidades y Licencias. 
1.1 Carné Medicina Prepagada o Póliza (Red no adscrita)
1.2 Certificado de Incapacidad o Licencia
</t>
  </si>
  <si>
    <t>Gerente de Tecnología y Operaciones
Subgerente de Operaciones
Analista de operatividad de Convenios Médicos
Enfermero de Auditoría y Soporte
Analista de conciliaciones prestadores médicos
Analista de reembolsos
Auxiliar de recobros y conciliaciones
Jefe de Glosas y Conciliaciones
Abogado asistente secretaría General y juridica
Profesional Jurídica
Abogado Senior
Abogado Senior Procesal
Gerente Secretaría General y jurídica
Subgerente Secretaría General y jurídica
Grupo Archivo Central 
Grupo Archivo de Gestión
Subgerencia de Auditoría Interna</t>
  </si>
  <si>
    <t>Registro Civil de Nacimiento</t>
  </si>
  <si>
    <t>Historia clínica</t>
  </si>
  <si>
    <t>Certificado médico de semanas de gestación y fechas probables de parto</t>
  </si>
  <si>
    <t>Carné medicina Prepagada o póliza HYC (Red no adscrita)</t>
  </si>
  <si>
    <t>Informe Patronal de Accidente de Trabajo</t>
  </si>
  <si>
    <t>Notas débito</t>
  </si>
  <si>
    <t>Notas crédito</t>
  </si>
  <si>
    <t>Documentos que dan respuesta a los derechos de pretición presentados por externos.</t>
  </si>
  <si>
    <t>Correos cruzados con áreas internas</t>
  </si>
  <si>
    <t>Evidencia del cumplimiento de los procesos del área. Se conserva 5 años en gestión y 15 años en central. Concluida la retención se elimina.
Su conservación inicia a partir de la fecha cierre de trámite</t>
  </si>
  <si>
    <t>Evidencia del cumplimiento de los procesos del área. Se conserva 5 años en gestión y 15 años en central. Concluida la retención se elimina.
Su conservación inicia a partir de la fecha de creación del documento.
Para los documentos que se guardan en Sapres no se tiene un tiempo establecido para su conservación y dispocisión final.
Su conservación incia a partir de la fecha cierre de trámite.</t>
  </si>
  <si>
    <r>
      <rPr>
        <b/>
        <sz val="12"/>
        <rFont val="Arial"/>
        <family val="2"/>
      </rPr>
      <t xml:space="preserve">DERECHOS DE PETICIÓN RECIBIDOS </t>
    </r>
    <r>
      <rPr>
        <sz val="12"/>
        <rFont val="Arial"/>
        <family val="2"/>
      </rPr>
      <t>+ NOMBRE ENTIDAD REMITENTE + NÚMERO DE RADICADO + FECHA</t>
    </r>
  </si>
  <si>
    <t>Sí, número de radicado</t>
  </si>
  <si>
    <t>Derechos de petición</t>
  </si>
  <si>
    <t>Jefe glosas y conciliaciones</t>
  </si>
  <si>
    <t xml:space="preserve">Atributos físicos y electrónicos
1. Petición recibida 
1.1 petición 
1.2 respuesta
1.3 Correos cruzados con áreas internas
2. Nit prestador 
3. Tipo de producto 
4. Fecha cierre de trámite </t>
  </si>
  <si>
    <t>Subgerente de Operaciones
Analista de operatividad de Convenios Médicos
Enfermero de Auditoría y Soporte
Analista de conciliaciones prestadores médicos
Analista de reembolsos
Auxiliar de recobros y conciliaciones
Jefe de Glosas y Conciliaciones
Gerente de Tecnología y Operaciones
Auxiliar de Prestaciones Económicas
Profesional de Prestaciones económicas 
Profesional de Procesos y Calidad
Auxiliar de recobros y conciliaciones
Analista de Prestaciones económicas
Analista de conciliaciones prestadores médicos
Grupo Prestamos Documentales
Grupo Transferencias Documentales</t>
  </si>
  <si>
    <t>Gerente de Tecnología y Operaciones
Subgerente de Operaciones
Analista de operatividad de Convenios Médicos
Enfermero de Auditoría y Soporte
Analista de conciliaciones prestadores médicos
Analista de reembolsos
Jefe de Glosas y Conciliaciones
Gerente de Tecnología y Operaciones
Auxiliar de Prestaciones Económicas
Profesional de Prestaciones económicas 
Profesional de Procesos y Calidad
Auxiliar de recobros y conciliaciones
Analista de Prestaciones económicas
Analista de conciliaciones prestadores médicos
Grupo Archivo Central
Grupo Archivo de Gestión
Grupo Prestamos Documentales
Grupo Transferencias Documentales
Subgerencia de Auditoría Interna</t>
  </si>
  <si>
    <t xml:space="preserve">Respuesta </t>
  </si>
  <si>
    <t xml:space="preserve">Informe de gestión </t>
  </si>
  <si>
    <t xml:space="preserve">Documentos de control de gestión, concluida la retención por 2 años se elimina.
Su conservación inicia a partir de la fecha de creación del documento.
</t>
  </si>
  <si>
    <t>Share point
Documente
Localmente
Imagine</t>
  </si>
  <si>
    <r>
      <rPr>
        <b/>
        <sz val="12"/>
        <rFont val="Arial"/>
        <family val="2"/>
      </rPr>
      <t>INFORMES DE GESTIÓN</t>
    </r>
    <r>
      <rPr>
        <sz val="12"/>
        <rFont val="Arial"/>
        <family val="2"/>
      </rPr>
      <t xml:space="preserve"> + FECHA</t>
    </r>
  </si>
  <si>
    <t>Informes
Gestión</t>
  </si>
  <si>
    <t>Subgerente de Operaciones
Analista de operatividad de Convenios Médicos
Enfermero de Auditoría y Soporte
Analista de conciliaciones prestadores médicos
Analista de reembolsos
Auxiliar de recobros y conciliaciones
Jefe de Glosas y Conciliaciones
Subgerencia de Auditoría Interna</t>
  </si>
  <si>
    <t>Informe diario de productividad</t>
  </si>
  <si>
    <t>Registro de Revisión  y validaciones  de Incapacidades</t>
  </si>
  <si>
    <t>Elaborar la reserva técnica de la compañía frente a las incapacidades</t>
  </si>
  <si>
    <t>INFORMES RESERVA TÉCNICA DE INCAPACIDADES</t>
  </si>
  <si>
    <t>Informe reserva técnica de incapacidades</t>
  </si>
  <si>
    <t>Se envía a Financiera para reportar al Ministerio de Salud. Concluida la retención por 10 años se debe eliminar ya que no presenta valores primarios ni secundarios
Su conservación inicia a partir de la creación del documento.</t>
  </si>
  <si>
    <t>Share point/ Documente</t>
  </si>
  <si>
    <r>
      <rPr>
        <b/>
        <sz val="12"/>
        <rFont val="Arial"/>
        <family val="2"/>
      </rPr>
      <t xml:space="preserve">INFORMES RESERVA TÉCNICA DE INCAPACIDADES </t>
    </r>
    <r>
      <rPr>
        <sz val="12"/>
        <rFont val="Arial"/>
        <family val="2"/>
      </rPr>
      <t>+ FECHA</t>
    </r>
  </si>
  <si>
    <t>Informe
Reserva</t>
  </si>
  <si>
    <t>Documentos que reflejas las peticiones, quejas y reclamos de Instituciones</t>
  </si>
  <si>
    <t>PETICIONES QUEJAS Y RECLAMOS</t>
  </si>
  <si>
    <t>RECLAMOS</t>
  </si>
  <si>
    <t>Evidencia las peticiones, quejas y recvlamos de usuarios externos. La respuesta se conserva 5 años en gestión y 15 años en central, las demás tipologías se eliminan a los 15 días de su recepción.
Concluida la retención se elimina.
Su conservación inicia a partir de la fecha de creación del documento.</t>
  </si>
  <si>
    <t>Evidencia las peticiones, quejas y recvlamos de usuarios externos.Se conserva 5 años en gestión y 15 años en central.
Concluida la retención se elimina.
Su conservación inicia a partir de la fecha de creación del documento.
Para los documentos que se guardan en Sapres no se tiene un tiempo establecido para su conservación y dispocisión final.</t>
  </si>
  <si>
    <t>Sapres/Documente</t>
  </si>
  <si>
    <r>
      <rPr>
        <b/>
        <sz val="12"/>
        <rFont val="Arial"/>
        <family val="2"/>
      </rPr>
      <t>PETICIONES QUEJAS Y RECLAMOS</t>
    </r>
    <r>
      <rPr>
        <sz val="12"/>
        <rFont val="Arial"/>
        <family val="2"/>
      </rPr>
      <t xml:space="preserve"> + NOMBRE USUARIO O ENTIDAD + FECHA</t>
    </r>
  </si>
  <si>
    <t>Peticiones
Quejas
Reclamos</t>
  </si>
  <si>
    <t xml:space="preserve">ATRIBUTOS FÍSICOS Y ELECTRÓNICOS
1. Peticiones quejas y reclamos Jefe de Glosas y Conciliaciones DG 
1.1 petición 
1.2 queja
1.3 reclamos
1.4 soportes
2. Nit prestador 
3. Tipo de producto 
4. Fecha cierre de trámite 
ATRIBUTOS FÍSICOS 
1. Peticiones quejas y reclamos Jefe de Glosas y Conciliaciones FI
1.1 respuestas 
2. Nit prestador 
3. Tipo de producto 
4. Fecha cierre de trámite </t>
  </si>
  <si>
    <t>Subgerente de Operaciones
Analista de operatividad de Convenios Médicos
Enfermero de Auditoría y Soporte
Analista de conciliaciones prestadores médicos
Analista de reembolsos
Auxiliar de recobros y conciliaciones
Jefe de Glosas y Conciliaciones
Grupo Prestamos Documentales
Grupo Transferencias Documentales</t>
  </si>
  <si>
    <t>Gerente de Tecnología y Operaciones
Subgerente de Operaciones
Analista de operatividad de Convenios Médicos
Enfermero de Auditoría y Soporte
Analista de conciliaciones prestadores médicos
Analista de reembolsos
Auxiliar de recobros y conciliaciones
Jefe de Glosas y Conciliaciones
Grupo Prestamos Documentales
Grupo Transferencias Documentales
Grupo Archivo de Gestión
Grupo Archivo Central
Subgerencia de Auditoría Interna</t>
  </si>
  <si>
    <t>Queja</t>
  </si>
  <si>
    <t>Reclamos</t>
  </si>
  <si>
    <t>Realizar los recobros de prestaciones asistenciales y económicas a las administradoras de riesgos laborales, en los casos que han sido calificados como de origen laboral.</t>
  </si>
  <si>
    <t>RECOBROS Y GLOSAS</t>
  </si>
  <si>
    <t>RECOBROS Y GLOSAS A ARL</t>
  </si>
  <si>
    <t>Texto                                      Base De Datos</t>
  </si>
  <si>
    <t>10 años</t>
  </si>
  <si>
    <t>Comprobantes contables, una vez se confirma contablemente el pago, comienza a contar el tiempo de retención. Concluida la retención se puede eliminar.
Para el acta de conciliación y la factura de recobro el documento físico se conserva por 3 años en gestión y 7 en central. Para las demas tipologías se conserva 15 días y se elimina el documento físico.
Su conservación inicia a partir de la creación del documento.</t>
  </si>
  <si>
    <t>Comprobantes contables, una vez se confirma contablemente el pago, comienza a contar el tiempo de retención. Concluida la retención se puede eliminar.
Se conserva por 3 años en gestión y 7 en central.
Su conservación inicia a partir de la creación del documento.</t>
  </si>
  <si>
    <t>ASD
 Imagine
 Apolo</t>
  </si>
  <si>
    <r>
      <t xml:space="preserve">RECOBROS Y GLOSAS A ARL + </t>
    </r>
    <r>
      <rPr>
        <sz val="12"/>
        <rFont val="Arial"/>
        <family val="2"/>
      </rPr>
      <t>TIPOLOGÍA DOCUMENTAL + FECHA</t>
    </r>
  </si>
  <si>
    <t>Recobros 
Glosas</t>
  </si>
  <si>
    <t xml:space="preserve">ATRIBUTOS FÍSICOS Y ELECTRÓNICOS                       1.Recobros y Glosas a ARL-DG
1.1 Cartera de recobros ARL
1.2 Certificado de Liquidación de Incapacidad.
1.3 Comunicación 
1.4 Factura del prestador 
1.5 Glosa 
1.6 Historía Clínica 
1.7 Respuesta a Glosa 
1.8 Soportes 
2. Número de Identificación 
3. Número de Factura 
4. Fecha cierre de Trámite 
</t>
  </si>
  <si>
    <t>Subgerente de Operaciones
Gerente de Tecnología y Operaciones
Auxiliar de Prestaciones Económicas
Profesional de Prestaciones económicas 
Profesional de Procesos y Calidad
Auxiliar de recobros y conciliaciones
Analista de Prestaciones económicas
Jefe de Glosas y Conciliaciones
Analista de conciliaciones prestadores médicos
Grupo Prestamos Documentales
Grupo Transferencias Documentales</t>
  </si>
  <si>
    <t>Subgerente de Operaciones
Gerente de Tecnología y Operaciones
Auxiliar de Prestaciones Económicas
Profesional de Prestaciones económicas 
Profesional de Procesos y Calidad
Auxiliar de recobros y conciliaciones
Analista de Prestaciones económicas
Jefe de Glosas y Conciliaciones
Analista de conciliaciones prestadores médicos
Grupo Prestamos Documentales
Grupo Transferencias Documentales
Grupo Archivo de Gestión
Grupo Archivo Central</t>
  </si>
  <si>
    <t xml:space="preserve">Subgerente de Operaciones
Gerente de Tecnología y Operaciones
Auxiliar de Prestaciones Económicas
Profesional de Prestaciones económicas 
Profesional de Procesos y Calidad
Auxiliar de recobros y conciliaciones
Analista de Prestaciones económicas
Jefe de Glosas y Conciliaciones
Analista de conciliaciones prestadores médicos
</t>
  </si>
  <si>
    <t>Factura del prestador</t>
  </si>
  <si>
    <t>Factura de recobro</t>
  </si>
  <si>
    <t>Glosa</t>
  </si>
  <si>
    <t>Respuesta a Glosa</t>
  </si>
  <si>
    <t>Certificado de liquidación de incapacidad</t>
  </si>
  <si>
    <t>Documentos que soportan los requerimientos de las entidades externas a la compañía.</t>
  </si>
  <si>
    <t xml:space="preserve">REQUERIMIENTO </t>
  </si>
  <si>
    <t xml:space="preserve">REQUERIMIENTOS ENTIDADES  DE CONTROL </t>
  </si>
  <si>
    <t xml:space="preserve">Requerimiento </t>
  </si>
  <si>
    <t>Evidencia del cumplimiento de los procesos del área. Se conserva 5 años en gestión y 15 años en central. Concluida la retención se elimina.
Su conservación inicia a partir de la fecha cierre de trámite.</t>
  </si>
  <si>
    <t xml:space="preserve">Evidencia del cumplimiento de los procesos del área. Se conserva 5 años en gestión y 15 años en central. Concluida la retención se elimina.
Su conservación inicia a partir de la fecha cierre de trámite.
</t>
  </si>
  <si>
    <r>
      <rPr>
        <b/>
        <sz val="12"/>
        <rFont val="Arial"/>
        <family val="2"/>
      </rPr>
      <t xml:space="preserve">REQUERIMIENTOS ENTIDADES  DE CONTROL </t>
    </r>
    <r>
      <rPr>
        <sz val="12"/>
        <rFont val="Arial"/>
        <family val="2"/>
      </rPr>
      <t>+ NÚMERO DE RADICADO + NOMBRE ENTIDAD + FECHA</t>
    </r>
  </si>
  <si>
    <t>Requerimientos entidades</t>
  </si>
  <si>
    <t xml:space="preserve">ATRIBUTOS FÍSICOS Y ELECTRÓNICOS
 1. Requerimientos
1.1 Requerimiento
1.2 Respuesta
1.3 soportes 
2. ID Documento 
3. Fecha cierre de Trámite </t>
  </si>
  <si>
    <t xml:space="preserve">Gerente de Tecnología y Operaciones
Subgerente de Operaciones
Gerente de Tecnología y Operaciones
Auxiliar de Prestaciones Económicas
Profesional de Prestaciones económicas 
Profesional de Procesos y Calidad
Auxiliar de recobros y conciliaciones
Analista de Prestaciones económicas
Jefe de Glosas y Conciliaciones
Analista de conciliaciones prestadores médicos
Grupo Prestamos Documentales
Grupo Transferencias Documentales
Grupo Archivo de Gestión
Grupo Archivo Central
Subgerencia de Auditoría y Control Interno
</t>
  </si>
  <si>
    <t>Correo electronico / Correspondencia</t>
  </si>
  <si>
    <t xml:space="preserve">Jefe de glosas y conciliaciones </t>
  </si>
  <si>
    <t xml:space="preserve">Soporte </t>
  </si>
  <si>
    <t>Documentos que soportan los requerimientos de las entidades externas a la compañía</t>
  </si>
  <si>
    <t xml:space="preserve">Cobros Jurídicos </t>
  </si>
  <si>
    <t xml:space="preserve">Evidencia del cumplimiento de los procesos del área. Se conserva 5 años en gestión y 15 años en central. Concluida la retención se elimina.
Su conservación inicia a partir de la fecha cierre de trámite.
</t>
  </si>
  <si>
    <r>
      <rPr>
        <b/>
        <sz val="12"/>
        <rFont val="Arial"/>
        <family val="2"/>
      </rPr>
      <t>REQUERIMIENTO JURÍDICO</t>
    </r>
    <r>
      <rPr>
        <sz val="12"/>
        <rFont val="Arial"/>
        <family val="2"/>
      </rPr>
      <t xml:space="preserve"> + NÚMERO DE RADICADO + NOMBRE ENTIDAD + FECHA</t>
    </r>
  </si>
  <si>
    <t>Requerimientos Jurídicos</t>
  </si>
  <si>
    <t xml:space="preserve">
ATRIBUTOS FÍSICOS Y ELECTRÓNICOS
1. Requerimientos jurídicos Dirección de Operaciones 
1.1 cobros jurídicos 
1.2 respuestas 
2. Nit prestador 
3. Tipo de producto 
4. Fecha cierre de trámite</t>
  </si>
  <si>
    <t xml:space="preserve">Subgerente de Operaciones
Analista de operatividad de Convenios Médicos
Enfermero de Auditoría y Soporte
Analista de conciliaciones prestadores médicos
Analista de reembolsos
Auxiliar de recobros y conciliaciones
Jefe de Glosas y Conciliaciones
Grupo Prestamos Documentales
Grupo Transferencias Documentales
</t>
  </si>
  <si>
    <t xml:space="preserve">Subgerente de Operaciones
Analista de operatividad de Convenios Médicos
Enfermero de Auditoría y Soporte
Analista de conciliaciones prestadores médicos
Analista de reembolsos
Auxiliar de recobros y conciliaciones
Jefe de Glosas y Conciliaciones
Grupo Archivo de Gestión
Grupo Archivo Central
Grupo Prestamos Documentales
Grupo Transferencias Documentales
Subgerente de Procesos Comerciales
Abogado asistente secretaría General y jurídica
Profesional Jurídica
Abogado Senior
Abogado Senior Procesal
Gerente Secretaría General y jurídica
Subgerente Secretaría General y jurídica
Subgerencia de Auditoría Interna
</t>
  </si>
  <si>
    <t xml:space="preserve">Subgerente de Operaciones
Analista de operatividad de Convenios Médicos
Enfermero de Auditoría y Soporte
Analista de conciliaciones prestadores médicos
Analista de reembolsos
Auxiliar de recobros y conciliaciones
Jefe de Glosas y Conciliaciones
Profesional de Recobros POS y PRE
Coordinador de Oficina
</t>
  </si>
  <si>
    <t>Documentos que soportan solicutdes de aportantes con la medicina laboral</t>
  </si>
  <si>
    <t>SOLICITUDES DE MEDICINA LABORAL</t>
  </si>
  <si>
    <t>Solicitud de usuario de remisión a fondos de pensiones</t>
  </si>
  <si>
    <t xml:space="preserve">Los documentos que sirven como sustento legal, técnico, científico y/o administrativo de las acciones realizadas, hacen parte de la historia clínica, se conservan por 20 años a partir de su generación y posteriormente se eliminan.
</t>
  </si>
  <si>
    <t>Los documentos que sirven como sustento legal, técnico, científico y/o administrativo de las acciones realizadas, hacen parte de la historia clínica, se conservan por 20 años a partir de su generación y posteriormente se eliminan.</t>
  </si>
  <si>
    <r>
      <rPr>
        <b/>
        <sz val="12"/>
        <rFont val="Arial"/>
        <family val="2"/>
      </rPr>
      <t>SOLICITUDES DE MEDICINA LABORAL</t>
    </r>
    <r>
      <rPr>
        <sz val="12"/>
        <rFont val="Arial"/>
        <family val="2"/>
      </rPr>
      <t xml:space="preserve"> + TIPOLOGÍA DOCUMENTAL + FECHA</t>
    </r>
  </si>
  <si>
    <t>Solicitudes
Medicina
Laboral</t>
  </si>
  <si>
    <t xml:space="preserve">
ATRIBUTOS FÍSICOS Y ELECTRÓNICOS
1. Solicitud Medicina Laboral
1.1 Solicitud de usuario de remisión a fondos de pensiones
1.2 Concepto de rehabilitación
1.3 Carta de remision al Fondo de Pensiones AFP
1.4 Carta de remision al Fondo de Pensiones AFP DP</t>
  </si>
  <si>
    <t>Concepto de rehabilitación</t>
  </si>
  <si>
    <t>Carta de remision al Fondo de Pensiones AFP</t>
  </si>
  <si>
    <t>Carta de remision al Fondo de Pensiones AFP DP</t>
  </si>
  <si>
    <t>Carta de remision al Fondo de Pensiones AFP Seguimiento</t>
  </si>
  <si>
    <t xml:space="preserve">Carta de remision al Fondo de Pensiones Empresa </t>
  </si>
  <si>
    <t>Carta de remision al Fondo de Pensiones Usuario</t>
  </si>
  <si>
    <t>Solicitud de certificado de movilidad</t>
  </si>
  <si>
    <t>Certificado de Movilidad</t>
  </si>
  <si>
    <t>Solicitud de usuario de perdida de capacidad laboral - PCL</t>
  </si>
  <si>
    <t>Dictamen de pérdida de capacidad laboral</t>
  </si>
  <si>
    <t>Solicitud de reconocimiento de usuario en condición de discapacidad</t>
  </si>
  <si>
    <t>Solicitud de Recomendaciones laborales</t>
  </si>
  <si>
    <t>Emision de Recomendaciones Laborales</t>
  </si>
  <si>
    <t>Certificado y carné de discapacidad</t>
  </si>
  <si>
    <t>Solicitudes de medicina laboral</t>
  </si>
  <si>
    <t>Solicitudes de usuario</t>
  </si>
  <si>
    <t>Mesa Laboral</t>
  </si>
  <si>
    <t>Solicitudes Junta Regional</t>
  </si>
  <si>
    <t>Historia clínica Medicina Laboral</t>
  </si>
  <si>
    <t>Solicitudes de Recobro</t>
  </si>
  <si>
    <t>Atender solicitudes de los aportantes con temas relacionados con prestaciones económicas.</t>
  </si>
  <si>
    <t xml:space="preserve">SOLICITUDES INCAPACIDADES Y LICENCIAS </t>
  </si>
  <si>
    <t xml:space="preserve">Solicitud de Empresa </t>
  </si>
  <si>
    <t>Evidencia del cumplimiento de los procesos del área. Se conserva 2 años en gestión y 1 año en central. Concluida la retención se elimina.
Su conservación inicia a partir de la creación del documento.</t>
  </si>
  <si>
    <r>
      <rPr>
        <b/>
        <sz val="12"/>
        <rFont val="Arial"/>
        <family val="2"/>
      </rPr>
      <t>SOLICITUDES INCAPACIDADES Y LICENCIAS</t>
    </r>
    <r>
      <rPr>
        <sz val="12"/>
        <rFont val="Arial"/>
        <family val="2"/>
      </rPr>
      <t xml:space="preserve"> + TIPOLOGÍA DOCUMENTAL + FECHA</t>
    </r>
  </si>
  <si>
    <t>Solicitudes
Incapacidades</t>
  </si>
  <si>
    <t xml:space="preserve">ATRIBUTOS FÍSICOS Y ELECTRÓNICOS
1. Solicitud Incapacidades y Licencias 
1.1 Solicitud de Empresa 
1.2 Solicitud de pago y registro de cuenta
1.3 Solicitud de revalidación, certificados de pago, conciliaciones con empresas
1.4 Solicitud de Usuario 
1.5 Respuesta al usuario o empleador
2. Número de Identificación 
3. Fecha Cierre de Trámite 
4. TD </t>
  </si>
  <si>
    <t>Entes de Control - AFP - Aportantes</t>
  </si>
  <si>
    <t>Solicitud de pago y registro de cuenta</t>
  </si>
  <si>
    <t>Solicitud de revalidación, certificados de pago, conciliaciones con empresas</t>
  </si>
  <si>
    <t xml:space="preserve">Solicitud de Usuario </t>
  </si>
  <si>
    <t>Respuesta al usuario o empleador</t>
  </si>
  <si>
    <t>Documentos en los cuales se refleja el tramité a las solicitudes por la red de prestadores.</t>
  </si>
  <si>
    <t xml:space="preserve">SOLICITUDES DE CONCILIACIÓN </t>
  </si>
  <si>
    <t>Digitalizar y eliminar los soportes físicos, se conservan por 5 años. Concluida la retención se puede eliminar en su totalidad.
Su conservación inicia a partir de la creación del documento.</t>
  </si>
  <si>
    <r>
      <rPr>
        <b/>
        <sz val="12"/>
        <rFont val="Arial"/>
        <family val="2"/>
      </rPr>
      <t>SOLICITUDES DE CONCILIACIÓN</t>
    </r>
    <r>
      <rPr>
        <sz val="12"/>
        <rFont val="Arial"/>
        <family val="2"/>
      </rPr>
      <t xml:space="preserve">  + FECHA</t>
    </r>
  </si>
  <si>
    <t>Solicitudes 
Conciliación</t>
  </si>
  <si>
    <t xml:space="preserve">ATRIBUTOS FÍSICOS Y ELECTRÓNICOS
1. Solicitudes de conciliación 
1.1 Solicitud 
1.2 Respuesta 
2. Id documento 
3. Fecha cierre de trámite 
</t>
  </si>
  <si>
    <t xml:space="preserve">Gerente de Tecnología y Operaciones
Subgerente de Operaciones
Analista de operatividad de Convenios Médicos
Enfermero de Auditoría y Soporte
Analista de conciliaciones prestadores médicos
Analista de reembolsos
Auxiliar de recobros y conciliaciones
Jefe de Glosas y Conciliaciones
Grupo Archivo de Gestión
Grupo Archivo Central
Grupo Prestamos Documentales
Grupo Transferencias Documentales
</t>
  </si>
  <si>
    <t>Prestadores    - Entes de Control</t>
  </si>
  <si>
    <t>Documentos que dan trtámite a las solictudes de reembolsos solicitadas por los afiliados</t>
  </si>
  <si>
    <t xml:space="preserve">SOLICITUDES DE AUTORIZACIONES </t>
  </si>
  <si>
    <t>SOLICITUDES DE AUTORIZACIONES DE REEMBOLSOS</t>
  </si>
  <si>
    <t xml:space="preserve">Carta explicativa </t>
  </si>
  <si>
    <t>Digitalizar y eliminar los soportes físicos, se conservan por 10 años. Concluida la retención se puede eliminar en su totalidad.</t>
  </si>
  <si>
    <t>Digitalizar y eliminar los soportes físicos, se conservan por 10 años. Concluida la retención se puede eliminar en su totalidad.
Para los documentos que se guardan en Imagine, huella y Next Cloud no se tiene un tiempo establecido para su conservación y dispocisión final.</t>
  </si>
  <si>
    <t>Imagine
Huella
Nextcloud</t>
  </si>
  <si>
    <r>
      <rPr>
        <b/>
        <sz val="12"/>
        <rFont val="Arial"/>
        <family val="2"/>
      </rPr>
      <t>SOLICITUDES DE AUTORIZACIONES DE REEMBOLSOS</t>
    </r>
    <r>
      <rPr>
        <sz val="12"/>
        <rFont val="Arial"/>
        <family val="2"/>
      </rPr>
      <t xml:space="preserve"> + TIPOLOGÍA DOCUMENTAL + FECHA</t>
    </r>
  </si>
  <si>
    <t>Solicitud
Reembolsos</t>
  </si>
  <si>
    <t xml:space="preserve">ATRIBUTOS FÍSICOS Y ELECTRÓNICOS
1. Solicitudes de autorizaciones de reembolsos DG
1.1 autorización de Colmedica 
1.2 descripción quirúrgica
1.3 epicrisis o historia clínica de la atención medica 
1.4 formula general 
1.5 fotocopia de documento de identidad y carné de acreditación  
1.6 orden medica 
1.7  Certificación Bancaria
1.8 Poderes autenticados
2. Id documento 
3. Fecha cierre de trámite </t>
  </si>
  <si>
    <t>Gerente de Tecnología y Operaciones
Subgerente de Operaciones
Analista de operatividad de Convenios Médicos
Enfermero de Auditoría y Soporte
Analista de conciliaciones prestadores médicos
Analista de reembolsos
Auxiliar de recobros y conciliaciones
Jefe de Glosas y Conciliaciones
Grupo Archivo de Gestión
Grupo Archivo Central
Grupo Prestamos Documentales
Grupo Transferencias Documentales</t>
  </si>
  <si>
    <t>Afiliados - Entes de Control</t>
  </si>
  <si>
    <t>Poderes autenticados</t>
  </si>
  <si>
    <t xml:space="preserve">Fotocopia del documento de identidad y del carné de acreditación </t>
  </si>
  <si>
    <t xml:space="preserve">Factura original institucional-médica </t>
  </si>
  <si>
    <t>Epicrisis o historia clínica de la atención médica</t>
  </si>
  <si>
    <t>Descripción quirúrgica</t>
  </si>
  <si>
    <t>Autorización de Aliansalud</t>
  </si>
  <si>
    <t xml:space="preserve">Orden Médica </t>
  </si>
  <si>
    <t xml:space="preserve">Fórmula original </t>
  </si>
  <si>
    <t>COORDINACION DE OPERACIONES NO PBS</t>
  </si>
  <si>
    <t>Realizar la validación por medio de comites de la gestión del área.</t>
  </si>
  <si>
    <t>Documentos de seguimiento y control de gestión del área. Se conservan en el sistema por 2 años. Transcurrido el tiempo de retención se elimina debido a que pierde sus valores primarios y no desarrolla secundarios.
Su conservación inicia a partir de su creación.</t>
  </si>
  <si>
    <r>
      <t>ÁREA +</t>
    </r>
    <r>
      <rPr>
        <b/>
        <sz val="12"/>
        <rFont val="Arial"/>
        <family val="2"/>
      </rPr>
      <t xml:space="preserve"> ACTAS COMITÉ PRIMARIO</t>
    </r>
    <r>
      <rPr>
        <sz val="12"/>
        <rFont val="Arial"/>
        <family val="2"/>
      </rPr>
      <t xml:space="preserve"> + FECHA</t>
    </r>
  </si>
  <si>
    <t>Acta 
Comité Primario</t>
  </si>
  <si>
    <t>Subgerente de Operaciones
Coordinadora de Operaciones no PBS
Profesional de cartera
Profesional de Covid
Analista de Operaciones no PBS</t>
  </si>
  <si>
    <t>Subgerente de Operaciones
Coordinadora de Operaciones no PBS
Profesional de cartera</t>
  </si>
  <si>
    <t>Coordinación de Operaciones no PBS 
Profesional de cartera</t>
  </si>
  <si>
    <t>1. Nombres
8. Información financiera</t>
  </si>
  <si>
    <t>Documentos que evidencian el cumplimiento de los procesos que deben ser certificados. Se conservan en el sistema por 10 años. Transcurrido el tiempo de retención se elimina debido a que pierde sus valores primarios y no desarrolla secundarios.
Su conservación inicia a partir de su creación.</t>
  </si>
  <si>
    <t>Documentación
Monitoreo
Control
Interno</t>
  </si>
  <si>
    <t>Documentos que evidencian el cumplimiento de los procesos que deben ser certificados.Se conservan en el sistema por 10 años. Transcurrido el tiempo de retención se elimina debido a que pierde sus valores primarios y no desarrolla secundarios.
Su conservación inicia a partir de su creación.</t>
  </si>
  <si>
    <t>Evidencia
Control Interno</t>
  </si>
  <si>
    <t>Certificado de control interno</t>
  </si>
  <si>
    <r>
      <t xml:space="preserve">ÁREA + </t>
    </r>
    <r>
      <rPr>
        <b/>
        <sz val="12"/>
        <color theme="1"/>
        <rFont val="Arial"/>
        <family val="2"/>
      </rPr>
      <t xml:space="preserve"> CERTIFICADOS DE CONTROL INTERNO</t>
    </r>
    <r>
      <rPr>
        <sz val="12"/>
        <color theme="1"/>
        <rFont val="Arial"/>
        <family val="2"/>
      </rPr>
      <t xml:space="preserve"> + FECHA</t>
    </r>
  </si>
  <si>
    <t>Certificados 
Control Interno</t>
  </si>
  <si>
    <t>Documentos que reflejan las certificaciones de cuidadores.</t>
  </si>
  <si>
    <t>CERTIFICACIONES</t>
  </si>
  <si>
    <t>CERTIFICACIONES DE CUIDADORES</t>
  </si>
  <si>
    <t>Certificados de cuidadores</t>
  </si>
  <si>
    <t>ARCHIVO GESTIÓN</t>
  </si>
  <si>
    <t>Documentos que contienen los requerimientos  ante entidades oficiales. Cumplido  2 años en el archivo de gestión, se tranfiere al archivo central para conservar por 3 años. Transcurrido el tiempo de retención se elimina debido a que no desarrolla valores secundarios.
Su conservación inicia a partir de la creación del documento.</t>
  </si>
  <si>
    <t>Certificaciones
Cuidadores</t>
  </si>
  <si>
    <t>Documentos cc usuario</t>
  </si>
  <si>
    <t>Historía Clínica usuario</t>
  </si>
  <si>
    <t>Documentos que evidencian los resultados de los procesos de auditorias de consorcios</t>
  </si>
  <si>
    <t>COMUNICACIONES DE RESULTADOS AUDITORIA CONSORCIOS</t>
  </si>
  <si>
    <t>Etapa de Preauditoria y Preradicación</t>
  </si>
  <si>
    <t>5. Direcciones de correo electrónico
8. Información financiera</t>
  </si>
  <si>
    <t>Documentos que evidencian los resultados de los procesos de auditorias de consorcios.
Su conservación inicia a partir de su creación.</t>
  </si>
  <si>
    <t>Comunicaciones
Auditoría
Consorcios</t>
  </si>
  <si>
    <t>Procesos Exepcionales</t>
  </si>
  <si>
    <t>Producción Normal</t>
  </si>
  <si>
    <t>Paquere MYT 04</t>
  </si>
  <si>
    <t>Documentos que evidencian las comunicaciones de desestimientos de demandas.</t>
  </si>
  <si>
    <t xml:space="preserve">COMUNICACIONES DESISTIMIENTOS DE DEMANDAS </t>
  </si>
  <si>
    <t>Comunicaciones desistimiento de demandas</t>
  </si>
  <si>
    <t>Documentos que evidencian las comunicaciones de desestimientos de demandas.
Su conservación inicia a partir de su creación.</t>
  </si>
  <si>
    <t>Desistimientos
Demanda</t>
  </si>
  <si>
    <t>Sub Gerente de Operaciones</t>
  </si>
  <si>
    <t>Coordinadora PBS</t>
  </si>
  <si>
    <t xml:space="preserve">Documentos que soportan las cuentas de cobro.
</t>
  </si>
  <si>
    <t>CUENTAS DE COBRO</t>
  </si>
  <si>
    <t>CUENTAS DE COBRO CAPITACIÓN POS</t>
  </si>
  <si>
    <t>Cuentas de Cobro</t>
  </si>
  <si>
    <t>Documentos que registran las cuentas de recobro POS. Cumplidos 5 años en el archivo de gestión se transfiere al archivo central  para conservación por  15 años. Transcurrido el tiempo de retención se conservan totalmente en medio digital.
Su conservación inicia a partir de la creación del documento.</t>
  </si>
  <si>
    <r>
      <rPr>
        <b/>
        <sz val="12"/>
        <color rgb="FF000000"/>
        <rFont val="Arial"/>
        <family val="2"/>
      </rPr>
      <t>CUENTAS DE COBRO CAPITACIÓN POS</t>
    </r>
    <r>
      <rPr>
        <sz val="12"/>
        <color rgb="FF000000"/>
        <rFont val="Arial"/>
        <family val="2"/>
      </rPr>
      <t xml:space="preserve"> + FECHA</t>
    </r>
  </si>
  <si>
    <t>Cuenta de cobro
Capitación</t>
  </si>
  <si>
    <t>Analista y Coordinacion de oepraciones No PBS</t>
  </si>
  <si>
    <t>1. Fecha cierre de trámite</t>
  </si>
  <si>
    <t xml:space="preserve">Subgerente de Cuentas Médicas
Jefe Cuentas Médicas y Recobros
Analista de Recobros CTC
Analista de Recobros Tutelas 1
Auxiliar de Recobros
Analista revisor cuentas médicas
Analista de Recobros
Analista de Operaciones 1
Profesional de Cartera y Demandas
Analista de Recobros ATP y Capitación
Profewsional de recobros POS y PRE
Técnico de Calidad
</t>
  </si>
  <si>
    <t>Gerente de Tencología y Operaciones
Subgerente de Cuentas Médicas
Jefe Cuentas Médicas y Recobros
Analista de Recobros CTC
Analista de Recobros Tutelas 1
Auxiliar de Recobros
Analista revisor cuentas médicas
Analista de Recobros
Analista de Operaciones 1
Profesional de Cartera y Demandas
Analista de Recobros ATP y Capitación
Profewsional de recobros POS y PRE
Técnico de Calidad
Grupo Transferencias Documentales
Grupo Prestamos Documentales
Grupo Archivo Central
Grupo Archivo de Gestión
Auxiliar de Archivo CTC
Medico de Recobros
Auxiliar de Información
Auxiliar de Archivo MIPRES
Auxiliar de CTC
Enfermero de Evaluación y Seguimiento
Subgerente de Medicamentos y MIPRES
Enfermero de Evaluación  y Seguimiento Autorizaciones
Jefe de Gestión Autorizaciones
Auxiliar Administrativo CNA
Enfermera Tutelas
Autorizador central Autorizaciones 1
Autorizador central Autorizaciones 2
Auxiliar Central de Autorizaciones PRE
Enfermero de evaluación y Seguimiento Autorizaciones
Enfermero Alto Costo
Analista Gestión de Autorizaciones
Enfermero de Autorizaciones CNA prepagada
Enfermero central de Autorizaciones POS
Enfermero supernumerario
Supervisor linea SOM
Odontologo de autorizaciones
Analista de Autorizaciones
Medico General
Jefe SOM
Supervisor CNA
Coordinador CM
Enfermero de quejas y reclamos
Analista Gestión de Autorizaciones
Enfermero de Autorizaciones de alto costo
Subgerente de Autorizaciones Médicas
Jefe Procesos de Calidad
Coordinador CNA</t>
  </si>
  <si>
    <t xml:space="preserve">Jefatura Cuentas Médicas y Recobros </t>
  </si>
  <si>
    <t>Profesional Recobros Pos y Pre</t>
  </si>
  <si>
    <t xml:space="preserve">Documentos que soportan las cuentas de cobro.
</t>
  </si>
  <si>
    <t>CUENTAS DE RECOBRO ARL</t>
  </si>
  <si>
    <t>Cuentas de Recobro</t>
  </si>
  <si>
    <t>Documentos que registran las cuentas de recobro POS. Cumplidos 5 años en el archivo de gestión se transfiere al archivo central  para conservación por  15 años. Transcurrido el tiempo de retención se conservan totalmente en medio digital.</t>
  </si>
  <si>
    <t>Documente / Imagine</t>
  </si>
  <si>
    <r>
      <rPr>
        <b/>
        <sz val="12"/>
        <color rgb="FF000000"/>
        <rFont val="Arial"/>
        <family val="2"/>
      </rPr>
      <t>CUENTAS DE RECOBRO ARL</t>
    </r>
    <r>
      <rPr>
        <sz val="12"/>
        <color rgb="FF000000"/>
        <rFont val="Arial"/>
        <family val="2"/>
      </rPr>
      <t xml:space="preserve"> + FECHA</t>
    </r>
  </si>
  <si>
    <t>Cuentas
Recobro</t>
  </si>
  <si>
    <t>ATRIBUTOS FÍSICOS Y ELECTRÓNICOS
1. Recobros ARL
1.1 Comunicaciones
1.2 Factura</t>
  </si>
  <si>
    <t>Subgerente de Operaciones
Jefe de cuentas medicas y recobros
Auxiliar de Recobros
Analista revisor de cuentas Médicas
Analista de recobros
Profesional de cartera y demandas
Profesional de recobros POS y PRE
Grupo Transferencias Documentales
Grupo Prestamos Documentales
Profesional de operaciones</t>
  </si>
  <si>
    <t>Subgerente de Operaciones
Jefe de cuentas medicas y recobros
Auxiliar de Recobros
Analista revisor de cuentas Médicas
Analista de recobros
Profesional de cartera y demandas
Profesional de recobros POS y PRE
Grupo Transferencias Documentales
Grupo Prestamos Documentales
Grupo Archivo de Gestión
Grupo Archivo Central
Profesional de operaciones</t>
  </si>
  <si>
    <t>Documentos que soportan las cuentas de cobro.</t>
  </si>
  <si>
    <t xml:space="preserve">CUENTAS DE COBRO POS </t>
  </si>
  <si>
    <t>CUENTAS DE COBRO CONSORCIO</t>
  </si>
  <si>
    <r>
      <rPr>
        <b/>
        <sz val="12"/>
        <rFont val="Arial"/>
        <family val="2"/>
      </rPr>
      <t>CUENTAS DE COBRO CONSORCIO</t>
    </r>
    <r>
      <rPr>
        <sz val="12"/>
        <rFont val="Arial"/>
        <family val="2"/>
      </rPr>
      <t xml:space="preserve"> + FECHA</t>
    </r>
  </si>
  <si>
    <t>Cuenta
Consorcio</t>
  </si>
  <si>
    <t>Etapas preradicación pisis</t>
  </si>
  <si>
    <t>Etapas preradicación pisis glosas</t>
  </si>
  <si>
    <t>Formato de radicación MYT-R</t>
  </si>
  <si>
    <t>Formato de radicación MYT-R Glosas</t>
  </si>
  <si>
    <t>Cuentas de Recobro Glosas</t>
  </si>
  <si>
    <t>CUENTAS RECOBRO RÉGIMEN SUBSIDIADO</t>
  </si>
  <si>
    <t>CUENTAS RECOBRO RÉGIMEN SUBSIDIADO + FECHA</t>
  </si>
  <si>
    <t>Cuentas
Regimen subsidiado</t>
  </si>
  <si>
    <t>Soportes de conciliaciones y glosas con pretadores.</t>
  </si>
  <si>
    <t>Documentos que registran las cuentas de respuesta de glosa. Cumplidos 5 años en el archivo de gestión se transfiere al archivo central  para conservación por  15 años. Transcurrido el tiempo de retención se conservan totalmente en medio digital.
Su conservación inicia a partir de su creación.</t>
  </si>
  <si>
    <t>Glosa
Cuentas</t>
  </si>
  <si>
    <t>Glosas de conciliaciones realizadas concretadas.</t>
  </si>
  <si>
    <r>
      <t xml:space="preserve">GLOSAS DE </t>
    </r>
    <r>
      <rPr>
        <b/>
        <sz val="12"/>
        <color theme="1"/>
        <rFont val="Arial"/>
        <family val="2"/>
      </rPr>
      <t>TRIANGULACIÓN</t>
    </r>
  </si>
  <si>
    <t>Comunicación de glosas</t>
  </si>
  <si>
    <t>Documentos que registran tramites de  glosa. Cumplidos 5 años en el archivo de gestión se transfiere al archivo central  para conservación por  15 años. Transcurrido el tiempo de retención se conservan totalmente en medio digital.
Su conservación inicia a partir de su creación.</t>
  </si>
  <si>
    <t>Glosas
Triangulación</t>
  </si>
  <si>
    <t>Documentos que hacen parte del seguimiento del area.</t>
  </si>
  <si>
    <t>Documentos que evidencian el seguimiento de la gestión del área. Se conservan en el sistema por 2 años. Transcurrido el tiempo de retención se elimina debido a que no desarrolla valores secundarios.
Su conservación inicia a partir de su creación.</t>
  </si>
  <si>
    <r>
      <t>ÁREA +</t>
    </r>
    <r>
      <rPr>
        <b/>
        <sz val="12"/>
        <color rgb="FF000000"/>
        <rFont val="Arial"/>
        <family val="2"/>
      </rPr>
      <t xml:space="preserve"> INFORMES DE GESTIÓN</t>
    </r>
    <r>
      <rPr>
        <sz val="12"/>
        <color rgb="FF000000"/>
        <rFont val="Arial"/>
        <family val="2"/>
      </rPr>
      <t xml:space="preserve"> + FECHA</t>
    </r>
  </si>
  <si>
    <t>Documentos que soportan la gestión mensual del proceso de cuentas médica de MP</t>
  </si>
  <si>
    <t>INFORMES DE RECOBROS - PRE</t>
  </si>
  <si>
    <t>Informe de Cartera PRE</t>
  </si>
  <si>
    <t>Documentos que evidencian el seguimiento de la gestión del área. Cumplidos  5 años en el archivo de gestión, se tranfiere al archivo central para conservar por  5 años. Transcurrido el tiempo de retención se elimina debido a que no desarrolla valores secundarios.
Su conservación inicia a partir de su creación.</t>
  </si>
  <si>
    <t>Informe
Recobros</t>
  </si>
  <si>
    <t>Informes Producción PRE</t>
  </si>
  <si>
    <t>Documentos que reflejan los requerimientos realizados por los entes de control.</t>
  </si>
  <si>
    <t>Notificaciones Oficiales</t>
  </si>
  <si>
    <t>Documentos que contienen los requerimientos  ante entidades oficiales. Cumplido  5 años en el archivo de gestión, se tranfiere al archivo central para conservar por  15 años. Transcurrido el tiempo de retención se elimina debido a que no desarrolla valores secundarios.
Su conservación inicia a partir de su generación.</t>
  </si>
  <si>
    <t>Documentos que contienen los requerimientos  ante entidades oficiales. Cumplido  5 años en el archivo de gestión, se tranfiere al archivo central para conservar por  15 años. Transcurrido el tiempo de retención se elimina debido a que no desarrolla valores secundarios.
Su conservación inicia a partir de su creación.</t>
  </si>
  <si>
    <t>Requerimiento
Entidades de control</t>
  </si>
  <si>
    <t>Gerente de Operaciones</t>
  </si>
  <si>
    <t>1. Requerimientos entidades de control.</t>
  </si>
  <si>
    <t>1. Requerimientos cuentas médicas 
1.1 anexos
1.2 notificaciones oficiales
1.3 requerimientos y/o autos
1.4 respuesta a requerimiento 
2. Entidades de control 
2.1 Consorcio FOSYGA
2.3 ConsorcIo SAYP
2.3 Contraloría General de la nación
2.4 Cuenta de alto costo
2.5 Defensoría Nacional del pueblo
2.6 Instituto Nacional de Saludde Bogotá
2.9 Superintendencia Nacional de Salud.</t>
  </si>
  <si>
    <t xml:space="preserve">Entidades de control </t>
  </si>
  <si>
    <t xml:space="preserve">Correo electronico/ correspondencia </t>
  </si>
  <si>
    <t xml:space="preserve">jefe de cuentas medicas </t>
  </si>
  <si>
    <t>A  solicitud</t>
  </si>
  <si>
    <t>Requerimientos y autos</t>
  </si>
  <si>
    <t>Respuestas a requerimientos</t>
  </si>
  <si>
    <t>SUBGERENCIA DE SISTEMAS DE INFORMACIÓN</t>
  </si>
  <si>
    <t>Documentos de seguimiento y control de gestión del área.Se conservan en el sistema por 2 años. Transcurrido el tiempo de retención se elimina debido a que pierde sus valores primarios y no desarrolla secundarios. 
Su conservación inicia a partir de la fecha de creación del documento.</t>
  </si>
  <si>
    <t>Acta 
Sistemas de información</t>
  </si>
  <si>
    <t>Subgerente de sistemas de información</t>
  </si>
  <si>
    <t>Subgerente de Sistemas de información
Ingeniero de Software
Arquitecto de soluciones
Profesional de Desarrollo</t>
  </si>
  <si>
    <t xml:space="preserve">Subgerente de Sistemas de información
Ingeniero de Software
Arquitecto de soluciones
Profesional de Desarrollo
</t>
  </si>
  <si>
    <t>Subgerencia de Sistemas de Información</t>
  </si>
  <si>
    <t xml:space="preserve">Profesional De Desarrollo
Ingeniero de software
Arquitecto de soluciones </t>
  </si>
  <si>
    <t>Documentos que registran las reuniones con los proveedores sobre informes que presentan</t>
  </si>
  <si>
    <t>doc.</t>
  </si>
  <si>
    <t>Documentos de seguimiento y control de gestión del área.Se conservan en el sistema por 3 años en el archivo de gestión y 7 en el archivo central a partir de su fecha cierre de trámite. Transcurrido el tiempo de retención se elimina debido a que pierde sus valores primarios y no desarrolla secundarios.
Su conservación inicia a partir de su generación</t>
  </si>
  <si>
    <r>
      <t xml:space="preserve">COMPAÑÍA + </t>
    </r>
    <r>
      <rPr>
        <b/>
        <sz val="12"/>
        <color rgb="FF000000"/>
        <rFont val="Arial"/>
        <family val="2"/>
      </rPr>
      <t>ACTA DE SEGUIMIENTO A PROVEEDORES</t>
    </r>
    <r>
      <rPr>
        <sz val="12"/>
        <color rgb="FF000000"/>
        <rFont val="Arial"/>
        <family val="2"/>
      </rPr>
      <t xml:space="preserve"> + NOMBRE DE PROVEEDOR + FECHA</t>
    </r>
  </si>
  <si>
    <t>Proveedor
Actas
Seguimiento</t>
  </si>
  <si>
    <t>Subgerente de Sistemas de información</t>
  </si>
  <si>
    <t>Arquitecto de soluciones</t>
  </si>
  <si>
    <t xml:space="preserve">Documentos que evidencian la información que controla los diseños y cambios requeridos.
</t>
  </si>
  <si>
    <t>CARPETAS CASO DE USO / HISTORÍA DE USUARIO</t>
  </si>
  <si>
    <t>Correo elctronico
.xls</t>
  </si>
  <si>
    <t>Documentos que evidencian los diseños o cambios requeridos en los sistema. Se conservan en el sistema por 10 años. Transcurrido el tiempo de retención se elimina debido a que pierde sus valores primarios y no desarrolla secundarios.
Su conservación inicia a partir de la generación del documento.</t>
  </si>
  <si>
    <t>Azure Devops</t>
  </si>
  <si>
    <t>Usuario funcional</t>
  </si>
  <si>
    <t xml:space="preserve">Profesional De Desarrollo
Ingeniero de Software
 </t>
  </si>
  <si>
    <t>Formato Casos de  Uso</t>
  </si>
  <si>
    <t xml:space="preserve">Casos de prueba </t>
  </si>
  <si>
    <t>Documentos que evidencian el cumplimiento de los procesos que deben ser certificados.Se conservan en el sistema pr 10 años. Transcurrido el tiempo de retención se elimina debido a que pierde sus valores primarios y no desarrolla secundarios.
Su conservación inicia a partir de la generación del documento.</t>
  </si>
  <si>
    <t>COMPAÑÍA + TIPOLOGÍA + FECHA</t>
  </si>
  <si>
    <t>Control Interno
Auditoría</t>
  </si>
  <si>
    <t>1. Año
2. Semestre
3. Trimestre
4. Proceso Tecnología</t>
  </si>
  <si>
    <t>Subgerente de Sistemas de información
Profesional de desarrollo
Arquitecto de soluciones</t>
  </si>
  <si>
    <t>Documentos que evidencian el cumplimiento de los procesos que deben ser certificados.</t>
  </si>
  <si>
    <t>Documentos que evidencian el cumplimiento de los procesos que deben ser certificados. Se conservan en el sistema por 10 años. Transcurrido el tiempo de retención se elimina debido a que pierde sus valores primarios y no desarrolla secundarios.
Su conservación inicia a partir de la generación del documento.</t>
  </si>
  <si>
    <t>Documentos de evidencia y control para los procesos de certificación</t>
  </si>
  <si>
    <r>
      <t xml:space="preserve">COMPAÑÍA + </t>
    </r>
    <r>
      <rPr>
        <b/>
        <sz val="12"/>
        <color rgb="FF000000"/>
        <rFont val="Arial"/>
        <family val="2"/>
      </rPr>
      <t>EVIDENCIAS DE CONTROL</t>
    </r>
    <r>
      <rPr>
        <sz val="12"/>
        <color rgb="FF000000"/>
        <rFont val="Arial"/>
        <family val="2"/>
      </rPr>
      <t xml:space="preserve"> + FECHA</t>
    </r>
  </si>
  <si>
    <t xml:space="preserve">Subgerente de Sistemas de información
Profesional de desarrollo
Arquitecto de soluciones
 </t>
  </si>
  <si>
    <t>Documentos de evidencia y control para los procesos de certificación interna</t>
  </si>
  <si>
    <r>
      <t xml:space="preserve">COMPAÑÍA + </t>
    </r>
    <r>
      <rPr>
        <b/>
        <sz val="12"/>
        <color rgb="FF000000"/>
        <rFont val="Arial"/>
        <family val="2"/>
      </rPr>
      <t xml:space="preserve">CERTIFICADOS CONTROL INTERNO </t>
    </r>
    <r>
      <rPr>
        <sz val="12"/>
        <color rgb="FF000000"/>
        <rFont val="Arial"/>
        <family val="2"/>
      </rPr>
      <t>+ FECHA</t>
    </r>
  </si>
  <si>
    <t>Documentos que evidencian las actuaciones contractuales y que se encuentran regulados por el Código de Comercio y  el Código Civil.</t>
  </si>
  <si>
    <t>.Doc
Correo electrónico
PDF
.xls</t>
  </si>
  <si>
    <t>Son los  contratos que se encuentran regulados por el Código de Comercio y  el Código Civil. Cumplido 1 año en el archivo de gestión se transfiere al archivo central por 9 años. Transcurrido el tiempo de retención se elimina una vez se  finaliza el contrato según lo establecido por la normatividad vigente.
Su conservación inicia a partir de la fecha cierre de trámite.</t>
  </si>
  <si>
    <r>
      <t xml:space="preserve">COMPAÑÍA + </t>
    </r>
    <r>
      <rPr>
        <b/>
        <sz val="12"/>
        <color rgb="FF000000"/>
        <rFont val="Arial"/>
        <family val="2"/>
      </rPr>
      <t xml:space="preserve">CONTRATO DE PRESTACIÓN DE SERVICIOS </t>
    </r>
    <r>
      <rPr>
        <sz val="12"/>
        <color rgb="FF000000"/>
        <rFont val="Arial"/>
        <family val="2"/>
      </rPr>
      <t>+  NOMBRE DEL PROVEEDOR + FECHA</t>
    </r>
  </si>
  <si>
    <t>Contrato
NIT Proveedor
Prestación de servicios</t>
  </si>
  <si>
    <t>Represente legal por compañía</t>
  </si>
  <si>
    <t>Gerente de Tecnología
Subgerente de Sistemas de información
Coordinadora Administrativa
Profesional Administrativo
Analista Administrativo</t>
  </si>
  <si>
    <t>Arquitecto de soluciones
Coordinadora Administrativa
Profesional Administrativo
Analista Administrativo</t>
  </si>
  <si>
    <t>Subgerente de Sistemas de Información</t>
  </si>
  <si>
    <t>Política de protección de datos</t>
  </si>
  <si>
    <t>Documentos que refejan el seguimiento a procesos contractuales.</t>
  </si>
  <si>
    <t>INFORMES DE SEGUIMIENTO A PROVEEDORES</t>
  </si>
  <si>
    <t>Documentos de seguimiento y control de gestión del área. Se conservan en el sistema por 10 años. Transcurrido el tiempo de retención se elimina debido a que pierde sus valores primarios y no desarrolla secundarios.
Su conservación inicia a partir de su generación</t>
  </si>
  <si>
    <r>
      <t xml:space="preserve">COMPAÑÍA + </t>
    </r>
    <r>
      <rPr>
        <b/>
        <sz val="12"/>
        <color rgb="FF000000"/>
        <rFont val="Arial"/>
        <family val="2"/>
      </rPr>
      <t xml:space="preserve">INFORMES DE SEGUIMIENTO A PROVEEDORES </t>
    </r>
    <r>
      <rPr>
        <sz val="12"/>
        <color rgb="FF000000"/>
        <rFont val="Arial"/>
        <family val="2"/>
      </rPr>
      <t>+ NOMBRE DEL PROVEEDOR + FECHA</t>
    </r>
  </si>
  <si>
    <t>Proveedor 
Seguimiento</t>
  </si>
  <si>
    <t>Subgerente de Sistemas de información
Ingeniero de Software
Arquitecto de soluciones</t>
  </si>
  <si>
    <t xml:space="preserve">Documentos que evidencian los procesos de selección para determinar quién será el acreedor o responsable de prestar los servicios solicitados por la compañía. </t>
  </si>
  <si>
    <t>Documentos que evidencian el conjunto de aspectos administrativos y tecnicos para llevar a cabo un proceso de contratación. Cumplido 1 año en el archivo de gestión se transfiere al archivo central para conservar por  9 años. Transcurrido el tiempo de retención se elimina debido a que no desarrolla valores secundarios.
Desde la tipología carta de presentación de la empresa con breve reseña historica, misión, visión y valores hasta póliza de cumplimiento del 20% del valor de la oferta se agrupa en el tipo documental Propuesta, documentos y anexos solicitados en Documente
Su custodia inicia a partir de la generación del documento.</t>
  </si>
  <si>
    <r>
      <t xml:space="preserve">COMPAÑÍA + </t>
    </r>
    <r>
      <rPr>
        <b/>
        <sz val="12"/>
        <color rgb="FF000000"/>
        <rFont val="Arial"/>
        <family val="2"/>
      </rPr>
      <t>INVITACIÓN A COTIZAR</t>
    </r>
    <r>
      <rPr>
        <sz val="12"/>
        <color rgb="FF000000"/>
        <rFont val="Arial"/>
        <family val="2"/>
      </rPr>
      <t xml:space="preserve"> + NOMBRE PROVEEDOR + FECHA</t>
    </r>
  </si>
  <si>
    <t xml:space="preserve">Invitación a cotizar
</t>
  </si>
  <si>
    <t xml:space="preserve">
1. Licitación áreas
1.1 Jefatura de procesos y calidad
1.2 Subgerencia Administrativa
1.3 Subgerencia de Convenios Médicos
1.4 Subgerencia de estudios y productos
1.5 Subgerencia de Gestión Humana
1.6 Subgerencia de Operaciones
1.7 Subgerencia de Sistemas de la información
1.8 Subgerencia de soporte y comunicación
1.9 Subgerencia de modelos y atención
1.10 Subgerencia ventas no presenciales
1.11 Vicepresidencia de Prestación
2. Nombre de la licitación
3. Año 
4. Licitaciones físico
4.1. Autorización Centrales de riesgo
4.2. Autorización de consulta de antecedentes: formato de Sarlaft, Contraloría, Fiscalía y Policía, para la empresa y el representante legal.
4.3. Carta de aceptación de la cláusula de confidencialidad y transparencia
4.4. Carta de presentación de la empresa con breve reseña histórica, misión, visión y valores
4.5. Certificación bancaria en original
4.6. Certificación de aportes al sistema de seguridad social y parafiscales
4.7. Certificaciones comerciales
4.8. Certificaciones de calidad ISO
4.9. Contratos
4.10. Debida diligencia proveedores administrativos
4.11. Experiencia en el mercado / certificaciones de experiencia
4.12. Formato autorización para consulta de datos legales
4.13. Pólizas
4.14. Premios y reconocimientos
4.15. Propuesta y documentación
4.16. Validez de la oferta
</t>
  </si>
  <si>
    <t xml:space="preserve">Arquitecto de Soluciones
Coordinador de Proyectos y procesos
Subgerente de Sistemas de información
</t>
  </si>
  <si>
    <t>SUBGERENCIA DE INFRAESTRUCTURA TECNOLÓGICA</t>
  </si>
  <si>
    <t>Documentos de seguimiento y control de gestión del área. Transcurrido el tiempo de retención por 2 años se elimina debido a que pierde sus valores primarios y no desarrolla secundarios. Su conservación inicia a partir de la fecha de creación del documento.
Su conservación inicia a partir de su generación.</t>
  </si>
  <si>
    <t xml:space="preserve">
Infraestructura</t>
  </si>
  <si>
    <t xml:space="preserve">Asistentes </t>
  </si>
  <si>
    <t>Arquitecto de infraestrura
Coordinador de servicios de tecnologia
Coordinador de centro de datos y cableados
Supervisor de mesa de servicios
Ingeniero de proyecto de infraestructura</t>
  </si>
  <si>
    <t>Arquitecto de infraestrura
Coordinador de servicios de tecnologia
Coordinador de centro de datos y cableados
Supervisor de mesa de servicios
Ingeniero de proyecto de infraestructura
Gerencia de tecnologia y operaciones</t>
  </si>
  <si>
    <t>Pwc</t>
  </si>
  <si>
    <t>Subgerente de Infraestructura tecnologíca</t>
  </si>
  <si>
    <t>Subgerencia de Infraestructura Tecnologíca</t>
  </si>
  <si>
    <t>Coordinador de servicio de tecnologia</t>
  </si>
  <si>
    <t>Documentos que registran los cambios aprobados por comité para aplicarse a la infraestructura de Colmédica</t>
  </si>
  <si>
    <t>ACTAS COMITÉ CAB</t>
  </si>
  <si>
    <t>.Doc
 Correos electrónicos</t>
  </si>
  <si>
    <t>Documentos de soporte de decisiones técnicas, asociadas a contratación. Cumplidos 3 años en el archivo de gestión se transfiere al archivo central  para conservación por  7 años. Transcurrido el tiempo de retención se elimina debido a que pierde sus valores primarios y no desarrolla secundarios.
Su conservación inicia a partir de su generación.</t>
  </si>
  <si>
    <r>
      <rPr>
        <b/>
        <sz val="12"/>
        <color rgb="FF000000"/>
        <rFont val="Arial"/>
        <family val="2"/>
      </rPr>
      <t>ACTAS COMITÉ CAB</t>
    </r>
    <r>
      <rPr>
        <sz val="12"/>
        <color rgb="FF000000"/>
        <rFont val="Arial"/>
        <family val="2"/>
      </rPr>
      <t xml:space="preserve"> + FECHA</t>
    </r>
  </si>
  <si>
    <t>CAB
Cambio
CR</t>
  </si>
  <si>
    <t xml:space="preserve">Subgerente de infraestructura y tecnología
Arquitecto de Infraestructura
Gestor de operaciones
</t>
  </si>
  <si>
    <t>Gerente de Tecnología y Operaciones
Subgerente de infraestructura y tecnología
Arquitecto de Infraestructura
Gestor de operaciones
Subgerente de Sistemas de Información</t>
  </si>
  <si>
    <t xml:space="preserve">EVIDENCIAS DE DOCUMENTACIÓN Y MONITOREO
</t>
  </si>
  <si>
    <t>Documentos que evidencian el cumplimiento de los procesos que deben ser certificados.Cumplido 1 año en el archivo de gestión se transfiere al archivo central  para conservación por  9 años. Transcurrido el tiempo de retención se elimina debido a que pierde sus valores primarios y no desarrolla secundarios.
Su conservación inicia a partir de su generación.</t>
  </si>
  <si>
    <t>Muestras
Soporte</t>
  </si>
  <si>
    <t xml:space="preserve">1 Año
2 Semestre
3Trimestre
</t>
  </si>
  <si>
    <t>Coordinadora mesa de ayuda
Ingeniero de Soporte
Operador de Sistemas
Auxiliar de Operaciones
Ingeniero de Proyectos
Gestor de activos de TI
Coordinadora mesa de ayuda
Ingeniero de Soporte
Subgerente de Infraestructura</t>
  </si>
  <si>
    <t>Coordinadora mesa de ayuda
Ingeniero de Soporte
Operador de Sistemas
Auxiliar de Operaciones
Supervisor de Proyectos de Infraestructura
Ingeniero de Proyectos
Director de Soporte y comunicaciones
Gestor de activos de TI
Director de riesgos
Subgerente de Infraestructura
Profesional de Riesgos</t>
  </si>
  <si>
    <t>Ingenieros Infraestructura y Tecnología
Coordinación mesa de Servicios
Coordinador de redes</t>
  </si>
  <si>
    <t>Documentos que evidencian las actividades y planes de accion de auditorias</t>
  </si>
  <si>
    <t>Informes
Plan de acción
Control interno</t>
  </si>
  <si>
    <t xml:space="preserve">EVIDENCIAS DE CONTROL </t>
  </si>
  <si>
    <r>
      <rPr>
        <b/>
        <sz val="12"/>
        <color rgb="FF000000"/>
        <rFont val="Arial"/>
        <family val="2"/>
      </rPr>
      <t>EVIDENCIAS DE CONTROL</t>
    </r>
    <r>
      <rPr>
        <sz val="12"/>
        <color rgb="FF000000"/>
        <rFont val="Arial"/>
        <family val="2"/>
      </rPr>
      <t xml:space="preserve">  + FECHA</t>
    </r>
  </si>
  <si>
    <t xml:space="preserve">Evidencia
Control
</t>
  </si>
  <si>
    <t>Coordinadora mesa de ayuda
Ingeniero de Soporte
Operador de Sistemas
Auxiliar de Operaciones
Ingeniero de Proyectos
Gestor de activos de TI
Coordinadora mesa de ayuda
Ingeniero de Soporte
Subgerente de Infraestructura
Auxiliar Administrativo Subgerencia de Infraestructura</t>
  </si>
  <si>
    <t>Coordinadora mesa de ayuda
Ingeniero de Soporte
Operador de Sistemas
Auxiliar de Operaciones
Ingeniero de Proyectos
Gestor de activos de TI
Coordinadora mesa de ayuda
Ingeniero de Soporte
Subgerente de Infraestructura
Subgerencia de Infraestructura</t>
  </si>
  <si>
    <t>Coordinadora mesa de ayuda
Ingeniero de Soporte
Operador de Sistemas
Auxiliar de Operaciones
Supervisor de Proyectos de Infraestructura
Ingeniero de Proyectos
Director de Soporte y comunicaciones
Gestor de activos de TI
Director de riesgos
Subgerente de Infraestructura
Profesional de Riesgos
Subgerencia de Infraestructura</t>
  </si>
  <si>
    <t>Documentos que evidencian las actividades  y seguimiento al cumplimiento del objeto contractual.</t>
  </si>
  <si>
    <t>1. Nombre
2. Dirección
3. CC</t>
  </si>
  <si>
    <t>1 año se conservaran en el archivo de gestión y 9 en el archivo central. Su tiempo de conservación empezara desde su fecha cierre de tramite. Una vez se cumpla el tiempo se eliminara.
Su conservación inicia a partir de la fecha cierre de trámite.</t>
  </si>
  <si>
    <r>
      <rPr>
        <b/>
        <sz val="12"/>
        <color rgb="FF000000"/>
        <rFont val="Arial"/>
        <family val="2"/>
      </rPr>
      <t>CONTRATOS DE PRESTACIÓN DE SERVICIOS</t>
    </r>
    <r>
      <rPr>
        <sz val="12"/>
        <color rgb="FF000000"/>
        <rFont val="Arial"/>
        <family val="2"/>
      </rPr>
      <t xml:space="preserve"> + NIT DEL PROVEEDOR + NOMBRE DEL PROVEEDOR</t>
    </r>
  </si>
  <si>
    <t>Contrato 
Alcance
Objeto del servicio
Representante Legal</t>
  </si>
  <si>
    <t xml:space="preserve">1. CC NIT Prestador
2. Nombre Proveedor
3. Compañía
</t>
  </si>
  <si>
    <t xml:space="preserve">
Correspondencia Calle 63
Correspondencia calle 93
Grupo Transferencias Documentales
Grupo Prestamos Documentales
Coordinadora mesa de ayuda   
Ingeniero de Soporte   
Profesional de desarrollo       
Operador de Sistemas                        
Auxiliar de Operaciones
gestor de Operaciones de TI
Auxiliar  Administrativo TI</t>
  </si>
  <si>
    <t xml:space="preserve">
Correspondencia Calle 63
Correspondencia calle 93
Grupo Transferencias Documentales
Grupo Prestamos Documentales
Coordinadora mesa de ayuda   
Ingeniero de Soporte   
Profesional de desarrollo       
Operador de Sistemas                        
Auxiliar de Operaciones
gestor de Operaciones de TI
</t>
  </si>
  <si>
    <t xml:space="preserve">
Correspondencia Calle 63
Correspondencia calle 93
Grupo Transferencias Documentales
Grupo Prestamos Documentales
Coordinadora mesa de ayuda   
Ingeniero de Soporte   
Profesional de desarrollo       
Operador de Sistemas                        
Auxiliar de Operaciones
gestor de Operaciones de TI
Gerente de TI
Coordinadora Administrativa
Profesional Administrativo
Analista Administrativo</t>
  </si>
  <si>
    <t xml:space="preserve">
Correspondencia Calle 63
Correspondencia calle 93
Grupo Transferencias Documentales
Grupo Prestamos Documentales
Coordinadora mesa de ayuda   
Ingeniero de Soporte   
Profesional de desarrollo       
Operador de Sistemas                        
Auxiliar de Operaciones
gestor de Operaciones de TI
Gerente de TI</t>
  </si>
  <si>
    <t>Licencias de software. Cumplido  3 años en el archivo de gestión, se tranfiere al archivo central para conservar por  7 años contados a partir de la fecha  en que se deje de utilizar el aplicativo. Transcurrido el tiempo de retención se elimina debido a que no desarrolla valores secundarios.
Su conservación inicia a partir de su generación.</t>
  </si>
  <si>
    <t>Incidentes
Requerimientos
Disponibilidad
SLA</t>
  </si>
  <si>
    <t xml:space="preserve">Gestor de Operaciones
</t>
  </si>
  <si>
    <t>Coordinadora de servicios de tecnología
Ingeniero de Proyectos   
Profesional de desarrollo                              
Gestor de Operaciones
Subgerente de Infraestructura
Gerente de TI</t>
  </si>
  <si>
    <t>Gestor de Operaciones</t>
  </si>
  <si>
    <t xml:space="preserve">Realiza los procesos de selección para determinar quién será el acreedor o responsable de prestar los servicios solicitados por la compañía. </t>
  </si>
  <si>
    <t xml:space="preserve">PDF
</t>
  </si>
  <si>
    <t>Documentos que evidencian el conjunto de aspectos administrativos y tecnicos para llevar a cabo un proceso de contratación. Cumplido 1 año en el archivo de gestión se transfiere al archivo central para conservar por  9 años. Transcurrido el tiempo de retención se elimina debido a que no desarrolla valores secundarios.
Desde la tipología carta de presentación de la empresa con breve reseña historica, misión, visión y valores hasta póliza de cumplimiento del 20% del valor de la oferta se agrupa en el tipo documental Propuesta, documentos y anexos solicitados en Documente.
Su conservación inicia a partir de la generación del documento.</t>
  </si>
  <si>
    <t>Invitación
Cotizar</t>
  </si>
  <si>
    <t xml:space="preserve">ATRIBUTOS ELECTRÓNICO REGISTRO
1. Licitación áreas
1.1 Jefatura de procesos y calidad
1.2 Subgerencia Administrativa
erencia de stación
</t>
  </si>
  <si>
    <t xml:space="preserve">Ingenieros de proyectos
Coordinador de servicios de Tecnologia
Arquitecto de infraestructura
Coordinador de centro de datos y cableado
</t>
  </si>
  <si>
    <t>Gerencia de tecnologia y operaciones
Subgerencia de Sistemas de Información
Subgerencia de seguridad de la información
Ingenieros de proyectos
Coordinador de servicios de Tecnologia
Arquitecto de infraestructura
Coordinador de centro de datos y cableado</t>
  </si>
  <si>
    <t>Ingernieros de proyectos de infraestructura
Coodinador de servicios de tecnologia
Coordinador de centros de datos y cableado
Arquitecto de infraestructura</t>
  </si>
  <si>
    <t>COORDINACIÓN SERVICIOS TECNOLOGÍCOS</t>
  </si>
  <si>
    <t>Listado de asistencia</t>
  </si>
  <si>
    <t>1. Nombres asistentes
2. Correo asistentes</t>
  </si>
  <si>
    <t>Documentos de control y seguimiento de gestión.se conservan en el sistema por 2 años. Trancurrido el tiempo de retención se eliminan debido a que no tienen valores secundarios.
Su custodia inicia a partir de la fecha de creación del documento.</t>
  </si>
  <si>
    <r>
      <rPr>
        <b/>
        <sz val="12"/>
        <color rgb="FF000000"/>
        <rFont val="Arial"/>
        <family val="2"/>
      </rPr>
      <t>LISTA DE ASISTENCIA</t>
    </r>
    <r>
      <rPr>
        <sz val="12"/>
        <color rgb="FF000000"/>
        <rFont val="Arial"/>
        <family val="2"/>
      </rPr>
      <t xml:space="preserve"> + FECHA</t>
    </r>
  </si>
  <si>
    <t>Coordinación</t>
  </si>
  <si>
    <t>Coordinación de servicios de tecnología
Gestores de operación
Supervisor servicios de tecnología</t>
  </si>
  <si>
    <t>Subgerente de Infraestructura Técnologíca
Coordinación de servicios de tecnología
Gestores de operación
Supervisor servicios de tecnología</t>
  </si>
  <si>
    <t>Coordinador de Servicios de Tecnología</t>
  </si>
  <si>
    <t>Documentos que reflejan la aprobación de cambios en los sistemas de información</t>
  </si>
  <si>
    <t>ACTAS COMITÉ DE CAMBIOS</t>
  </si>
  <si>
    <t>1. Nombres</t>
  </si>
  <si>
    <t>Documentos que reflejan la aprobación de cambios en los sistemas de información.se conservan en el sistema por 1 año. Trancurrido el tiempo de retención se eliminan debido a que no tienen valores secundarios.
Su custodia inicia a partir de la fecha de creación del documento</t>
  </si>
  <si>
    <t>Service Manager</t>
  </si>
  <si>
    <r>
      <rPr>
        <b/>
        <sz val="12"/>
        <color rgb="FF000000"/>
        <rFont val="Arial"/>
        <family val="2"/>
      </rPr>
      <t>ACTA DE CONTROL COMITÉ DE CAMBIOS</t>
    </r>
    <r>
      <rPr>
        <sz val="12"/>
        <color rgb="FF000000"/>
        <rFont val="Arial"/>
        <family val="2"/>
      </rPr>
      <t xml:space="preserve"> + FECHA </t>
    </r>
  </si>
  <si>
    <t>Acta
Cambios
Control</t>
  </si>
  <si>
    <t>Gestor de operación</t>
  </si>
  <si>
    <t>Gestor de operación
Ingenieros de proyectos
Ingenieros de desarrollo
Ingeniero de Seguridad</t>
  </si>
  <si>
    <t>Superintendencia de Salud
Contraloría
Revisoría Físcal</t>
  </si>
  <si>
    <t>Gestor de Operación</t>
  </si>
  <si>
    <t>Documentos que evidencian los informes del área Cumplidos 2  año de custodia, se elimina debido a que no desarrolla valores secundarios. La conservación inicia a partir de la cración del documento</t>
  </si>
  <si>
    <r>
      <rPr>
        <b/>
        <sz val="12"/>
        <color rgb="FF000000"/>
        <rFont val="Arial"/>
        <family val="2"/>
      </rPr>
      <t>INFORME DE GESTIÓN</t>
    </r>
    <r>
      <rPr>
        <sz val="12"/>
        <color rgb="FF000000"/>
        <rFont val="Arial"/>
        <family val="2"/>
      </rPr>
      <t xml:space="preserve"> + FECHA</t>
    </r>
  </si>
  <si>
    <t>Coordinador de operación
Supervisor servicios de tecnología
Gestor de operación</t>
  </si>
  <si>
    <t>Subgerente de Infraestructura Técnologíca
Coordinador de operación
Supervisor servicios de tecnología
Gestor de operación</t>
  </si>
  <si>
    <t>Resultado del borrado seguro a bajo nivel que se realizan a los equipos de computo</t>
  </si>
  <si>
    <t>Guía Borrado Seguro</t>
  </si>
  <si>
    <t>Software que permite realizar el borrado seguro de la información de los equipos de computo que son entregados por parte de los colabodaores al finalizar su contrato</t>
  </si>
  <si>
    <t>Software</t>
  </si>
  <si>
    <t>Software BLANCO</t>
  </si>
  <si>
    <t>JEFATURA DE PROCESOS Y CALIDAD</t>
  </si>
  <si>
    <t>Acuerdo generado por dos o más partes en las cuales se pactan acuerdos y negociaciones entre los mismos.</t>
  </si>
  <si>
    <t>CONTRATOS PRESTACIÓN DE SERVICIOS</t>
  </si>
  <si>
    <t xml:space="preserve">1 año se conservaran en el archivo de gestión y 9 en el archivo central. Su tiempo de conservación empezara desde su fecha cierre de tramite. Una vez se cumpla el tiempo se eliminara.
Su custodia inicia a partir de la fecha de cierre de trámite.
</t>
  </si>
  <si>
    <r>
      <rPr>
        <b/>
        <sz val="12"/>
        <color rgb="FF000000"/>
        <rFont val="Arial"/>
        <family val="2"/>
      </rPr>
      <t>CONTRATO</t>
    </r>
    <r>
      <rPr>
        <sz val="12"/>
        <color rgb="FF000000"/>
        <rFont val="Arial"/>
        <family val="2"/>
      </rPr>
      <t xml:space="preserve"> + TIPO DE CONTRATO + NOMBRE PROVEEDOR + AÑO</t>
    </r>
  </si>
  <si>
    <t>Contrato
Nombre proveedor</t>
  </si>
  <si>
    <t>Proveedor
Representante legal por compañía</t>
  </si>
  <si>
    <t>Jefatura de procesos y calidad
Auxiliar Administrativo Gerencia de Tecnología y Operaciones</t>
  </si>
  <si>
    <t>Coordinador de proyectos  
Auxiliar Administrativo Gerencia de Tecnología y Operaciones</t>
  </si>
  <si>
    <t>Auxiliar administrativa
Jefe de procesos y calidad
Auxiliar Administrativo Gerencia de Tecnología y Operaciones
Coordinadora Administrativa
Profesional Administrativo
Analista Administrativo</t>
  </si>
  <si>
    <t>Auxiliar administrativa
Jefe de procesos y calidad
Coordinador de proyectos
Auxiliar Administrativo Gerencia de Tecnología y Operaciones
Coordinadora Administrativa
Profesional Administrativo
Analista Administrativo</t>
  </si>
  <si>
    <t>Coordinador de proyectos
Auxiliar Administrativo Gerencia de Tecnología y Operaciones</t>
  </si>
  <si>
    <t xml:space="preserve">Jefe de procesos y calidad </t>
  </si>
  <si>
    <t xml:space="preserve">Coordinador de Proyectos
</t>
  </si>
  <si>
    <t>Documentos que reflejan el seguimiento de los proyectos del área.</t>
  </si>
  <si>
    <t xml:space="preserve">PROYECTO DE PROCESOS Y CALIDAD </t>
  </si>
  <si>
    <t>Caso de prueba</t>
  </si>
  <si>
    <t>Hojas de calculo, texto, imagenes, video, audio</t>
  </si>
  <si>
    <t>Documentos que contienen los proyectos de procesos y calidad. Cumplido 2 años en el archivo de gestión se transfiere al archivo central para conservar por  3 años. Transcurrido el tiempo de retención se elimina debido a que no desarrolla valores secundarios.
Su custodia inicia a partir de la fecha de creación del documento.</t>
  </si>
  <si>
    <r>
      <rPr>
        <b/>
        <sz val="12"/>
        <color rgb="FF000000"/>
        <rFont val="Arial"/>
        <family val="2"/>
      </rPr>
      <t>PROYECTO DE PROCESOS Y CALIDAD</t>
    </r>
    <r>
      <rPr>
        <sz val="12"/>
        <color rgb="FF000000"/>
        <rFont val="Arial"/>
        <family val="2"/>
      </rPr>
      <t xml:space="preserve"> + TIPOLOGIA DOCUMENTAL + FECHA</t>
    </r>
  </si>
  <si>
    <t>Proyecto
Tipo de documento
Nombre proyecto</t>
  </si>
  <si>
    <t xml:space="preserve">Coordinadores de Proyectos
Profesional de Prosesos
Auxiliar Administrativo Gerencia de Tecnología y Operaciones
Jefe de procesos y calidad 
</t>
  </si>
  <si>
    <t xml:space="preserve">Coordinadores de Proyectos
Profesional de Prosesos
Auxiliar Administrativo Gerencia de Tecnología y Operaciones
Jefe de procesos y calidad </t>
  </si>
  <si>
    <t xml:space="preserve">Lideres de proyecto
Auxiliar Administrativo Gerencia de Tecnología y Operaciones
Jefe de procesos y calidad
Coordinadores de Proyectos
Profesional de Prosesos
Practicante </t>
  </si>
  <si>
    <t xml:space="preserve">Lideres de proyecto
Auxiliar Administrativo Gerencia de Tecnología y Operaciones 
Jefe de procesos y calidad
Coordinadores de Proyectos
Profesional de Prosesos
Practicante </t>
  </si>
  <si>
    <t>Coordinadores de Proyectos
Profesional de Prosesos</t>
  </si>
  <si>
    <t>Caso de uso</t>
  </si>
  <si>
    <t xml:space="preserve">Presentación </t>
  </si>
  <si>
    <t xml:space="preserve">Soporte adicional </t>
  </si>
  <si>
    <t>TO-BE</t>
  </si>
  <si>
    <t>AS-IS</t>
  </si>
  <si>
    <t>SUBGERENCIA DE SERGURIDAD DE INFORMACIÓN</t>
  </si>
  <si>
    <t>Documentos que definen compromisos de los comités de ciberseguridad.</t>
  </si>
  <si>
    <t>ACTA DE CIBERSEGURIDAD</t>
  </si>
  <si>
    <t xml:space="preserve">Acta </t>
  </si>
  <si>
    <t>Documentos de seguimiento y control de gestión del área.Se conserva en el sistema por 10 años. Transcurrido el tiempo de retención se elimina debido a que pierde sus valores primarios y no desarrolla secundarios.
Su conservación inicia a partir de su generación.</t>
  </si>
  <si>
    <r>
      <rPr>
        <b/>
        <sz val="12"/>
        <color rgb="FF000000"/>
        <rFont val="Arial"/>
        <family val="2"/>
      </rPr>
      <t>ACTA DE CIBERSEGURIDAD</t>
    </r>
    <r>
      <rPr>
        <sz val="12"/>
        <color rgb="FF000000"/>
        <rFont val="Arial"/>
        <family val="2"/>
      </rPr>
      <t xml:space="preserve"> + FECHA</t>
    </r>
  </si>
  <si>
    <t>Acta
Ciberseguridad</t>
  </si>
  <si>
    <t>Practicante de ciberseguridad</t>
  </si>
  <si>
    <t>Oficial de Seguridad</t>
  </si>
  <si>
    <t>Subgerencia de Seguridad de la Información
Oficial de seguridad de la información</t>
  </si>
  <si>
    <t>Subgerencia de Seguridad de la Información
          Oficial de seguridad de la información
Gerente General
Gernenre de Talento Humano
Subgerente de talento humano
Oficial de protección d edatos
Gerente de Salud
Oficial de cumplimiento
Gerente de jurídica
Gerente Legal
Subgerente Legal</t>
  </si>
  <si>
    <t xml:space="preserve">
Subgerente de Seguridad de la Información
Oficial de seguridad de la información</t>
  </si>
  <si>
    <t xml:space="preserve">Subgerencia de seguridad de la información </t>
  </si>
  <si>
    <t xml:space="preserve">Oficial de seguridad de la información 
</t>
  </si>
  <si>
    <t>Documentos que definen compromisos de los comités de seguridad.</t>
  </si>
  <si>
    <t xml:space="preserve">ACTA DE COMITÉ DE SEGURIDAD </t>
  </si>
  <si>
    <r>
      <rPr>
        <b/>
        <sz val="12"/>
        <color rgb="FF000000"/>
        <rFont val="Arial"/>
        <family val="2"/>
      </rPr>
      <t>ACTA DE COMITÉ DE SEGURIDAD</t>
    </r>
    <r>
      <rPr>
        <sz val="12"/>
        <color rgb="FF000000"/>
        <rFont val="Arial"/>
        <family val="2"/>
      </rPr>
      <t xml:space="preserve"> + FECHA</t>
    </r>
  </si>
  <si>
    <t>Comité
Seguridad</t>
  </si>
  <si>
    <t>Subgerente de Seguridad de la Información
Oficial de seguridad de la información</t>
  </si>
  <si>
    <t>Documentos de seguimiento y control de gestión del área. Cumplido 1 año en el archivo de gestión se transfiere al archivo central  para conservación por  1 año. Transcurrido el tiempo de retención se elimina debido a que pierde sus valores primarios y no desarrolla secundarios.
Su conservación inicia a partir de su generación.</t>
  </si>
  <si>
    <r>
      <rPr>
        <b/>
        <sz val="12"/>
        <color rgb="FF000000"/>
        <rFont val="Arial"/>
        <family val="2"/>
      </rPr>
      <t>ACTAS COMITÉ PRIMARIO</t>
    </r>
    <r>
      <rPr>
        <sz val="12"/>
        <color rgb="FF000000"/>
        <rFont val="Arial"/>
        <family val="2"/>
      </rPr>
      <t xml:space="preserve"> + FECHA</t>
    </r>
  </si>
  <si>
    <t>Comité
Primario
Acta</t>
  </si>
  <si>
    <t>Subgerente de Seguridad de la Información
Oficial de seguridad de la información
Analista de Seguridad de la Información</t>
  </si>
  <si>
    <t>Documentos que reflejan la realización de los comités de continuidad del negocio.</t>
  </si>
  <si>
    <t>ACTA DE CONTINUIDAD DE NEGOCIO</t>
  </si>
  <si>
    <t xml:space="preserve">Acta
</t>
  </si>
  <si>
    <t>Documentos de seguimiento y control de gestión del área. Cumplido 1 año en el archivo de gestión se transfiere al archivo central  para conservación por  4 años. Transcurrido el tiempo de retención se elimina debido a que pierde sus valores primarios y no desarrolla secundarios.
Su conservación inicia a partir de su generación.</t>
  </si>
  <si>
    <t>Comité 
Acta
Continuidad del negocio</t>
  </si>
  <si>
    <t>Subgerente de seguridad de la información
Oficial de seguridad de la información
Lider de ciberseguridad de información
Coordinador de plan de continuidad</t>
  </si>
  <si>
    <t>Coordinador de continuidad del negocio
Analista de continuidad del negocio</t>
  </si>
  <si>
    <t>Coordinador de continuidad del negocio
Analista de continuidad del negocio
Subgerente de Seguirdad de información
Gerente de Tecnología
Gerente General</t>
  </si>
  <si>
    <t>Superintendencia de salud 
Secretaría Distrital
UHG</t>
  </si>
  <si>
    <t>Oficial de Seguridad
Subgerente</t>
  </si>
  <si>
    <t>Coordinador de continuidad de negocio</t>
  </si>
  <si>
    <t>SUBGERENCIA DE SEGURIDAD DE LA INFORMACIÓN</t>
  </si>
  <si>
    <t>Actas de retroalimentación en desarrollo y crecimiento de los colaboradores.</t>
  </si>
  <si>
    <t>ACTA DE SEGURIDAD DE INFORMACIÓN</t>
  </si>
  <si>
    <t>Documentos de seguimiento y control de gestión del área. Se custodia en archivo de gestión un año y 79 años en el archivo central. Transcurrido el tiempo de retención se elimina. Su conservación inicia a partir de su generación.</t>
  </si>
  <si>
    <t>COMPAÑÍA + ACTA DE SEGURIDAD DE INFORMACIÓN + FECHA</t>
  </si>
  <si>
    <t>Acta
Seguridad de información</t>
  </si>
  <si>
    <t xml:space="preserve">
Subgerente de Seguridad de la Información</t>
  </si>
  <si>
    <t xml:space="preserve">
Coordinador de continuidad del negocio
Analista de continuidad del negocio
Subgerente de Seguirdad de información
Gerente de Tecnología
Gerente General</t>
  </si>
  <si>
    <t>SUBGERENCIA DE SEGURIDAD DE INFORMACIÓN</t>
  </si>
  <si>
    <t xml:space="preserve">Documentos que reflejan la formación en seguridad de la información la cual se imparte a colaboradores y contratistas
</t>
  </si>
  <si>
    <t>CAPACITACIONES</t>
  </si>
  <si>
    <t>CAPACITACIÓN INTERNA DE COLABORADORES</t>
  </si>
  <si>
    <t>Lista de Chequeo o toma de curso</t>
  </si>
  <si>
    <t>Documentos que evidencian el seguimiento de la gestión del area en cuanto a capacitación interna. Se conserva en el sistema por 3 años. Transcurrido el tiempo de retención se elimina debido a que pierde sus valores primarios y no desarrolla secundarios.
Su conservación inicia a partir de su generación.</t>
  </si>
  <si>
    <t>Almera
Localmente</t>
  </si>
  <si>
    <t>Capacitación</t>
  </si>
  <si>
    <t xml:space="preserve">
Subgerente de Seguridad de la Información
Oficial de seguridad de la información
Lider de Ciberseguridad
UHG</t>
  </si>
  <si>
    <t xml:space="preserve">
Subgerente de Seguridad de la Información
Oficial de seguridad de la información
Lider de Ciberseguridad
</t>
  </si>
  <si>
    <t xml:space="preserve">
Subgerente de Seguridad de la Información
Oficial de seguridad de la información
Talento Humano
Subgerente de Seguridad de la Información
Oficial de seguridad de la información
Subgerente de Seguridad de la Información
Oficial de seguridad de la información</t>
  </si>
  <si>
    <t>Secretaría de salud
Supersalud
SIC</t>
  </si>
  <si>
    <t>Oficial de seguridad de la información</t>
  </si>
  <si>
    <t>Subgerente de Seguridad de la Información</t>
  </si>
  <si>
    <t>Oficial de Seguridad de la Informacíon</t>
  </si>
  <si>
    <t xml:space="preserve">Informe de curso e- learning, </t>
  </si>
  <si>
    <t>Talento Humano</t>
  </si>
  <si>
    <t xml:space="preserve">Plan de sensibilización </t>
  </si>
  <si>
    <t xml:space="preserve">Presentaciones y campañas </t>
  </si>
  <si>
    <t>Documentos que ejecutan los controles identificados en la matriz de riesgo y documentan el procesos de certificación de Banmédica.</t>
  </si>
  <si>
    <t>Documentos que evidencian el cumplimiento de los procesos que deben ser certificados.Se conservan en el sistema por 10 años. Transcurrido el tiempo de retención se elimina debido a que pierde sus valores primarios y no desarrolla secundarios.
Se custodia inicia a partir de su generación.</t>
  </si>
  <si>
    <t>Almera
Documente</t>
  </si>
  <si>
    <r>
      <t xml:space="preserve">DOCUMENTACIÓN Y MONITOREO </t>
    </r>
    <r>
      <rPr>
        <sz val="12"/>
        <color rgb="FF000000"/>
        <rFont val="Arial"/>
        <family val="2"/>
      </rPr>
      <t xml:space="preserve">+ TIPOLOGÍA + PERIODO + FECHA </t>
    </r>
  </si>
  <si>
    <t>Documentación
Monitorio
Auditoría</t>
  </si>
  <si>
    <t>Analista de Seguridad de la Informacion</t>
  </si>
  <si>
    <t>Coordinador de comisiones</t>
  </si>
  <si>
    <t xml:space="preserve">Analista de procesos comerciales 
</t>
  </si>
  <si>
    <t>1. CC de usuarios y colaboradores</t>
  </si>
  <si>
    <r>
      <rPr>
        <b/>
        <sz val="12"/>
        <color rgb="FF000000"/>
        <rFont val="Arial"/>
        <family val="2"/>
      </rPr>
      <t>INFORMES Y PLANES DE ACCIÓN</t>
    </r>
    <r>
      <rPr>
        <sz val="12"/>
        <color rgb="FF000000"/>
        <rFont val="Arial"/>
        <family val="2"/>
      </rPr>
      <t xml:space="preserve"> + TIPOLOGÍA + PERIODO + FECHA </t>
    </r>
  </si>
  <si>
    <t>Informes
Planes de acción
Auditoría</t>
  </si>
  <si>
    <t>Oficial de Seguridad de la Información</t>
  </si>
  <si>
    <t>Documentos que evidencian el cumplimiento de los procesos que deben ser certificados.Se conservan en el sistema por 10 años. Transcurrido el tiempo de retención se elimina debido a que pierde sus valores primarios y no desarrolla secundarios.
Se custodia a partir de su generación.</t>
  </si>
  <si>
    <r>
      <rPr>
        <b/>
        <sz val="12"/>
        <color rgb="FF000000"/>
        <rFont val="Arial"/>
        <family val="2"/>
      </rPr>
      <t>EVIDENCIAS DE CONTROL</t>
    </r>
    <r>
      <rPr>
        <sz val="12"/>
        <color rgb="FF000000"/>
        <rFont val="Arial"/>
        <family val="2"/>
      </rPr>
      <t xml:space="preserve"> + TIPOLOGÍA + PERIODO + FECHA </t>
    </r>
  </si>
  <si>
    <t>Evidencias de control
Auditoría</t>
  </si>
  <si>
    <t>Lider de ciberseguridad y cumplimiento</t>
  </si>
  <si>
    <t>Documentos que evidencian el cumplimiento de los procesos que deben ser certificados internamente</t>
  </si>
  <si>
    <t>PDF
.DOC
.XLS</t>
  </si>
  <si>
    <r>
      <rPr>
        <b/>
        <sz val="12"/>
        <color rgb="FF444444"/>
        <rFont val="Arial"/>
        <family val="2"/>
      </rPr>
      <t>CERTIFICADOS CONTROL INTERNO</t>
    </r>
    <r>
      <rPr>
        <sz val="12"/>
        <color rgb="FF444444"/>
        <rFont val="Arial"/>
        <family val="2"/>
      </rPr>
      <t xml:space="preserve"> + TIPOLOGÍA + PERIODO + FECHA </t>
    </r>
  </si>
  <si>
    <t>Documentos que evidencian las actuaciones contractuales tendientes a las actividades del objeto contractual</t>
  </si>
  <si>
    <t>Documentos que evidencian el cumplimiento de los procesos que deben ser certificados. Se conservan en el sistema por 10 años. Transcurrido el tiempo de retención se elimina debido a que pierde sus valores primarios y no desarrolla secundarios.
Su conservación inicia a partir de la fecha cierre de trámite.</t>
  </si>
  <si>
    <t>Documente
One drive</t>
  </si>
  <si>
    <t>Contrato prestación de servicios</t>
  </si>
  <si>
    <t>Gerente de Tecnología
Subgerente de Seguridad d ei nformación</t>
  </si>
  <si>
    <t>1. CC NIT Prestador
2. Nombre Proveedor
3. Número de contrato
4. Fecha cierre de trámite</t>
  </si>
  <si>
    <t xml:space="preserve">
Auxiliar Administrativa Tecnología y Operaciones
Secretaría General y Jurídica</t>
  </si>
  <si>
    <t xml:space="preserve">
Auxiliar Administrativa Tecnología y Operaciones
Secretaría General y Jurídica
Coordinadora Administrativa
Profesional Administrativo
Analista Administrativo</t>
  </si>
  <si>
    <t>Poliza</t>
  </si>
  <si>
    <t>Documentación que hace parte del sistema de gestión de seguridad de la información.</t>
  </si>
  <si>
    <t>DOCUMENTOS</t>
  </si>
  <si>
    <t>DOCUMENTOS SISTEMA DE GESTIÓN SEGURIDAD DE LA INFORMACIÓN</t>
  </si>
  <si>
    <t>Políticas de seguridad de la información</t>
  </si>
  <si>
    <t>Documentación que hace parte del sistema de gestión de seguridad de la información. Se conserva en el sistema por 3 años.Transcurrido el tiempo de retención se elimina ya que carece de valores secundarios.
Su conservación inicia a partir de su generación.</t>
  </si>
  <si>
    <t>Almera
Teams</t>
  </si>
  <si>
    <t>Politicas
Procedimientos
Estandares</t>
  </si>
  <si>
    <t>Subgerente de seguridad d ela información</t>
  </si>
  <si>
    <t>Gerente de Tecnología</t>
  </si>
  <si>
    <t>Oficial de cumplimiento
Subgerente de Seguridad d ela información</t>
  </si>
  <si>
    <t xml:space="preserve">Oficial de seguridad de la información </t>
  </si>
  <si>
    <t xml:space="preserve">Declaración de aplicabilidad </t>
  </si>
  <si>
    <t>Estándares de Seguridad</t>
  </si>
  <si>
    <t xml:space="preserve">Procesos </t>
  </si>
  <si>
    <t xml:space="preserve">Procedimientos </t>
  </si>
  <si>
    <t>Guías</t>
  </si>
  <si>
    <t>Informes de incidentes</t>
  </si>
  <si>
    <t xml:space="preserve">Matríz de riesgos </t>
  </si>
  <si>
    <t xml:space="preserve">Excepciones de políticas </t>
  </si>
  <si>
    <t xml:space="preserve">ERA - Documento de evaluación de riesgos de terceros </t>
  </si>
  <si>
    <t>Aceptación de políticas de la información por terceros</t>
  </si>
  <si>
    <t>Enmarca la definición, implementación y mantenimiento del Sistema de Continuidad de Negocio al interior de Las Compañías.</t>
  </si>
  <si>
    <t>DOCUMENTOS DEL SISTEMA DE GESTIÓN DE CONTINUIDAD DEL NEGOCIO</t>
  </si>
  <si>
    <t>Manual sistema de gestión</t>
  </si>
  <si>
    <t>Documentos que evidencian el cumplimiento de los procesos que deben ser certificados.Se conservan en el sistema por 5 años. Transcurrido el tiempo de retención se elimina debido a que pierde sus valores primarios y no desarrolla secundarios.
Se custodia inicia a partir de su generación.</t>
  </si>
  <si>
    <t>Enlace
Share point</t>
  </si>
  <si>
    <t>Continuidad contingencia
Recuperación</t>
  </si>
  <si>
    <t>Superintendencia Nacional de Salud
Secretaría distrital de salud
Contraloría</t>
  </si>
  <si>
    <t>Documentos que se basan en el estándar 6 registro, monitoreo y respuesta a incidentes.</t>
  </si>
  <si>
    <t xml:space="preserve">EVENTOS DE AUDITORÍA </t>
  </si>
  <si>
    <t>Analisis de incidentes</t>
  </si>
  <si>
    <t>Localización</t>
  </si>
  <si>
    <t>.Doc
PDF
.xls</t>
  </si>
  <si>
    <t>Documentos que se basan en el estándar 6 registro, monitoreo y respuesta a incidentes.Se conservan en el sistema por 3 años. Transcurrido el tiempo de retención se elimina debido a que no desarrolla valores secundarios.
Su conservación inicia a partir de su generación.</t>
  </si>
  <si>
    <t>Teams 
Share Point</t>
  </si>
  <si>
    <t>Reporte
Incidente</t>
  </si>
  <si>
    <t>Subgerente de seguridad de información</t>
  </si>
  <si>
    <t>Oficial de seguridad de informaicón
Líder de ciberseguridad y Cumplimiento</t>
  </si>
  <si>
    <t>Analista de Seguridad de la Informacion
Oficial de Seguridad de la Información
Lider de ciberseguridad y cumplimiento</t>
  </si>
  <si>
    <t>SIC
Supersalud
Secretaría de Salud</t>
  </si>
  <si>
    <t>Oficial de Seguridad de la Información
Líder de ciberseguridad
Subgerente</t>
  </si>
  <si>
    <t>Subgerencia de Seguridad de la Información</t>
  </si>
  <si>
    <t>Analista de seguridad de la Infomración
Oficial de Seguridad de la Información</t>
  </si>
  <si>
    <t>Reporte de analisis de incidentes de seguridad</t>
  </si>
  <si>
    <t>Documentos que soportan la identificación de la postura de riesgo de seguridad de los proveedores que ofrecen servicios a la compañía.</t>
  </si>
  <si>
    <t>INFORMES EVALUACIÓN DE RIESGO DE PROVEEDORES</t>
  </si>
  <si>
    <t>Cuestionario seguridad de clientes</t>
  </si>
  <si>
    <t>Documentos que evidencian la auditoria realizada a los proveedores. Se conservan en el sistema por 3 años. Transcurrido el tiempo de retención se elimina debido a que no desarrolla valores secundarios.
Su custodia inicie a partir de la fecha de cierre de trámite con el proveedor.</t>
  </si>
  <si>
    <t>Auditoría 
Proveedores</t>
  </si>
  <si>
    <t>Subgerente Seguridad de la Información   
Oficial de Seguirdad de información</t>
  </si>
  <si>
    <t>Líder de ciberseguridad</t>
  </si>
  <si>
    <t>SIC</t>
  </si>
  <si>
    <t>Oficial de seguridad de informació</t>
  </si>
  <si>
    <t>Informe analisis de proveedor</t>
  </si>
  <si>
    <t>Auditoría proveedores</t>
  </si>
  <si>
    <t>Documentos que reflejan el cumplimiento de los controles y auditorías internas realizadas al área.</t>
  </si>
  <si>
    <t>INFORMES DE AUDITORÍA INTERNA</t>
  </si>
  <si>
    <t>Imagenes, Hojas de calculo, texto</t>
  </si>
  <si>
    <t>Documentos que evidencian el cumplimiento de los procesos que deben ser certificados.Se conservan en el sistema por 3 años. Transcurrido el tiempo de retención se elimina debido a que pierde sus valores primarios y no desarrolla secundarios.
Se custodia inicia a partir de su generación.</t>
  </si>
  <si>
    <t>Share Point
Teams</t>
  </si>
  <si>
    <t>Auditoría 
Informe</t>
  </si>
  <si>
    <t>Oficial de seguriddad
Subgerente de Seguridad de Información</t>
  </si>
  <si>
    <t>se presenta la metodología empleada y los resultados obtenidos con la realización del análisis de impacto de negocio (BIA) para las compañías.</t>
  </si>
  <si>
    <t>INFORME DE ANALISIS DE IMPACTO</t>
  </si>
  <si>
    <t>texto, hoja de calculo</t>
  </si>
  <si>
    <t>Fusion
Share Point</t>
  </si>
  <si>
    <t xml:space="preserve">Informe
Analisis
Impacto
Criticidad
</t>
  </si>
  <si>
    <t>Matriz de analisis de impacto</t>
  </si>
  <si>
    <t>Informe de gestión con el objetivo identificar los principales riesgos de Las Compañías que podrían ocasionar una interrupción en la ejecución de sus procesos. Así mismo identificar los controles que ayudan a mitigar los riesgos e impactos previamente identificados</t>
  </si>
  <si>
    <t>INFORME DE ANALISIS DE RIESGOS</t>
  </si>
  <si>
    <t>Riesgos Controles
Interrupción</t>
  </si>
  <si>
    <t>Evaluación de estado de implementación de planes de continuidad de proveedores críticos, que soportan la operación de procesos de las compañías.</t>
  </si>
  <si>
    <t>INFORMES DE EVALUACIÓN DE CONTINUIDAD DE PROVEEDORES</t>
  </si>
  <si>
    <t>Documentos que evidencian el cumplimiento de los procesos del área.Se conservan en el sistema por 5 años. Transcurrido el tiempo de retención se elimina debido a que pierde sus valores primarios y no desarrolla secundarios.
Se custodia inicia a partir de su generación.</t>
  </si>
  <si>
    <t>Fusión</t>
  </si>
  <si>
    <r>
      <rPr>
        <b/>
        <sz val="12"/>
        <color rgb="FF000000"/>
        <rFont val="Arial"/>
        <family val="2"/>
      </rPr>
      <t>INFORME DE EVALUACIÓN DE CONTINUIDAD DE PROVEEDORES</t>
    </r>
    <r>
      <rPr>
        <sz val="12"/>
        <color rgb="FF000000"/>
        <rFont val="Arial"/>
        <family val="2"/>
      </rPr>
      <t xml:space="preserve"> + FECHA</t>
    </r>
  </si>
  <si>
    <t>Evaluación
Proveedores</t>
  </si>
  <si>
    <t xml:space="preserve">Coordinador de continuidad del negocio
Analista de continuidad del negocio
</t>
  </si>
  <si>
    <t>Documento que relaciona objetivos, alcance, actividades de planeación y ejecución y resultado de las pruebas al sistema de gestión de continuidad del negocio realizadas.</t>
  </si>
  <si>
    <t>INFORMES DE PRUEBAS DE CONTINUIDAD</t>
  </si>
  <si>
    <r>
      <rPr>
        <b/>
        <sz val="12"/>
        <color rgb="FF000000"/>
        <rFont val="Arial"/>
        <family val="2"/>
      </rPr>
      <t>INFORMES DE PRUEBAS DE CONTINUIDAD</t>
    </r>
    <r>
      <rPr>
        <sz val="12"/>
        <color rgb="FF000000"/>
        <rFont val="Arial"/>
        <family val="2"/>
      </rPr>
      <t xml:space="preserve"> + FECHA</t>
    </r>
  </si>
  <si>
    <t>Pruebas
Continuidad</t>
  </si>
  <si>
    <t>Documentos que evidencian el conjunto de aspectos administrativos y tecnicos para llevar a cabo un proceso de contratación. Cumplido 1 año en el archivo de gestión se transfiere al archivo central para conservar por  9 años. Transcurrido el tiempo de retención se elimina debido a que no desarrolla valores secundarios.
Su conservación inicia a partir de su generación.</t>
  </si>
  <si>
    <r>
      <rPr>
        <b/>
        <sz val="12"/>
        <color rgb="FF000000"/>
        <rFont val="Arial"/>
        <family val="2"/>
      </rPr>
      <t>INVITACIÓN A COTIZAR</t>
    </r>
    <r>
      <rPr>
        <sz val="12"/>
        <color rgb="FF000000"/>
        <rFont val="Arial"/>
        <family val="2"/>
      </rPr>
      <t xml:space="preserve"> + NOMBRE PROVEEDOR + FECHA</t>
    </r>
  </si>
  <si>
    <t>Invitación
Cotizar
Proveedor</t>
  </si>
  <si>
    <t>1. Licitación áreas
1.1 Jefatura de procesos y calidad
1.2 Subgerencia Administrativa
erencia de stación</t>
  </si>
  <si>
    <t xml:space="preserve">Subgerente Seguridad de la Información   
</t>
  </si>
  <si>
    <t>Líder de Ciberseguridad</t>
  </si>
  <si>
    <t xml:space="preserve">Subgerente Seguridad de la Información   
área de Protección de Datos
</t>
  </si>
  <si>
    <t>Plan de Gestión y Comunicaciones en Crisis el cual establece los lineamientos, participantes, actividades y recursos a utilizar como parte de la prevención, respuesta y monitoreo de eventos o crisis que ocasionen impactos significativos financieros, en la operación, reputación o legales y contractuales para Las Compañías.</t>
  </si>
  <si>
    <t>MANUAL</t>
  </si>
  <si>
    <t>MANUAL DE GESTIÓN Y COMUNICACIONES EN CRISIS</t>
  </si>
  <si>
    <t xml:space="preserve">Manual </t>
  </si>
  <si>
    <t xml:space="preserve">Gestión
Comunicación
Crisis
Voceros
</t>
  </si>
  <si>
    <t>El propósito de este Plan de continuidad del negocio, es minimizar el impacto de cualquier
interrupción, conteniéndola dentro de un período de tiempo predecible y predeterminado.</t>
  </si>
  <si>
    <t>PLANES DE CONTINUIDAD DE PROCESOS</t>
  </si>
  <si>
    <t>Plan de continuidad del negocio</t>
  </si>
  <si>
    <t>Fusion</t>
  </si>
  <si>
    <r>
      <rPr>
        <b/>
        <sz val="12"/>
        <color rgb="FF000000"/>
        <rFont val="Arial"/>
        <family val="2"/>
      </rPr>
      <t>PLAN DE CONTINUIDAD DE PROCESOS</t>
    </r>
    <r>
      <rPr>
        <sz val="12"/>
        <color rgb="FF000000"/>
        <rFont val="Arial"/>
        <family val="2"/>
      </rPr>
      <t xml:space="preserve"> + FECHA</t>
    </r>
  </si>
  <si>
    <t>Continuidad
Negocio</t>
  </si>
  <si>
    <t xml:space="preserve">Coordinador de continuidad del negocio
Analista de continuidad del negocio
Subgerente de Seguirdad de información
</t>
  </si>
  <si>
    <t xml:space="preserve">Documentos que evidencian el resultado de la ejecución de un proyecto que se contrata con un tercero </t>
  </si>
  <si>
    <t>PROYECTOS</t>
  </si>
  <si>
    <t>PROYECTOS DE SEGURIDAD DE LA INFORMACIÓN</t>
  </si>
  <si>
    <t>Proyecto seguridad de la información</t>
  </si>
  <si>
    <t>Documentos que evidencian el seguimiento de la gestión del área. Se conservan en el sistema por 3 años. Transcurrido el tiempo de retención se elimina debido a que no desarrolla valores secundarios.
Su conservación inicia a partir de su generación.</t>
  </si>
  <si>
    <t>COMPAÑÍA + NOMBRE DE PROYECTO + FECHA + CONSECUTIDO</t>
  </si>
  <si>
    <t>Consecutivo</t>
  </si>
  <si>
    <t xml:space="preserve">
Servicio</t>
  </si>
  <si>
    <t>Subgerente Seguridad de la Información   
Oficial de Seguirdad de información
Auditoría Interna</t>
  </si>
  <si>
    <t>Subgerencia de Segurdiad de la Información</t>
  </si>
  <si>
    <t>Plantillas de solicitudes de excepciones gestionadas por el colaborador.</t>
  </si>
  <si>
    <t xml:space="preserve">REQUERIMIENTOS DE EXCEPCIONES </t>
  </si>
  <si>
    <t>Documentos del proceso</t>
  </si>
  <si>
    <t>Hojas, Texto</t>
  </si>
  <si>
    <t>Documentos que evidencian el seguimiento de la gestión del área. Se conservan en el sistema por 4 años. Transcurrido el tiempo de retención se elimina debido a que no desarrolla valores secundarios.
Su conservación inicia a partir de su generación.</t>
  </si>
  <si>
    <t>Teams
One Drive
Documente</t>
  </si>
  <si>
    <t>Excepciones
Politica</t>
  </si>
  <si>
    <t>Oficial de seguridad de informaicón</t>
  </si>
  <si>
    <t>Analista de Seguridad de la Informacion
Oficial de Seguridad de la Información</t>
  </si>
  <si>
    <t>Analista de Seguridad de la Informacion
Oficial de Seguridad de la Información
Subgernete
Líder de ciberseguridad</t>
  </si>
  <si>
    <t>Documentos de gestión que realiza la subgerencia de seguridad</t>
  </si>
  <si>
    <t xml:space="preserve">REPORTES </t>
  </si>
  <si>
    <t xml:space="preserve">REPORTE DE SEGURIDAD </t>
  </si>
  <si>
    <t>Formularios de solicitud de excepción</t>
  </si>
  <si>
    <t>.xls
ppt
.Doc
PDF</t>
  </si>
  <si>
    <t>Documentos que evidencian los reportes de seguridad. Se conservan en el sistema por 3 años. Transcurrido el tiempo de retención se elimina debido a que no desarrolla valores secundarios.
Su conservación inicia a partir de su generación.</t>
  </si>
  <si>
    <t>COMPAÑÍA + TIPOLOGÍA  DOCUMENTAL + FECHA</t>
  </si>
  <si>
    <t>Presentación del comité de Seguridad de la Información</t>
  </si>
  <si>
    <t>Presentación del comité de Seguridad informática</t>
  </si>
  <si>
    <t xml:space="preserve">Reporte  de análisis de Vulnerabilidads </t>
  </si>
  <si>
    <t>Reporte de pruebas de Ethical Hacking</t>
  </si>
  <si>
    <t>Documentos que reflejan el registro del cuestionario de seguridad de clientes.</t>
  </si>
  <si>
    <t>REGISTRO CUESTIONARIO SEGURIDAD DE CLIENTES</t>
  </si>
  <si>
    <t>Registro</t>
  </si>
  <si>
    <t>Registro
Seguridad
Clientes</t>
  </si>
  <si>
    <t>SUBGERENCIA DE CONVENIOS MÉDICOS</t>
  </si>
  <si>
    <t>Documentos que evidencian las aprobaciones de ingresos de prestadores a la red</t>
  </si>
  <si>
    <t>ACTAS COMITÉ DE  CONTRATACIÓN</t>
  </si>
  <si>
    <t>1. Nombres
7. Números de beneficiarios del plan de salud
17. Datos relativos a la salud, a la vida sexual y los datos biométricos.
18. Datos de niños, niñas y adolescentes.</t>
  </si>
  <si>
    <t>XLS.
CORREO ELECTRONICO</t>
  </si>
  <si>
    <t>Documentos que evidencian el seguimiento de la gestión del área, se conservan 5 años en archivo de gestión y 15 años en archivo central.
Posterior a su conservación se elimina.
Su conservación inicia a partir de su generación.</t>
  </si>
  <si>
    <t>Carpeta Compartida</t>
  </si>
  <si>
    <t>COMPAÑIA + TIPOLOGÍA + FECHA</t>
  </si>
  <si>
    <t>Acta
Compañía
Comunicación</t>
  </si>
  <si>
    <t xml:space="preserve">Subgerente de Convenios Médicos
Jefe de Gestión de Convenios
Jefe de Servicios Ambulatorios
Jefe de Profesionales Médicos
Coordinador de Fidelización de Médicos
Analista de Convenios Médicos
Enfermero de Convenios Médicos
Auxiliar de Convenios Médicos 
</t>
  </si>
  <si>
    <t>Super salud
Procuraduria
Secretaria Distrital
Contraloría</t>
  </si>
  <si>
    <t>Correo electrónico
Aplicativos de entidades</t>
  </si>
  <si>
    <t>Subgerente de Convenios Médicos
Jefe de Gestión de Convenios
Jefe de servicios Ambulatorios
Jefe de Convenios Convenios Médicos
Jefe de Profesionales Médicos</t>
  </si>
  <si>
    <t>Subgerente de Convenios Médicos</t>
  </si>
  <si>
    <t>Jefe de Gestión de Convenios
Jefe de Servicios Ambulatorios
Jefe de Convenios Médicos
Jefe de Profesionales Médicos</t>
  </si>
  <si>
    <t xml:space="preserve">Indicadores de proceso de contratación </t>
  </si>
  <si>
    <t>Estudios de suficiencia</t>
  </si>
  <si>
    <t>Documentos que reflejan el seguimiento en las reuniones que se tienen con los prestadores de la red adscrita</t>
  </si>
  <si>
    <t>ACTAS COMITÉ DE CONVENIOS</t>
  </si>
  <si>
    <t>Documentos que evidencian el seguimiento de la gestión del área. Se conservan los documentos en el sistema por 5 años. Transcurrido el tiempo de retención se elimina debido a que no desarrolla valores secundarios.
Su conservación inicia a partir de su generación.</t>
  </si>
  <si>
    <t>Carpeta compartida</t>
  </si>
  <si>
    <t xml:space="preserve">COMPAÑÍA + NOMBRE DEL ACTA + MES + AÑO </t>
  </si>
  <si>
    <t>Comité Convenios</t>
  </si>
  <si>
    <t>Subgerente Convenios Médicos
Jefe de Gestión de Convenios
Jefe de Servicios Ambulatorios
Jefe de Convenios Médicos
Jefe de Profesionales Médicos</t>
  </si>
  <si>
    <t xml:space="preserve">Subgerente de Convenios Médicos
Jefe de Gestión de Convenios
Jefe de Servicios Ambulatorios
Jefe de Convenios Médicos
Jefe de Profesionales Médicos
Coordinador de Fidelización de Médicos
Analista de Convenios Médicos
Enfermero de Convenios Médicos
Auxiliar de Convenios Médicos 
</t>
  </si>
  <si>
    <t>Comité primario
Acta
Compañía</t>
  </si>
  <si>
    <t>Documentos que evidencian los calculos de los Incrementos tarifarios Medicina Prepagada.</t>
  </si>
  <si>
    <t>CÁLCULO DE INCREMENTO DE TARIFAS</t>
  </si>
  <si>
    <t>Soporte del cálculo del incremento ponderado tarifario</t>
  </si>
  <si>
    <t>.XLS</t>
  </si>
  <si>
    <t>Documentos que controlan el incremento de tarifas. Se eliminan 20 años posterior a su generación.</t>
  </si>
  <si>
    <t>Carpeta Compartida
One Drive</t>
  </si>
  <si>
    <r>
      <t>COMPAÑÍA +</t>
    </r>
    <r>
      <rPr>
        <b/>
        <sz val="12"/>
        <color rgb="FF000000"/>
        <rFont val="Arial"/>
        <family val="2"/>
      </rPr>
      <t>IPS</t>
    </r>
    <r>
      <rPr>
        <sz val="12"/>
        <color rgb="FF000000"/>
        <rFont val="Arial"/>
        <family val="2"/>
      </rPr>
      <t xml:space="preserve"> + NOMBRE IPS + AÑO</t>
    </r>
  </si>
  <si>
    <t xml:space="preserve">IPS
Incremento
</t>
  </si>
  <si>
    <t xml:space="preserve">Subgerente de Convenios Médicos
Jefe de Servicios Ambulatorios
Jefe de Convenios Médicos
Jefe de Profesionales Médicos
</t>
  </si>
  <si>
    <t xml:space="preserve">Gerencia de Accesos y Beneficios Médicos
Subgerente de Convenios Médicos
Jefe de Gestión de Convenios
Jefe de Servicios Ambulatorios
Jefe de Convenios Médicos
Jefe de Profesionales Médicos
Coordinador de Fidelización de Médicos
Subgerente Técnico de Actuaría
Analista de Convenios Médicos
Enfermero de Convenios Médicos
Auxiliar de Convenios Médicos 
</t>
  </si>
  <si>
    <t>Subgerente de Convenios Médicos
Jefe de Gestión de Convenios
Jefe de Servicios Ambulatorios
Jefe de Convenios Médicos
Jefe de Profesionales Médicos</t>
  </si>
  <si>
    <t>Documentos que revelan las capacitaciones de modelo de atención de facturación y pagos</t>
  </si>
  <si>
    <t>CAPACITACIÓN PROVEEDORES EXTERNOS</t>
  </si>
  <si>
    <t>Capacitación BackOffice
Presentación en ppt</t>
  </si>
  <si>
    <t>Texto
Videos</t>
  </si>
  <si>
    <t>.ppt
.doc
.xls</t>
  </si>
  <si>
    <t>Documentos que evidencian la capacitación a proveedores. Se conservan 5 años a partir de su generación.</t>
  </si>
  <si>
    <t>Carpeta Compartida One Drive
Intranet</t>
  </si>
  <si>
    <r>
      <rPr>
        <sz val="12"/>
        <color rgb="FF000000"/>
        <rFont val="Arial"/>
        <family val="2"/>
      </rPr>
      <t xml:space="preserve">COMPAÑÍA + </t>
    </r>
    <r>
      <rPr>
        <b/>
        <sz val="12"/>
        <color rgb="FF000000"/>
        <rFont val="Arial"/>
        <family val="2"/>
      </rPr>
      <t xml:space="preserve">CAPACITACIÓN PROVEEDORES EXTERNOS </t>
    </r>
    <r>
      <rPr>
        <sz val="12"/>
        <color rgb="FF000000"/>
        <rFont val="Arial"/>
        <family val="2"/>
      </rPr>
      <t>+ TEMA CAPACITACIÓN</t>
    </r>
  </si>
  <si>
    <t>IPS
Capacitación
Proveedor</t>
  </si>
  <si>
    <t xml:space="preserve">Subgerente de Convenios Médicos
Jefe de Gestión de Convenios
Jefe de Servicios Ambulatorios
Jefe de Convenios Médicos
Jefe de Profesionales Médicos
Subgerente de Convenios Médicos
Coordinador de Fidelización de Médicos
Analista de Convenios Médicos
Enfermero de Convenios Médicos
Auxiliar de Convenios Médicos 
</t>
  </si>
  <si>
    <t xml:space="preserve">Gerencia de Accesos y Beneficios Medicos
Subgerente de Convenios Médicos
Jefe de Gestión de Convenios
Jefe de Servicios Ambulatorios
Jefe de Convenios Médicos
Jefe de Profesionales Médicos
Coordinador de Fidelización de Médicos
Subgerente de Convenios Médicos
Coordinador de Fidelización de Médicos
Analista de Convenios Médicos
Enfermero de Convenios Médicos
Auxiliar de Convenios Médicos 
</t>
  </si>
  <si>
    <t>Ejecutar los controles identificados en la matriz de riesgo y documentar el proceso de certificación de Banmédica</t>
  </si>
  <si>
    <t>Texto                           
           Base de Datos</t>
  </si>
  <si>
    <t>PDF
.xls
.ppt
.doc</t>
  </si>
  <si>
    <t xml:space="preserve">
Almera
One Drive</t>
  </si>
  <si>
    <t xml:space="preserve">Control interno
Compañía
Sox
</t>
  </si>
  <si>
    <t xml:space="preserve">Subgerente de Convenios Médicos
Jefe de Gestión de Convenios
Jefe de servicios Ambulatorios
Jefe de Convenios Médicos
Jefe de Profesionales Médicos
Profesional de Gestión
</t>
  </si>
  <si>
    <t xml:space="preserve">
1. Año
2. Semestre
3. Trimestre
</t>
  </si>
  <si>
    <t xml:space="preserve">Subgerente de Convenios Médicos
Jefe de Gestión de Convenios
Jefe de Servicios Ambulatorios
Jefe de Convenios Médicos
Jefe de Profesionales Médicos
Coordinador de Fidelización de Médicos
Analista de Convenios Médicos
Enfermero de Convenios Médicos
Auxiliar de Convenios Médicos </t>
  </si>
  <si>
    <t xml:space="preserve">Subgerente de Convenios Médicos
Jefe de Gestión de Convenios
Jefe de Servicios Ambulatorios
Jefe de Convenios Médicos
Jefe de Profesionales Médicos
Coordinador de Fidelización de Médicos
Analista de Convenios Médicos
Enfermero de Convenios Médicos
Auxiliar de Convenios Médicos                                                                                              Jefe de Sistemas de Auditoría Interna
Subgerente de Auditoría Interna
Jefe de Auditoría
Profesional de Auditoría y Control Interno
</t>
  </si>
  <si>
    <t>Super Salud
Procuraduria
Secretaria Distrital
Contraloría</t>
  </si>
  <si>
    <t>Jefe de Gestión de Convenios
Jefe de servicios Ambulatorios
Jefe de Convenios Convenios Médicos
Jefe de Profesionales Médicos</t>
  </si>
  <si>
    <t>SOX</t>
  </si>
  <si>
    <t>Documentos que evidencian los controles de los riesgos y seguimientos establecidos dentro del área</t>
  </si>
  <si>
    <t>Documente
Almera
One Drive</t>
  </si>
  <si>
    <t>Tipología
Control
Planes de acción</t>
  </si>
  <si>
    <t>Jefe de Gestión de Convenios
Enfermeros de Gestión</t>
  </si>
  <si>
    <t xml:space="preserve">Subgerente de Convenios Médicos
Jefe de Gestión de Convenios
Jefe de servicios Ambulatorios
Jefe de Convenios Convenios Médicos
Jefe de Profesionales Médicos
Coordinador de Fidelización de Médicos
Analista de Convenios Médicos
Enfermero de Convenios Médicos
Auxiliar de Convenios Médicos                                                                                              Jefe de Sistemas de Auditoría Interna
Subgerente de Auditoría Interna
Jefe de Auditoría
Profesional de Auditoría y Control Interno
</t>
  </si>
  <si>
    <t>Documentos que evidencian los resultados de las mediciones</t>
  </si>
  <si>
    <t>Documente
One Drive
Almera</t>
  </si>
  <si>
    <t>Evidencia de control
Tipología
Control
Planes de acción</t>
  </si>
  <si>
    <t xml:space="preserve">Subgerente de Convenios Médicos
Jefe de Gestión de Convenios
Jefe de Servicios Ambulatorios
Jefe de Convenios Médicos
Jefe de Profesionales Médicos
Enfermo de Gestión de Convenios Médicos
 </t>
  </si>
  <si>
    <t xml:space="preserve">Subgerente de Convenios Médicos
Jefe de Gestión de Convenios
Jefe de Servicios Ambulatorios
Jefe de Convenios Médicos
Jefe de Profesionales Médicos
Coordinador de Fidelización de Médicos
Analista de Convenios Médicos
Enfermero de Convenios Médicos
Auxiliar de Convenios Médicos                                                                                              Jefe de Sistemas de Auditoría Interna
Subgerente de Auditoría Interna
Jefe de Auditoría
Profesional de Auditoría y Control Interno
</t>
  </si>
  <si>
    <t>Cartas que se emiten certificando el proceso y resultados de auditoria de control interno</t>
  </si>
  <si>
    <t>Documentos que evidencian el cumplimiento de los procesos que deben ser certificados. Cumplido 1 año en el archivo de gestión se transfiere al archivo central para conservar por  9 años. Transcurrido el tiempo de retención se elimina el documento físico debido a que no desarrolla valores secundarios.
Su conservación inicia a partir de su generación.</t>
  </si>
  <si>
    <t>Certificados
Control Interno</t>
  </si>
  <si>
    <t xml:space="preserve">Subgerente de Convenios Médicos
Jefe de Gestión de Convenios
Jefe de servicios Ambulatorios
Jefe de Convenios Médicos
Jefe de Profesionales Médicos
Coordinador de Fidelización de Médicos
Analista de Convenios Médicos
Enfermero de Convenios Médicos
Auxiliar de Convenios Médicos                                                                                              Jefe de Sistemas de Auditoría Interna
Subgerente de Auditoría Interna
Jefe de Auditoría
Profesional de Auditoría y Control Interno
</t>
  </si>
  <si>
    <t>Son los  contratos que se encuentran regulados por el Código de Comercio y  el Código Civil. Cumplido 1 año en el archivo de gestión se transfiere al archivo central por 9 años.Transcurrido el tiempo de retención se elimina.
Su conservación inicia a partir de la fecha cierre de trámite.</t>
  </si>
  <si>
    <t>Contrato de prestación</t>
  </si>
  <si>
    <t>Representantes legales de la compañía</t>
  </si>
  <si>
    <t>Jefe de Gestión de Convenios Medicos
Analista de Convenios Medicos
Subgerencia de Convenios Médicos</t>
  </si>
  <si>
    <t>Subgerente de Convenios Medicos
Jefe de Gestión de Convenios Medicos
Analista de Convenios Medicos
Coordinadora Administrativa
Profesional Administrativo
Analista Administrativo</t>
  </si>
  <si>
    <t>Plataforma de cargue</t>
  </si>
  <si>
    <t>Subgerente de convenios Medicos
Jefe de Gestión de Convenios Medicos
Analista de Convenios Medicos</t>
  </si>
  <si>
    <t>Documentos que son resultado de la correspondencia para los procesos de cuentas médicas.</t>
  </si>
  <si>
    <t>Documentos de reporte de la gestión contractual ante la Contraloria. Se conservan en el sistema por 20 años. Transcurrido el tiempo de retención se elimina debido a que no desarrolla valores secundarios. 
Su conservación inicia a partir de la fecha de generación del documento.</t>
  </si>
  <si>
    <r>
      <t xml:space="preserve">COMPAÑÍA + </t>
    </r>
    <r>
      <rPr>
        <b/>
        <sz val="12"/>
        <color rgb="FF000000"/>
        <rFont val="Arial"/>
        <family val="2"/>
      </rPr>
      <t>CORRESPONDENCIA ENVIOS MASIVOS</t>
    </r>
    <r>
      <rPr>
        <sz val="12"/>
        <color rgb="FF000000"/>
        <rFont val="Arial"/>
        <family val="2"/>
      </rPr>
      <t xml:space="preserve"> + FECHA</t>
    </r>
  </si>
  <si>
    <t>Coordinador Operativo</t>
  </si>
  <si>
    <t>Seguimiento al cumplimiento de respuesta a BackOffice, Medicina Prepagada.</t>
  </si>
  <si>
    <t>INFORMES DE CUMPLIMIENTO DE RESPUESTA BACK OFFICE</t>
  </si>
  <si>
    <t>Soporte del porcentaje de cumplimiento de respuesta al Back Office</t>
  </si>
  <si>
    <t xml:space="preserve"> ALIANSALUD</t>
  </si>
  <si>
    <t>Seguimiento documentos contractuales, Medicina Prepagada</t>
  </si>
  <si>
    <t>INFORMES DE CUMPLIMIENTOS DE DOCUMENTOS CONTRACTUALES</t>
  </si>
  <si>
    <t>Soporte de calculo del porcentaje de cumplimiento de los documentos contractuales</t>
  </si>
  <si>
    <t>Documentos de seguimiento al cumplimiento de documentos contractuales. Se conservan en el sistema por 10 años. Transcurrido el tiempo de retención se elimina debido a que no desarrolla valores.
Su conservación inicia a partir de su generación.</t>
  </si>
  <si>
    <t>Seguimiento cumplimiento oportunidad de especialidades básicas Medicina Prepagada.</t>
  </si>
  <si>
    <t xml:space="preserve">INFORMES DE MEDICIÓN DEL CUMPLIMIENTO DE LA OPORTUNIDAD </t>
  </si>
  <si>
    <t>Soporte de la medición del cumplimiento de la oportunidad de las especialidades básicas</t>
  </si>
  <si>
    <t>Calculo de las tarifas de prestaciones y medicamentos que se deben dejar en el sistema anualmente para el calculo de los recobros</t>
  </si>
  <si>
    <t>INFORMES DE SUSTITUTOS DE PRESTACIONES</t>
  </si>
  <si>
    <t>Base de Sustitutos</t>
  </si>
  <si>
    <t>Documentos de seguimiento y control. Se conservan en el sistema por 20 años. Transcurrido el tiempo de retención se elimina debido a que pierde sus valores primarios.
Su conservación inicia a partir de su generación.</t>
  </si>
  <si>
    <t>Notificación de Cargue</t>
  </si>
  <si>
    <t xml:space="preserve">Subgerente de Convenios Médicos
Jefe de Gestión de Convenios
Jefe de servicios Ambulatorios
Jefe de Convenios Convenios Médicos
Jefe de Profesionales Médicos
Coordinador de Fidelización de Médicos
Analista de Convenios Médicos
Enfermero de Convenios Médicos
Auxiliar de Convenios Médicos </t>
  </si>
  <si>
    <t xml:space="preserve">Gerente Técnica 
Subgerente de Convenios Médicos
Jefe de Gestión de Convenios
Jefe de servicios Ambulatorios
Jefe de Convenios Convenios Médicos
Jefe de Profesionales Médicos
Coordinador de Fidelización de Médicos
Analista de Convenios Médicos
Enfermero de Convenios Médicos
Auxiliar de Convenios Médicos </t>
  </si>
  <si>
    <t>Documentos de notificación al area de cumplimiento mensual de detalle de las consultas de dibida diligencia a prestadores de Colmedica y Aliansalud</t>
  </si>
  <si>
    <t xml:space="preserve">INFORMES DE DEBIDA DILIGENCIA </t>
  </si>
  <si>
    <t>PDF
.xls
Correo electronico</t>
  </si>
  <si>
    <t>Documentos de seguimiento y control. Se conservan en el sistema por 10 años. Transcurrido el tiempo de retención se elimina debido a que pierde sus valores primarios.
Su conservación inicia a partir de su generación</t>
  </si>
  <si>
    <t>Documento
Carpeta Compartida</t>
  </si>
  <si>
    <r>
      <t>COMPAÑÍA +</t>
    </r>
    <r>
      <rPr>
        <b/>
        <sz val="12"/>
        <color rgb="FF000000"/>
        <rFont val="Arial"/>
        <family val="2"/>
      </rPr>
      <t xml:space="preserve"> INFORMES DE DEBIDA DILIGENCIA </t>
    </r>
    <r>
      <rPr>
        <sz val="12"/>
        <color rgb="FF000000"/>
        <rFont val="Arial"/>
        <family val="2"/>
      </rPr>
      <t xml:space="preserve">  + FECHA</t>
    </r>
  </si>
  <si>
    <t>Informe
Debida Diligencia</t>
  </si>
  <si>
    <t xml:space="preserve">Subgerente de Convenios Médicos
Jefe de Gestión de Convenios
Jefe de Servicios Ambulatorios
Jefe de Convenios  Médicos
Jefe de Profesionales Médicos
Coordinador de Fidelización de Médicos
Analista de Convenios Médicos
Enfermero de Convenios Médicos
Auxiliar de Convenios Médicos </t>
  </si>
  <si>
    <t>Gerencia de Accesos y Beneficios Médicos
Subgerente de Convenios Médicos
Jefe de Gestión de Convenios
Jefe de Servicios Ambulatorios
Jefe de Convenios Médicos
Jefe de Profesionales Médicos
Coordinador de Fidelización de Médicos
Analista de Convenios Médicos
Enfermero de Convenios Médicos
Auxiliar de Convenios Médicos</t>
  </si>
  <si>
    <t>Consulta de listas SARLAFT</t>
  </si>
  <si>
    <t>Evidencias de hallazgos</t>
  </si>
  <si>
    <t>Informes de costos medicos para evaluar necesidades de contratación y comportamientos de costo de la compañía</t>
  </si>
  <si>
    <t xml:space="preserve">INFORME ANALISIS DE COSTOS </t>
  </si>
  <si>
    <t>Análisis tarifarios</t>
  </si>
  <si>
    <t>Documentos de seguimiento y control. Se conservan en el sistema por 5 años. Transcurrido el tiempo de retención se elimina debido a que pierde sus valores primarios.
Su conservación inicia a partir de su generación</t>
  </si>
  <si>
    <r>
      <t xml:space="preserve">COMPAÑÍA + </t>
    </r>
    <r>
      <rPr>
        <b/>
        <sz val="12"/>
        <color theme="1"/>
        <rFont val="Arial"/>
        <family val="2"/>
      </rPr>
      <t>INFORME ANALISIS DE COSTOS</t>
    </r>
    <r>
      <rPr>
        <sz val="12"/>
        <color theme="1"/>
        <rFont val="Arial"/>
        <family val="2"/>
      </rPr>
      <t xml:space="preserve"> + FECHA</t>
    </r>
  </si>
  <si>
    <t>Informe
Costos</t>
  </si>
  <si>
    <t>Análisis de propuestas de programas</t>
  </si>
  <si>
    <t>Definir tarifas en el sistema para provisionar los servicios que cobran los proveedores médicos</t>
  </si>
  <si>
    <t xml:space="preserve">INFORMES MODELO DE PROVISIÓN </t>
  </si>
  <si>
    <t xml:space="preserve">Informe de log de provisión </t>
  </si>
  <si>
    <t xml:space="preserve">Documentos de seguimiento y control. Se conservan en el sistema por 20 años. Transcurrido el tiempo de retención se elimina debido a que pierde sus valores primarios.
Su conservación inicia a partir de su generación.
</t>
  </si>
  <si>
    <r>
      <t xml:space="preserve">COMPAÑÍA + </t>
    </r>
    <r>
      <rPr>
        <b/>
        <sz val="12"/>
        <rFont val="Arial"/>
        <family val="2"/>
      </rPr>
      <t>INFORMES MODELO DE PROVISIÓN</t>
    </r>
    <r>
      <rPr>
        <sz val="12"/>
        <rFont val="Arial"/>
        <family val="2"/>
      </rPr>
      <t xml:space="preserve"> + FECHA</t>
    </r>
  </si>
  <si>
    <t>Informe
Provisión</t>
  </si>
  <si>
    <t xml:space="preserve">Cargue en sistema </t>
  </si>
  <si>
    <t>Términos de referencia</t>
  </si>
  <si>
    <t>HOJAS DE CALCULO, TEXTO</t>
  </si>
  <si>
    <t>.xls
PDF
Correo Electronico</t>
  </si>
  <si>
    <t>Documentos que evidencian el conjunto de aspectos administrativos y técnicos para llevar a cabo un proceso de contratación. Cumplido 1 año en el archivo de gestión se transfiere al archivo central para conservar por  9 años. Transcurrido el tiempo de retención se elimina debido a que no desarrolla valores secundarios.
Desde la tipología carta de presentación de la empresa con breve reseña histórica, misión, visión y valores hasta póliza de cumplimiento del 20% del valor de la oferta se agrupa en el tipo documental Propuesta, documentos y anexos solicitados en Documente.
Su conservación inicia a partir de su generación.</t>
  </si>
  <si>
    <r>
      <t xml:space="preserve">COMPAÑÍA + </t>
    </r>
    <r>
      <rPr>
        <b/>
        <sz val="12"/>
        <color rgb="FF000000"/>
        <rFont val="Arial"/>
        <family val="2"/>
      </rPr>
      <t xml:space="preserve">INVITACIÓN A COTIZAR </t>
    </r>
    <r>
      <rPr>
        <sz val="12"/>
        <color rgb="FF000000"/>
        <rFont val="Arial"/>
        <family val="2"/>
      </rPr>
      <t>+ SERVICIO A PRESTAR + FECHA</t>
    </r>
  </si>
  <si>
    <t>Invitación
Cotizar 
Especializad</t>
  </si>
  <si>
    <t>Jefe de Gestion de Convenios Medicos
Profesional de Convenios Médicos</t>
  </si>
  <si>
    <t xml:space="preserve">
Gerencia de Accesos y Beneficios Médicos
Subgerente de Auditoria Interna
Subgerencia de Convenios Medicos
Jefatura de Servicios Ambulatorios
Jefatura de Convenios de IPS
Jefe de Gestion de Convenios Medicos
Profesional de Convenios Médicos
Subgerencia de Auditoría Interna
</t>
  </si>
  <si>
    <t>Jefe de Gestión de Convenios Medicos</t>
  </si>
  <si>
    <t>Debida Diligencia Proveedores Medicos.</t>
  </si>
  <si>
    <t>Certificado de antecedentes judiciales del representante legal</t>
  </si>
  <si>
    <t>Formato de invitación a ofertar</t>
  </si>
  <si>
    <t>Hojas de vida de profesionales</t>
  </si>
  <si>
    <t>Fichas tecnicas de los insumos</t>
  </si>
  <si>
    <t>Modelo de Atención - Capacidad Instalada - Suficiencia de Red</t>
  </si>
  <si>
    <t>Analisis de las propuestas y definir ganador</t>
  </si>
  <si>
    <t>Indicadores generados para el cumplimiento del Programa para el mejoramiento de la calidad de atención de los usuarios</t>
  </si>
  <si>
    <t xml:space="preserve">PLANES </t>
  </si>
  <si>
    <t>PLAN PAMEC</t>
  </si>
  <si>
    <t xml:space="preserve">Indicadores </t>
  </si>
  <si>
    <t>Texto                     
     Base de Datos</t>
  </si>
  <si>
    <t>.ppt
.xls</t>
  </si>
  <si>
    <t>Documentos que consolidan la información de la guía medica para publicación.  Se conservan en el sistema por 10 años. Transcurrido el tiempo de retención se elimina debido a que pierde sus valores primarios.
Su conservación inicia a partir de su generación</t>
  </si>
  <si>
    <r>
      <t xml:space="preserve">COMPAÑÍA + </t>
    </r>
    <r>
      <rPr>
        <b/>
        <sz val="12"/>
        <color rgb="FF000000"/>
        <rFont val="Arial"/>
        <family val="2"/>
      </rPr>
      <t xml:space="preserve">PLAN PAMEC </t>
    </r>
    <r>
      <rPr>
        <sz val="12"/>
        <color rgb="FF000000"/>
        <rFont val="Arial"/>
        <family val="2"/>
      </rPr>
      <t>+ FECHA</t>
    </r>
  </si>
  <si>
    <t>PAMEC</t>
  </si>
  <si>
    <t>Profesional de Convenios Médicos</t>
  </si>
  <si>
    <t xml:space="preserve">Subgerente de Convenios Medicos
Subgerencia de Auditoria Médica
Jefe de Gestión de Convenios Medicos
Enfermero de Gestion de Convenios </t>
  </si>
  <si>
    <t xml:space="preserve">Profesional de Convenios Médicos
Enfermero de Gestion de Convenios </t>
  </si>
  <si>
    <t>Soporte de Indicador</t>
  </si>
  <si>
    <t xml:space="preserve">Plan de acción </t>
  </si>
  <si>
    <t>Consolidación  y divulgación de información de Guía Médica para publicación.</t>
  </si>
  <si>
    <t>REGISTROS PUBLICACIÓN DE GUIA MEDICA</t>
  </si>
  <si>
    <t>Informe guía PBS</t>
  </si>
  <si>
    <t>Texto                           
Base de Datos</t>
  </si>
  <si>
    <t>1. Dirección
2. Telefono
3. Especialidad
4. WhatsApp</t>
  </si>
  <si>
    <t>.xls
PDF</t>
  </si>
  <si>
    <t>Documentos que consolidan la información de la guía medica para publicación.  Se conservan en el sistema por 20 años. Transcurrido el tiempo de retención se elimina debido a que pierde sus valores primarios.
Su conservación inicia a partir de su generación</t>
  </si>
  <si>
    <t>Enlace
Pagina Web Aliansalud - Colmedica
Carpeta Compartida
Periodico el Espectador</t>
  </si>
  <si>
    <r>
      <t xml:space="preserve">COMPAÑÍA + </t>
    </r>
    <r>
      <rPr>
        <b/>
        <sz val="12"/>
        <rFont val="Arial"/>
        <family val="2"/>
      </rPr>
      <t>REGISTROS PUBLICACIÓN DE GUIA MEDICA</t>
    </r>
    <r>
      <rPr>
        <sz val="12"/>
        <rFont val="Arial"/>
        <family val="2"/>
      </rPr>
      <t xml:space="preserve"> + TIPOLOGÍA DOCUMENTAL + FECHA</t>
    </r>
  </si>
  <si>
    <t>Guía Médica
Producto
Fecha</t>
  </si>
  <si>
    <t>Jefe de Gestión de Convenios Medicos
Auxiliar Documental Convenios Médicos</t>
  </si>
  <si>
    <t>Subgerente de Convenios Medicos
Jefe de Gestión de Convenios Medicos
Auxiliar Documental Convenios Médicos</t>
  </si>
  <si>
    <t>Usuarios de Medicina Prepagada y Aliansalud</t>
  </si>
  <si>
    <t xml:space="preserve">Página wed de Colmedica https://www.colmedica.com/Paginas/Home.aspx  </t>
  </si>
  <si>
    <t>Subgerencia de Convenios Médicos - Subgerencia de Mercadeo</t>
  </si>
  <si>
    <t>Informe guía Colmedica</t>
  </si>
  <si>
    <t>Reporte actualizaciones directorio medico (APP)</t>
  </si>
  <si>
    <t>Documentos que soportan los requerimientos de los entes territoriales</t>
  </si>
  <si>
    <t>Documentos que registran los requerimientos de los entes de control. Se conservan en el sistema por 20 años. Transcurrido el tiempo de retención se elimina debido a que no desarrolla valores secundarios. 
Su conservación inicia a partir de la fecha cierre de trámite.</t>
  </si>
  <si>
    <r>
      <t xml:space="preserve">COMPAÑÍA + </t>
    </r>
    <r>
      <rPr>
        <b/>
        <sz val="12"/>
        <color rgb="FF000000"/>
        <rFont val="Arial"/>
        <family val="2"/>
      </rPr>
      <t>REQUERIMIENTOS ENTIDADES DE CONTROL</t>
    </r>
    <r>
      <rPr>
        <sz val="12"/>
        <color rgb="FF000000"/>
        <rFont val="Arial"/>
        <family val="2"/>
      </rPr>
      <t xml:space="preserve"> + NÚMERO DE RADICADO + ENTIDAD REMITENTE + FECHA
</t>
    </r>
  </si>
  <si>
    <t>Requerimiento
Entidad
Consecutivo</t>
  </si>
  <si>
    <t>Gerente Tecnica</t>
  </si>
  <si>
    <t>Jefe de Gestión de Convenios Medicos
Profesional de Requerimiento de Entes de Control 
 Enfermo de Gestión de Convenios Medicos</t>
  </si>
  <si>
    <t>Gerencia de Accesos y Beneficios Médicos
Gerencia Jurídica
Subgerente de Convenios Medicos
Jefe de Gestión de Convenios Medicos
Profesional de Requerimiento de Entes de Control
Enfermo de Gestión de Convenios Médicos</t>
  </si>
  <si>
    <t>Contraloria
Supersalud
Secretaria Distrital de Salud de Bogotá
Secretarias de Salud
Procuraduria
Personeria
Ministerio de Protección de Salud</t>
  </si>
  <si>
    <t xml:space="preserve">Correo Electronico
</t>
  </si>
  <si>
    <t xml:space="preserve">Subgerencia de Convenios Médicos </t>
  </si>
  <si>
    <t>Documentos que reportan la notificacion de prestadores y proveedores de insumos y medicamentos contratados de acuerdo con lo establecido en  circular 008 de 2018</t>
  </si>
  <si>
    <t>REPORTES RED DE PRESTADORES</t>
  </si>
  <si>
    <t>Reporte archivo ST010 -ST011</t>
  </si>
  <si>
    <t>Texto                       
        Base de Datos</t>
  </si>
  <si>
    <t>Documentos que reportan la notificacion de prestadores y proveedores de insumos y medicamentos contratados de acuerdo con lo establecido en  circular 008 de 2018. Se conservan en el sistema por 20 años. Transcurrido el tiempo de retención se elimina debido a que no desarrolla valores secundarios. 
Su conservación inicia a partir de la fecha de generación del documento.</t>
  </si>
  <si>
    <r>
      <t xml:space="preserve">COMPAÑÍA + </t>
    </r>
    <r>
      <rPr>
        <b/>
        <sz val="12"/>
        <color rgb="FF000000"/>
        <rFont val="Arial"/>
        <family val="2"/>
      </rPr>
      <t>REPORTES RED DE PRESTADORES</t>
    </r>
    <r>
      <rPr>
        <sz val="12"/>
        <color rgb="FF000000"/>
        <rFont val="Arial"/>
        <family val="2"/>
      </rPr>
      <t xml:space="preserve"> + FECHA</t>
    </r>
  </si>
  <si>
    <t>Guía Médica
Red
Producto</t>
  </si>
  <si>
    <t>Jefe de Gestión de Convenios Medicos
Analista de Convenios Medicos</t>
  </si>
  <si>
    <t>Subgerente de Convenios Medicos
Jefe de Gestión de Convenios Medicos
Analista de Convenios Medicos</t>
  </si>
  <si>
    <t>Supersalud</t>
  </si>
  <si>
    <t>Pagina web de la Supersalud
https://www.supersalud.gov.co/es-co/normatividad/circular-unica</t>
  </si>
  <si>
    <t>Subgerencia de Convenios Médicos</t>
  </si>
  <si>
    <t>Documentos de reporte de la gestión contractual ante la Contraloria</t>
  </si>
  <si>
    <t>REPORTE DE SIRECI</t>
  </si>
  <si>
    <t>Reporte Gestión Contractual</t>
  </si>
  <si>
    <r>
      <t xml:space="preserve">COMPAÑÍA + </t>
    </r>
    <r>
      <rPr>
        <b/>
        <sz val="12"/>
        <rFont val="Arial"/>
        <family val="2"/>
      </rPr>
      <t>REPORTE DE SIRECI</t>
    </r>
    <r>
      <rPr>
        <sz val="12"/>
        <rFont val="Arial"/>
        <family val="2"/>
      </rPr>
      <t xml:space="preserve"> + FECHA</t>
    </r>
  </si>
  <si>
    <t xml:space="preserve">SIRECI
Red
</t>
  </si>
  <si>
    <t>Jefe de gestión Convenios Médicos</t>
  </si>
  <si>
    <t>Analista Convenios Médicos</t>
  </si>
  <si>
    <t>Jefe de Gestión de Convenios Medicos
Analista de Convenios Medicos
Subgerencia de Contabilidad</t>
  </si>
  <si>
    <t>Contraloria General de la Nación</t>
  </si>
  <si>
    <t>Pagina web de Sireci
https://www.contraloria.gov.co/web/sireci/transmision-y-prorrogas</t>
  </si>
  <si>
    <t>Gerencia General
Subgerencia de Convenios Medicos
Todas las gerencias</t>
  </si>
  <si>
    <t>JEFATURA CONVENIOS MÉDICOS IPS</t>
  </si>
  <si>
    <t xml:space="preserve">Documentos de seguimiento y control de gestión del área. Se conservan en el sistema por 2 años. Transcurrido el tiempo de retención se elimina debido a que pierde sus valores primarios y no desarrolla secundarios.
Su conservación inicia a partir de su generación.
</t>
  </si>
  <si>
    <t>one Drive</t>
  </si>
  <si>
    <r>
      <rPr>
        <b/>
        <sz val="12"/>
        <color theme="1"/>
        <rFont val="Arial"/>
        <family val="2"/>
      </rPr>
      <t>ACTA COMITÉ PRIMARIO</t>
    </r>
    <r>
      <rPr>
        <sz val="12"/>
        <color theme="1"/>
        <rFont val="Arial"/>
        <family val="2"/>
      </rPr>
      <t xml:space="preserve"> + CONSECUTIVO + FECHA</t>
    </r>
  </si>
  <si>
    <t>Comité
Primario</t>
  </si>
  <si>
    <t>Jefe Convenios Médicos
Analista de Convenios Médicos
Auxiliar Documental Convenios Médicos
Enfermero Convenios Médicos
Coordinador de convenios medicos</t>
  </si>
  <si>
    <t>Jefe de Convenios Médicos IPS</t>
  </si>
  <si>
    <t>Auxiliares de Convenios Médicos             
Analistas de Convenios Médicos
Enfermero convenios Médicos
Coordinación de Convenios Médicos</t>
  </si>
  <si>
    <t>Documentos que evidencian la divulgación de formatos, de fichas de negociación y contratos de prestación de servicios.</t>
  </si>
  <si>
    <t>COMUNICACIONES DE DIVULGACIÓN DE FORMATOS</t>
  </si>
  <si>
    <t>Documentos  informativos que evidencian la divulgación de formatos. Se conservan en el sistema por 20 años despues de la terminación del contrato. Transcurrido el tiempo de retención se elimina debido a que pierde sus valores primarios y no desarrolla secundarios.
Su conservación inicia a partir de su generación.</t>
  </si>
  <si>
    <t>Imagine
Carpeta compartida</t>
  </si>
  <si>
    <r>
      <rPr>
        <b/>
        <sz val="12"/>
        <color theme="1"/>
        <rFont val="Arial"/>
        <family val="2"/>
      </rPr>
      <t>COMUNICACIONES DE DIVULGACIÓN DE FORMATOS</t>
    </r>
    <r>
      <rPr>
        <sz val="12"/>
        <color theme="1"/>
        <rFont val="Arial"/>
        <family val="2"/>
      </rPr>
      <t xml:space="preserve"> + NIT DE PRESTADOR + NOMBRE PRESTADOR</t>
    </r>
  </si>
  <si>
    <t>Fichas
Contrato</t>
  </si>
  <si>
    <t xml:space="preserve">Subgerente de convenios medicos
Representante legal IPS
Jefe de convenios Médicos
Analista de Convenios Médicos
Enfermero de convenios medicos
</t>
  </si>
  <si>
    <t>Jefe de Convenios Médicos IPS
Auxiliares de Convenios Médicos             
Analistas de Convenios Médicos
Enfermero convenios médicos
Coordinador de convenios</t>
  </si>
  <si>
    <r>
      <t xml:space="preserve">Auxiliares de Convenios Médicos             
Analistas de Convenios Médicos
Enfermero convenios Médicos
</t>
    </r>
    <r>
      <rPr>
        <b/>
        <sz val="12"/>
        <color theme="1"/>
        <rFont val="Arial"/>
        <family val="2"/>
      </rPr>
      <t>Coodinación de Convenios Médicos</t>
    </r>
  </si>
  <si>
    <t>Documentos que evidencian las actividades contractuales de contratos de prestación de servicios de personas jurídicas</t>
  </si>
  <si>
    <t>CONTRATOS DE PRESTACIÓN DE SERVICIOS PERSONAS JURÍDICAS</t>
  </si>
  <si>
    <t>Son los  contratos que se encuentran regulados por el Código de Comercio y  el Código Civil. Cumplido 5 años en el archivo de gestión se transfiere al archivo central por 15 años. Transcurrido el tiempo de retención se elimina una vez se  finaliza el contrato según lo establecido por la normatividad vigente.
Su conservación inicia a partir de la fecha cierre de trámite</t>
  </si>
  <si>
    <r>
      <rPr>
        <b/>
        <sz val="12"/>
        <color theme="1"/>
        <rFont val="Arial"/>
        <family val="2"/>
      </rPr>
      <t>CONTRATO DE PRESTACIÓN DE SERVICIOS</t>
    </r>
    <r>
      <rPr>
        <sz val="12"/>
        <color theme="1"/>
        <rFont val="Arial"/>
        <family val="2"/>
      </rPr>
      <t xml:space="preserve"> + NOMBRE DEL PROVEEDOR + NIT + FECHA</t>
    </r>
  </si>
  <si>
    <t>Jefe de Convenios Médicos IPS
Auxiliares de Convenios Médicos             
Analistas de Convenios Médicos
Enfermero convenios médicos
Coordinador de convenios
Coordinadora Administrativa
Profesional Administrativo
Analista Administrativo</t>
  </si>
  <si>
    <t>Posesión de Revisor Fiscal</t>
  </si>
  <si>
    <t>Auditoria</t>
  </si>
  <si>
    <t>Cámara de Comercio</t>
  </si>
  <si>
    <t>cédula</t>
  </si>
  <si>
    <t>Formato Único de Autorización de pago</t>
  </si>
  <si>
    <t>Soportes de habilitación (Certificado de Habilitación, Constancia de autoevaluación, Inscripción Registro de Habilitación y Novedades del Registro)</t>
  </si>
  <si>
    <t>Circular Única</t>
  </si>
  <si>
    <t xml:space="preserve">Contrato </t>
  </si>
  <si>
    <t xml:space="preserve">Estados financieros </t>
  </si>
  <si>
    <t xml:space="preserve">Tarifas </t>
  </si>
  <si>
    <t>Formato Sarlaf</t>
  </si>
  <si>
    <t xml:space="preserve">Formulario de Inscripción Colmédica </t>
  </si>
  <si>
    <t>Liquidación de tasa</t>
  </si>
  <si>
    <t xml:space="preserve">Perfil tributario Colmédica </t>
  </si>
  <si>
    <t>Póliza de cumplimiento</t>
  </si>
  <si>
    <t>Póliza de responsabilidad civil</t>
  </si>
  <si>
    <t>Póliza salarios</t>
  </si>
  <si>
    <t xml:space="preserve">Portafolio </t>
  </si>
  <si>
    <t>Rut - Nit</t>
  </si>
  <si>
    <t>Otro si</t>
  </si>
  <si>
    <t>Inducción y Capacitación</t>
  </si>
  <si>
    <t>Autorización de Antecedentes</t>
  </si>
  <si>
    <t>Correspondencia enviada</t>
  </si>
  <si>
    <t>Correspondencia recibida</t>
  </si>
  <si>
    <t>Terminación de Contrato</t>
  </si>
  <si>
    <t>Acta de terminación de contrato</t>
  </si>
  <si>
    <t>Informe de gestión</t>
  </si>
  <si>
    <t>9. Profesionales médicos</t>
  </si>
  <si>
    <t>Documentos que evidencian los informes internos. Transcurrido el tiempo de retención por 2 años se elimina debido a que pierde sus valores primerios.
Su conservación inicia a partir de su generación.</t>
  </si>
  <si>
    <t>One Drive
Imagine</t>
  </si>
  <si>
    <t>Subgerente de Convenios Médicos
Jefe de Convenios Médicos IPS
Auxiliares de Convenios Médicos             
Analistas de Convenios Médicos
Enfermero de convenios médicos
Coordinador de convenios</t>
  </si>
  <si>
    <t xml:space="preserve">
Subgerente de Convenios Medicos 
Auxiliares de Convenios Médicos             
Analistas de Convenios Médicos
Enfermero convenios médicos
Coodinación de Convenios Médicos </t>
  </si>
  <si>
    <t>Informes de contratación prestadores nuevos</t>
  </si>
  <si>
    <t>Informe de bloqueo servicios no contratados</t>
  </si>
  <si>
    <t>Informe de proveedores y costos facturados</t>
  </si>
  <si>
    <t>Informe de sustitutos de prestaciones</t>
  </si>
  <si>
    <t>Documentos que reportan la creación de registros de prestadores fuera de red.</t>
  </si>
  <si>
    <t>REGITROS DE PRESTADORES FUERA DE LA RED</t>
  </si>
  <si>
    <t>Formato prestador fuera de red</t>
  </si>
  <si>
    <t>Documentos que consolidan los regitros de creación de prestadores. Cumplidos 5 años en el archivo de gestión se transfiere al archivo central  para conservación por 5 años,el tiempo de retención comienza a contar a partir de la fecha de retiro del prestador.Transcurrido el tiempo de retención se elimina debido a que pierde sus valores primerios.
A partir de la fecha cierre de trámite.</t>
  </si>
  <si>
    <t>Back office de contratación
Basenal</t>
  </si>
  <si>
    <r>
      <rPr>
        <b/>
        <sz val="12"/>
        <color theme="1"/>
        <rFont val="Arial"/>
        <family val="2"/>
      </rPr>
      <t>PFR</t>
    </r>
    <r>
      <rPr>
        <sz val="12"/>
        <color theme="1"/>
        <rFont val="Arial"/>
        <family val="2"/>
      </rPr>
      <t xml:space="preserve"> + NIT + NOMBRE IPS</t>
    </r>
  </si>
  <si>
    <t xml:space="preserve">PFR
</t>
  </si>
  <si>
    <t>Rut</t>
  </si>
  <si>
    <t>Formato Autorización de Pagos</t>
  </si>
  <si>
    <t xml:space="preserve">Documentos de consolidación  y divulgación de información de Guía Médica para publicación. </t>
  </si>
  <si>
    <t xml:space="preserve">REGISTROS DE PRESTADORES </t>
  </si>
  <si>
    <t>Registro de prestadores</t>
  </si>
  <si>
    <t>Xls
Pdf
Correo electronico</t>
  </si>
  <si>
    <t>Documentos que consolidan la información de la guia medica para publicación.  Cumplidos 5 años en el archivo de gestión se transfiere al archivo central  para conservación por 15 años,el tiempo de retención comienza a contar a partir de la fecha de retiro del prestador.Transcurrido el tiempo de retención se elimina debido a que pierde sus valores primerios.
A partir de la fecha cierre de trámite.</t>
  </si>
  <si>
    <t xml:space="preserve">One Drive
</t>
  </si>
  <si>
    <r>
      <rPr>
        <b/>
        <sz val="12"/>
        <color theme="1"/>
        <rFont val="Arial"/>
        <family val="2"/>
      </rPr>
      <t>NOVEDADES DE PRESTADORES</t>
    </r>
    <r>
      <rPr>
        <sz val="12"/>
        <color theme="1"/>
        <rFont val="Arial"/>
        <family val="2"/>
      </rPr>
      <t xml:space="preserve"> + NOMBRE PRESTADOR + NIT </t>
    </r>
  </si>
  <si>
    <t>Novedad
Prestador</t>
  </si>
  <si>
    <t>Jefe de Convenios Médicos IPS
Auxiliares de Convenios Médicos             
Analistas de Convenios Médicos
Enfermeros convenios medicos
Coordinador de Convenios Médicos</t>
  </si>
  <si>
    <t>Subgerente de Convenios Médicos
Jefe de Convenios Médicos IPS
Auxiliares de Convenios Médicos             
Analistas de Convenios Médicos
Enfermeros convenios medicos
Coordinador de Convenios Médicos</t>
  </si>
  <si>
    <t>Usuarios</t>
  </si>
  <si>
    <t xml:space="preserve">Página Web https://www.colmedica.com/Paginas/Home.aspx </t>
  </si>
  <si>
    <t>Jefe de Convenios Médicos IPS - Jefatura de Mercadeo</t>
  </si>
  <si>
    <t xml:space="preserve">Jefe de Convenios Médicos IPS </t>
  </si>
  <si>
    <t>Base de novedades</t>
  </si>
  <si>
    <t>Documentos que identifican la consulta en SARLAFT para el reconicimiento del estado de usuarios</t>
  </si>
  <si>
    <t>REGISTROS SARLAFT IPS</t>
  </si>
  <si>
    <t>Registro Sarlaft</t>
  </si>
  <si>
    <t>Documentos que identifican la consulta en SARLAFT para el reconicimiento del estado de usuarios Transcurridos 5 años se elimina ya que no presenta ningún valor para conservación.
Su conservación inicia a partir de su generación.</t>
  </si>
  <si>
    <r>
      <t xml:space="preserve">COMPAÑÍA + </t>
    </r>
    <r>
      <rPr>
        <b/>
        <sz val="12"/>
        <color theme="1"/>
        <rFont val="Arial"/>
        <family val="2"/>
      </rPr>
      <t xml:space="preserve">REGISTROS CERTIFICACIÓN SARLAFT IPS </t>
    </r>
    <r>
      <rPr>
        <sz val="12"/>
        <color theme="1"/>
        <rFont val="Arial"/>
        <family val="2"/>
      </rPr>
      <t>+ FECHA</t>
    </r>
  </si>
  <si>
    <t>Certificación
Sarlaft</t>
  </si>
  <si>
    <t>Gerente Técnica</t>
  </si>
  <si>
    <t>Subgernete Técnica</t>
  </si>
  <si>
    <t>Auxiliares de Convenios Médicos             
Analistas de Convenios Médicos</t>
  </si>
  <si>
    <t>JEFATURA DE GESTION PROFESIONALES MEDICOS</t>
  </si>
  <si>
    <t>Procedimiento de  divulgación y actualización de Unidad de Pago Directo, UPD.
Notificar a los prestadores el pago de UPD</t>
  </si>
  <si>
    <t>ACTUALIZACIONES</t>
  </si>
  <si>
    <t xml:space="preserve">ACTUALIZACIÓN DE LA UNIDAD DE PAGO DIRECTO UPD </t>
  </si>
  <si>
    <t>Formato de comunicación de socialización</t>
  </si>
  <si>
    <t>.Doc
Correo electronico</t>
  </si>
  <si>
    <t>Solamente se selecciona la tipología pieza de tarjeton.</t>
  </si>
  <si>
    <t>Documentos que evidencian el seguimiento de la actualización de la unidad de pago. Cumplidos  5 años en el archivo de gestión, se tranfiere al archivo central para conservar por  15 años. Transcurrido el tiempo de retención se selecciona para conservar de manera permanente la pieza del tarjetón. Los demás documentos se podrán eliminar una vez concluida la retención.</t>
  </si>
  <si>
    <t>Carpeta compartida
Portal web prestadores</t>
  </si>
  <si>
    <t>TARJETON VALORES UPD + AÑO</t>
  </si>
  <si>
    <t>UPD
Tarjeton</t>
  </si>
  <si>
    <t>1. Actualización de la unidad de pago directo, UPD DG
1.1 Formato de comunicación de socialización
1.2 Base Prestadores a los que se les remite el tarjetón</t>
  </si>
  <si>
    <t>Jefe de Profesionales Médico
Coordinador de fidelizacion medicos</t>
  </si>
  <si>
    <t xml:space="preserve">
Subgerente de Convenios Médicos
Jefe de Profesionales Médico
Coordinador de fidelizacion medicos</t>
  </si>
  <si>
    <t>Jefe de Profesionales Médicos</t>
  </si>
  <si>
    <t xml:space="preserve">
 Coordinador de fidelizacion medicos</t>
  </si>
  <si>
    <t>Pieza del Tarjetón UPD: Valores a pagar por servicio de acuerdo con el plan de medicina Prepagada</t>
  </si>
  <si>
    <t>Soporte de  aprobación Tarjetón UPD: Valores a pagar por servicio de acuerdo con el plan de Medicina Prepagada</t>
  </si>
  <si>
    <t>Base Prestadores a los que se les remite el tarjetón</t>
  </si>
  <si>
    <t>Documentos que corresponden al análisis de los Grupos Relacionados de Diagnostico (GRD)</t>
  </si>
  <si>
    <t xml:space="preserve">Informe de GRD                                                                                   </t>
  </si>
  <si>
    <t>Texto, Hojas de Calculo</t>
  </si>
  <si>
    <t>3. Datos de salud usuarios
9. Profesionales médicos
10. Contratistas y proveedores</t>
  </si>
  <si>
    <t>1. Nombres
2. Todas las subdivisiones geográficas más pequeñas que un departamento (por ejemplo, dirección, ciudad, código postal)
3. Números de teléfono
4. Números de fax
5. Direcciones de correo electrónico
17. Datos relativos a la salud, a la vida sexual y los datos biométricos.</t>
  </si>
  <si>
    <t>.xls
PDF
Power point</t>
  </si>
  <si>
    <t>Documentos de seguimiento y control. Se conservan en el sistema por 5 años. Transcurrido el tiempo de retención se elimina debido a que no desarrolla valores secundarios.
Su conservación inicia a partir de la generación del documento.</t>
  </si>
  <si>
    <t>Alcor</t>
  </si>
  <si>
    <t>GRD
Informe
Grupos relacionados por Diagnóstico</t>
  </si>
  <si>
    <t>Enfermera de Gestión Tecnica</t>
  </si>
  <si>
    <t>Gerente Técnica 
Subgerente de Convenios Médicos
Jefe de profesionales Médico
Enfermera de Gestión Tecnica</t>
  </si>
  <si>
    <t>Documentos que evidencian los ajustes tarifarios profesionales médicos</t>
  </si>
  <si>
    <t>TARIFAS PROFESIONALES MÉDICOS</t>
  </si>
  <si>
    <t>Tarifas profesionales médicos por regional y ciudad</t>
  </si>
  <si>
    <t>.xls
.Doc</t>
  </si>
  <si>
    <t>Documentos se control, se renueva anualmente. Se conservan en el sistema por 20 años. Transcurrido el tiempo de retención se elimina debido a que no desarrolla valores secundarios.
Su conservación inicia a partir de la generación del documento.</t>
  </si>
  <si>
    <t>Imagine
Share point de Convenios Médicos
Portal de prestadores</t>
  </si>
  <si>
    <t>RVG
Tarifas
Incremento profesionales</t>
  </si>
  <si>
    <t>Subgerente Técnico</t>
  </si>
  <si>
    <t>Jefe de Profesionales Medicos
Coordinadora de Fidelización Médicos</t>
  </si>
  <si>
    <t>Subgerente de Convenios Médicos
Jefe de Profesionales Medicos
Coordinadora de Fidelización Médicos 
Gerente técnico</t>
  </si>
  <si>
    <t>RVG</t>
  </si>
  <si>
    <t xml:space="preserve">Formato carta de remisión de tarifas profesionales médicos
</t>
  </si>
  <si>
    <t>Anexo tarifario</t>
  </si>
  <si>
    <t>JEFATURA DE GESTION DE CONVENIOS MEDICOS</t>
  </si>
  <si>
    <t>Documentos que evidencian el seguimiento de la gestión del área. Se conservan totalmente en la Carpeta Compartida. 
Su conservación inicia a partir de su generación.</t>
  </si>
  <si>
    <t>Carpeta Compartida
Share point</t>
  </si>
  <si>
    <t>Acta
Contratación</t>
  </si>
  <si>
    <t xml:space="preserve">Subgerente de Convenios Médicos
Jefe de Gestión de Convenios
Jefe de servicios Ambulatorios
Jefe de ConveniosMédicos
Jefe de Profesionales Médicos
Coordinador de Fidelización de Médicos
Analista de Convenios Médicos
Enfermero de Convenios Médicos
Auxiliar de Convenios Médicos 
</t>
  </si>
  <si>
    <t>Superintendencia de Salud</t>
  </si>
  <si>
    <t>Aplicativo Superintendencia</t>
  </si>
  <si>
    <t>A Demanda</t>
  </si>
  <si>
    <t>Documentos que evidencian el seguimiento de la gestión del área. Se conservan los documentos en el sistema por 2 años. Transcurrido el tiempo de retención se elimina debido a que no desarrolla valores secundarios.
Su conservación inicia a partir de su generación.</t>
  </si>
  <si>
    <t>Comité Primario</t>
  </si>
  <si>
    <t>Subgerente convenios medicos
Jefe de Gestión de Convenios
Jefe de servicios Ambulatorios
Jefe de Convenios Convenios Médicos
Jefe de Profesionales Médicos</t>
  </si>
  <si>
    <t xml:space="preserve">Subgerente de Convenios Médicos
Jefe de Gestión de Convenios
Jefe de servicios Ambulatorios
Jefe de Convenios Convenios Médicos
Jefe de Profesionales Médicos
Coordinador de Fidelización de Médicos
Analista de Convenios Médicos
Enfermero de Convenios Médicos
Auxiliar de Convenios Médicos 
</t>
  </si>
  <si>
    <t>Documentos que evidencian los calculos de los Incrementos tarifarios Medicina pospaga.</t>
  </si>
  <si>
    <t>CÁLCULO DE INCREMENTO DE TARIFAS POS</t>
  </si>
  <si>
    <t>Soporte del cálculo del incremento ponderado tarifario.</t>
  </si>
  <si>
    <t>Documentos que controlan el incremento de tarifas. Se conservan totalmente en la Carpeta Compartida. 
Su conservación inicia a partir de su generación.</t>
  </si>
  <si>
    <t>Carpeta Compartida
One Drive
Imagine
Back office</t>
  </si>
  <si>
    <t>Tarifas</t>
  </si>
  <si>
    <t xml:space="preserve">Subgerente de Convenios Médicos
Jefe de servicios Ambulatorios
Jefe de Convenios Convenios Médicos
Jefe de Profesionales Médicos
</t>
  </si>
  <si>
    <t>Subgerente de Convenios Médicos
Jefe de servicios Ambulatorios
Jefe de Convenios Convenios Médicos
Jefe de Profesionales Médicos
Analista de Convenios Médicos 
Enfermero de convenios Médicos
Auxiliar de Convenios Médicos</t>
  </si>
  <si>
    <t xml:space="preserve">Gerente Técnico
Subgerente de Convenios Médicos
Jefe de Gestión de Convenios
Jefe de servicios Ambulatorios
Jefe de Convenios Convenios Médicos
Jefe de Profesionales Médicos
Coordinador de Fidelización de Médicos
Subgerente Técnico de Actuaría
Analista de Convenios Médicos
Enfermero de Convenios Médicos
Auxiliar de Convenios Médicos 
</t>
  </si>
  <si>
    <t>Texto
Imagenes</t>
  </si>
  <si>
    <t>Documentos que evidencian la capacitación a proveedores. Se conservan totalmente en la Carpeta Compartida. 
Su conservación inicia a partir de su generación.</t>
  </si>
  <si>
    <t>Carpeta Compartida One Drive
Intranet
Share point</t>
  </si>
  <si>
    <r>
      <rPr>
        <b/>
        <sz val="12"/>
        <color rgb="FF000000"/>
        <rFont val="Arial"/>
        <family val="2"/>
      </rPr>
      <t>CAPACITACIÓN PROVEEDORES EXTERNOS</t>
    </r>
    <r>
      <rPr>
        <sz val="12"/>
        <color rgb="FF000000"/>
        <rFont val="Arial"/>
        <family val="2"/>
      </rPr>
      <t xml:space="preserve"> + NOMBRE DEL PROVEEDOR + FECHA</t>
    </r>
  </si>
  <si>
    <t>Capacitación 
Proveedor</t>
  </si>
  <si>
    <t xml:space="preserve">Subgerente de Convenios Médicos
Jefe de Gestión de Convenios
Jefe de servicios Ambulatorios
Jefe de Convenios Convenios Médicos
Jefe de Profesionales Médicos
Subgerente Técnico de Actuaría
Coordinador de Fidelización de Médicos
Analista de Convenios Médicos
Enfermero de Convenios Médicos
Auxiliar de Convenios Médicos 
</t>
  </si>
  <si>
    <t xml:space="preserve">Gerente Técnico
Subgerente de Convenios Médicos
Jefe de Gestión de Convenios
Jefe de servicios Ambulatorios
Jefe de Convenios Convenios Médicos
Jefe de Profesionales Médicos
Coordinador de Fidelización de Médicos
Subgerente Técnico de Actuaría
Coordinador de Fidelización de Médicos
Analista de Convenios Médicos
Enfermero de Convenios Médicos
Auxiliar de Convenios Médicos 
</t>
  </si>
  <si>
    <t>Ejecutar los controles identificados en la matriz de riesgo y documentan el proceso de certificación de Banmédica</t>
  </si>
  <si>
    <t>Texto                                        Base De Datos</t>
  </si>
  <si>
    <t>Control Interno
Tipología</t>
  </si>
  <si>
    <t xml:space="preserve">JEFATURA DE GESTION DE CONVENIOS MEDICOS
</t>
  </si>
  <si>
    <t>Documentos que evidencian los controles de los riesgos y seguimientos establecidos dentro del área.</t>
  </si>
  <si>
    <t xml:space="preserve">Subgerente de Convenios Médicos
Jefe de Gestión de Convenios
 </t>
  </si>
  <si>
    <t xml:space="preserve">Subgerente de Convenios Médicos
Jefe de Gestión de Convenios
Jefe de servicios Ambulatorios
Jefe de Convenios Convenios Médicos
Jefe de Profesionales Médicos
Coordinador de Fidelización de Médicos
Analista de Convenios Médicos
Enfermero de Convenios Médicos
Auxiliar de Convenios Médicos                                                                                              Jefe de Sistemas de Auditoría Interna
Subgerente de Auditoría Interna
Jefe de Auditoría
Profesional de Auditoría y Control Interno
Grupo Archivo de Gestión
Grupo Transferencias Documentales
</t>
  </si>
  <si>
    <t>Jefe de Gestión de Convenios</t>
  </si>
  <si>
    <r>
      <t xml:space="preserve">COMPAÑÍA + </t>
    </r>
    <r>
      <rPr>
        <b/>
        <sz val="12"/>
        <color rgb="FF000000"/>
        <rFont val="Arial"/>
        <family val="2"/>
      </rPr>
      <t>CERTIFICADOS DE CONTROL INTERNO</t>
    </r>
    <r>
      <rPr>
        <sz val="12"/>
        <color rgb="FF000000"/>
        <rFont val="Arial"/>
        <family val="2"/>
      </rPr>
      <t xml:space="preserve"> + TIPOLOGÍA DOCUMENTAL + FECHA</t>
    </r>
  </si>
  <si>
    <t>Jefe de gestión de convenios 
Enfermeras de gestion de convenios</t>
  </si>
  <si>
    <t xml:space="preserve">Jefe de Gestión de Convenios
</t>
  </si>
  <si>
    <t>Documentos que reflejan las comunicaciones de renovaciones.</t>
  </si>
  <si>
    <t>Documentos de reporte de la gestión contractual ante la Contraloria. Se conservan en el sistema por 20 años. Transcurrido el tiempo de retención se elimina debido a que no desarrolla valores secundarios. 
Su conservación inicia a partir de su generación.</t>
  </si>
  <si>
    <t>Back Office</t>
  </si>
  <si>
    <r>
      <rPr>
        <b/>
        <sz val="12"/>
        <color rgb="FF000000"/>
        <rFont val="Arial"/>
        <family val="2"/>
      </rPr>
      <t>SOPORTE DE RENOVACIÓN</t>
    </r>
    <r>
      <rPr>
        <sz val="12"/>
        <color rgb="FF000000"/>
        <rFont val="Arial"/>
        <family val="2"/>
      </rPr>
      <t xml:space="preserve"> + NOMBRE DEL PRESTADOR + NIT</t>
    </r>
  </si>
  <si>
    <t>Soporte
Renovación</t>
  </si>
  <si>
    <t>Jefe de Gestión de Convenios Medicos
Analista de Convenios Medicos
Todas las gerencias de la compañía</t>
  </si>
  <si>
    <t>Jefe de gestión de Convenios Medicos</t>
  </si>
  <si>
    <t>Contratos de prestadores jurídicos</t>
  </si>
  <si>
    <t>CONTRATOS DE PRESTACIÓN PERSONAS JURÍDICAS</t>
  </si>
  <si>
    <t>Son los  contratos que se encuentran regulados por el Código de Comercio y  el Código Civil. Cumplidos 5 años en el archivo de gestión se transfiere al archivo central por 9 años.
Su conservación inicia a partir de la fecha de cierre de trámite.</t>
  </si>
  <si>
    <r>
      <rPr>
        <b/>
        <sz val="12"/>
        <color rgb="FF000000"/>
        <rFont val="Arial"/>
        <family val="2"/>
      </rPr>
      <t>CONTRATO DE PRESTACIÓN DE SERVICIOS PERSONAS JURÍDICAS</t>
    </r>
    <r>
      <rPr>
        <sz val="12"/>
        <color rgb="FF000000"/>
        <rFont val="Arial"/>
        <family val="2"/>
      </rPr>
      <t>+ NOMBRE DEL PROVEEDOR + NIT + FECHA</t>
    </r>
  </si>
  <si>
    <t>Contrato
Perosnas jurídicas</t>
  </si>
  <si>
    <t>Jefe de Gestión de Convenios Medicos
Analista de Convenios Medicos
Jefatura IPS
Jefatura de Servicios Ambulatorios
Jefatura de Convenios de IPS</t>
  </si>
  <si>
    <t>Jefe de Gestión de Convenios Medicos
Analista de Convenios Medicos
Jefatura IPS
Jefatura de Servicios Ambulatorios
Jefatura de Convenios de IPS
Coordinadora Administrativa
Profesional Administrativo
Analista Administrativo</t>
  </si>
  <si>
    <t>Contratos de prestadores naturales</t>
  </si>
  <si>
    <t>CONTRATOS DE PRESTACIÓN PERSONAS NATURALES</t>
  </si>
  <si>
    <r>
      <rPr>
        <b/>
        <sz val="12"/>
        <color rgb="FF000000"/>
        <rFont val="Arial"/>
        <family val="2"/>
      </rPr>
      <t xml:space="preserve">CONTRATO DE PRESTACIÓN DE SERVICIOS PERSONAS NATURALES </t>
    </r>
    <r>
      <rPr>
        <sz val="12"/>
        <color rgb="FF000000"/>
        <rFont val="Arial"/>
        <family val="2"/>
      </rPr>
      <t>+ NOMBRE DEL PROVEEDOR + NIT + FECHA</t>
    </r>
  </si>
  <si>
    <t>Contrato
Perosnas naturales</t>
  </si>
  <si>
    <t>Documentos de seguimiento al cumplimiento de respuesta al back office. Se conservan totalmente en la Carpeta Compartida. 
Su conservación inicia a partir de su generación.</t>
  </si>
  <si>
    <r>
      <t xml:space="preserve">COMPAÑÍA + </t>
    </r>
    <r>
      <rPr>
        <b/>
        <sz val="12"/>
        <color rgb="FF000000"/>
        <rFont val="Arial"/>
        <family val="2"/>
      </rPr>
      <t>INFORME DE CUMPLIMIENTO RESPUESTA BACK OFFICE</t>
    </r>
    <r>
      <rPr>
        <sz val="12"/>
        <color rgb="FF000000"/>
        <rFont val="Arial"/>
        <family val="2"/>
      </rPr>
      <t xml:space="preserve"> + TIPOLOGÍA DOCUMENTAL + FECHA</t>
    </r>
  </si>
  <si>
    <t>Back office
Cumplimiento</t>
  </si>
  <si>
    <t>Seguimiento documentos contractuales, Medicina POS.</t>
  </si>
  <si>
    <t>Informes
Cumplimiento
Contractual</t>
  </si>
  <si>
    <t>Seguimiento cumplimiento oportunidad de especialidades básicas Medicina Pospaga</t>
  </si>
  <si>
    <t>Documentos que evidencian el seguimiento del cumplimiento y oportunidad de especialidades básicas. Se conservan totalmente en la Carpeta Compartida. 
Su conservación inicia a partir de su generación.</t>
  </si>
  <si>
    <t>Informes
Cumplimiento
Oportunidad</t>
  </si>
  <si>
    <r>
      <rPr>
        <b/>
        <sz val="12"/>
        <color rgb="FF000000"/>
        <rFont val="Arial"/>
        <family val="2"/>
      </rPr>
      <t>INFORMES DE SUSTITUTOS DE PRESTACIONES</t>
    </r>
    <r>
      <rPr>
        <sz val="12"/>
        <color rgb="FF000000"/>
        <rFont val="Arial"/>
        <family val="2"/>
      </rPr>
      <t xml:space="preserve"> + TIPOLOGÍA DOCUMENTAL + FECHA</t>
    </r>
  </si>
  <si>
    <t>Sustituos
Medicamnetos</t>
  </si>
  <si>
    <t xml:space="preserve">Subgerente de Convenios Médicos
Jefe de Gestión de Convenios
Jefe de servicios Ambulatorios
Jefe de Convenios Médicos IPS
</t>
  </si>
  <si>
    <t xml:space="preserve">Gerente Tecnica
Subgerente de Convenios Médicos
Jefe de Gestión de Convenios
Jefe de servicios Ambulatorios
Jefe de Convenios Médicos IPS
</t>
  </si>
  <si>
    <t>Documentos de notificación al area de cumplimiento anual de detalle de las consultas de dibida diligencia a prestadores de Aliansalud</t>
  </si>
  <si>
    <t>Documentos de seguimiento al proceso de debida diligencia. Se conservan totalmente en la Carpeta Compartida. 
Su conservación inicia a partir de su generación.</t>
  </si>
  <si>
    <t>Documento
Carpeta Compartida
Share Point</t>
  </si>
  <si>
    <r>
      <rPr>
        <b/>
        <sz val="12"/>
        <color rgb="FF000000"/>
        <rFont val="Arial"/>
        <family val="2"/>
      </rPr>
      <t>INFORMES DE DEBIDA DILIGENCIA</t>
    </r>
    <r>
      <rPr>
        <sz val="12"/>
        <color rgb="FF000000"/>
        <rFont val="Arial"/>
        <family val="2"/>
      </rPr>
      <t xml:space="preserve">  + FECHA</t>
    </r>
  </si>
  <si>
    <t>Jefe de Gestion de Convenios Médicos
Auxiliar de Vicepresidencia Medica</t>
  </si>
  <si>
    <t>Gerencia Tecnica
Subgerencia de Convenios Medicos
Oficial de Cumplimiento 
Jefe de Cumplimiento
Jefe de Gestion de Convenios Médicos
Auxiliar de Vicepresidencia Medica</t>
  </si>
  <si>
    <t>Documentos de seguimiento al cumplimiento de respuesta al análisis de costos. Se conservan totalmente en la Carpeta Compartida. 
Su conservación inicia a partir de su generación.</t>
  </si>
  <si>
    <r>
      <rPr>
        <b/>
        <sz val="12"/>
        <color rgb="FF000000"/>
        <rFont val="Arial"/>
        <family val="2"/>
      </rPr>
      <t>INFORME ANALISIS DE COSTOS</t>
    </r>
    <r>
      <rPr>
        <sz val="12"/>
        <color rgb="FF000000"/>
        <rFont val="Arial"/>
        <family val="2"/>
      </rPr>
      <t xml:space="preserve">  + FECHA</t>
    </r>
  </si>
  <si>
    <t>Analisis de costo</t>
  </si>
  <si>
    <t>Subgerente de Convenios Médicos
Jefe de Gestión de Convenios
Jefe de servicios Ambulatorios
Jefe de Convenios Médicos IPS
Enfermera de Gestión de Convenios Medicos</t>
  </si>
  <si>
    <t>Gerente TecnicaSubgerente de Convenios Médicos
Jefe de Gestión de Convenios
Jefe de servicios Ambulatorios
Jefe de Convenios Médicos IPS
Enfermera de Gestión de Convenios Medicos</t>
  </si>
  <si>
    <t>Documentos de seguimiento y control. Se conservan totalmente en la Carpeta Compartida. 
Su conservación inicia a partir de su generación.</t>
  </si>
  <si>
    <t>Carpeta Compartida
Share Point</t>
  </si>
  <si>
    <r>
      <rPr>
        <b/>
        <sz val="12"/>
        <color rgb="FF000000"/>
        <rFont val="Arial"/>
        <family val="2"/>
      </rPr>
      <t>INFORMES MODELO DE PROVISIÓN</t>
    </r>
    <r>
      <rPr>
        <sz val="12"/>
        <color rgb="FF000000"/>
        <rFont val="Arial"/>
        <family val="2"/>
      </rPr>
      <t xml:space="preserve"> + FECHA</t>
    </r>
  </si>
  <si>
    <t>Mdelos de provición</t>
  </si>
  <si>
    <t>Jefe de Gestion de Convenios Médicos
Analista de Información Convenios Medicos
Enfermero de Gestión</t>
  </si>
  <si>
    <t>Jefe de Gestion de Convenios Médicos
Analista de Información Convenios Medicos</t>
  </si>
  <si>
    <t>Documentos que reflejan la descripción de los servicios no contratados</t>
  </si>
  <si>
    <t>INFORMES DE BLOQUEO DE SERVICIOS NO CONTRATADOS</t>
  </si>
  <si>
    <t>Documentos de gestión del área. Cumplidos 3 años en el archivo de gestión se transfiere al archivo central por 2 años.
Su conservación inicia a partir de la fecha de su generación.</t>
  </si>
  <si>
    <r>
      <rPr>
        <b/>
        <sz val="12"/>
        <color rgb="FF000000"/>
        <rFont val="Arial"/>
        <family val="2"/>
      </rPr>
      <t>SERVICIOS NO CONTRATADOS</t>
    </r>
    <r>
      <rPr>
        <sz val="12"/>
        <color rgb="FF000000"/>
        <rFont val="Arial"/>
        <family val="2"/>
      </rPr>
      <t xml:space="preserve"> + NOMBRE PROVEEDOR + FECHA</t>
    </r>
  </si>
  <si>
    <t>Documentos que reflejan la descripción del costo facturado por el proveedor</t>
  </si>
  <si>
    <t>INFORMES DE PROVEEDORES Y COSTO FACTURADO</t>
  </si>
  <si>
    <t>Documentos de gestión del área. Cumplidos 5 años en el archivo de gestión se transfiere al archivo central por 15 años.
Su conservación inicia a partir de la fecha de su generación.</t>
  </si>
  <si>
    <r>
      <rPr>
        <b/>
        <sz val="12"/>
        <color rgb="FF000000"/>
        <rFont val="Arial"/>
        <family val="2"/>
      </rPr>
      <t>INFORME DE PROVEEDOR Y COSTO FACTURADO</t>
    </r>
    <r>
      <rPr>
        <sz val="12"/>
        <color rgb="FF000000"/>
        <rFont val="Arial"/>
        <family val="2"/>
      </rPr>
      <t xml:space="preserve"> + NOMBRE PROVEEDOR  + FECHA</t>
    </r>
  </si>
  <si>
    <t>Proveedor
Costo facturado</t>
  </si>
  <si>
    <t>Texto                                           Base de Datos</t>
  </si>
  <si>
    <t>4. Datos de salud usuarios histórico</t>
  </si>
  <si>
    <t>Invitación a cotizar
Prestador</t>
  </si>
  <si>
    <t>Jefe de Gestion de Convenios Medicos
Enfermera de Gestion de Convenios</t>
  </si>
  <si>
    <t xml:space="preserve">Gerencia Tecnica
Subgerente de Auditoria Interna
Subgerencia de Convenios Medicos
Jefatura de Servicios Ambulatorios
Jefatura de Convenios de IPS
</t>
  </si>
  <si>
    <t>Texto                                       Base De Datos</t>
  </si>
  <si>
    <r>
      <rPr>
        <b/>
        <sz val="12"/>
        <color rgb="FF000000"/>
        <rFont val="Arial"/>
        <family val="2"/>
      </rPr>
      <t>PLAN PAMEC</t>
    </r>
    <r>
      <rPr>
        <sz val="12"/>
        <color rgb="FF000000"/>
        <rFont val="Arial"/>
        <family val="2"/>
      </rPr>
      <t xml:space="preserve"> + FECHA</t>
    </r>
  </si>
  <si>
    <t>Subgerente de convenios Medicos
Subgerencia de Auditoria Médica
Jefe de Gestión de Convenios Medicos</t>
  </si>
  <si>
    <t>Texto                                     Base De Datos</t>
  </si>
  <si>
    <t>Documentos que consolidan la información de la guía medica para publicación.  Se conservan en el sistema por 20 años. Transcurrido el tiempo de retención se elimina debido a que pierde sus valores primarios.
Su conservación inicia a partir de su generación.</t>
  </si>
  <si>
    <t>Guía Médica</t>
  </si>
  <si>
    <t>Jefe de Gestión de Convenios Medicos
Auxiliar documental Convenios Médicos</t>
  </si>
  <si>
    <t>Informe guía pospago</t>
  </si>
  <si>
    <t>9. Profesionales médicos
10. Contratistas y proveedores</t>
  </si>
  <si>
    <t>Documentos que registran los requerimientos de los entes de control. Se conservan en el sistema por 20 años. Transcurrido el tiempo de retención se elimina debido a que no desarrolla valores secundarios. 
Su conservación inicia a partir de su generación.</t>
  </si>
  <si>
    <t xml:space="preserve">Requerimiento 
Nombre entidad
</t>
  </si>
  <si>
    <t>Secretaría general y jurídica</t>
  </si>
  <si>
    <t>Gerencia Tecnica
Subgerente de convenios Medicos
Jefe de Gestión de Convenios Medicos
Profesional de requerimientos</t>
  </si>
  <si>
    <t>Correo Electronico
Next Cloud</t>
  </si>
  <si>
    <t>Archivos cifrados</t>
  </si>
  <si>
    <t>Documentos que reportan la notificacion de prestadores y proveedores de insumos y medicamentos contratados de acuerdo con lo establecido en  circular 008 de 2018. Se conservan en el sistema por 20 años. Transcurrido el tiempo de retención se elimina debido a que no desarrolla valores secundarios. 
Su conservación inicia a partir de su generación.</t>
  </si>
  <si>
    <t>Reporte
Prestadores
Reporte Red de prestadores</t>
  </si>
  <si>
    <t xml:space="preserve">JEFATURA DE GESTION DE CONVENIOS MEDICOS </t>
  </si>
  <si>
    <t>Carpeta Compartida
SHare Point</t>
  </si>
  <si>
    <r>
      <rPr>
        <b/>
        <sz val="12"/>
        <color rgb="FF000000"/>
        <rFont val="Arial"/>
        <family val="2"/>
      </rPr>
      <t>REPORTE DE SIRECI</t>
    </r>
    <r>
      <rPr>
        <sz val="12"/>
        <color rgb="FF000000"/>
        <rFont val="Arial"/>
        <family val="2"/>
      </rPr>
      <t xml:space="preserve"> + FECHA</t>
    </r>
  </si>
  <si>
    <t>SIRECI</t>
  </si>
  <si>
    <t>Jefe de Gestión de Convenios Medicos
Analista de Convenios Medicos
Subgerencia de ContabilidadTodas las gerencias de la compañía</t>
  </si>
  <si>
    <t>Documentos que reflejan la red de prestadores</t>
  </si>
  <si>
    <t>REGISTROS DE RED DE PRESTADORES</t>
  </si>
  <si>
    <t>Texto
Base De Datos</t>
  </si>
  <si>
    <r>
      <rPr>
        <b/>
        <sz val="12"/>
        <color rgb="FF000000"/>
        <rFont val="Arial"/>
        <family val="2"/>
      </rPr>
      <t xml:space="preserve">REGISTROS DE RED DE PRESTADORES </t>
    </r>
    <r>
      <rPr>
        <sz val="12"/>
        <color rgb="FF000000"/>
        <rFont val="Arial"/>
        <family val="2"/>
      </rPr>
      <t>+ FECHA</t>
    </r>
  </si>
  <si>
    <t>Red
Prestadores</t>
  </si>
  <si>
    <t>Entes de control
Secretaría de salud</t>
  </si>
  <si>
    <t>Analista de Convenios Médicos
Jefe de gestión Convenios Médicos</t>
  </si>
  <si>
    <t>A demanda
Mensual</t>
  </si>
  <si>
    <t>Documentos que reflejan la capacitaciones realizadas a proveedores y colaboradores internos.</t>
  </si>
  <si>
    <t>REGISTROS DE CAPACITACIÓN DE PRESTADORES Y COLABORADORES</t>
  </si>
  <si>
    <r>
      <rPr>
        <b/>
        <sz val="12"/>
        <color rgb="FF000000"/>
        <rFont val="Arial"/>
        <family val="2"/>
      </rPr>
      <t>CAPACITACIÓN</t>
    </r>
    <r>
      <rPr>
        <sz val="12"/>
        <color rgb="FF000000"/>
        <rFont val="Arial"/>
        <family val="2"/>
      </rPr>
      <t xml:space="preserve"> + NOMBRE CAPACITACIÓN + FECHA</t>
    </r>
  </si>
  <si>
    <t>Documentos que reflejan la red no contratada</t>
  </si>
  <si>
    <t>REGISTROS DE PRESTADORES FUERA DE LA RED</t>
  </si>
  <si>
    <t>Texto, Base de datos</t>
  </si>
  <si>
    <t>Documentos de gestión del área. Cumplidos 5 años en el archivo de gestión se transfiere al archivo central por 5 años.
Su conservación inicia a partir de la fecha de su generación.</t>
  </si>
  <si>
    <t>Share Point
Back office</t>
  </si>
  <si>
    <t>NOMBRE DEL PRESTADOR + FECHA</t>
  </si>
  <si>
    <t>Prestador</t>
  </si>
  <si>
    <t>Documentos que reflejan la consulta de sarlaft por parte de la compañía</t>
  </si>
  <si>
    <t>Documentos de gestión del área. Cumplido 1 año en el archivo de gestión se transfiere al archivo central por 5 años.
Su conservación inicia a partir de la fecha de su generación.</t>
  </si>
  <si>
    <t>NOMBRE DEL PRESTADOR + FECHA DE CONSULTA</t>
  </si>
  <si>
    <t>NANA</t>
  </si>
  <si>
    <t>JEFATURA DE SERVICIOS AMBULATORIOS</t>
  </si>
  <si>
    <t xml:space="preserve">Documentos de procedimientos de  divulgación y actualización de Copagos y cuotas moderadoras. </t>
  </si>
  <si>
    <t>ACTUALIZACIÓN DE  COPAGOS Y CUOTAS MODERADORAS</t>
  </si>
  <si>
    <t>Documentos  informativos que evidencian la actualización de copagos y cuotas. Cumplidos  5 años en el archivo de gestión, se transfiere al archivo central para conservar por  15 años. Transcurrido el tiempo de retención se elimina debido a que no desarrolla valores secundarios.
Su custodia inicia a partir de su generación.</t>
  </si>
  <si>
    <t>Imagine</t>
  </si>
  <si>
    <t>Copagos
Cuotas
Año</t>
  </si>
  <si>
    <t>Jefe de Servicios Ambulatorios
Profesional de Convenios Médicos</t>
  </si>
  <si>
    <t xml:space="preserve">Gerente Técnica
Subgerente de Convenios Médicos
Jefe de Servicios Ambulatorios
Profesional de Convenios Médicos
</t>
  </si>
  <si>
    <t>Correo electónico</t>
  </si>
  <si>
    <t>Jefe de Servicios Ambulatorios</t>
  </si>
  <si>
    <t>Divulgación de formatos, de fichas de negociación y contratos de prestación de servicios.</t>
  </si>
  <si>
    <t xml:space="preserve">Comunicación
</t>
  </si>
  <si>
    <t>1. Representante Legal
2. Nit
3. Prestaciones tarifas</t>
  </si>
  <si>
    <t>Documentos que evidencian las comunicaciones que divulgan los formatos. Cumplidos  5 años en el archivo de gestión, se transfiere al archivo central para conservar por 15 años. Transcurrido el tiempo de retención se elimina debido a que no desarrolla valores secundarios.
Su conservación inicia a partir de la generación del documento.</t>
  </si>
  <si>
    <r>
      <t xml:space="preserve">COMPAÑÍA + </t>
    </r>
    <r>
      <rPr>
        <b/>
        <sz val="12"/>
        <color rgb="FF000000"/>
        <rFont val="Arial"/>
        <family val="2"/>
      </rPr>
      <t>COMUNICACION DE DIVULGACIÓN DE FORMATOS</t>
    </r>
    <r>
      <rPr>
        <sz val="12"/>
        <color rgb="FF000000"/>
        <rFont val="Arial"/>
        <family val="2"/>
      </rPr>
      <t xml:space="preserve"> + NOMBRE DEL PROVEEDOR + FECHA</t>
    </r>
  </si>
  <si>
    <t>Contrato
Ficha
Nota técnica
Otrosí</t>
  </si>
  <si>
    <t>Representante legal compañía
Subgerente
Profesional de contratación
Analista de contratación</t>
  </si>
  <si>
    <t>Jefe de Servicios Ambulatorios
Profesional de Convenios Médicos
Analista de contratación</t>
  </si>
  <si>
    <t>Gerente Técnica
Subgerente de Convenios Médicos
Jefe de Servicios Ambulatorios
Profesional de Convenios Médicos
Analista de contratación</t>
  </si>
  <si>
    <t>Contraloria
Procuraduria
Supersalud
Secretaria de Salud</t>
  </si>
  <si>
    <t>Soporte en sofware
Correo electrónico</t>
  </si>
  <si>
    <t>Jefatura de Gestión Convenios</t>
  </si>
  <si>
    <t>Otro sí</t>
  </si>
  <si>
    <t>Notas técnicas</t>
  </si>
  <si>
    <t>Fichas de negociación</t>
  </si>
  <si>
    <t>Proceso gestión documental, contractual con IPS.</t>
  </si>
  <si>
    <t>Acta Visita de auditoria medica</t>
  </si>
  <si>
    <t>1. Representante legal
2. Nit
3. Prestaciones tarifas</t>
  </si>
  <si>
    <t>Son los  contratos que se encuentran regulados por el Código de Comercio y  el Código Civil. Cumplido 5 años en el archivo de gestión se transfiere al archivo central por 15 años. Transcurrido el tiempo de retención se elimina una vez se  finaliza el contrato según lo establecido por la normatividad vigente.
Su conservación incia a partir de la fecha cierre de trámite.</t>
  </si>
  <si>
    <t>Contrato
Año</t>
  </si>
  <si>
    <t>Representate legal proveedor y compañía</t>
  </si>
  <si>
    <t xml:space="preserve">ATRIBUTOS ELECTRÓNICOS
1. Contrato de prestación de servicios personas jurídicas DG
1.1 Acta de visita
1.2 Actas
1.3 Posesión de revisor fiscal
1.4 Cámara y comercio
1.5 Cédula
</t>
  </si>
  <si>
    <t>Subgerente de Convenios Médicos
Jefe de Servicios Ambulatorios
Profesional de Convenios Médicos
Analista de contratación
Coordinadora Administrativa
Profesional Administrativo
Analista Administrativo</t>
  </si>
  <si>
    <t>Subgerente de Convenios Médicos
Jefe de Servicios Ambulatorios
Profesional de Convenios Médicos
Analista de contratación</t>
  </si>
  <si>
    <t>Cedula</t>
  </si>
  <si>
    <t>Formato debida diligencia-Sarlaft</t>
  </si>
  <si>
    <t>Perfilamiento Sarlaft</t>
  </si>
  <si>
    <t>Consultas debida diligencia</t>
  </si>
  <si>
    <t>Formulario de Inscripción  Colmedica</t>
  </si>
  <si>
    <t>Perfil tributario Colmedica</t>
  </si>
  <si>
    <t xml:space="preserve">Rut </t>
  </si>
  <si>
    <t>Otro si contrato</t>
  </si>
  <si>
    <t>Manual de capitación ambulatoria</t>
  </si>
  <si>
    <t>Manual de prestación de servicios Modelo presupuesto global prospectivo</t>
  </si>
  <si>
    <t>Manual de atención para las actividades de salud pública</t>
  </si>
  <si>
    <t>Documentos que evidencian temas de tarifas de medicamentos regulados y no regulados</t>
  </si>
  <si>
    <t>INFORMES DE SEGUIMIENTO A LA SUFICIENCIA DE LA RED</t>
  </si>
  <si>
    <t>Tarifa de medicamentos y servicios por evento</t>
  </si>
  <si>
    <t>Documentos que evidencian los informes de suficiencia. Cumplidos  5 años en el archivo de gestión, se transfiere al archivo central para conservar por  15 años. Transcurrido el tiempo de retención se elimina debido a que no desarrolla valores secundarios.
Su conservación inicia a partir de la generación del documento.</t>
  </si>
  <si>
    <t>Suficiencia</t>
  </si>
  <si>
    <t xml:space="preserve">Jefe de Servicios Ambulatorios
Auxiliares de Convenios Médicos             
Analistas de Convenios Médicos
</t>
  </si>
  <si>
    <t xml:space="preserve">Subgerente de Convenios Médicos
Jefe de Servicios Ambulatorios
Auxiliares de Convenios Médicos             
Analistas de Convenios Médicos
</t>
  </si>
  <si>
    <t xml:space="preserve">Documentos que evidencian el seguimiento a indicadores de gestión </t>
  </si>
  <si>
    <t>INFORMES DE INDICADORES</t>
  </si>
  <si>
    <t>Base de regulados</t>
  </si>
  <si>
    <t>1. Nombre
2. nit
3. Telefonos</t>
  </si>
  <si>
    <t>Documentos que evidencian el seguimiento de la gestión del área. Se conserva permanentemente en la carpeta compartida.
Su custodia inicia a apartir de la generación del documento.</t>
  </si>
  <si>
    <t>Indicadores
Informe
Compañía
Trimestre
Año</t>
  </si>
  <si>
    <t xml:space="preserve">Jefe de Servicios Ambulatorios
Profesional de Convenios Médicos
</t>
  </si>
  <si>
    <t xml:space="preserve">Subgerente de Convenios Médicos
Jefe de Servicios Ambulatorios
Profesional de Convenios Médicos
</t>
  </si>
  <si>
    <t>Matriz de seguimiento IPS primarias</t>
  </si>
  <si>
    <t>Indicadores medicamentos</t>
  </si>
  <si>
    <t>Documentos que evidencian los informes de valorizacion de los medicamentos sustitutos, regulados, cargue masivo de topes de medicamentos y notificacion de cargue</t>
  </si>
  <si>
    <t>INFORMES DE MEDICAMENTOS</t>
  </si>
  <si>
    <t xml:space="preserve">
10. Contratistas y proveedores</t>
  </si>
  <si>
    <t>1. Nombre
2. cc
3. Datos financieros
2. nit
3. Telefonos</t>
  </si>
  <si>
    <t>Documentos que evidencian los informes de la valorización de sustitutos. Cumplidos  5 años en el archivo de gestión, se transfiere al archivo central para conservar por  15 años. Transcurrido el tiempo de retención se elimina debido a que no desarrolla valores secundarios.
Su custodia inicia a apartir de la generación del documento.</t>
  </si>
  <si>
    <t>COMPAÑÍA + FECHA</t>
  </si>
  <si>
    <t>Informe
Medicamentos</t>
  </si>
  <si>
    <t>Jefe de Servicios Ambulatorios
Profesional de Convenios Médicos
Analista Convenios médicos</t>
  </si>
  <si>
    <t xml:space="preserve">Subgerente de Convenios Médicos
Jefe de Servicios Ambulatorios
Profesional de Convenios Médicos
Analista Convenios médicos
</t>
  </si>
  <si>
    <t>Cargues masivos Topes de medicamentos</t>
  </si>
  <si>
    <t>Solicitudes de cotización y asignación de proveedores para el suministro de insumo y dispositivos médicos ambulatorios.</t>
  </si>
  <si>
    <t>SOLICITUD DE COTIZACIONES</t>
  </si>
  <si>
    <t xml:space="preserve">Solicitud de cotización </t>
  </si>
  <si>
    <t>Texto, Hojas de calculo</t>
  </si>
  <si>
    <t>1. Usuarios vigentes (contiene datos diferentes a salud)
10. Contratistas y proveedores</t>
  </si>
  <si>
    <t xml:space="preserve">
Correo electrónico
.xls</t>
  </si>
  <si>
    <t>Documentos soporte de la selección del proveedor para la adquisición de insumos. Cumplido  3 años en el archivo de gestión, se transfiere al archivo central para conservar por  7 años. Transcurrido el tiempo de retención se elimina debido a que no desarrolla valores secundarios.
Su custodia inicia a apartir de la generación del documento.</t>
  </si>
  <si>
    <t>BackOffice</t>
  </si>
  <si>
    <t>Cotización
Bak office</t>
  </si>
  <si>
    <t>Jefe de Servicios Ambulatorios
Profesional de Convenios Médicos
Analista Convenios médicos
Analistas Back Office</t>
  </si>
  <si>
    <t xml:space="preserve">Gerente Técnica
Subgerente de Jefe de Servicios Ambulatorios
Profesional de Convenios Médicos
Analista Convenios médicos
Analistas Back Office
</t>
  </si>
  <si>
    <t>Aval de Cotización</t>
  </si>
  <si>
    <t>Tarifa</t>
  </si>
  <si>
    <t>Matriz de casos especiales</t>
  </si>
  <si>
    <t>SUBGERENCIA DE AUTORIZACIONES</t>
  </si>
  <si>
    <t>Documentos que evidencian reuniones de seguimiento a la gestión del área.</t>
  </si>
  <si>
    <t>17. Datos relativos a la salud, a la vida sexual y los datos biométricos.
18. Datos de niños, niñas y adolescentes</t>
  </si>
  <si>
    <t>Documentos de seguimiento y control de gestión del área.Cumplidos 1 año en el archivo de gestión se transfiere al archivo central  para conservación por  1 año. Transcurrido el tiempo de retención se elimina debido a que pierde sus valores primarios y no desarrolla secundarios.
Su conservación inicia a partir de su generación.</t>
  </si>
  <si>
    <r>
      <rPr>
        <b/>
        <sz val="12"/>
        <color rgb="FF000000"/>
        <rFont val="Arial"/>
        <family val="2"/>
      </rPr>
      <t xml:space="preserve">ACTA DE COMITÉ </t>
    </r>
    <r>
      <rPr>
        <sz val="12"/>
        <color rgb="FF000000"/>
        <rFont val="Arial"/>
        <family val="2"/>
      </rPr>
      <t xml:space="preserve">+ NÚMERO DE COMITÉ + FECHA </t>
    </r>
  </si>
  <si>
    <t>Comité Primario Subgerencia de autorizaciones</t>
  </si>
  <si>
    <t>Subgerente de Autorizaciones Médicas</t>
  </si>
  <si>
    <t>Subgerente de Autorizaciones Médicas
Secretaria de Autorizaciones médicas</t>
  </si>
  <si>
    <t>Gerente Técnica
Subgerente de Autorizaciones Médicas
Jefe S.O.M.
Jefe de Autorizaciones Prepago 
Jefe de Gestión Autorizaciones
Jefe dee autorizaciones PBS
Secretaria de Autorizaciones médicas
Coordinador CNA
Supervisor CNA</t>
  </si>
  <si>
    <t>Subgerente de Autorizaciones</t>
  </si>
  <si>
    <t>Documentos que evidencian las reuniones de seguimiento a los colaboradores de área</t>
  </si>
  <si>
    <t>ACTAS DE EVALUACIÓN Y SEGUIMIENTO</t>
  </si>
  <si>
    <t>17. Datos relativos a la salud, a la vida sexual y los datos biométricos.
18. Datos de niños, niñas y adolescentes.</t>
  </si>
  <si>
    <t>Documentos de seguimiento y control de gestión del área.Cumplido 1 año en el archivo de gestión se transfiere al archivo central  para conservación por  1 año. Transcurrido el tiempo de retención se conserva totalmente en medio digital.
Su conservación inicia a partir de su generación.</t>
  </si>
  <si>
    <r>
      <rPr>
        <b/>
        <sz val="12"/>
        <rFont val="Arial"/>
        <family val="2"/>
      </rPr>
      <t>ACTAS DE EVALUACIÓN Y SEGUIMIENTO</t>
    </r>
    <r>
      <rPr>
        <sz val="12"/>
        <rFont val="Arial"/>
        <family val="2"/>
      </rPr>
      <t xml:space="preserve"> + NOMBRE COLABORADOR + CC COLABORADOR </t>
    </r>
  </si>
  <si>
    <t>Retroalimentación</t>
  </si>
  <si>
    <t xml:space="preserve">Colaborador
Subgerente de Autorizaciones Médicas
Jefe S.O.M.
Jefe de Autorizaciones Prepago 
Jefe de Gestión Autorizaciones
Jefe de autorizaciones PBS
Secretaria de Autorizaciones médicas
Coordinador CNA
Supervisor CNA
</t>
  </si>
  <si>
    <t xml:space="preserve">Colaborador
Subgerente de Autorizaciones Médicas
Jefe S.O.M.
Jefe de Autorizaciones Prepago 
Jefe de Gestión Autorizaciones
Jefe dee autorizaciones PBS
Secretaria de Autorizaciones médicas
Coordinador CNA
Supervisor CNA
</t>
  </si>
  <si>
    <t xml:space="preserve">Subgerente de Autorizaciones Médicas
Jefe S.O.M.
Jefe de Autorizaciones Prepago 
Jefe de Gestión Autorizaciones
Jefe de autorizaciones PBS
Secretaria de Autorizaciones médicas
Coordinador CNA
Supervisor CNA
</t>
  </si>
  <si>
    <t xml:space="preserve">Subgerente de Autorizaciones Médicas
Jefe S.O.M.
Jefe de Autorizaciones Prepago 
Jefe de Gestión Autorizaciones
Jefe dee autorizaciones PBS
Secretaria de Autorizaciones médicas
Coordinador CNA
Supervisor CNA
</t>
  </si>
  <si>
    <t xml:space="preserve">Gerente Técnico
Subgerente de Autorizaciones Médicas
Jefe S.O.M.
Jefe de Autorizaciones Prepago 
Jefe de Gestión Autorizaciones
Jefe dee autorizaciones PBS
Secretaria de Autorizaciones médicas
Coordinador CNA
Supervisor CNA
</t>
  </si>
  <si>
    <t>Subgerente de Autorizaciones
Jefe de gestión de autorizaciones</t>
  </si>
  <si>
    <t>Jefe de gestión de autorizaciones</t>
  </si>
  <si>
    <t>Documentos que evidencian las actuaciones contractuales y actividades ejecutadas en obligación a su objeto</t>
  </si>
  <si>
    <t>1. Nombres
2. Todas las subdivisiones geográficas más pequeñas que un departamento (por ejemplo, dirección, ciudad, código postal)
3. Números de teléfono
4. Números de fax
5. Direcciones de correo electrónico
8. Información financiera;</t>
  </si>
  <si>
    <t>Son los contratos que se encuentran regulados por el Código de Comercio y  el Código Civil. Cumplido 1 año en el archivo de gestión se transfiere al archivo central por 9 años.Transcurrido el tiempo de retención se elimina una vez se  finaliza el contrato segun lo establecido por la normatividad vigente.
Su conservación inicia a partir de la fecha cierre de trámite.</t>
  </si>
  <si>
    <r>
      <t xml:space="preserve">COMPAÑÍA + </t>
    </r>
    <r>
      <rPr>
        <b/>
        <sz val="12"/>
        <color theme="1"/>
        <rFont val="Arial"/>
        <family val="2"/>
      </rPr>
      <t>CONTRATO</t>
    </r>
    <r>
      <rPr>
        <sz val="12"/>
        <color theme="1"/>
        <rFont val="Arial"/>
        <family val="2"/>
      </rPr>
      <t xml:space="preserve"> + NOMBRE DEL SERVICIO QUE SE PRESTA + NOMBRE DEL PROVEEDOR + AÑO</t>
    </r>
  </si>
  <si>
    <t>Representante legal
Gerente Técnico</t>
  </si>
  <si>
    <t>ATRIBUTOS
1. Contrato de prestación de servicios
1.1 Contrato
1.2 Cesión de contrato
1.3 otrosí
1.4 Propuesta
2. CC - NIT Prestador
3. Nombre Proveedor
4. Compañía  
5.Fecha cierre de trámite</t>
  </si>
  <si>
    <t>Gerente Técnica
Subgerente de Autorizaciones Médicas
Jefe S.O.M.
Jefe de Autorizaciones Prepago 
Jefe de Gestión Autorizaciones
Jefe de autorizaciones PBS
Secretaria de Autorizaciones médicas
Coordinadora Administrativa
Profesional Administrativo
Analista Administrativo</t>
  </si>
  <si>
    <t>1. Usuarios vigentes (contiene datos diferentes a salud)
2. Usuarios historicos</t>
  </si>
  <si>
    <t>Envío Masivos</t>
  </si>
  <si>
    <t>Subgerente de Autorizaciones 
Jefe de Gestión de Autorizaciones
 Analista de Gestión de Autorizaciones 
Analista de Autorizaciones
Jefe de autorizacines de prepago
Jefe de autorizaciones PBS
Auxiliar de correspondencia
Auxiliar de correspondencia in house</t>
  </si>
  <si>
    <t>Subgerente de Autorizaciones 
Jefe de Gestión de Autorizaciones
 Analista de Gestión de Autorizaciones 
Analista de Autorizaciones
Jefe de autorizaciones de prepago
Jefe de autorizaciones PBS
Auxiliar de correspondencia
Auxiliar de correspondencia in house</t>
  </si>
  <si>
    <t>Documentos de exposición escrita sobre un proceso realizado o por realizar.</t>
  </si>
  <si>
    <t>8. Información financiera;</t>
  </si>
  <si>
    <t>Documentos de control y seguimiento de gestión.Cumplidos 1 año en el archivo de gestión se transfiere al archivo central  para conservación por  1 año. Transcurrido el tiempo de retención se elimina debido a que pierde sus valores primarios y no desarrolla secundarios.
Su conservación inicia a partir de la generación del documento.</t>
  </si>
  <si>
    <r>
      <rPr>
        <b/>
        <sz val="12"/>
        <rFont val="Arial"/>
        <family val="2"/>
      </rPr>
      <t>INFORMES DE GESTIÓN</t>
    </r>
    <r>
      <rPr>
        <sz val="12"/>
        <rFont val="Arial"/>
        <family val="2"/>
      </rPr>
      <t xml:space="preserve"> + COMPAÑÍA + FECHA</t>
    </r>
  </si>
  <si>
    <t>Informe
Gestión
Área</t>
  </si>
  <si>
    <t xml:space="preserve">Subgerente de Autorizaciones Médicas
Jefe S.O.M.
Jefe de Autorizaciones Prepago 
Jefe de Gestión Autorizaciones
 </t>
  </si>
  <si>
    <t>Gerente Técnica
Subgerente de Autorizaciones Médicas
Jefe S.O.M.
Jefe de Autorizaciones Prepago 
Jefe de Gestión Autorizaciones
Jefe dee autorizaciones PBS</t>
  </si>
  <si>
    <t>Subgerente de Autorizaciones Médicas
Jefe S.O.M.
Jefe de Autorizaciones Prepago 
Jefe de Gestión Autorizaciones
Jefe de autorizaciones PBS</t>
  </si>
  <si>
    <t>Documentos que reportan los requerimientos exigidos por entidades de control</t>
  </si>
  <si>
    <t xml:space="preserve">REQUERIMIENTOS </t>
  </si>
  <si>
    <t>Texto                            Base De Datos</t>
  </si>
  <si>
    <t>1. Usuarios vigentes (contiene datos diferentes a salud)
2. Usuarios históricos (contiene datos diferentes a salud)
3. Datos de salud usuarios
4. Datos de salud usuarios histórico
9. Profesionales médicos
10. Contratistas y proveedores</t>
  </si>
  <si>
    <t xml:space="preserve">
PDF
.Doc
Correo electronico</t>
  </si>
  <si>
    <t>Documentos que evidencian los requerimientos de los entes de control.Cumplidos 5 años en el archivo de gestión se transfiere al archivo central  para conservación por  15 años. Transcurrido el tiempo de retención se elimina debido a que pierde sus valores primarios y no desarrolla secundarios.
Su conservación inicia a partir de la fecha cierre de trámite.</t>
  </si>
  <si>
    <t>Documente - Localmente
SAPRES</t>
  </si>
  <si>
    <t>COMPAÑÍA + ENTE DE CONTROL SOLICITANTE + NÚMERO DE RADICADO + ASUNTO DEL RADICADO + FECHA</t>
  </si>
  <si>
    <t>Ente de control
Asunto</t>
  </si>
  <si>
    <t xml:space="preserve">Gerente Tecnico
Subgerente de Autorizaciones </t>
  </si>
  <si>
    <t xml:space="preserve">
Jefe de Gestión de Autorizaciones 
Analista De Autorizaciones
Jefe de autorizacines de prepago
Jefe de autorizaciones PBS</t>
  </si>
  <si>
    <t xml:space="preserve">
1. Requerimientos 
1.1 Requerimientos
1.2 Respuesta 
1.3 Soporte </t>
  </si>
  <si>
    <t>Subgerente de Autorizaciones 
Coordinador de Informacion a entes de control
Jefe de Gestión de Autorizaciones
 Analista De Gestión De Autorizaciones 
Analista De Autorizaciones
Jefe de autorizacines de prepago
Jefe de autorizaciones PBS</t>
  </si>
  <si>
    <t>Gerente acceso y beneficios medicos
Coordinador de Informacion a entes de control
Subgerente de Autorizaciones 
Jefe de Gestión de Autorizaciones
 Analista De Gestión De Autorizaciones 
Analista De Autorizaciones
Jefe de autorizacines de prepago
Jefe de autorizaciones PBS
Gerencia Jurídica</t>
  </si>
  <si>
    <t>Superintendencia Nacional de Salud 
Secretaria de Salud
Ministerio de Salud
Contraloria
Personerias</t>
  </si>
  <si>
    <t>Pagina web superintendencia de salud
Correo electronico</t>
  </si>
  <si>
    <t>Jefatura de gestión de autorizaciones
Coordinador de Informacion a entes de control</t>
  </si>
  <si>
    <t>Anual
a demanda</t>
  </si>
  <si>
    <t xml:space="preserve">
Coordinador de Informacion a entes de control
Subgerente de Autorizaciones 
Jefe de Gestión de Autorizaciones
 Analista De Gestión De Autorizaciones 
Analista De Autorizaciones
Jefe de autorizacines de prepago
Jefe de autorizaciones PBS</t>
  </si>
  <si>
    <t>JEFATURA DE AUTORIZACIONES PREPAGO</t>
  </si>
  <si>
    <t>soporte de los comites realizados con pares para revisar la pertinencia de solicitdudes de servicios medicos de alto costo</t>
  </si>
  <si>
    <t>ACTAS COMITÉ AUTORIZACIONES ALTO COSTO</t>
  </si>
  <si>
    <t xml:space="preserve">1. Nombres
2. Todas las subdivisiones geográficas más pequeñas que un departamento (por ejemplo, dirección, ciudad, código postal)
3. Números de teléfono
4. Números de fax
5. Direcciones de correo electrónico
18. Datos de niños, niñas y adolescentes.
</t>
  </si>
  <si>
    <t>Documentos soporte de  cada una de las autorizaciones aprobadas o negadas.   Cumplido 5 años en el archivo de gestión se transfiere al archivo central  para conservación por  15 años. Transcurrido el tiempo de retención se elimina el físico y se conserva totalmente el medio digital.
Su conservación inicia a partir de su generación.</t>
  </si>
  <si>
    <r>
      <rPr>
        <b/>
        <sz val="12"/>
        <color rgb="FF000000"/>
        <rFont val="Arial"/>
        <family val="2"/>
      </rPr>
      <t>ACTA COMITÉ</t>
    </r>
    <r>
      <rPr>
        <sz val="12"/>
        <color rgb="FF000000"/>
        <rFont val="Arial"/>
        <family val="2"/>
      </rPr>
      <t xml:space="preserve"> + TIPO DE COMITÉ + FECHA</t>
    </r>
  </si>
  <si>
    <t xml:space="preserve">Acta
Comité
</t>
  </si>
  <si>
    <t>Especialistas asistentes</t>
  </si>
  <si>
    <t xml:space="preserve">
1. Actas 
1.2 Soporte                                     </t>
  </si>
  <si>
    <t xml:space="preserve">
Médico de comités
Auxiliar Administrativo</t>
  </si>
  <si>
    <t>Jefe de Auorizaciones Prepago
Secretaria
Médico de comités</t>
  </si>
  <si>
    <t xml:space="preserve">
Subgerente de Autorizaciones Medicas
Jefe de Autorizaciones Prepago
Secretaria
Médico de comites
Auxiliar Administrativo</t>
  </si>
  <si>
    <t xml:space="preserve">
Subgerente de Autorizaciones Medicas
Jefe de Autorizaciones Prepago
Secretaria
Médico de comites</t>
  </si>
  <si>
    <t>Jefatura de Autorizaciones Prepago</t>
  </si>
  <si>
    <t>Secretaria de Autorizaciones</t>
  </si>
  <si>
    <t>Documentos que reflejan casos que llevan algun punto de vista médico y definiciones de la compañía.</t>
  </si>
  <si>
    <t>ACTAS COMITÉ DE SALUD</t>
  </si>
  <si>
    <t>1. Nombres
2. Todas las subdivisiones geográficas más pequeñas que un departamento (por ejemplo, dirección, ciudad, código postal)
3. Números de teléfono
4. Números de fax
5. Direcciones de correo electrónico
17. Datos relativos a la salud, a la vida sexual y los datos biométricos.
18. Datos de niños, niñas y adolescentes</t>
  </si>
  <si>
    <t>Documentos que evidencian las actas de salud. Cumplido  5 años en el archivo de gestión, se transfiere al archivo central para conservar por  15 años. Transcurrido el tiempo de retención se elimina debido a que no desarrolla valores secundarios.
Su conservación inicia a partir de la generación del documento.</t>
  </si>
  <si>
    <t>Acta
Comité de salud</t>
  </si>
  <si>
    <t>Gerente general
Subgerentes 
Jefe de auutorizaciones</t>
  </si>
  <si>
    <t>Jefe de autorizaciones PRE</t>
  </si>
  <si>
    <t>Subgerente de Autorizaciones Medicas</t>
  </si>
  <si>
    <t>Jefe de autorizaciones pre
Subgerente tecnico
Gerente tecnico</t>
  </si>
  <si>
    <t>Jefe de Autorizaciones Prepago</t>
  </si>
  <si>
    <t>Jefe de Autorizaciones Prepago
Secretaría</t>
  </si>
  <si>
    <t>Reuniones de seguimiento a los colaboradores de área.</t>
  </si>
  <si>
    <t>1. Nombre
2. Cedula</t>
  </si>
  <si>
    <t>Documentos de control y seguimiento de gestión. Se conservan en el sistema por 10 años. Transcurrido el tiempo de retención se elimina el físico y se conserva totalmente el medio digital.
Su conservación inicia a partir de su generación.</t>
  </si>
  <si>
    <r>
      <rPr>
        <b/>
        <sz val="12"/>
        <color rgb="FF000000"/>
        <rFont val="Arial"/>
        <family val="2"/>
      </rPr>
      <t>ACTA RETROALIMENTACIÓN</t>
    </r>
    <r>
      <rPr>
        <sz val="12"/>
        <color rgb="FF000000"/>
        <rFont val="Arial"/>
        <family val="2"/>
      </rPr>
      <t xml:space="preserve"> + NOMBRE + APELLIDOS + FECHA</t>
    </r>
  </si>
  <si>
    <t>Retralimentación
Acta</t>
  </si>
  <si>
    <t>Jefe de Autorizaciones PRE</t>
  </si>
  <si>
    <t>Jefe de Autorizaciones Prepago   
Secretaria
Auxiliar Administrativo</t>
  </si>
  <si>
    <t xml:space="preserve">Jefe de Autorizaciones Prepago   
Secretaria
</t>
  </si>
  <si>
    <t>Documentos que evidencian la notificacion del fallo al usuario.</t>
  </si>
  <si>
    <t>Carta de Notificación fallo de tutela</t>
  </si>
  <si>
    <t>Texto                                        Hoja de calculo</t>
  </si>
  <si>
    <t>2. Usuarios históricos (contiene datos diferentes a salud)</t>
  </si>
  <si>
    <t>Documentos que evidencian la notificacion del fallo al usuario. Cumplidos 20 años se conservan totoalmente en sistema.
Su conservación inicia a partir de la fecha cierre de trámite.</t>
  </si>
  <si>
    <r>
      <rPr>
        <b/>
        <sz val="12"/>
        <color rgb="FF000000"/>
        <rFont val="Arial"/>
        <family val="2"/>
      </rPr>
      <t xml:space="preserve">CARTA DE NOTIFICACIÓN FALLO DE TUTELA </t>
    </r>
    <r>
      <rPr>
        <sz val="12"/>
        <color rgb="FF000000"/>
        <rFont val="Arial"/>
        <family val="2"/>
      </rPr>
      <t>+ NÚMERO DE FALLO</t>
    </r>
  </si>
  <si>
    <t>Notificación
Fallo
Tutela</t>
  </si>
  <si>
    <t>Médico de tutelas</t>
  </si>
  <si>
    <t>Enfermera de tutlas</t>
  </si>
  <si>
    <t>Medico de tutelas
Jefatura de Autorizacioens
Secretaria de Autorizaciones</t>
  </si>
  <si>
    <t>Medico de tutelas
Enfermera de Tutelas
Jefatura de Autorizacioens
Secretaria de Autorizaciones</t>
  </si>
  <si>
    <t>Superintendencia
Juzgados</t>
  </si>
  <si>
    <t>Documentos que son resultado de la correspondencia para los procesos de la jefatura de Autorizaciones PRE.</t>
  </si>
  <si>
    <t>Documentos de control. Cumplidos 5 años en el archivo de gestión se transfiere al archivo central  para conservación por 15 años. Transcurrido el tiempo de retención se elimina debido a que pierde sus valores primarios y no desarrolla secundarios.</t>
  </si>
  <si>
    <t>COMPAÑÍA + CORRESPONDENCIA ENVIOS MASIVOS + FECHA</t>
  </si>
  <si>
    <t xml:space="preserve">Jefe de autorizaciones PRE
Auxiliar de correspondencia In House
</t>
  </si>
  <si>
    <t xml:space="preserve">
Auxiliar de correspondencia In House
Correspondencia Calle 63
Correspondencia Calle 93
Jefe de autorizaciones PRE</t>
  </si>
  <si>
    <t>Coordinador Operativo
Jefe de autorizaciones PRE</t>
  </si>
  <si>
    <t>Tener la evidencia de las comunicaciones que se realizan con los usuarios desde el area de Autorizaciones</t>
  </si>
  <si>
    <t>REGISTRO DEL CONTACTO CON LOS USUARIOS</t>
  </si>
  <si>
    <t>Registro contacto con clientes</t>
  </si>
  <si>
    <t>1. Nombres
2. Todas las subdivisiones geográficas más pequeñas que un departamento (por ejemplo, dirección, ciudad, código postal)
3. Números de teléfono
4. Números de fax
5. Direcciones de correo electrónico
17. Datos relativos a la salud, a la vida sexual y los datos biométricos.
18. Datos de niños, niñas y adolescentes.</t>
  </si>
  <si>
    <t>Evidencian del registro del contacto con usuarios, la retención cuenta a partir del retiro del afiliado. Se conservan en el sistema por 20 años. Transcurrido el tiempo de retención se elimina debido a que no desarrolla valores secundarios.
Su conservación inicia a partir de la generación de la data.</t>
  </si>
  <si>
    <t>Status</t>
  </si>
  <si>
    <t>Regsitro 
LLamada</t>
  </si>
  <si>
    <t xml:space="preserve">
1. Registro del contacto con los usuarios 
1.1 Registro del contacto con proveedores
1.2 Registro del contacto con usuarios 
2. Fecha cierre de trámite</t>
  </si>
  <si>
    <t xml:space="preserve">
Jefe de Autorizaciones Prepago
Secretaria
Médico Central de Autorizaciones </t>
  </si>
  <si>
    <t xml:space="preserve">Gerente Técnica
Subgerente de Autorizaciones Medicas
Jefe de Autorizaciones Prepago
Secretaria
Médico Central de Autorizaciones </t>
  </si>
  <si>
    <t>Autorizador</t>
  </si>
  <si>
    <t>Documentos que evidencian la base de datos de los usuarios tutela.</t>
  </si>
  <si>
    <t>REGISTROS CONSOLIDADOS DE TUTELAS Y DESACATOS</t>
  </si>
  <si>
    <t xml:space="preserve">                                                                                                                                                                                                                                                                                                                                                                                                                                                                                                                                                                                                                                                                                                                                                                                                                                                                                                                                                                                                                                                                                                                                                                                                                                                                                                                                                                                                                                                                                                                                                                                                                                                                                                                                                                                                                                                                                                                                                                                                                                                                                                                                                                                                                                                                                                                                                                                                                                                                                                                                                                                                                                                                                                                                                                                                                                                                                                                                                                                                                                                                                                                                                                                                                                                                                                                                                                                                                                                                                                                                                                                  </t>
  </si>
  <si>
    <t>Documentos que evidencian la notificacion del fallo al usuario. Cumplidos 20 años se conservan totoalmente en sistema.
Su conservación inicia a partir de la generación del documento.</t>
  </si>
  <si>
    <r>
      <rPr>
        <b/>
        <sz val="12"/>
        <color rgb="FF000000"/>
        <rFont val="Arial"/>
        <family val="2"/>
      </rPr>
      <t xml:space="preserve">REGISTROS DE TUTELA Y DESACATO </t>
    </r>
    <r>
      <rPr>
        <sz val="12"/>
        <color rgb="FF000000"/>
        <rFont val="Arial"/>
        <family val="2"/>
      </rPr>
      <t>+ FECHA</t>
    </r>
  </si>
  <si>
    <t>Los usuarios hacen la reclamación ante la Superintendencia de Salud.</t>
  </si>
  <si>
    <t>Documentos que evidencian los requerimientos de lo entes de control. Cumplido  5 años en el archivo de gestión, se transfiere al archivo central para conservar por  15 años. Transcurrido el tiempo de retención se elimina debido a que no desarrolla valores secundarios.
Su conservación inicia a partir de la fecha cierre de trámite.</t>
  </si>
  <si>
    <t>Requerimiento
Rdicado</t>
  </si>
  <si>
    <t>Subgernete de Autorizaciones</t>
  </si>
  <si>
    <t xml:space="preserve">
1. Requerimientos entidades de control FI
1.1 Comunicación  de respuesta
1.2 Requerimiento </t>
  </si>
  <si>
    <t xml:space="preserve">
Subgernete de Autorizaciones PRE
Jefe de Autorizaciones Prepago
</t>
  </si>
  <si>
    <t xml:space="preserve">Gerente Técnica
Subgernete de Autorizaciones PRE
Jefe de Autorizaciones Prepago
</t>
  </si>
  <si>
    <t>Superintendencia Nacional de Salud
Contraloria
Ministeriode salud</t>
  </si>
  <si>
    <t>Subgerente de Autorizaciones PRE</t>
  </si>
  <si>
    <t>A  demanda</t>
  </si>
  <si>
    <t xml:space="preserve">Secretaria de Autorizaciones
</t>
  </si>
  <si>
    <t>Comunicación de respuesta</t>
  </si>
  <si>
    <t>Documentos que evidencian la autorización de servicios y medicamentos</t>
  </si>
  <si>
    <t>SOLICITUDES DE AUTORIZACIONES</t>
  </si>
  <si>
    <t>SOLICITUDES DE AUTORIZACIONES CNA PREPAGO</t>
  </si>
  <si>
    <t>Autorización de servicios</t>
  </si>
  <si>
    <t>"1. Nombres
2. Todas las subdivisiones geográficas más pequeñas que un departamento (por ejemplo, dirección, ciudad, código postal)
3. Números de teléfono
4. Números de fax
5. Direcciones de correo electrónico
17. Datos relativos a la salud, a la vida sexual y los datos biométricos.
18. Datos de niños, niñas y adolescentes"</t>
  </si>
  <si>
    <t>Documentos que evidencian la autorización de servicios, el tiempo de retención comienza a contar una vez quede en firme la desafiliación del usuario. Se conservan en el sistema por 20 años. Transcurrido el tiempo de retención se elimina debido a que no desarrolla valores secundarios.
Su conservación inicia a partir de la generación del documento.</t>
  </si>
  <si>
    <t>Huella</t>
  </si>
  <si>
    <t xml:space="preserve">Soportes
</t>
  </si>
  <si>
    <t xml:space="preserve">
1. Solicitud de autorizaciones CNA prepago 
1.1 autorización de servicios 
1.2 formato de reembolso 
1.3 formato de negación 
1.4 formato CTC
1.5 soportes  
2. fecha cierre de trámite</t>
  </si>
  <si>
    <t xml:space="preserve">Jefe de Autorizaciones Prepago
Secretaria
Médico Central de Autorizaciones </t>
  </si>
  <si>
    <t>Formato de reembolso</t>
  </si>
  <si>
    <t>Formato de negación</t>
  </si>
  <si>
    <t>Formato Medicamentos Gestión - Mipres</t>
  </si>
  <si>
    <t>JEFATURA DE AUTORIZACIONES PBS</t>
  </si>
  <si>
    <t>.doc, ppt</t>
  </si>
  <si>
    <t>Documentos de seguimiento y control de gestión del área. Se conservan en el sistema por 2 años. Transcurrido el tiempo de retención se elimina debido a que pierde sus valores primarios y no desarrolla secundarios. Su conservación inicia a partir de la fechas de creación del documento.</t>
  </si>
  <si>
    <t>Comité 
Primario</t>
  </si>
  <si>
    <t>Jefe de Autorizaciones Pos
Auxiliar Administrativo CNA
Coordinador CNA</t>
  </si>
  <si>
    <t xml:space="preserve">
Jefe de Autorizaciones Pos
Auxiliar Administrativo CNA
Coordinador CNA</t>
  </si>
  <si>
    <t>Gerente Técnica
Subgerente de Autorizaciones Medicas
Jefe de Autorizaciones Pos
Secretaria
Coordinación central de autorizaciones
Auxiliar administrativo CNA</t>
  </si>
  <si>
    <t>PAMEC
Superintendencia de Salud
Secretaría de salud</t>
  </si>
  <si>
    <t>Subgerente Autorizaciones PBS
Jefatura de Autorizaciones PBS
Coordinadora CNA</t>
  </si>
  <si>
    <t xml:space="preserve">
Jefe de Autorizaciones Pos
Coordinador CNA</t>
  </si>
  <si>
    <t>presentanción power point</t>
  </si>
  <si>
    <t>Documentar las gestiones internas y con proveedores externos relacionados con el área.</t>
  </si>
  <si>
    <t>Documentos de seguimiento y control de gestión del área. Se conservan en el sistema por 2 años. Transcurrido el tiempo de retención se elimina debido a que pierde sus valores primarios y no desarrolla secundarios. Su conservación inicia a partir de la creación en el sistema.</t>
  </si>
  <si>
    <t>ACTAS COMITÉ DE GESTIÓN ÁREAS + FECHA</t>
  </si>
  <si>
    <t>CNA
Central de referencia
NVD</t>
  </si>
  <si>
    <t xml:space="preserve">1. Comité primario autorizaciones POS
1.1 Comité primario central de referencia
2.1 Comité primario CNA
3.1 Comité primario NVD
4.1 Comité primario Reclamos
</t>
  </si>
  <si>
    <t xml:space="preserve">Gerente Técnica 
 Subgerente de Autorizaciones Medicas 
Jefe de Autorizaciones Pos
Auxiliar Administrativo CNA
Supervisor CNA
Coordinador CNA
Auxiliar Central De Autorizaciones P.B.S.
Auxiliar de Autorizaciones Call Center Central De Autorizaciones P.B.S.
Enfermera Central de Referencia P.B.S
Enfermera Tutelas
Enfermero Central De Autorizaciones P.O.S.
Enfermero Central de Referencia P.B.S
Enfermero De Tutelas P.O.S.
Medico Central De Autorizaciones
Medico Central de Referencia P.B.S
Odontóloga Central De Autorizaciones P.B.S.
</t>
  </si>
  <si>
    <t>Jefe de Autorizaciones Pos
Auxiliar Administrativo CNA
Supervisor CNA
Coordinador CNA</t>
  </si>
  <si>
    <t>Jefetura de Autorizaciones Pos
Auxiliar Administrativo CNA
Supervisor CNA
Coordinador CNA</t>
  </si>
  <si>
    <t>Documentos que mejoran la comunicación interna EPS IPS para mejorar la experiencia del usuario.</t>
  </si>
  <si>
    <t>ACTAS REVISIÓN PROVEEDORES</t>
  </si>
  <si>
    <t>Actas firmadas por participantes</t>
  </si>
  <si>
    <t>Los soportes quedan digitalizados en cada una de las autorizaciones aprobadas o negadas.  Cumplido 5 años en el archivo de gestión se transfiere al archivo central  para conservación por  15 años. Transcurrido el tiempo de retención se elimina el docuemnte. Su custodia inicia a partir de la fecha de creación del documento.</t>
  </si>
  <si>
    <r>
      <rPr>
        <b/>
        <sz val="12"/>
        <rFont val="Arial"/>
        <family val="2"/>
      </rPr>
      <t>ACTAS REVISIÓN PROVEEDORES</t>
    </r>
    <r>
      <rPr>
        <sz val="12"/>
        <rFont val="Arial"/>
        <family val="2"/>
      </rPr>
      <t xml:space="preserve"> + FECHA + NOMBRE PROVEEDOR</t>
    </r>
  </si>
  <si>
    <t xml:space="preserve">
1. Actas revisión proveedores 
1.1 Revisión Proveedores CNA PBS
2.1 Revisión Proveedores  Reclamos PBS
3.1 Revisión Proveedores Central de Referencia PBS
4.1 Revisión Proveedores NVD PBS
</t>
  </si>
  <si>
    <t>Jefe de Autorizaciones Pos
Auxiliar Administrativo CNA
Supervisor CNA
Coordinador CNA
Grupo Transferencias Documentales
Grupo Prestamos documentales</t>
  </si>
  <si>
    <t xml:space="preserve">Gerente Técnica 
 Subgerente de Autorizaciones Medicas 
Jefe de Autorizaciones Pos
Auxiliar Administrativo CNA
Supervisor CNA
Coordinador CNA
Auxiliar Central De Autorizaciones P.B.S.
Auxiliar de Autorizaciones Call Center Central De Autorizaciones P.B.S.
Enfermera Central de Referencia P.B.S
Enfermera Tutelas
Enfermero Central De Autorizaciones P.O.S.
Enfermero Central de Referencia P.B.S
Enfermero De Tutelas P.O.S.
Medico Central De Autorizaciones
Medico Central de Referencia P.B.S
Odontóloga Central De Autorizaciones P.B.S.
Grupo Archivo Central
Grupo Archivo de Gestión
Grupo Transferencias Documentales
Grupo Prestamos Documentales
</t>
  </si>
  <si>
    <t>Superintendencia de Salud
Secretaría de Salud</t>
  </si>
  <si>
    <t>Jefe de Autorizaciones Pbs
Coordinador CNA</t>
  </si>
  <si>
    <t>a demanda</t>
  </si>
  <si>
    <t>Jefe de Autorizaciones Pbs</t>
  </si>
  <si>
    <t xml:space="preserve">Supervisor CNA
Coordinador CNA </t>
  </si>
  <si>
    <t>Soporte</t>
  </si>
  <si>
    <t>Procesos de Evaluación y Seguimiento, retroalimentaciones</t>
  </si>
  <si>
    <t>ACTAS CAPACITACIÓN EVALUACIÓN Y SEGUIMIENTO</t>
  </si>
  <si>
    <t>1. Nombre
2. CC</t>
  </si>
  <si>
    <t>Documentos de evaluación y seguimiento. Cumplido 5 años en el archivo de gestión se transfiere al archivo central  para conservación por  15 años. Transcurrido el tiempo de retención se elimina el físico y su custodia inicia a partir de la fecha de creación del documento.</t>
  </si>
  <si>
    <r>
      <rPr>
        <b/>
        <sz val="12"/>
        <rFont val="Arial"/>
        <family val="2"/>
      </rPr>
      <t>ACTAS CAPACITACIÓN EVALUACIÓN Y SEGUIMIENTO</t>
    </r>
    <r>
      <rPr>
        <sz val="12"/>
        <rFont val="Arial"/>
        <family val="2"/>
      </rPr>
      <t xml:space="preserve"> + NOMBRE FUINCIONARIO + FECHA</t>
    </r>
  </si>
  <si>
    <t>Capacitación
Evaluación
Seguimiento
Retroalimentación</t>
  </si>
  <si>
    <t>Autorizacdor
Enfermero de evaluación y seguimiento
Coordinadora de CNA
Jefatura CNA</t>
  </si>
  <si>
    <t xml:space="preserve">1. Acta de capacitación, evaluación y seguimiento 
1.1 Capacitación Evaluación y Seguimiento CNA PBS
2.1 Capacitación Evaluación y Seguimiento Reclamos PBS
3.1 Capacitación Evaluación y Seguimiento Central de Referencia PBS
4.1 Capacitación Evaluación y Seguimiento NVD PBS
</t>
  </si>
  <si>
    <t xml:space="preserve">Jefe de Autorizaciones Pos
Coordinador CNA
Enfermero de evaluación y seguimiento                                    auxiliares administrativos cna </t>
  </si>
  <si>
    <t>Jefe de Autorizaciones Pos
Coordinador CNA
Supervisor CNA
Enfermero de evaluación y seguimiento
Auxiliar administrativo</t>
  </si>
  <si>
    <t>Jefe de Autorizaciones cna</t>
  </si>
  <si>
    <t>Jefatura de autorizaciones POS Supervisor CNA
Coordinador CNA Auxiliares administrativos cna</t>
  </si>
  <si>
    <t xml:space="preserve">CERTIFICACIONES DE CONTROL INTERNO
</t>
  </si>
  <si>
    <t xml:space="preserve">Documentos que evidencian el cumplimiento de los procesos que deben ser certificados. Se conservan en el sistema por 10 años. Transcurrido el tiempo de retención se elimina debido a que pierde sus valores primarios y no desarrolla secundarios.
Su conservación inicia a partir de la creación del documento.
</t>
  </si>
  <si>
    <r>
      <rPr>
        <b/>
        <sz val="12"/>
        <rFont val="Arial"/>
        <family val="2"/>
      </rPr>
      <t>INFORMES Y PLANES DE ACCIÓN</t>
    </r>
    <r>
      <rPr>
        <sz val="12"/>
        <rFont val="Arial"/>
        <family val="2"/>
      </rPr>
      <t xml:space="preserve"> + TIPOLOGÍA DOCUMENTAL + FECHA</t>
    </r>
  </si>
  <si>
    <t>Plan de mejora
Plan de acción</t>
  </si>
  <si>
    <t>jefatura de autorizaciones POS Supervisor CNA
Coordinador CNA auxiliares administrativos cna</t>
  </si>
  <si>
    <t>Respuestas de entes de control a trámites del área.</t>
  </si>
  <si>
    <t xml:space="preserve">CONCEPTOS  </t>
  </si>
  <si>
    <t>CONCEPTOS ENTIDADES EXTERNAS</t>
  </si>
  <si>
    <t xml:space="preserve">Solicitud de Información </t>
  </si>
  <si>
    <t>1. Usuarios vigentes (contiene datos diferentes a salud)
3. Datos de salud usuarios</t>
  </si>
  <si>
    <t>PDF, xls</t>
  </si>
  <si>
    <t>Documentos soporte de  cada una de las autorizaciones aprobadas o negadas.   Cumplido 5 años en el archivo de gestión se transfiere al archivo central  para conservación por  15 años. Transcurrido el tiempo de retención se conserva totalmente el medio digital. Su custodia inicia a partir de la fecha de creación del documento</t>
  </si>
  <si>
    <t>NÚMERO DE RADICADO + NOMBRE ENTE DE CONTROL + ASUNTO DEL DOCUMENTO</t>
  </si>
  <si>
    <t>Sí, fecha de radicado</t>
  </si>
  <si>
    <t xml:space="preserve">Entidad de control
Radicado
Secretaría de salud
Procuraduria
</t>
  </si>
  <si>
    <t>Jefe de Autorizaciones PBS</t>
  </si>
  <si>
    <t>Subgerente de Autorizaciones PBS</t>
  </si>
  <si>
    <t xml:space="preserve">Jefe de Autorizaciones CNA
Auxiliar administrativo CNA
Coordinador CNA
</t>
  </si>
  <si>
    <t xml:space="preserve">Gerente Técnica 
 Subgerente de Autorizaciones Medicas 
Jefe de Autorizaciones Pos
Auxiliar administrativo CNA
Supervisor CNA
Coordinador CNA
Médicos Central De Autorizaciones
</t>
  </si>
  <si>
    <t>Jefe de Autorizaciones CNA
Auxiliar administrativo CNA
Coordinador CNA</t>
  </si>
  <si>
    <t>Jefatura de Autorizaciones
Subgerencia de Autorizaciones PBS</t>
  </si>
  <si>
    <t>Subgerente Jefatura de Autorizaciones</t>
  </si>
  <si>
    <t xml:space="preserve">
jefatura de autorizaciones POS Coordinador CNA auxiliares administrativos cna</t>
  </si>
  <si>
    <t xml:space="preserve">Respuesta de la Solicitud de Información </t>
  </si>
  <si>
    <t xml:space="preserve">Notas Externa de Entidades de Control </t>
  </si>
  <si>
    <t>Documentos que reflejan los conceptos médicos emitidos por el área.</t>
  </si>
  <si>
    <t>CONCEPTOS MÉDICOS</t>
  </si>
  <si>
    <t>Documentos que evidencian la gestión de los reclamos recibidos en el área médica. Concluida la retención se puede eliminar. Cumplido 5 años en el archivo de gestión se transfiere al archivo central  para conservación por  15 años  Transcurrido el tiempo de retención se elimina ya que no desarrolla valores secundarios.
Su conservación inica a partir de la fecha de su generación.</t>
  </si>
  <si>
    <t>PDF, XLS</t>
  </si>
  <si>
    <t>Documentos que evidencian la gestión de los reclamos recibidos en el área médica. Concluida la retención se puede eliminar. Cumplido 5 años en el archivo de gestión se transfiere al archivo central  para conservación por  15 años  Transcurrido el tiempo de retención se conserva totalmente.
Su conservación inica a partir de la fecha de su generación.</t>
  </si>
  <si>
    <t>Huella, teams</t>
  </si>
  <si>
    <r>
      <rPr>
        <b/>
        <sz val="12"/>
        <color theme="1"/>
        <rFont val="Arial"/>
        <family val="2"/>
      </rPr>
      <t>CONCEPTOS MÉDICOS</t>
    </r>
    <r>
      <rPr>
        <sz val="12"/>
        <color theme="1"/>
        <rFont val="Arial"/>
        <family val="2"/>
      </rPr>
      <t xml:space="preserve"> + FECHA</t>
    </r>
  </si>
  <si>
    <t>Concepto
Médico</t>
  </si>
  <si>
    <t>Jefe de Autorizaciones Pos
Coordinador C.N.A.                 Auxiliares administrativos cna
Analista Gestión De Autorizaciones
Subgerencia De Autorizaciones</t>
  </si>
  <si>
    <t xml:space="preserve">Subgerente De Autorizaciones
Jefe de Autorizaciones Pos
Coordinador C.N.A.
Jefatura De Autorizaciones PBS
Coordinación Pbs
Analista Gestión De Autorizaciones
Asistente Administrativo </t>
  </si>
  <si>
    <t xml:space="preserve">Subgerente De Autorizaciones
Jefe de Autorizaciones Pos
Coordinador C.N.A.
Jefatura De Autorizaciones Pbs
Coordinación Pbs
Analista Gestión De Autorizaciones
Asistente Administrativo </t>
  </si>
  <si>
    <t xml:space="preserve">Jefe de Autorizaciones CNA
Auxiliar administrativo CNA
Coordinador CNA
</t>
  </si>
  <si>
    <t>Documentos que registran soportes para recobros usuarios tutela cuidadores</t>
  </si>
  <si>
    <t>CONTROLES DE ENTREGA DE DOCUMENTOS</t>
  </si>
  <si>
    <t xml:space="preserve">Memorando Acuse de Recibido Interno </t>
  </si>
  <si>
    <t>Documentos que evidencia de entrega de los soportes físicos. Se conservan en el sistema por 5 años,  transcurrido el tiempo de retención se elimina ya que no desarrolla valores secundarios. Su custodia inicia a partir de la fecha de creación del documento.</t>
  </si>
  <si>
    <t>Documente
Huella</t>
  </si>
  <si>
    <r>
      <rPr>
        <b/>
        <sz val="12"/>
        <rFont val="Arial"/>
        <family val="2"/>
      </rPr>
      <t>CONTROLES DE ENTREGA DE DOCUMENTOS</t>
    </r>
    <r>
      <rPr>
        <sz val="12"/>
        <rFont val="Arial"/>
        <family val="2"/>
      </rPr>
      <t xml:space="preserve"> + NOMBRE DEL USUARIO + TIPO DE DOCUMENTO + NÚMERO DE DOCUMENTO + SERVICIO</t>
    </r>
  </si>
  <si>
    <t>Tutela
Medida provisional 
Desacato
Acción de cumplimiento
Cuidador</t>
  </si>
  <si>
    <t xml:space="preserve">Medico CNA
Subgerencia Técnica
Subgerencia Médica
</t>
  </si>
  <si>
    <t>Jefe de Autorizaciones Pos
Auxiliar administrativo CNA
Supervisor CNA
Coordinador CNA</t>
  </si>
  <si>
    <t>Gerente Técnica 
 Subgerente de Autorizaciones Medicas 
Jefe de Autorizaciones Pos
Auxiliar administrativo CNA
Supervisor CNA
Coordinador CNA</t>
  </si>
  <si>
    <t>Gerente Técnica 
 Subgerente de Autorizaciones Medicas 
Jefe de Autorizaciones Pos
Auxiliar administrativo CNA                                                           Supervisor CNA
Coordinador CNA</t>
  </si>
  <si>
    <t xml:space="preserve">Supervisor CNA
Coordinador CNA Auxiliar administrativo CNA                         jefatura de autozaciones cna </t>
  </si>
  <si>
    <t xml:space="preserve">Guía de Envío de Recobros de Tutelas Interno </t>
  </si>
  <si>
    <t>Informes de  Calidad de llamada</t>
  </si>
  <si>
    <t>Documentos que evidencia la gestión y el control del área. Se conservan en el sistema por 5 años,  transcurrido el tiempo de retención se elimina ya que no desarrolla valores secundarios.
Su custodia inicia a partir de la fecha de creación del documento.</t>
  </si>
  <si>
    <t>TIPOLOGÍA DOCUMENTAL + PERIODO TIEMPO INFORME</t>
  </si>
  <si>
    <t xml:space="preserve">Informe
Gestión
Calidad
Niveles
Ministerio
</t>
  </si>
  <si>
    <t xml:space="preserve">Jefe de Autorizaciones Pos
Asistentes administrativas CNA
Supervisor CNA
Coordinador CNA
</t>
  </si>
  <si>
    <t xml:space="preserve">Gerente Técnica 
 Subgerente de Autorizaciones Medicas 
Jefe de Autorizaciones Pos
Asistentes administrativas CNA
Supervisor CNA
Coordinador CNA
</t>
  </si>
  <si>
    <t xml:space="preserve">Supervisor CNA
Coordinador CNA  </t>
  </si>
  <si>
    <t xml:space="preserve">Informes de Niveles de Atención </t>
  </si>
  <si>
    <t>Informes Recobrante</t>
  </si>
  <si>
    <t>Informes Ministerio</t>
  </si>
  <si>
    <t>Informes de Casos</t>
  </si>
  <si>
    <t xml:space="preserve">Informes Suministros entregados </t>
  </si>
  <si>
    <t xml:space="preserve">Informe de Intervalos </t>
  </si>
  <si>
    <t>Documentos quer registran la implementación de la ruta de atención de pacientes para este grupo poblacional.</t>
  </si>
  <si>
    <t>INFORMES DE GESTIÓN PVCA</t>
  </si>
  <si>
    <t xml:space="preserve">Base de datos de afiliados </t>
  </si>
  <si>
    <t>Documentos que evidencia la gestión y el control del área. Se conservan en el sistema por 5 años,  transcurrido el tiempo de retención se elimina ya que no desarrolla valores secundarios. Su custodia inicia a partir de la fecha de cargue del documento.
Su custodia inicia a partir de la fecha de creación del documento.</t>
  </si>
  <si>
    <r>
      <rPr>
        <b/>
        <sz val="12"/>
        <rFont val="Arial"/>
        <family val="2"/>
      </rPr>
      <t>INFORMES DE GESTIÓN PVCA</t>
    </r>
    <r>
      <rPr>
        <sz val="12"/>
        <rFont val="Arial"/>
        <family val="2"/>
      </rPr>
      <t xml:space="preserve"> + FECHA</t>
    </r>
  </si>
  <si>
    <t>PVCA
Informe</t>
  </si>
  <si>
    <t xml:space="preserve">Jefe de Autorizaciones Pos
Auxiliar Administrativo CNA
Supervisor CNA
Coordinador CNA
</t>
  </si>
  <si>
    <t xml:space="preserve">Gerente Técnica 
 Subgerente de Autorizaciones Medicas 
Jefe de Autorizaciones Pos
Auxiliar Administrativo CNA
Supervisor CNA
Coordinador CNA
</t>
  </si>
  <si>
    <t>Ministerio de salud
Secretaría de salud
Superintendencia de salud</t>
  </si>
  <si>
    <t>Crgue aplicativo
Envío bases
Correo electrónico</t>
  </si>
  <si>
    <t>Jefe de autorizaciones
Subgerencia de Autorizaciones
Coordinación CNA</t>
  </si>
  <si>
    <t xml:space="preserve">
Coordinador CNA Auxiliares administrativos CNA jefatura autorizaciones CNA  </t>
  </si>
  <si>
    <t>Documentos que reflejan los informes PPL.</t>
  </si>
  <si>
    <t>INFORMES SEGUIMIENTO PPL</t>
  </si>
  <si>
    <t xml:space="preserve">Comunicación
</t>
  </si>
  <si>
    <t>Documentos que evidencian la gestión de los reclamos recibidos en el área médica. Concluida la retención se puede eliminar. Cumplido 5 años en el archivo de gestión se transfiere al archivo central  para conservación por  10 años  Transcurrido el tiempo de retención se elimina.
Su conservación inica a partir de la fecha de su generación.</t>
  </si>
  <si>
    <r>
      <rPr>
        <b/>
        <sz val="12"/>
        <color theme="1"/>
        <rFont val="Arial"/>
        <family val="2"/>
      </rPr>
      <t>INFORMES SEGUIMIENTO PPL</t>
    </r>
    <r>
      <rPr>
        <sz val="12"/>
        <color theme="1"/>
        <rFont val="Arial"/>
        <family val="2"/>
      </rPr>
      <t xml:space="preserve"> + TIPOLOGÍA DOCUMENTAL + FECHA</t>
    </r>
  </si>
  <si>
    <t xml:space="preserve">Informes
Seguimiento PPL
</t>
  </si>
  <si>
    <t>Jefe de Autorizaciones Pos
Coordinador C.N.A.
Auxiliar administrativo CNA
Analista Gestión De Autorizaciones
Subgerencia De Autorizaciones</t>
  </si>
  <si>
    <t>Jefe de Autorizaciones Pos
Coordinador C.N.A.
Auxiliar administrativo CNA     Analista Gestión De Autorizaciones
Subgerencia De Autorizaciones</t>
  </si>
  <si>
    <t xml:space="preserve">
Coordinador CNA Auxiliares administrativos CNA jefatura autorizaciones CNA </t>
  </si>
  <si>
    <t>Jefe de Autorizaciones Pos
Coordinador C.N.A.
Jefe De Autorizaciones Pbs
Coordinación Pbs
Analista Gestión De Autorizaciones
Subgerencia De Autorizaciones</t>
  </si>
  <si>
    <t xml:space="preserve">
Coordinador CNA  </t>
  </si>
  <si>
    <t>Documentos que reflejan los Planes de Mejora.</t>
  </si>
  <si>
    <t xml:space="preserve">PLANES DE MEJORA </t>
  </si>
  <si>
    <r>
      <rPr>
        <b/>
        <sz val="12"/>
        <color theme="1"/>
        <rFont val="Arial"/>
        <family val="2"/>
      </rPr>
      <t>PLANES DE MEJORA</t>
    </r>
    <r>
      <rPr>
        <sz val="12"/>
        <color theme="1"/>
        <rFont val="Arial"/>
        <family val="2"/>
      </rPr>
      <t xml:space="preserve"> + FECHA</t>
    </r>
  </si>
  <si>
    <t>Planes de mejora</t>
  </si>
  <si>
    <t>Jefe de Autorizaciones Pos
Coordinador C.N.A.
Analista Gestión De Autorizaciones
Subgerencia De Autorizaciones
Auxiliar Administrativo CNA</t>
  </si>
  <si>
    <t>Subgerente De Autorizaciones
Jefe de Autorizaciones Pos
Coordinador C.N.A.
Analista Gestión De Autorizaciones
Asistente Administrativo 
Auxiliar Administrativo CNA</t>
  </si>
  <si>
    <t>Secretaría de salud
Superintendencia de salud
Ministerio de Salud
Contraloría</t>
  </si>
  <si>
    <t>Informes de historias clínicas de los usuarios afiliados al POS.</t>
  </si>
  <si>
    <t>REGISTROS DE ANTECEDENTES MÉDICOS</t>
  </si>
  <si>
    <t>Resultado de examen</t>
  </si>
  <si>
    <t>3. Datos de salud usuarios</t>
  </si>
  <si>
    <t>Documentos soporte de la gestión con los usuarios.   Cumplido 5 años en el archivo de gestión se transfiere al archivo central  para conservación por  15 años una vez finalizado el contrato con el usuario. Transcurrido el tiempo de retención se elimina ya que no desarrolla valores secundarios.
Su custodia inicia a partir de la fecha dingreso al sistema.</t>
  </si>
  <si>
    <r>
      <rPr>
        <b/>
        <sz val="12"/>
        <color rgb="FF000000"/>
        <rFont val="Arial"/>
        <family val="2"/>
      </rPr>
      <t>REGISTROS DE ANTECEDENTES MÉDICOS</t>
    </r>
    <r>
      <rPr>
        <sz val="12"/>
        <color rgb="FF000000"/>
        <rFont val="Arial"/>
        <family val="2"/>
      </rPr>
      <t xml:space="preserve"> + DOCUMENTO USUARIO + NOMBRE USUARIO +FECHA</t>
    </r>
  </si>
  <si>
    <t>Registros 
Antecedentes
Historía Clínica
Evolución Médica
ID de usuario
Nombre usuario</t>
  </si>
  <si>
    <t xml:space="preserve">
1. Registro de antecedentes médicos 
1.1 plataforma de análisis de riesgo medico 
1.2 resultado de exámenes 
1.3 anexos 
2. Fecha cierre de trámite</t>
  </si>
  <si>
    <t xml:space="preserve">Gerente Técnica
 Subgerente de Autorizaciones Medicas
Jefe de Autorizaciones Pos
Auxiliares Administrativos C.N.A
Enfermeros Central de Autorizaciones P.O.S
</t>
  </si>
  <si>
    <t>Historia Clínica</t>
  </si>
  <si>
    <t>Docuemntos que garantizan la trazabilidad de la gestión realizada a un grupo especifico el cual requiera ser contactado para el proceso de autorizaciones.</t>
  </si>
  <si>
    <t>Registro contacto con clientes o proveedores</t>
  </si>
  <si>
    <t>Imagenes, texto, hojas de calculo</t>
  </si>
  <si>
    <t>Documentos que evidencia la gestión del área. Se conservan físicos por 15 días a partir de su generación.</t>
  </si>
  <si>
    <t>Documentos que evidencia la gestión del área. Se conservan en el sistema por 20 años,  transcurrido el tiempo de retención se elimina ya que no desarrolla valores secundarios.
Su custodia inicia a partir de la fecha  de cargue del documento</t>
  </si>
  <si>
    <r>
      <rPr>
        <b/>
        <sz val="12"/>
        <color rgb="FF000000"/>
        <rFont val="Arial"/>
        <family val="2"/>
      </rPr>
      <t>REGISTRO DEL CONTACTO CON LOS USUARIOS</t>
    </r>
    <r>
      <rPr>
        <sz val="12"/>
        <color rgb="FF000000"/>
        <rFont val="Arial"/>
        <family val="2"/>
      </rPr>
      <t xml:space="preserve"> + NÚMERO IDENTIFICACIÓN PACIENTE + NOMBRE DEL PACIENTE + FECHA</t>
    </r>
  </si>
  <si>
    <t>Registro
Pciente Tutela</t>
  </si>
  <si>
    <t>1. Registro del contacto con los usuarios 
1.1 Registro del contacto con proveedores
1.2 Registro del contacto con usuarios 
2. Fecha cierre de trámite</t>
  </si>
  <si>
    <t>Gerente Técnica
 Subgerente de Autorizaciones Medicas
Jefe de Autorizaciones Pos                                                                                          Auxiliares Administrativos C.N.A
Enfermeros Central de Autorizaciones P.O.S</t>
  </si>
  <si>
    <t>Coordinador CNA Auxiliares administrativos CNA jefatura autorizaciones CNA</t>
  </si>
  <si>
    <t>Documentos que soportan los fallos nuevos y gestión realizada sobre estos.</t>
  </si>
  <si>
    <t>REGISTROS DE PACIENTES TUTELAS</t>
  </si>
  <si>
    <t>Registro Consolidados de tutelas y desacatos</t>
  </si>
  <si>
    <t>4 Año</t>
  </si>
  <si>
    <t>Documentos que evidencia la gestión del área. Se conservan en el sistema por 5 años,  transcurrido el tiempo de retención se elimina ya que no desarrolla valores secundarios.
Su custodia inicia a partir de la fecha dingreso al sistema.</t>
  </si>
  <si>
    <t>.Xls, PDF</t>
  </si>
  <si>
    <t>Documentos que evidencia la gestión del área. Se conservan en el sistema por 5 años,  transcurrido el tiempo de retención se elimina ya que no desarrolla valores secundarios. Su conservación inica a partir de la fecha de creación</t>
  </si>
  <si>
    <r>
      <rPr>
        <b/>
        <sz val="12"/>
        <color theme="1"/>
        <rFont val="Arial"/>
        <family val="2"/>
      </rPr>
      <t>REGISTROS CONSOLIDADOS DE TUTELAS Y DESACATOS</t>
    </r>
    <r>
      <rPr>
        <sz val="12"/>
        <color theme="1"/>
        <rFont val="Arial"/>
        <family val="2"/>
      </rPr>
      <t xml:space="preserve"> + TIPOLOGÍA DOCUMENTAL + NOMBRE CARTA  CONSECUTIVO + FECHA</t>
    </r>
  </si>
  <si>
    <t>SÍ, CONSECUTIVO</t>
  </si>
  <si>
    <t>Fallo tutea
Consolidado tutela
Pacientes tutela
Medida provisional</t>
  </si>
  <si>
    <t xml:space="preserve">ATRIBUTOS 
1. Registro de pacientes tutelas DG 
1.1 consolidado de notificación de fallo
1.2 consolidado de notificación de suspensión 
1.3 reclamos 
1.4 transporte 
1.5 no financiables 
1.6 paciente desacato 
1.7 pacientes tutelas </t>
  </si>
  <si>
    <t>Jefe de Autorizaciones Pos                                                                                                              Coordinación CNA                                                                                                                             Auxiliares Administrativos C.N.A Auxiliar CNA tutelas</t>
  </si>
  <si>
    <t>Gerente Técnica
 Subgerente de Autorizaciones Medicas
Jefe de Autorizaciones Pos
Jefe de Gestión Autorizaciones                                                                                               Auxiliares Administrativos C.N.A
Enfermeros Central de Autorizaciones P.O.S       Auxiliar CNA tutelas</t>
  </si>
  <si>
    <t>Gerente Técnica
 Subgerente de Autorizaciones Medicas
Jefe de Autorizaciones Pos
Jefe de Gestión Autorizaciones                                                                                               Auxiliares Administrativos C.N.A
Enfermeros Central de Autorizaciones P.O.S                       Auxiliar CNA tutelas</t>
  </si>
  <si>
    <t xml:space="preserve">Jefe de Autorizaciones Pos                                                                                                              Coordinación CNA                                                                                                                             Auxiliares Administrativos C.N.A </t>
  </si>
  <si>
    <t>Fallos de Tutela</t>
  </si>
  <si>
    <t xml:space="preserve">Pacientes Tutela </t>
  </si>
  <si>
    <t xml:space="preserve">Pacientes Desacato </t>
  </si>
  <si>
    <t xml:space="preserve">No Financiables </t>
  </si>
  <si>
    <t xml:space="preserve">Transporte </t>
  </si>
  <si>
    <t>Consolidado de Notificación de Suspensión (STATUS DOCUMENTE)</t>
  </si>
  <si>
    <t>Reclamos (SAPRES)</t>
  </si>
  <si>
    <t>Consolidado de Notificación de Fallo (Documente)</t>
  </si>
  <si>
    <t>Documentos que muestran la marcación de usuarios en condicion especial de gratuidad.</t>
  </si>
  <si>
    <t>REGISTRO DE   AUTORIZACIONES</t>
  </si>
  <si>
    <t>Datos Subsidiado</t>
  </si>
  <si>
    <r>
      <rPr>
        <b/>
        <sz val="12"/>
        <rFont val="Arial"/>
        <family val="2"/>
      </rPr>
      <t>REGISTRO DE AUTORIZACIONES</t>
    </r>
    <r>
      <rPr>
        <sz val="12"/>
        <rFont val="Arial"/>
        <family val="2"/>
      </rPr>
      <t xml:space="preserve"> + ASUNTO REQUERIMIENTO + FECHA</t>
    </r>
  </si>
  <si>
    <t xml:space="preserve">Autorizaciones
</t>
  </si>
  <si>
    <t xml:space="preserve">Datos de Sustentos </t>
  </si>
  <si>
    <t>Documentos que demuestran bases que llegan por parte del prestador para el montaje de las autorizaciones.</t>
  </si>
  <si>
    <t>REGISTRO DE AUTORIZACIONES POS ALTO Y BAJO COSTO</t>
  </si>
  <si>
    <t>Datos de Autorizaciones pacientes hemofilia</t>
  </si>
  <si>
    <t>Información que esta soportado en Huella. Son bases de datos construidas para la gestión y el control del proceso. Su custodia esta 15 días en gestión y se elimina.
Su conservación inica a partir de la fecha de creación.</t>
  </si>
  <si>
    <t>Información que esta soportado en Huella. Son bases de datos construidas para la gestión y el control del proceso. Cumplido 5 años en el archivo de gestión se transfiere al archivo central  para conservación por  15 años una vez finalizado el contrato con el usuario. Transcurrido el tiempo de retención se elimina ya que no desarrolla valores secundarios.
Su conservación inica a partir de la fecha de creación.</t>
  </si>
  <si>
    <r>
      <rPr>
        <b/>
        <sz val="12"/>
        <rFont val="Arial"/>
        <family val="2"/>
      </rPr>
      <t>REGISTRO DE AUTORIZACIONES POS ALTO Y BAJO COSTO</t>
    </r>
    <r>
      <rPr>
        <sz val="12"/>
        <rFont val="Arial"/>
        <family val="2"/>
      </rPr>
      <t xml:space="preserve"> + TIPOLOGÍA DOCUMENTAL + FECHA</t>
    </r>
  </si>
  <si>
    <t xml:space="preserve">Patología 
</t>
  </si>
  <si>
    <t xml:space="preserve">
1. Registro de autorizaciones POS DG
1.1 dato autorizaciones enfermedades inmunológicas 
1.2 datos autorizaciones oncológicos
1.3 datos autorizaciones renales 
1.4 datos autorizaciones VIH
1.5 datos de autorizaciones pacientes hemofilia 
ATRIBUTOS FÍSICOS
1. Registro de autorizaciones POS FI 
1.1 paz y salvo  
</t>
  </si>
  <si>
    <t>Gerente Técnica
 Subgerente de Autorizaciones Medicas
Jefe de Autorizaciones Pos
Coordinador C.N.A.
Auxiliares de Autorizaciones CNA
Médicos Central De Autorizaciones
Enfermero Central de Autorizaciones P.O.S
Transferencias Documentales
Prestamos documentales
Grupo Archivo Central
Grupo Archivo de gestión</t>
  </si>
  <si>
    <t>Datos Autorizaciones enfermedades inmunológicas</t>
  </si>
  <si>
    <t>Datos de Autorizaciones renales</t>
  </si>
  <si>
    <t>Datos de Autorizaciones VIH</t>
  </si>
  <si>
    <t>Datos de Autorizaciones Oncológico</t>
  </si>
  <si>
    <t>Paz y salvo</t>
  </si>
  <si>
    <t>Datos de Autorizaciones con medicamento biológico</t>
  </si>
  <si>
    <t>Datos de Autorizaciones Domiciliarias</t>
  </si>
  <si>
    <t>Datos de Autorizaciones de Transporte</t>
  </si>
  <si>
    <t>Datos de Autorizaciones CPAP</t>
  </si>
  <si>
    <t>Datos de Autorizaciones Oxigeno</t>
  </si>
  <si>
    <t>Datos de Autorizaciones Terapias Integrales</t>
  </si>
  <si>
    <t>Documentos los cuales muestran el control del área sobre bases de consulta requeridas.</t>
  </si>
  <si>
    <t xml:space="preserve">REGISTROS </t>
  </si>
  <si>
    <t>REGISTRO DE DATOS DE CONSULTA</t>
  </si>
  <si>
    <t>Registros  de Optimización de Red y Licitaciones</t>
  </si>
  <si>
    <t>Documentos que evidencia la gestión del área. Se conservan en el sistema por 5 años,  transcurrido el tiempo de retención se elimina ya que no desarrolla valores secundarios.
Su conservación inica a partir de la fecha de creación.
Para los documentos que se encuentran en One Drive no se tiene un tiempo exacto de custodia en el sistema por parte de este aplicativo.
Su conservación inicia a partir de su generación.</t>
  </si>
  <si>
    <t>Documente
One Drive</t>
  </si>
  <si>
    <r>
      <rPr>
        <b/>
        <sz val="12"/>
        <color theme="1"/>
        <rFont val="Arial"/>
        <family val="2"/>
      </rPr>
      <t>REGISTRO DE DATOS DE CONSULTA</t>
    </r>
    <r>
      <rPr>
        <sz val="12"/>
        <color theme="1"/>
        <rFont val="Arial"/>
        <family val="2"/>
      </rPr>
      <t xml:space="preserve"> + TIPOLOGÍA + NÚMERO RECLAMO + FECHA</t>
    </r>
  </si>
  <si>
    <t>NÚMERO RECLAMO</t>
  </si>
  <si>
    <t>Reclamo
Consulta
Número reclamo
Normatividad</t>
  </si>
  <si>
    <t xml:space="preserve">
1. Registro de datos de consulta 
1.1 registro cobertura IPS básica 
1.2 registro de calidad de reclamos 
1.3 registro de optimización de red y licitaciones 
1.4 registro de reclamos 
1.5 registro de tabla de medicamentos 
1.6 Normatividad</t>
  </si>
  <si>
    <t xml:space="preserve">Jefe de Autorizaciones Pos    
Supervisor CNA
Auxiliares Administrativo C.N.A. Coordinador CNA
</t>
  </si>
  <si>
    <t xml:space="preserve">Jefe de Autorizaciones Pos    
Supervisor CNA
Auxiliares Administrativo C.N.A Coordinador CNA.
</t>
  </si>
  <si>
    <t>Jefe de Autorizaciones Pos    
Supervisor CNA
Auxiliares Administrativo C.N.A. Coordinador CNA</t>
  </si>
  <si>
    <t xml:space="preserve">Gerente Técnica
 Subgerente de Autorizaciones Medicas
Jefe de Autorizaciones Pos
Coordinador C.N.A.
Auxiliares de Autorizaciones CNA
Médicos Central De Autorizaciones
Enfermeros Central de Autorizaciones P.O.S
Auxiliares de Autorizaciones CNA
</t>
  </si>
  <si>
    <t xml:space="preserve">Registros de Tabla De Medicamentos </t>
  </si>
  <si>
    <t>Registros Coberturas IPS Básica</t>
  </si>
  <si>
    <t xml:space="preserve">Registros de Calidad de Reclamos </t>
  </si>
  <si>
    <t xml:space="preserve">Registros de Reclamos </t>
  </si>
  <si>
    <t>Novedades de la industria</t>
  </si>
  <si>
    <t>Documentos que evidencian la gestión de los casos de interrupción de embarazo no radicados y datos fallecidos para realizar los reportes correspondeintes del área.</t>
  </si>
  <si>
    <t>REGISTRO DE DATOS PARA REPORTES</t>
  </si>
  <si>
    <t xml:space="preserve">Datos Fallecidos </t>
  </si>
  <si>
    <t>pdf,xls</t>
  </si>
  <si>
    <t>Documentos que evidencia la gestión del área. Se conservan en el sistema por 5 años,  transcurrido el tiempo de retención se elimina ya que no desarrolla valores secundarios.
Su conservación inica a partir de la fecha de creación.</t>
  </si>
  <si>
    <t>Documente
Huella ((Solo autorización))</t>
  </si>
  <si>
    <r>
      <rPr>
        <b/>
        <sz val="12"/>
        <color rgb="FF000000"/>
        <rFont val="Arial"/>
        <family val="2"/>
      </rPr>
      <t>REGISTRO DE DATOS PARA REPORTES</t>
    </r>
    <r>
      <rPr>
        <sz val="12"/>
        <color rgb="FF000000"/>
        <rFont val="Arial"/>
        <family val="2"/>
      </rPr>
      <t xml:space="preserve"> + TIPOLOGÍA DOCUMENTAL + FECHA</t>
    </r>
  </si>
  <si>
    <t>IBE
Negación
Fallecido
Nombre usuario 
Documento usuario</t>
  </si>
  <si>
    <t>1. Registro de datos para reportes</t>
  </si>
  <si>
    <t xml:space="preserve">Jefe de Autorizaciones Pos    
Supervisor CNA
Auxiliares Administrativo C.N.A. Coordinador CNA.
</t>
  </si>
  <si>
    <t>Datos Negaciones</t>
  </si>
  <si>
    <t>Datos IVE</t>
  </si>
  <si>
    <t>Documentos que reflejan las autorizaciones POS de bajo costo.</t>
  </si>
  <si>
    <t>REGISTROS DE AUTORIZACIONES POS DE BAJO COSTO</t>
  </si>
  <si>
    <r>
      <rPr>
        <b/>
        <sz val="12"/>
        <color theme="1"/>
        <rFont val="Arial"/>
        <family val="2"/>
      </rPr>
      <t>REGISTROS DE AUTORIZACIONES POS DE BAJO COSTO</t>
    </r>
    <r>
      <rPr>
        <sz val="12"/>
        <color theme="1"/>
        <rFont val="Arial"/>
        <family val="2"/>
      </rPr>
      <t xml:space="preserve"> + FECHA</t>
    </r>
  </si>
  <si>
    <t>Registro
Autorización alto costo</t>
  </si>
  <si>
    <t>Jefe de Autorizaciones Pos
Coordinador C.N.A. 
Analista Gestión De Autorizaciones Auxiliar administrativos CNA
Subgerencia De Autorizaciones</t>
  </si>
  <si>
    <t xml:space="preserve">Subgerente De Autorizaciones
Jefe de Autorizaciones Pos
Coordinador C.N.A.
Analista Gestión De Autorizaciones
Asistente Administrativo </t>
  </si>
  <si>
    <t xml:space="preserve">Jefe de Autorizaciones Pos
Coordinador C.N.A. 
 Auxiliar administrativos CNA
</t>
  </si>
  <si>
    <t>Documentos que reflejan los requerimientos de las entidades de control solicitando información de los procesos.</t>
  </si>
  <si>
    <t>Reclamo</t>
  </si>
  <si>
    <t xml:space="preserve">ARCHIVO DE GESTIÓN - </t>
  </si>
  <si>
    <t>Documentos que evidencian la gestión de los reclamos recibidos en el área médica. Concluida la retención se puede eliminar. Cumplido 5 años en el archivo de gestión se transfiere al archivo central  para conservación por  15 años una vez finalizado el contrato con el usuario. Transcurrido el tiempo de retención se elimina ya que no desarrolla valores secundarios.
Su conservación inica a partir de la fecha de cierre e trámite.</t>
  </si>
  <si>
    <t>Documente
Sapres
Delta</t>
  </si>
  <si>
    <r>
      <rPr>
        <b/>
        <sz val="12"/>
        <color theme="1"/>
        <rFont val="Arial"/>
        <family val="2"/>
      </rPr>
      <t>REQUERIMIENTOS ENTIDADES DE CONTROL</t>
    </r>
    <r>
      <rPr>
        <sz val="12"/>
        <color theme="1"/>
        <rFont val="Arial"/>
        <family val="2"/>
      </rPr>
      <t xml:space="preserve"> + ASUNTO REQUERIMIENTO + NÚMERO DE RADICADO + FECHA</t>
    </r>
  </si>
  <si>
    <t>Nombr ente control
Fecha
Documento usuario
Nombre usuario</t>
  </si>
  <si>
    <t>Subgerente de Autorizaciones
Jefe de Autorizaciones
Gerente Técnico</t>
  </si>
  <si>
    <t xml:space="preserve">ATRIBUTOS DIGITALES
1. Requerimientos entidades de control DG
1.1. Requerimiento
1.2. Reclamo
1.3. Comunicación de respuesta
2. Radicado Sapres 
</t>
  </si>
  <si>
    <t>Secretaría de salud
Superintendencia de salud
Ministerio de Salud</t>
  </si>
  <si>
    <t>JEFATURA GESTIÓN AUTORIZACIONES</t>
  </si>
  <si>
    <t xml:space="preserve">Documentos que soportan las decisiones tomadas por el comité de Autorizaciones de Mediicna Prepagada.                         </t>
  </si>
  <si>
    <t xml:space="preserve">ACTAS COMITÉ DE AUTORIZACIONES MPP       </t>
  </si>
  <si>
    <t>Consolidado Casos presentados y Definiciones</t>
  </si>
  <si>
    <t>7 años</t>
  </si>
  <si>
    <t>Documentos que soportan las decisiones del comité. Se conservan por 10 años en el sistema transcurrido el tiempo de retención se eliminan.
Su custodia inicia a partir de la generación del documento.</t>
  </si>
  <si>
    <t>One Drive
Correo electrónico
Documente</t>
  </si>
  <si>
    <t>Comité
Sobrecosto</t>
  </si>
  <si>
    <t>Enfermeros de evaluación y seguimiento</t>
  </si>
  <si>
    <t>Jefe de Gestión Autorizaciones
Subgerente de Autorizaciones
Jefe Autorizaciones MPP Representantes de las áreas de Modelos de Atención
Gerente de personas 
Jefe de gestión Gerencia de Personas
Enfermero de Evaluación y Seguimiento
Subgerente de medicamentos MIPRES.
Profesional de riesgo operacional.
Subgerente Modelos de Atención.
Jefe SOM
  Analista de Autorizaciones
Auxiliares de Provisión</t>
  </si>
  <si>
    <t>Jefe de Gestión Autorizaciones</t>
  </si>
  <si>
    <t xml:space="preserve">Procesos de Evaluación, Seguimiento y retroalimentaciones.
</t>
  </si>
  <si>
    <t>Documentos que permiten hacer seguimiento, pueden ser requeridos por entes de control interno o  requerimientos de Gerencia de Personas por alguna situación particular de un colaborador. Se conservan en el sistema por 80 años a partir del retiro del colaborador.</t>
  </si>
  <si>
    <t>Teams
Imagine
One Drive</t>
  </si>
  <si>
    <t>Mejoramiento
Acta
Colaborador
Trimestre</t>
  </si>
  <si>
    <t>Enfermeros  de evaluación y seguimiento</t>
  </si>
  <si>
    <t>Subgerente de Autorizaciones Medicas
Jefe de Gestión Autorizaciones 
Enfermereos de evaluacion y seguimiento de autorizaciones - Gestion autorizaciones
Subgerente de Modelos de Atención
Coordinadores de oficina
Coordinador de formación
Analista de Autorizaciones
Auxiliares de Provisión</t>
  </si>
  <si>
    <t>Documentos que evidencian procesos de capacitación externos-IPS.</t>
  </si>
  <si>
    <t>Lista de Chequeo</t>
  </si>
  <si>
    <t>1. Usuarios vigentes (contiene datos diferentes a salud)
2. Usuarios históricos (contiene datos diferentes a salud)
3. Datos de salud usuarios
4. Datos de salud usuarios histórico
5. Potenciales clientes
6. Candidatos a empleados
7. Empleados
8. Candidatos profesionales médicos
9. Profesionales médicos
10. Contratistas y proveedores</t>
  </si>
  <si>
    <t>PDF
Video
Teams</t>
  </si>
  <si>
    <t>Documentos que permiten hacer seguimiento, pueden ser requeridos por entes de control interno. Se conservan en el sistema por 20 años. Transcurrido el tiempo de retención se elimina debido a que pierde sus valores primarios y no desarrolla secundarios.
Inicia a partide la generación del documento.</t>
  </si>
  <si>
    <t>Teams, Localmente
Documente</t>
  </si>
  <si>
    <r>
      <t xml:space="preserve">"CAPACITACIÓN PROVEEDORES" + </t>
    </r>
    <r>
      <rPr>
        <sz val="12"/>
        <color rgb="FF000000"/>
        <rFont val="Arial"/>
        <family val="2"/>
      </rPr>
      <t>NOMBRE DEL PROVEEDOR + PRODUCTO + AÑO</t>
    </r>
  </si>
  <si>
    <t>Capacitaciones
Producto
Proveedores</t>
  </si>
  <si>
    <t xml:space="preserve">
1. Citación a capacitación
1.1 Asistencia
1.2 Temario
1.3 Soportes  
</t>
  </si>
  <si>
    <t>Enfermeros de evaluación y seguimiento
Profesional de Convenio Médicos Regionales
Enfermero integral</t>
  </si>
  <si>
    <t>Subgerente de Autorizaciones Medicas
Subgerente de Convenios Médicos
Jefe de Gestión Autorizaciones 
Enfermeros de evaluación y seguimiento
Profesional de Convenio Médicos Regionales
Enfermero integral
Analista de Autorizaciones
Auxiliares de Provisión</t>
  </si>
  <si>
    <t xml:space="preserve">Auxiliar de provisión de Aautorizaciones
Analista de Autorizaciones
Auxiliares de Provisión
</t>
  </si>
  <si>
    <t>Enfermeros de evaluación y seguimiento
Profesional de Convenio Médicos Regionales
Enfermero integral
Analista de Autorizaciones
Auxiliares de Provisión</t>
  </si>
  <si>
    <t>Enfermeros de evaluación y seguimiento
Profesional de Convenio Médicos Regionales
Enfermero Integral</t>
  </si>
  <si>
    <t>Asistencia</t>
  </si>
  <si>
    <t>Documentos que evidencian procesos de capacitación a colaboradores Internos.</t>
  </si>
  <si>
    <t>ARCHIVO DE LA JEFATURA</t>
  </si>
  <si>
    <r>
      <rPr>
        <sz val="12"/>
        <color rgb="FF000000"/>
        <rFont val="Arial"/>
        <family val="2"/>
      </rPr>
      <t>Documentos que evidencian procesos de capacitación a los colaboradores, la retención comienza a contar una vez se retire el colaborador. El soporte debe pasar a la historia laboral. Se conservan 20 años.</t>
    </r>
    <r>
      <rPr>
        <sz val="12"/>
        <color rgb="FFFF0000"/>
        <rFont val="Arial"/>
        <family val="2"/>
      </rPr>
      <t xml:space="preserve"> </t>
    </r>
    <r>
      <rPr>
        <sz val="12"/>
        <color rgb="FF000000"/>
        <rFont val="Arial"/>
        <family val="2"/>
      </rPr>
      <t>Transcurrido el tiempo de retención se elimina debido a que pierde sus valores primarios y no desarrolla secundarios.
Posterior su generación.</t>
    </r>
  </si>
  <si>
    <t>Documentos que evidencian procesos de capacitación a los colaboradores, la retención comienza a contar una vez se retire el colaborador. El soporte debe pasar a la historia laboral. Se conservan en el sistema por 20 años. Transcurrido el tiempo de retención se elimina debido a que pierde sus valores primarios y no desarrolla secundarios.
A partir del retiro del colaborador.</t>
  </si>
  <si>
    <t>Documente - Localmente</t>
  </si>
  <si>
    <t>COMPAÑÍA + NOMBRE DEL COLABORADOR MES + AÑO</t>
  </si>
  <si>
    <t>Identificación Usuario
Capacitaciones internas</t>
  </si>
  <si>
    <t>Capacitador</t>
  </si>
  <si>
    <r>
      <t xml:space="preserve">
1. Capacitación gestión 
</t>
    </r>
    <r>
      <rPr>
        <sz val="12"/>
        <color theme="1"/>
        <rFont val="Arial"/>
        <family val="2"/>
      </rPr>
      <t>1.1 Temario</t>
    </r>
    <r>
      <rPr>
        <sz val="12"/>
        <rFont val="Arial"/>
        <family val="2"/>
      </rPr>
      <t xml:space="preserve">
1.2 Asistencia 
</t>
    </r>
  </si>
  <si>
    <t>Enfermero de evaluación y seguimiento</t>
  </si>
  <si>
    <t>Subgerente de Autorizaciones Medicas
Jefe de Gestión Autorizaciones 
Enfermeros de Evaluacion y Seguimiento de Autorizaciones  
Analista de Autorizaciones
Auxiliares de Provisión</t>
  </si>
  <si>
    <t>Auxiliar de provisión de Aautorizaciones
Analista de Autorizaciones
Auxiliares de Provisión</t>
  </si>
  <si>
    <t>Enfermero de evaluación y seguimiento
Analista de Autorizaciones
Auxiliares de Provisión</t>
  </si>
  <si>
    <t>Enfermero de Evaluación y Seguimiento</t>
  </si>
  <si>
    <r>
      <rPr>
        <sz val="12"/>
        <color rgb="FF000000"/>
        <rFont val="Arial"/>
        <family val="2"/>
      </rPr>
      <t>COMPAÑÍA +</t>
    </r>
    <r>
      <rPr>
        <b/>
        <sz val="12"/>
        <color rgb="FF000000"/>
        <rFont val="Arial"/>
        <family val="2"/>
      </rPr>
      <t xml:space="preserve"> DOCUMENTACIÓN Y MONITOREO </t>
    </r>
    <r>
      <rPr>
        <sz val="12"/>
        <color rgb="FF000000"/>
        <rFont val="Arial"/>
        <family val="2"/>
      </rPr>
      <t xml:space="preserve">+ TIPOLOGÍA + FECHA </t>
    </r>
  </si>
  <si>
    <t>Enfermero de evaluación y seguimiento
Analista de Gestión de Autorizaciones</t>
  </si>
  <si>
    <t>Enfermero de evaluación y seguimiento
Jefe de Autorizaciones
Analista de Autorizaciones
Auxiliares de Provisión</t>
  </si>
  <si>
    <t>Enfermero de evaluación y seguimiento
Jefe de Autorizaciones</t>
  </si>
  <si>
    <t>Documentos que soportan los informes realizados para la gestión de los entes de control.</t>
  </si>
  <si>
    <t>INFORMES ENTES DE CONTROL ALIANSALUD</t>
  </si>
  <si>
    <t>Informes enviados a entes de control</t>
  </si>
  <si>
    <t>1. Usuarios vigentes (contiene datos diferentes a salud)
2. Usuarios históricos (contiene datos diferentes a salud)
3. Datos de salud usuarios
4. Datos de salud usuarios histórico
7. Empleados-ex empleados
8. Candidatos profesionales médicos
9. Profesionales médicos
10. Contratistas y proveedores</t>
  </si>
  <si>
    <t>Los documentos se emplean  como  soporte técnico y, procedimental, pueden ser requeridos para contrarrevisión con entes  de vigilancia y control o Control  interno o Auditoria de Banmédica. Se conservan en el sistema por 20 años, trasncurrido este tiempo se eliminan ya que no poseen valores primarios ni secundarios
Su conservación inicia a partir de su generación.</t>
  </si>
  <si>
    <t xml:space="preserve">Global, Localmente en Base de Datos
</t>
  </si>
  <si>
    <t>Informe
Gestión
Fecha</t>
  </si>
  <si>
    <t>Gerente Accesos y Beneficios Médicos</t>
  </si>
  <si>
    <t>Nombre del informe</t>
  </si>
  <si>
    <t>Analistas de Autorizaciones</t>
  </si>
  <si>
    <t>Gerente Técnica 
Gerente de Salud
Subgerente de Autorizaciones Medicas                                            
Jefe de Autorizaciones Prepago                                                   
Jefe de Gestión Autorizaciones
Jefe SOM 
Analista de Autorizaciones
Auxiliares de Provisión</t>
  </si>
  <si>
    <t>Analistas de Autorizaciones
Auxiliares de Provisión</t>
  </si>
  <si>
    <t>Ministerio de Salud
Supersalud
Secretaria de Salud
Contraloria</t>
  </si>
  <si>
    <t>Accesos FTP - Servidores de los entes de control</t>
  </si>
  <si>
    <t>Analista de autorizaciones</t>
  </si>
  <si>
    <t xml:space="preserve"> A demanda</t>
  </si>
  <si>
    <r>
      <t>Garantizar el cumplimiento de las actividades relacionadas con los procesos de requerimientos de sistema y pruebas de los módulos de autorizaciones, preexistencias para usuarios de</t>
    </r>
    <r>
      <rPr>
        <sz val="12"/>
        <color rgb="FFFF0000"/>
        <rFont val="Arial"/>
        <family val="2"/>
      </rPr>
      <t xml:space="preserve"> </t>
    </r>
    <r>
      <rPr>
        <sz val="12"/>
        <rFont val="Arial"/>
        <family val="2"/>
      </rPr>
      <t>Medicina Prepagada.</t>
    </r>
  </si>
  <si>
    <t>REPORTES TÉCNICOS DE SISTEMAS</t>
  </si>
  <si>
    <t>Registro Casos de Uso</t>
  </si>
  <si>
    <t>Doc. Xls.</t>
  </si>
  <si>
    <t>Los documentos se emplean  como  soporte técnico y, procedimental de los desarrollos implementados, pueden ser requeridos por  entes  de vigilancia y control o Control  interno o Auditoria de Banmédica. Se conservan en el sistema por 20 años. Transcurrido el tiempo de retención se elimina debido a que pierde sus valores primarios y no desarrolla secundarios.
Su conservación inicia a partir de su generaición.</t>
  </si>
  <si>
    <t>Azure</t>
  </si>
  <si>
    <t>Requerimiento
Reporte
Sistema</t>
  </si>
  <si>
    <t xml:space="preserve">
1. Reporte técnico del sistema 
1.1 caso de prueba                                  1.2  Caso de Uso
</t>
  </si>
  <si>
    <t xml:space="preserve">  Enfermeros de Evaluacion y Seguimiento de Autorizaciones</t>
  </si>
  <si>
    <t xml:space="preserve">                                                                                        
Jefe de Gestión Autorizaciones
Enferemeros de evaluacion y seguimiento de autorizaciones</t>
  </si>
  <si>
    <t xml:space="preserve">Jefe de Gestión Autorizaciones 
Enfermeros de Evaluacion y Seguimiento de Autorizaciones
</t>
  </si>
  <si>
    <t>Caso de Prueba</t>
  </si>
  <si>
    <t>Línea-Imágenes de prueba
Soportes de prueba</t>
  </si>
  <si>
    <t>COORDINACIÓN DE ESTUDIOS</t>
  </si>
  <si>
    <t>Amparo Garantizado</t>
  </si>
  <si>
    <t>Texto                               Base De Datos</t>
  </si>
  <si>
    <t>1. Usuarios vigentes (contiene datos diferentes a salud)
2. Usuarios históricos (contiene datos diferentes a salud)
3. Datos de salud usuarios
5. Potenciales clientes</t>
  </si>
  <si>
    <t>Documentos que evidencian el seguimiento de los procesos internos del área. Se conservan en el sistema por 2 años. Transcurrido el tiempo de retención se elimina debido a que no desarrolla valores secundarios.  Su custodia inicia a partir de la fecha de creación del documento.
Para los documentos que se guardan localmente su conservación es total, puesto que la que se encuentra en el equipo no tiene tiempos de conservación establecidos.
Su conservación inicia a partir de su generación.</t>
  </si>
  <si>
    <r>
      <rPr>
        <b/>
        <sz val="12"/>
        <color rgb="FF000000"/>
        <rFont val="Arial"/>
        <family val="2"/>
      </rPr>
      <t>INFORMES DE GESTIÓN</t>
    </r>
    <r>
      <rPr>
        <sz val="12"/>
        <color rgb="FF000000"/>
        <rFont val="Arial"/>
        <family val="2"/>
      </rPr>
      <t xml:space="preserve"> + TIPOLOGÍA DOCUMENTAL + FECHA</t>
    </r>
  </si>
  <si>
    <t>Dejar nombre tiplogía</t>
  </si>
  <si>
    <t xml:space="preserve">
1. Estudios de incrementos de tarifas
1.1 Tarifa de incremento de contratos familiares
1.2 Tarifa de incremento de contratos Colectivos
1.3 Coditario:  Código de planes y tarifas por año
1.4 Remisión de Información
1. Informes de gestión coordinación de estudios
1.1 Afiliación y Desafiliación
1.2 Amparo Garantizado
1.3 Anexos de Maternidad
1.4 Cesión de Usuarios
1.5 Permanencia
1.6 Bases y reportes de cobertura exequial
1.7 Coberturas Especiales
1.8 Cronogramas de Colectivo
1.9 Descuento Colectivos Estudios
1.10 Descuentos Médicos Humana
1.11 Análisis de frecuencias y costos por plan, contrato y grupo de servicio.
1.12 Fichas Técnicas
1.13 Indicadores Control  de mandos
1.14 Informes Especiales CMC, Cuotas de Inscripción, UPD, históricos de comportamiento por prestador, U.P.D. Red Bono Cero Humana
1.15 Ingreso Prepago
1.16 Margen de Explotación
1.17 Medicamentos
1.18 Modelo de Ofertas
1.19 Ponderadores UPC
1.20 Presupuesto
1.21 Provisión Colectivos
1.22 Reclamación
1.23 Recuperación Ventas
1.24 Siniestralidad  Colectivos Asociativo y Familiares
1.25 Siniestralidad Colectivos: análisis e informes enviados
1.26 Siniestralidad Plan Odontológico
1.27 Tarifas Incrementos Anuales
1.28 Tarifas Sistematización
1.29 Topes Planes Restablecimiento
1.30 Validación Tarifa
</t>
  </si>
  <si>
    <t xml:space="preserve">Coordinador de Estudios 
Profesional de Estudios Y Producto </t>
  </si>
  <si>
    <t xml:space="preserve">Subgerente de estudios y producto
Coordinador de Estudios 
Profesional de Estudios Y Producto </t>
  </si>
  <si>
    <t>Coordinador de Estudios</t>
  </si>
  <si>
    <t xml:space="preserve">Profesional de Estudios Y Producto </t>
  </si>
  <si>
    <t>Anexos de Maternidad</t>
  </si>
  <si>
    <t>Cesión de Usuarios</t>
  </si>
  <si>
    <t>Permanencia</t>
  </si>
  <si>
    <t>Bases y reportes de cobertura exequial</t>
  </si>
  <si>
    <t>Coberturas Especiales</t>
  </si>
  <si>
    <t xml:space="preserve">Cronogramas de Colectivo </t>
  </si>
  <si>
    <t xml:space="preserve">Descuentos Médicos Humana </t>
  </si>
  <si>
    <t xml:space="preserve">Análisis de frecuencias y costos por plan, contrato y grupo de servicio. </t>
  </si>
  <si>
    <t>Indicadores Control  de mandos</t>
  </si>
  <si>
    <t>Informes Especiales CMC, Cuotas de Inscripción, UPD, históricos de comportamiento por prestador, U.P.D. Red Bono Cero Humana</t>
  </si>
  <si>
    <t>Ingreso Prepago</t>
  </si>
  <si>
    <t>Margen de Explotación</t>
  </si>
  <si>
    <t>Medicamentos</t>
  </si>
  <si>
    <t>Modelo de Ofertas</t>
  </si>
  <si>
    <t>Provisión Colectivos</t>
  </si>
  <si>
    <t>Siniestralidad  Colectivos Asociativo y Familiares</t>
  </si>
  <si>
    <t>Siniestralidad Colectivos: análisis e informes enviados</t>
  </si>
  <si>
    <t>Siniestralidad Plan Odontológico</t>
  </si>
  <si>
    <t>Tarifas Incrementos Anuales</t>
  </si>
  <si>
    <t>Tarifas Sistematización</t>
  </si>
  <si>
    <t>Topes Planes Restablecimiento</t>
  </si>
  <si>
    <t>Simulador de incrementos contratos colectivo</t>
  </si>
  <si>
    <t>Validación Tarifa</t>
  </si>
  <si>
    <t>COORDINACIÓN DE PRODUCTO</t>
  </si>
  <si>
    <t>Documentos que tienen como finalidad el control y seguimiento de las actividades a cargo del área.</t>
  </si>
  <si>
    <t>WORD</t>
  </si>
  <si>
    <t>Documentos de seguimiento y control de gestión del área. Se conservan en el sistema por 2 años. Transcurrido el tiempo de retención se elimina debido a que pierde sus valores primarios y no desarrolla secundarios. Su custodia inicia a partir de la creación del documento.
Su conservación inicia a partir de su generación.</t>
  </si>
  <si>
    <t>ACTA COMITÉ + ÁREA + FECHA</t>
  </si>
  <si>
    <t>Acta
Comité</t>
  </si>
  <si>
    <t>Participantes del Comité de Producto</t>
  </si>
  <si>
    <t>Participantes del 
Comité de Producto</t>
  </si>
  <si>
    <t xml:space="preserve">
Subgerente de Estudios y Productos
Coordinador de Producto
Profesional de Producto
Coordinador de Estudios
Profesional de Estudios</t>
  </si>
  <si>
    <t>Subgerente de Estudios y Productos
Coordinador de Producto
Profesional de Producto
Coordinador de Estudios
Profesional de Estudios</t>
  </si>
  <si>
    <t xml:space="preserve">
Gerente Técnico
Subgerente de Estudios y Productos
Coordinador de Producto
Profesional de Producto
Coordinador de Estudios
Profesional de Estudios</t>
  </si>
  <si>
    <t>Gerente Técnico
Subgerente de Estudios y Productos
Coordinador de Producto
Profesional de Producto
Coordinador de Estudios
Profesional de Estudios</t>
  </si>
  <si>
    <t>Gerente Técnico
Subgerente de Estudios y Productos
Coordinador de Producto
Profesional de Producto 
Coordinador de Estudios
Profesional de Estudios</t>
  </si>
  <si>
    <t>Subgerente de Estudios y Productos
Coordinador de Producto
Profesional de Producto 
Coordinador de Estudios
Profesional de Estudios</t>
  </si>
  <si>
    <t>Profesional de Producto 
Profesional de Estudios</t>
  </si>
  <si>
    <t>Documentos que dan cumplimiento a la normatividad vigente.</t>
  </si>
  <si>
    <t>Publicación de coberturas y tarifas
Publicación de cuotas moderadoras y copagos</t>
  </si>
  <si>
    <t>PDF, XLS, WORD</t>
  </si>
  <si>
    <t>Documentos que soportan el cumplimiento del área. Su custodia inicia a partir de la fecha de creación. Una vez se cumplan 5 años en el archivo de gestión se conservan 15 en archvio central. Una vez se cumpla el tiempo se conserva totalmente.
Su conservación inicia a partir de su generación</t>
  </si>
  <si>
    <t xml:space="preserve">Documente
One Drive
</t>
  </si>
  <si>
    <t>INFORMES A ENTIDADES DE CONTROL + FECHA</t>
  </si>
  <si>
    <t>Entidades de control</t>
  </si>
  <si>
    <t xml:space="preserve">Coordinador de Producto
Profesional de Producto </t>
  </si>
  <si>
    <t xml:space="preserve">
Gerente Técnico
Subgerente de Estudios y Productos
Coordinador de Producto
Profesional de Producto
</t>
  </si>
  <si>
    <t>Gerente Técnico
Subgerente de Estudios y Productos
Coordinador de Producto
Profesional de Producto</t>
  </si>
  <si>
    <t xml:space="preserve">Gerente Técnico
Subgerente de Estudios y Productos
Coordinador de Producto
Profesional de Producto </t>
  </si>
  <si>
    <t>Superintendencia Nacional de Salud
Periódicos para las publicaciones</t>
  </si>
  <si>
    <t>Superintendendencia, correo electrónico, quemar CD.
 Creación de código por Next Cloud.
Periódico.</t>
  </si>
  <si>
    <t>Coordinación de producto
Profesional de producto
Subgerencia de Estudios y Productos</t>
  </si>
  <si>
    <t>Publicaciones trimestrales.
Requerimientos a demanda.</t>
  </si>
  <si>
    <t>Subgerencia de Estudios y Producto
Coordinación de Producto
Profesional de producto</t>
  </si>
  <si>
    <t>Profesional de Producto</t>
  </si>
  <si>
    <t>Información de producto solicitada</t>
  </si>
  <si>
    <t>PÚBLICACIONES CORPORATIVAS</t>
  </si>
  <si>
    <t>PUBLICACIONES CORPORATIVAS APROBACIÓN</t>
  </si>
  <si>
    <t>Información fuente</t>
  </si>
  <si>
    <t>Documentos que hacen parte de los contenidos de publicación. Cumplidos 3 años en el archivo de gestión, se transfiere al archivo central para conservar por 7 años. Transcurrido el tiempo de retención se elimina debido a que no desarrolla valores secundarios. Su custodia inicia a partir de la creación del documento</t>
  </si>
  <si>
    <t xml:space="preserve">
Documentos que hacen parte de los contenidos de publicación. Cumplidos 3 años en el archivo de gestión, se transfiere al archivo central para conservar por 7 años. Transcurrido el tiempo de retención se elimina debido a que no desarrolla valores secundarios. Su custodia inicia a partir de la creación del documento.</t>
  </si>
  <si>
    <t xml:space="preserve">PUBLICACIONES COBERTURAS Y TARIFAS PLANES MEDICINA PREPAGADA O PUBLICACIONES COPAGOS Y CUOTAS MODERADORAS (ELEJIR UNA DE LAS 2) + FECHA
</t>
  </si>
  <si>
    <t>Publicaciones</t>
  </si>
  <si>
    <t>ATRIBUTOS DG
1. Aprobación de publicaciones DG
1.1 Información fuente
1.2 Soporte de la validación de contenido
1.3 Arte con los contenidos
2. Año
3. Trimestre
3.1 Cuarto
3.2 Primero
3.3 Segundo
3.4 Tercero
ATRIBUTOS ELEC
1. Aprobación de publicaciones ELEC
1.1 Aprobación de contenidos
1.2 Arte con los contenidos
1.3 Información fuente
1.4 Publicaciones a entes reguladores
1.5 Soporte validación de contenido
2. Año
3. Trimestre
3.1 Cuarto
3.2 Primero
3.3 Segundo
3.4 Tercero</t>
  </si>
  <si>
    <t>Coordinador de Producto
Profesional de Producto
Transferencias documentales
Prestamos Documentales
Auxiliar subgerencia Técnica
Archivo de gestión
Archivo central</t>
  </si>
  <si>
    <t>Gerente Técnico
Subgerente de Estudios y Productos
Coordinador de Producto
Profesional de Producto
Transferencias documentales
Prestamos Documentales
Archivo de gestión
Grupor archivo Central
Subgerencia de Auditoría Interna</t>
  </si>
  <si>
    <t>Superintendencia
Correspondencia
Periódico 
Correo electrónico</t>
  </si>
  <si>
    <t>Coordinación de Producto
Profesional de Producto
Subgerencia de Estudios y Productos</t>
  </si>
  <si>
    <t>Trimestrales (MP)
Anual (Aliansalud)</t>
  </si>
  <si>
    <t>Coordinación de Producto
Profesional de Producto</t>
  </si>
  <si>
    <t xml:space="preserve">Profesional de Producto </t>
  </si>
  <si>
    <t>Soporte de la validación de contenido</t>
  </si>
  <si>
    <t>Arte con los contenidos</t>
  </si>
  <si>
    <t>Aprobación de contenidos</t>
  </si>
  <si>
    <t>Remisión de publicaciones a entes reguladores</t>
  </si>
  <si>
    <t>SUBGERENCIA TECNICA DE GESTIÓN</t>
  </si>
  <si>
    <t>ACTAS CÓMITE PRIMARIO</t>
  </si>
  <si>
    <t>Documentos de seguimiento y control de gestión del área. Su custodia inicia a partir de su fecha de creación. Se conservan en el sistema por 2 años. Transcurrido el tiempo de retención se elimina debido a que pierde sus valores primarios y no desarrolla secundarios.
Su conservación inicia a partir de su generación.</t>
  </si>
  <si>
    <t>Subgerente Técnico de Gestión
Coordinador de Gestión 
Coordinador de Costos Médicos
Profesional de Gestión</t>
  </si>
  <si>
    <t>Gerente Técnica
Subgerente Técnico de Gestión
Coordinador de Gestión 
Coordinador de Costos Médicos
Profesional de Gestión</t>
  </si>
  <si>
    <t>Subgerente Técnico de Gestión</t>
  </si>
  <si>
    <t>Coordinador de Gestión 
Coordinador de Costos Médicos</t>
  </si>
  <si>
    <t>Documentos que evidencian el seguimiento de la gestión del área. Su custodia inicia a partir de su fecha de creación. Se conservan en el sistema por 5 años. Transcurrido el tiempo de retención se elimina debido a que no desarrolla valores secundarios.
Su conservación inicia a partir de su generación.</t>
  </si>
  <si>
    <t>Coordinador de Gestión 
Coordinador de Costos Médicos
Profesional de Gestión</t>
  </si>
  <si>
    <t xml:space="preserve">Soportes de reservas técnicas de PBS </t>
  </si>
  <si>
    <t>METODOLOGÍAS DE CALCULO</t>
  </si>
  <si>
    <t>METODOLOGÍA DE CÁLCULO DE RESERVAS TÉCNICAS POS</t>
  </si>
  <si>
    <t>Metodologías</t>
  </si>
  <si>
    <t>Documentos de carácter administrativo e informativo Se conserva físico 10 años y cumplido el tiempo se elimina. Transcurrido el tiempo de retención se elimina debido a que no desarrolla valores secundarios. 
Su custodia inicia a partir de la creación del documento.</t>
  </si>
  <si>
    <t>Documentos de carácter administrativo. Cumplidos 2 años en el archivo de gestión se transfiere al archivo de central para conservar por 8 años. Transcurrido el tiempo de retención se conserva totalmente de manera electónica.
Su custodia inicia a partir de la fecha de cierre de trámite.</t>
  </si>
  <si>
    <t>Metologías
Reservas</t>
  </si>
  <si>
    <t>Gerente Técnico
Subgerencia Técnica de Actuaria
Sungerencia de Gestión</t>
  </si>
  <si>
    <t>Coordinador de Gestión
Profesional de Gestión
Subgerente Técnico de Gestión</t>
  </si>
  <si>
    <t xml:space="preserve">Superintendencia Nacional de Salud y Revisoría Fiscal
</t>
  </si>
  <si>
    <t>Aplicativo</t>
  </si>
  <si>
    <t>Coordinadora de gestión</t>
  </si>
  <si>
    <t>Documentos que reflejan los archivos de soportes de las proyecciones de costos.</t>
  </si>
  <si>
    <t>PROYECCIÓN DE COSTOS PARA EL PRESUPUESTO</t>
  </si>
  <si>
    <t>Archivo soporte de la proyección de costo de prepago</t>
  </si>
  <si>
    <t>.xls
 correo electrónico</t>
  </si>
  <si>
    <t>Documentos que atienden requerimientos informativos de la Compañía. Se conservan en el sistema por 5 años. Transcurrido el tiempo de retención se elimina debido a que no desarrolla valores secundarios. Su custodia inicia a partir de la creación del documento.
Su conservación inicia a partir de su generación.</t>
  </si>
  <si>
    <t>Costos
Presupuesto</t>
  </si>
  <si>
    <t xml:space="preserve">1. Proyección de costos para presupuesto 
1.1 Archivo soporte de la proyección de costo de prepago
1.2 Archivo remitidos a presupuesto
1.3 Parámetros establecidos 
</t>
  </si>
  <si>
    <t>Subgerente Técnico de Gestión                                                                            Profesional de Gestión</t>
  </si>
  <si>
    <t>Gerente Técnica
Subgerente Técnico de Gestión   
Coordinador de Gestión 
Coordinador de Costos Médicos                                                                            Profesional de Gestión</t>
  </si>
  <si>
    <t>Profesional de Gestión</t>
  </si>
  <si>
    <t>Archivo remitidos a presupuesto</t>
  </si>
  <si>
    <t>Requerimientos del Ministerio de Salud.</t>
  </si>
  <si>
    <t>Texto                           Base de Datos</t>
  </si>
  <si>
    <t>Documentos de carácter administrativo e informativo Según el artículo 632 del Estatuto Tributario. Cumplido 5 años en el archivo de gestión se transfiere al archivo de central para conservar por 15 años. Transcurrido el tiempo de retención se elimina debido a que no desarrolla valores secundarios. 
Su custodia inicia a partir de la fecha de cierre de trámite.</t>
  </si>
  <si>
    <t>Documentos de carácter administrativo e informativo Según el artículo 632 del Estatuto Tributario. Cumplido 5 años en el archivo de gestión se transfiere al archivo de central para conservar por 15 años. Transcurrido el tiempo de retención se elimina debido a que no desarrolla valores secundarios.
Su custodia inicia a partir de la fecha de cierre de trámite.</t>
  </si>
  <si>
    <t xml:space="preserve">
1. Requerimientos entidades de control 
1.1 Requerimiento
1.2 Cartas de remisión
1.3 Soportes respuesta
</t>
  </si>
  <si>
    <t>Subgerente Técnico de Gestión                                                                            
Profesional de Gestión
Subgerente Técnico de Gestión   
Coordinador de Gestión 
Coordinador de Costos Médicos    
Profesional de Gestión
Grupo Transferencias Documentales
Grupo Prestamos Documentales</t>
  </si>
  <si>
    <t>Gerente Técnica
Subgerente Técnico de Gestión
Coordinador de Gestión 
Coordinador de Costos Médicos
Profesional de Gestión
Grupo Archivo Central
Grupo Archivo de Gestión
Grupo Transferencias Documentales
Grupo Prestamos Documentales</t>
  </si>
  <si>
    <t>Superintendencia Nacional de Salud y Revisoría Fiscal</t>
  </si>
  <si>
    <t>https://www.supersalud.gov.co/es-co/Paginas/Home.aspx y/o envío en CD</t>
  </si>
  <si>
    <t>Técnico de Gestión y Profesional de Gestión responsable del tema</t>
  </si>
  <si>
    <t>Anual por normatividad o según Requerimiento</t>
  </si>
  <si>
    <t>Cartas de remisión</t>
  </si>
  <si>
    <t>Soportes respuesta</t>
  </si>
  <si>
    <t>Soportes respuesta Suficiencia UPC</t>
  </si>
  <si>
    <t>Soportes respuesta RIPS</t>
  </si>
  <si>
    <t>Reportes de Oportunidad</t>
  </si>
  <si>
    <t xml:space="preserve">Contratos de prestacion de servicios </t>
  </si>
  <si>
    <t xml:space="preserve">Subgerente Técnico de Gestión                                                                            
Profesional de Gestión
Subgerente Técnico de Gestión   
Coordinador de Gestión 
Coordinador de Costos Médicos    
Profesional de Gestión
</t>
  </si>
  <si>
    <t>SUBGERENCIA TÉCNICA DE ACTUARÍA</t>
  </si>
  <si>
    <t xml:space="preserve">1. Nombres
2. Todas las subdivisiones geograficas mas pequeñas
3. Numero de telefono
5. Direccion de correo electronico
16. Cualquier otro numero, caracteristica o código de verificacion único
</t>
  </si>
  <si>
    <t>Son los  contratos que se encuentran regulados por el Código de Comercio y  el Código Civil. Cumplido 5 años en el archivo de gestión se transfiere al archivo central por 15 años.Transcurrido el tiempo de retención se elimina.
Su conservación inicia a partir de la fecha de cierre de trámite del contrato.</t>
  </si>
  <si>
    <t xml:space="preserve">Contrato de prestación
Nombre proveedor
</t>
  </si>
  <si>
    <t xml:space="preserve">Subgerente de Actuaría  
Senior Profesional  de Actuaría
</t>
  </si>
  <si>
    <t>Profesional de Actuaría
Secretaría Gerencia Técnica</t>
  </si>
  <si>
    <t xml:space="preserve">Gerente Técnico
Subgerente de Actuaría  
Senior Profesional  de Actuaría
Coordinadora Administrativa
Profesional Administrativo
Analista Administrativo
</t>
  </si>
  <si>
    <t>Senior Profesional  de Actuaría
Profesional de Actuaria
Secretaría Gerencia Técnica
Coordinadora Administrativa
Profesional Administrativo
Analista Administrativo</t>
  </si>
  <si>
    <t xml:space="preserve">Subgerente de Actuaría  
Profesionales Actuaría
</t>
  </si>
  <si>
    <t>Plataforma de cargue
Correos</t>
  </si>
  <si>
    <t>Subgerente de Actuaría</t>
  </si>
  <si>
    <t>Senior Profesional  de Actuaría</t>
  </si>
  <si>
    <t>Documentos que validan las condiciones de los usurios para definir tipos de tratamientos.</t>
  </si>
  <si>
    <t>INFORMES MARCA DE RIESGO EN SALUD</t>
  </si>
  <si>
    <t>Base de datos afiliados</t>
  </si>
  <si>
    <t xml:space="preserve">1.Nombres
2. Todas las subdirecciones geograficas mas pequeñas
17. Datos relativos a la salud, a la vida sexual y a los datos biométricos.
18. Datos de niños, niñas y adolescentes.
</t>
  </si>
  <si>
    <t>Evidencia de los analisis de riesgo. Cumplido 5 años en el archivo de gestión se transfiere al archivo central por 15 años.Transcurrido el tiempo de retención se elimina ya que no desarrolla valores secundarios.
Su conservación inicia a partir de la fecha de cargue del documento.</t>
  </si>
  <si>
    <t>Correo electrónico
Localmente</t>
  </si>
  <si>
    <r>
      <t xml:space="preserve">COMPAÑÍA + </t>
    </r>
    <r>
      <rPr>
        <b/>
        <sz val="12"/>
        <color rgb="FF000000"/>
        <rFont val="Arial"/>
        <family val="2"/>
      </rPr>
      <t xml:space="preserve">USUARIOS CRÓNICOS </t>
    </r>
    <r>
      <rPr>
        <sz val="12"/>
        <color rgb="FF000000"/>
        <rFont val="Arial"/>
        <family val="2"/>
      </rPr>
      <t>+ FECHA</t>
    </r>
  </si>
  <si>
    <t>Usuarios crónicos</t>
  </si>
  <si>
    <t>Subgerente de Actuaría  
Profesionales Actuaría</t>
  </si>
  <si>
    <t>Analista de Actuaría</t>
  </si>
  <si>
    <t>Gerente Técnico
Subgerente de Actuaría  
Profesionales Actuaría
Porfesional de Operaciones
Gestor de Información Salud Administrada</t>
  </si>
  <si>
    <t>Ministerio de Salud
Superintendencia de Salud</t>
  </si>
  <si>
    <t>Profesionales Actuaría</t>
  </si>
  <si>
    <t>Documentos que soportan la cuenta para cubrir los beneficios que entrega la compañía a los colaboradores.</t>
  </si>
  <si>
    <t xml:space="preserve">INFORMES BENEFICIO DE EMPLEADOS </t>
  </si>
  <si>
    <t>Archivo base de datos</t>
  </si>
  <si>
    <t>1. Datos empleados</t>
  </si>
  <si>
    <t xml:space="preserve">Documentos que evidencian los informes que se realizan para los beneficios que da la compañia a los empleados. Se conservan en el sistema por 10 años. Transcurrido el tiempo de retención se elimina debido a que no desarrolla valores secundarios.
</t>
  </si>
  <si>
    <r>
      <rPr>
        <b/>
        <sz val="12"/>
        <color rgb="FF000000"/>
        <rFont val="Arial"/>
        <family val="2"/>
      </rPr>
      <t>BENEFICIOS EMPLEADOS</t>
    </r>
    <r>
      <rPr>
        <sz val="12"/>
        <color rgb="FF000000"/>
        <rFont val="Arial"/>
        <family val="2"/>
      </rPr>
      <t xml:space="preserve"> + AÑO</t>
    </r>
  </si>
  <si>
    <t>Beneficios
Empleados</t>
  </si>
  <si>
    <t>Subgerente Actuaría</t>
  </si>
  <si>
    <t>Profesional Senior de Actuaría</t>
  </si>
  <si>
    <t>Gerente Técnico
Subgerente de Actuaría  
Profesionales Actuaría
Subgerente de contabilidad
Gerente de Personas</t>
  </si>
  <si>
    <t>Documentos que soportan las reservas tecnicas del IBNR</t>
  </si>
  <si>
    <t>IBNR</t>
  </si>
  <si>
    <t>Reserva IBNR</t>
  </si>
  <si>
    <t>Soporte detallado del calculo</t>
  </si>
  <si>
    <t>Texto, Hoja de calculo, bases de datos</t>
  </si>
  <si>
    <t>1. Nombres
2. Identificación 
6. Números de registros médicos
8. Información financiera;
17. Datos relativos a la salud, a la vida sexual y los datos biométricos.
18. Datos de niños, niñas y adolescentes</t>
  </si>
  <si>
    <t>PDF, xls, txt</t>
  </si>
  <si>
    <t>Documentos que evidencian el cálculo detallado de  la reserva IBNR. Se conservan en el sistema por 20 años. Transcurrido el tiempo de retención se conservan totalmente</t>
  </si>
  <si>
    <t>RESERVAS + AÑO+ MES DEL CALCULO</t>
  </si>
  <si>
    <t xml:space="preserve">RESERVAS
</t>
  </si>
  <si>
    <t>Subgerente de Actuaría  Senior Profesional  de Actuaría
Profesionales Actuaría</t>
  </si>
  <si>
    <t xml:space="preserve">Gerente Técnico                   Senior Profesional  de Actuaría
Subgerente de Actuaría  Subgerente de Gestion
Profesionales Actuaría
</t>
  </si>
  <si>
    <t xml:space="preserve">Gerente Técnico
Subgerente de Actuaría, Senior Profesional  de Actuaría
Profesionales Actuaría
</t>
  </si>
  <si>
    <t xml:space="preserve">Gerente Técnico
Subgerente de Actuaría, Senior Profesional  de Actuaría 
Profesionales Actuaría
</t>
  </si>
  <si>
    <t>Cargue en la pagina de la superintendencia</t>
  </si>
  <si>
    <t>Subgerente de actuaría</t>
  </si>
  <si>
    <t>Anual y
Cuando la compañía lanza un plan nuevo</t>
  </si>
  <si>
    <t>Profesionales Actuaría Senior Profesional  de Actuaría</t>
  </si>
  <si>
    <t xml:space="preserve">Bases de datos </t>
  </si>
  <si>
    <t>JEFATURA DE BUSSINES INTELIGENCE</t>
  </si>
  <si>
    <t>Documentos que soportan el levantamiento e información por gerencia.</t>
  </si>
  <si>
    <t xml:space="preserve">INFORME DE INVENTARIOS </t>
  </si>
  <si>
    <t>Diccionarios de indicadores</t>
  </si>
  <si>
    <t>Audio, hoja de calculo</t>
  </si>
  <si>
    <t xml:space="preserve">Documentos que evidencian el levantameinto de información en el área. Se conservan en el sistema por 15 años. Transcurrido el tiempo de retención se conservan totalmente. Su retención inicia a partir de la creación del documento.
</t>
  </si>
  <si>
    <t>OneDrive Banmedica Colombia</t>
  </si>
  <si>
    <t>KPI
MATRIZ
INDICADORES</t>
  </si>
  <si>
    <t>Jefe de BI
Profesionales de BI</t>
  </si>
  <si>
    <t>Jefatura BI</t>
  </si>
  <si>
    <t>Profesionales BI</t>
  </si>
  <si>
    <t>Tableros</t>
  </si>
  <si>
    <t>Documentos que soportan el levantamiento e información de cada proyecto.</t>
  </si>
  <si>
    <t>PROYECTOS  BI</t>
  </si>
  <si>
    <t>Proyectos internos, archivos de levantamiento de información, documentos de consultas y actas.</t>
  </si>
  <si>
    <t>Hoja de calculo, audio</t>
  </si>
  <si>
    <t>Excel, grabaciones teams</t>
  </si>
  <si>
    <t xml:space="preserve">Documentos que evidencian el seguimiento de la gestión del área. Se conservan en el sistema por 5 años. Transcurrido el tiempo de retención se conserva totalmente. Su custodia inicia a partir de la radicación del documento.
</t>
  </si>
  <si>
    <t xml:space="preserve">KPI
Nivel estrategico
</t>
  </si>
  <si>
    <t>Banmedica Chile</t>
  </si>
  <si>
    <t>Profesionales BI
Ingenieros BI</t>
  </si>
  <si>
    <t>Proyectos externos, validación de la data y organizar el cronograma de trasmisión de datos.</t>
  </si>
  <si>
    <t>SUBGERENCIA DE AUDITORÍA MÉDICA</t>
  </si>
  <si>
    <t>Documentos que evidencian el cumplimiento de auditoría habilitación y calidad.</t>
  </si>
  <si>
    <t>AUDITORIA MÉDICA</t>
  </si>
  <si>
    <t>AUDITORÍA AMBULATORIA</t>
  </si>
  <si>
    <t>Soportes auditoría ambulatoria</t>
  </si>
  <si>
    <t>Texto                        
 Base de Datos</t>
  </si>
  <si>
    <t>Xls.
PDF
ZIP.</t>
  </si>
  <si>
    <t>Documentos que evidencian los reportes de auditoria. Se conservan en el sistema por 5 años. Transcurrido el tiempo de retención se conserva totalmente.
Su conservación inicia a partir de la fecha de creación del documento.</t>
  </si>
  <si>
    <t xml:space="preserve">FECHA + TIPO DE DOCUMENTO + TIPO DE REUNIÓN + COMPAÑÍA </t>
  </si>
  <si>
    <t>Auditoría Ambulatoria</t>
  </si>
  <si>
    <t>Subgerente de Auditoria Médica
Coordinador de Calidad y Auditoría
Aprendiz
Soporte Médico SEDNA
Coordinador de Programas Especiales
Coordinador de Auditoría y Facturación
Enfermeros de Control y Seguimiento
Analista de Información
Gestor de Información
Auxiliar de Información Auditoría Médica
Aprendiz</t>
  </si>
  <si>
    <t>Superintendencia de Salud
Ministerio de Salud
Secretaría de Salud
Contraloría
Procuraduría
Personería</t>
  </si>
  <si>
    <t xml:space="preserve">Correo electrónico
Pagina web </t>
  </si>
  <si>
    <t xml:space="preserve">Subgerencia de Auditoria Medica </t>
  </si>
  <si>
    <t>Semanal
Anual</t>
  </si>
  <si>
    <t>Subgerencia de Auditoría Médica</t>
  </si>
  <si>
    <t xml:space="preserve">Coordinador de Auditoría Ambulatoria
</t>
  </si>
  <si>
    <t>Documentos que evidencian el cumplimiento de auditoría concurrente.</t>
  </si>
  <si>
    <t>AUDITORÍA CONCURRENTE</t>
  </si>
  <si>
    <t>Soporte auditoría</t>
  </si>
  <si>
    <t>1. Nombres
2. Todas las subdivisiones geográficas más pequeñas que un departamento (por ejemplo, dirección, ciudad, código postal)
3. Números de teléfono
4. Números de fax
5. Direcciones de correo electrónico
17. Datos relativos a la salud, a la vida sexual y los datos biométricos.
18. Datos de niños, niñas y adolescentes.
8. Información financiera;</t>
  </si>
  <si>
    <t>Auditoría
PAMEC</t>
  </si>
  <si>
    <t xml:space="preserve">Coordinador de Calidad y Auditoría 
</t>
  </si>
  <si>
    <t>AUDITORÍA HABILITACIÓN Y CALIDAD</t>
  </si>
  <si>
    <t>Auditoría 
Habilitación
Calidad</t>
  </si>
  <si>
    <t>Documentos que evidencian el cumplimiento de Auditoría  Seguimiento Y Control del área.</t>
  </si>
  <si>
    <t>AUDITORIA SEGUIMIENTO Y CONTROL</t>
  </si>
  <si>
    <t>PDF, xls, doc, cvs, xml</t>
  </si>
  <si>
    <t>3 Año</t>
  </si>
  <si>
    <t xml:space="preserve">FEHCA + TIPO DE DOCUMENTO + TIPO DE REUNIÓN + COMPAÑÍA </t>
  </si>
  <si>
    <t xml:space="preserve">
Subgerente de Auditoria Médica
Coordinador de Calidad y Auditoría
Aprendiz
Soporte Médico SEDNA
Coordinador de Programas Especiales
Coordinador de Auditoría y Facturación
Enfermeros de Control y Seguimiento
Analista de información
Gestor de Información
Auxiliar de Informacion Auditoria Medica
Gestor de Información
Auxiliar de Información Auditoría Médica
</t>
  </si>
  <si>
    <t xml:space="preserve">
Subgerente de Auditoria Médica
Coordinador de Calidad y Auditoría
Aprendiz
Soporte Médico SEDNA
Coordinador de Programas Especiales
Coordinador de Auditoría y Facturación
Enfermeros de Control y Seguimiento
Analista de información
Gestor de Información
Auxiliar de Informacion Auditoria Medica
Gestor de Información
Auxiliar de Información Auditoría Médica</t>
  </si>
  <si>
    <t>Documentos que evidencian la gestión de procesos hospitalarios.</t>
  </si>
  <si>
    <t>REPORTE DE GESTIÓN PROCESOS HOSPITALARIOS</t>
  </si>
  <si>
    <t>Texto                                     
 Base de Datos</t>
  </si>
  <si>
    <t>Gestión
Procesos Hospitalarios</t>
  </si>
  <si>
    <t>Subgerente de Auditoria Médica
Coordinador de Calidad y Auditoría
Aprendiz
Soporte Médico SEDNA
Coordinador de Programas Especiales
Coordinador de Auditoría y Facturación
Enfermeros de Control y Seguimiento
Analista de Información
Gestor Procesos Hospitalarios
Gestor de Información
Auxiliar de Información Auditoría Médica
Aprendiz</t>
  </si>
  <si>
    <t xml:space="preserve">Documentos que soportan las respuestas y requerimientos de los entes externos. </t>
  </si>
  <si>
    <t>OFICINA CALLE 63</t>
  </si>
  <si>
    <t>Documentos que soportan las respuestas y requerimientos de los entes externos. 1 año se conservaran en el archivo de gestión y 9 años en el archivo central. Una vez se cumpla el tiempo se eliminara.
Su custodia inicia a partir de la fecha de creación del documento.</t>
  </si>
  <si>
    <r>
      <t xml:space="preserve">COMPAÑÍA + </t>
    </r>
    <r>
      <rPr>
        <b/>
        <sz val="12"/>
        <rFont val="Arial"/>
        <family val="2"/>
      </rPr>
      <t>COMUNICACIONES ENTIDADES DE CONTROL</t>
    </r>
    <r>
      <rPr>
        <sz val="12"/>
        <rFont val="Arial"/>
        <family val="2"/>
      </rPr>
      <t xml:space="preserve"> + NÚMERO DE RADICADO + FECHA</t>
    </r>
  </si>
  <si>
    <t>Comunicación
Entidad de control
Requerimiento</t>
  </si>
  <si>
    <t>Subngerente de Auditoría Médica</t>
  </si>
  <si>
    <t>Coordinador de Programas especiales
Coordinador de Auditoría y Calidad</t>
  </si>
  <si>
    <t>Superintendencia de Salud
Ministerio de Salud
Secretaría de Salud
Contraloría
Procuraduría
Personería
Entidades publicas</t>
  </si>
  <si>
    <t>Subgerencia de Auditoría Médica
Coordinador de Calidad y Auditoría
Coordinador de Porgramas especiales</t>
  </si>
  <si>
    <t>Subgerencia de Auditoría Médica
Coordinador de Calidad y Auditoría
Coordinador de Porgramas especiales
Analista de información
Aprendiz</t>
  </si>
  <si>
    <t>Acuerdo generado por dos o más partes en las cuales se pactan acuerdos y negociaciones entre los mismos. 1 año se conservaran en el archivo de gestión y 9 años en el archivo central. Su tiempo de conservación empezara desde su fecha de cierre de tramite. Una vez se cumpla el tiempo se eliminara.
Su custodia inicia a partir de la fecha de cierre de trámite.</t>
  </si>
  <si>
    <r>
      <rPr>
        <b/>
        <sz val="12"/>
        <rFont val="Arial"/>
        <family val="2"/>
      </rPr>
      <t>CONTRATO DE PRESTACIÓN DE SERVICIOS DE PROVEEDORES</t>
    </r>
    <r>
      <rPr>
        <sz val="12"/>
        <rFont val="Arial"/>
        <family val="2"/>
      </rPr>
      <t xml:space="preserve"> + NOMBRE PROVEEDOR + FECHA</t>
    </r>
  </si>
  <si>
    <t>Contrato
Prestación de servicios
Proveedor</t>
  </si>
  <si>
    <t>Gerente de Salud
Subgernete de Auditoría Medica</t>
  </si>
  <si>
    <t xml:space="preserve">Gerente de Salud
Subgerente de Auditoría Médica
Auxiliar Administrativo
Correspondencia Calle 63
Correspondencia calle 93
Grupo Transferencias Documentales
Grupo Prestamos Documentales
Aprendiz
Gestor de Información
Auxiliar de Información Auditoría Médica
</t>
  </si>
  <si>
    <t>Gerente de Salud
Subgerente de Auditoría Médica
Auxiliar Administrativo
Correspondencia Calle 63
Correspondencia calle 93
Grupo Transferencias Documentales
Grupo Prestamos Documentales
Aprendiz
Gestor de Información
Auxiliar de Información Auditoría Médica</t>
  </si>
  <si>
    <t>Auxiliar Administrativo
Gestor de Información
Auxiliar de Información Auditoría Médica
Aprendiz</t>
  </si>
  <si>
    <t xml:space="preserve">Analista de Información
Gestor de Información
Auxiliar de Información Auditoría Médica
Aprendiz
</t>
  </si>
  <si>
    <t>Analista de Información
Gestor de Información
Auxiliar de Información Auditoría Médica
Aprendiz</t>
  </si>
  <si>
    <t>Entidades publicas</t>
  </si>
  <si>
    <t>Gerencia de Salud
Subgerencia de Auditoría Médica
Auxiliar administrativo</t>
  </si>
  <si>
    <t>Auxiliar administrativo</t>
  </si>
  <si>
    <t>CONTROL INTERNO</t>
  </si>
  <si>
    <t>1 Aaño</t>
  </si>
  <si>
    <t>Documentos que evidencian el cumplimiento de los procesos que deben ser certificados, se conservan 1 año en archivo de gestión y 9 años en central, una vez se cumple el tiempo de retención se elimina. Su conservación inicia a partir de la fecha de creación del documento.</t>
  </si>
  <si>
    <r>
      <t xml:space="preserve">COMPAÑÍA + </t>
    </r>
    <r>
      <rPr>
        <b/>
        <sz val="12"/>
        <rFont val="Arial"/>
        <family val="2"/>
      </rPr>
      <t xml:space="preserve">CERTIFICADOS CONTROL INTERNO </t>
    </r>
    <r>
      <rPr>
        <sz val="12"/>
        <rFont val="Arial"/>
        <family val="2"/>
      </rPr>
      <t>+ TIPOLOGÍA DOCUMENTAL + FECHA</t>
    </r>
  </si>
  <si>
    <t>Certificados
Control interno</t>
  </si>
  <si>
    <t xml:space="preserve">
Subgerente de Auditoria Médica
Coordinador de Calidad y Auditoría
Aprendiz
Soporte médico SEDNA
Coordinador de programas especiales
Coordinador de Auditoría y Facturación
Enfermeros de control y seguimiento
Analista de información</t>
  </si>
  <si>
    <t>Documentos que evidencian el cumplimiento de los procesos que deben ser certificados. Se conservan 1 año en archivo de gestión y 9 años en central, una vez se cumple el tiempo de retención se elimina. Su conservación inicia a partir de la fecha de creación del documento.</t>
  </si>
  <si>
    <r>
      <t>COMPAÑÍA +</t>
    </r>
    <r>
      <rPr>
        <b/>
        <sz val="12"/>
        <rFont val="Arial"/>
        <family val="2"/>
      </rPr>
      <t xml:space="preserve"> DOCUMENTACIÓN Y MONITOREO</t>
    </r>
    <r>
      <rPr>
        <sz val="12"/>
        <rFont val="Arial"/>
        <family val="2"/>
      </rPr>
      <t xml:space="preserve"> +TIPOLOGÍA DOCUMENTAL + FECHA</t>
    </r>
  </si>
  <si>
    <t>Control interno
SOX</t>
  </si>
  <si>
    <t>1. Año
2. Semestre</t>
  </si>
  <si>
    <t xml:space="preserve">
Subgerente de Auditoria Médica
Coordinador de Calidad y Auditoría
Aprendiz
Soporte Médico SEDNA
Coordinador de Programas Especiales
Coordinador de Auditoría y Facturación
Enfermeros de Control y Seguimiento
Analista de Información
Gestor de Información
Auxiliar de Información Auditoría Médica
Aprendiz</t>
  </si>
  <si>
    <t>Documentos que evidencian el cumplimiento de los procesos que deben ser certificados. Se conservan 1 año en archivo de gestión y 9 años en central, una vez se cumple tiempo de retención se elimina. Su conservación inicia a partir de la fecha de creación del documento.</t>
  </si>
  <si>
    <r>
      <t xml:space="preserve">COMPAÑÍA + </t>
    </r>
    <r>
      <rPr>
        <b/>
        <sz val="12"/>
        <rFont val="Arial"/>
        <family val="2"/>
      </rPr>
      <t xml:space="preserve">EVIDENCIAS DE CONTROL </t>
    </r>
    <r>
      <rPr>
        <sz val="12"/>
        <rFont val="Arial"/>
        <family val="2"/>
      </rPr>
      <t>+ TIPOLOGÍA DOCUMENTAL + FECHA</t>
    </r>
  </si>
  <si>
    <r>
      <t xml:space="preserve">COMPAÑÍA + </t>
    </r>
    <r>
      <rPr>
        <b/>
        <sz val="12"/>
        <rFont val="Arial"/>
        <family val="2"/>
      </rPr>
      <t>INFORMES Y PLANES DE ACCIÓN</t>
    </r>
    <r>
      <rPr>
        <sz val="12"/>
        <rFont val="Arial"/>
        <family val="2"/>
      </rPr>
      <t xml:space="preserve"> + TIPOLOGÍA DOCUMENTAL + FECHA</t>
    </r>
  </si>
  <si>
    <t>Documentos que evidencian el cumplimiento de normas.</t>
  </si>
  <si>
    <t>HABILITACIÓN Y CALIDAD</t>
  </si>
  <si>
    <t>REPORTE DE AUDITORIA PAMEC</t>
  </si>
  <si>
    <t>Bases de datos informacion de Indicadores</t>
  </si>
  <si>
    <t>Texto                              
        Base de Datos</t>
  </si>
  <si>
    <t>Documentos que evidencian los reportes de auditoria. Se conservan en el sistema por 5 años. Transcurrido el tiempo de retención se elimina debido a que no desarrolla valores secundarios.
Su conservación inicia a partir de la fecha de creación del documento.</t>
  </si>
  <si>
    <r>
      <t xml:space="preserve">AUDITORÍA PAMEC + </t>
    </r>
    <r>
      <rPr>
        <sz val="12"/>
        <color rgb="FF000000"/>
        <rFont val="Arial"/>
        <family val="2"/>
      </rPr>
      <t>AÑO</t>
    </r>
  </si>
  <si>
    <t>Subgerente de Auditoria Médica
Coordinador de Calidad y Auditoría
Aprendiz
Soporte médico SEDNA
Coordinador de programas especiales
Coordinador de Auditoría y Facturación
Enfermeros de control y seguimiento
Analista de información
Gestor de Información
Auxiliar de Información Auditoría Médica
Aprendiz</t>
  </si>
  <si>
    <t>Soportes digitales</t>
  </si>
  <si>
    <t>INFORMES DE GESTION</t>
  </si>
  <si>
    <t>ppt
.xls</t>
  </si>
  <si>
    <t>Documentos que evidencian el seguimiento de la gestión del área. Se conservan en el sistema por 2 años. Transcurrido el tiempo de retención se elimina debido a que no desarrolla valores secundarios.
Su conservación inicia a partir de la fecha de creación del documento.</t>
  </si>
  <si>
    <r>
      <t xml:space="preserve">COMPAÑÍA + </t>
    </r>
    <r>
      <rPr>
        <b/>
        <sz val="12"/>
        <rFont val="Arial"/>
        <family val="2"/>
      </rPr>
      <t>INFORME DE GESTION</t>
    </r>
    <r>
      <rPr>
        <sz val="12"/>
        <rFont val="Arial"/>
        <family val="2"/>
      </rPr>
      <t xml:space="preserve"> + FECHA</t>
    </r>
  </si>
  <si>
    <t>Gerente de Salud
Subgerente de Auditoría Médica
Coordinadores área</t>
  </si>
  <si>
    <t>Subgerente de Auditoria Médica
Coordinador de Calidad y Auditoria
Coordinador de Auditoría y Facturación
Coordinador de Programas Especiales 
Analista de Información
Enfermero de Control y Seguimiento
Gestor de Información
Auxiliar de Información Auditoría Médica
Aprendiz</t>
  </si>
  <si>
    <t>Superintendencia de Salud
Ministerio de Salud
Secretaría de Salud
Contraloría
Procuraduría
Personería
UHG
Entidades publicas</t>
  </si>
  <si>
    <t>Correo electrónico 
Correspondencia</t>
  </si>
  <si>
    <t>Subgerente de Auditoria Médica
Coordinador de calidad y auditoria
Coordinador de Auditoría y Facturación
Coordinador de programas especiales 
Analista de Información
Enfermero de control y seguimiento</t>
  </si>
  <si>
    <t>Documentos que evidencian la gestión de procesos del programa.</t>
  </si>
  <si>
    <t>PROGRAMAS ESPECIALES</t>
  </si>
  <si>
    <t>PROGRAMA APNEA DEL SUEÑO</t>
  </si>
  <si>
    <t>Texto                                 
     Base de Datos</t>
  </si>
  <si>
    <r>
      <t xml:space="preserve">COMPAÑÍA + </t>
    </r>
    <r>
      <rPr>
        <b/>
        <sz val="12"/>
        <color theme="1"/>
        <rFont val="Arial"/>
        <family val="2"/>
      </rPr>
      <t xml:space="preserve">PROGRAMA APNEA DEL SUEÑO </t>
    </r>
    <r>
      <rPr>
        <sz val="12"/>
        <color theme="1"/>
        <rFont val="Arial"/>
        <family val="2"/>
      </rPr>
      <t>+ FECHA</t>
    </r>
  </si>
  <si>
    <t>APNEA del sueño</t>
  </si>
  <si>
    <t>Subgerente de Auditoria Médica
Coordinador de Calidad y Auditoría
Aprendiz
Soporte médico SEDNA
Coordinador de programas especiales
Coordinador de Auditoría y Facturación
Enfermeros de control y seguimiento
Analista de información
Gestor Procesos Hospitalarios
Gestor de Información
Auxiliar de Información Auditoría Médica
Aprendiz</t>
  </si>
  <si>
    <t>PROGRAMA ATENCIÓN DOMICILIARIA</t>
  </si>
  <si>
    <r>
      <t xml:space="preserve">COMPAÑÍA + </t>
    </r>
    <r>
      <rPr>
        <b/>
        <sz val="12"/>
        <color theme="1"/>
        <rFont val="Arial"/>
        <family val="2"/>
      </rPr>
      <t>PROGRAMA ATENCIÓN DOMICILIARIA</t>
    </r>
    <r>
      <rPr>
        <sz val="12"/>
        <color theme="1"/>
        <rFont val="Arial"/>
        <family val="2"/>
      </rPr>
      <t xml:space="preserve"> + FECHA</t>
    </r>
  </si>
  <si>
    <t>Atención
Domiciliaria</t>
  </si>
  <si>
    <t>Subgerente de Auditoria Médica
Coordinador de Calidad y Auditoría
Aprendiz
Soporte Médico SEDNA
Coordinador de Programas Especiales
Coordinador de Auditoría y Facturación
Enfermeros de Control y Seguimiento
Analista de información
Gestor Procesos Hospitalarios
Gestor de Información
Auxiliar de Información Auditoría Médica
Aprendiz</t>
  </si>
  <si>
    <t>Documentos que reflejan los analisis de casos de usuarios que solicitan proceso de muerte digna</t>
  </si>
  <si>
    <t>PROGRAMA DE MUERTE DIGNA</t>
  </si>
  <si>
    <t xml:space="preserve">Lista de chequeo
</t>
  </si>
  <si>
    <t>Texto
Hoja de Calculo</t>
  </si>
  <si>
    <t>1,2,3,4</t>
  </si>
  <si>
    <t>1,16,17</t>
  </si>
  <si>
    <t>Xls
PDF
Word</t>
  </si>
  <si>
    <t>Documentos que evidencian los reportes del proceso de muerte digna. Se conservan en el sistema por 6 años. Transcurrido el tiempo de retención se conserva totalmente.
Su conservación inicia a partir de la fecha de creación del documento.</t>
  </si>
  <si>
    <r>
      <t>COMPAÑÍA +</t>
    </r>
    <r>
      <rPr>
        <b/>
        <sz val="12"/>
        <color theme="1"/>
        <rFont val="Arial"/>
        <family val="2"/>
      </rPr>
      <t xml:space="preserve"> PROGRMA DE MUERTE DIGNA</t>
    </r>
    <r>
      <rPr>
        <sz val="12"/>
        <color theme="1"/>
        <rFont val="Arial"/>
        <family val="2"/>
      </rPr>
      <t xml:space="preserve"> + TIPOLOGÍA DOCUMENTAL + FECHA</t>
    </r>
  </si>
  <si>
    <t>Muerte
Programa</t>
  </si>
  <si>
    <t>Coordinadora de Programa especiales
Enfermera de programas espeaciales
Subgerente de Auditoría Médica</t>
  </si>
  <si>
    <t>Coordinadora de Programa Especiales
Enfermera de Programas Especiales
Subgerente de Auditoría Médica
Auxiliar de Información Auditoría
Gestora de Información de Auditoría Médica
Gestor de Información
Auxiliar de Información Auditoría Médica
Aprendiz</t>
  </si>
  <si>
    <t xml:space="preserve">Coordinadora de Programa especiales
Subgerente de Auditoría Médica
</t>
  </si>
  <si>
    <t>Casos de pacientes</t>
  </si>
  <si>
    <t>Matriz según resoluciones</t>
  </si>
  <si>
    <t xml:space="preserve">PROGRAMA OXIGENO </t>
  </si>
  <si>
    <r>
      <t xml:space="preserve">COMPAÑÍA + </t>
    </r>
    <r>
      <rPr>
        <b/>
        <sz val="12"/>
        <color theme="1"/>
        <rFont val="Arial"/>
        <family val="2"/>
      </rPr>
      <t>PROGRAMA OXIGENO</t>
    </r>
    <r>
      <rPr>
        <sz val="12"/>
        <color theme="1"/>
        <rFont val="Arial"/>
        <family val="2"/>
      </rPr>
      <t xml:space="preserve"> + FECHA</t>
    </r>
  </si>
  <si>
    <t>Programa Oxigeno</t>
  </si>
  <si>
    <t>SUBGERENCIA DE SALUD ADMINISTRADA</t>
  </si>
  <si>
    <t>Documentos de seguimiento y control de gestión del área.Se conservan en el sistema por 2 años. Transcurrido el tiempo de retención se elimina debido a que pierde sus valores primarios y no desarrolla secundarios.
Su custodia inicia a partir de la fecha de creación del documento.</t>
  </si>
  <si>
    <t>Actas
Comité
Primario</t>
  </si>
  <si>
    <t>Subgerente Médico
Gestor de Información
Médico Evaluación y Seguimiento
Ingeniero de Procesos</t>
  </si>
  <si>
    <t xml:space="preserve">Subgerencia de Salud Administrada 
</t>
  </si>
  <si>
    <t xml:space="preserve">Gestor de Información
</t>
  </si>
  <si>
    <t>Planear, hacer seguimiento y gestionar el cumplimiento de las metas de actividades de promoción y prevención.</t>
  </si>
  <si>
    <t>DESARROLLO DE CAMPAÑAS</t>
  </si>
  <si>
    <t>CAMPAÑAS PREVENTIVAS DE SALUD</t>
  </si>
  <si>
    <t>Base de datos de usuarios y servicios</t>
  </si>
  <si>
    <t>1. Nombres
2. Números de teléfono
3. Direcciones de correo electrónico</t>
  </si>
  <si>
    <t>Documentos de planeación y seguimiento para el cumplimiento de metas en actividades de promoción y prevención. Se conservan en el sistema por 10 años. Transcurrido el tiempo de retención se elimina debido a que pierde sus valores primarios y no desarrolla secundarios.
Su conservación inicia a partir de la creación del documento.</t>
  </si>
  <si>
    <t>Base de datos
Usuarios
Servicios
Comunicación
Compañía
Gestión de jornadas</t>
  </si>
  <si>
    <t>Profesional de información
Analista de Información
Gestor de Información
Auxiliar de Información</t>
  </si>
  <si>
    <t xml:space="preserve">
Subgerente de Salud Administrada
Coordinadora Médica
Coordinadora PBS
Profesional de información
Analista de Información
Gestor de Información
Auxiliar de Información</t>
  </si>
  <si>
    <t>Subgerente de Salud Administrada</t>
  </si>
  <si>
    <t>Material didáctico de la campaña</t>
  </si>
  <si>
    <t>Informe de gestión de las jornadas</t>
  </si>
  <si>
    <t>Documentos que son resultado de la correspondencia para los procesos de salud administrada</t>
  </si>
  <si>
    <t>1. Usuarios vigentes (contiene datos diferentes a salud)
2. Usuarios históricos (contiene datos diferentes a salud)</t>
  </si>
  <si>
    <r>
      <t>1. Nombres
2. Todas las subdivisiones geográficas más pequeñas que un departamento (por ejemplo, dirección, ciudad, código postal)
3. Números de teléfono</t>
    </r>
    <r>
      <rPr>
        <sz val="12"/>
        <rFont val="Arial"/>
        <family val="2"/>
      </rPr>
      <t xml:space="preserve">
4. Direcciones de correo electrónico</t>
    </r>
  </si>
  <si>
    <t xml:space="preserve">
Auxiliar de información
</t>
  </si>
  <si>
    <t xml:space="preserve">
Auxiliar de información
Auxiliar de correspondencia In House
Correspondencia Calle 63
Correspondencia Calle 93</t>
  </si>
  <si>
    <t>Coordinador Operativo
Subgerente de Salud Aadministrada</t>
  </si>
  <si>
    <t>Documentos que registran el estado de salud del paciente, su evolución, diagnóstico y tratamiento.</t>
  </si>
  <si>
    <t xml:space="preserve">HISTORIAS CLÍNICAS  </t>
  </si>
  <si>
    <t>HISTORIAS CLÍNICAS MÉDICAS</t>
  </si>
  <si>
    <t>Documentos que contienen las historias clinicas medicas, reguladas por la Resolución 1995 de 1999, del Ministerio de Salud. Cumplido  1 año en el archivo de gestión, se tranfiere al archivo central para conservar por  79 años. Transcurrido el tiempo de retención se seleccionan para el archivo histórico las historias que por su valor científico, social o cultural ameriten su conservación permanente. El Comité de Historias Clínicas definirá los criterios de selección.
Su conservación inicia a partir de la ultima atención al usuario.</t>
  </si>
  <si>
    <t>Documentos que contienen las historias clinicas medicas, resolución 839 de 2017, en la que la historia clínica debe retenerse y conservarse por el responsable de su custodia,  es por un periodo mínimo de quince (15) años.Los primero cinco (5) años se harán en el archivo de gestión y los siguientes diez (10) años en el archivo central.
Transcurrido el tiempo de retención se seleccionan para el archivo histórico las historias que por su valor científico, social o cultural ameriten su conservación permanente. El Comité de Historias Clínicas definirá los criterios de selección.
Su conservación inicia a partir de la fecha cierrede trámite.</t>
  </si>
  <si>
    <t>COMPAÑÍA + NOMBRE DEL USUARIO + TIPO DE DOCUMENTO + DOCUMENTO DE IDENTIFICACIÓN</t>
  </si>
  <si>
    <t>Historías
Clínicas
Evolución</t>
  </si>
  <si>
    <t>1. Código de caja
2. Fecha cierre de trémite</t>
  </si>
  <si>
    <t>Auxiliar de Salud Administrada
Médico de Evaluación y seguimiento
Enfermeras Salud Administrada
Grupo Prestamos Documentales
Grupo Transferencias Documentales</t>
  </si>
  <si>
    <t>Gerente de Acceso y Beneficios Médicos
Subgerente de Salud Administrada
Médico de Evaluación y seguimiento
Enfermeras Salud Administrada
Grupo Archivo Central
Grupo Archivo de Gestión
Grupo Prestamos Documentales
Grupo Transferencias Documentales</t>
  </si>
  <si>
    <t>Juzgados
Secretaría de Salud
Ministerio de salud</t>
  </si>
  <si>
    <t>De acuerdo a definición de la secretaría general jurídica</t>
  </si>
  <si>
    <t>Subgerente Salud administrada
Gerente de Salud
Médico de evaluación y seguimiento
Coordinadora Médica
Coordinadora PBS</t>
  </si>
  <si>
    <t>Gestor de Información</t>
  </si>
  <si>
    <t>Consentimiento</t>
  </si>
  <si>
    <t>Documentos de evaluaciones de los médicos CM e IPS de la gestión de sus procesos.</t>
  </si>
  <si>
    <t>INFORMES DE EVALUACIÓN Y SEGUIMIENTO</t>
  </si>
  <si>
    <t>Texto                                   Base De Datos</t>
  </si>
  <si>
    <t>3. Datos de salud usuarios
4. Datos de salud usuarios histórico</t>
  </si>
  <si>
    <t>1. Nombres
2. Todas las subdivisiones geográficas más pequeñas que un departamento (por ejemplo, dirección, ciudad, código postal)
3. Números de teléfono
4. Números de fax
5. Direcciones de correo electrónico
6. Números de registros médicos
7. Números de beneficiarios del plan de salud
8. Datos relativos a la salud, a la vida sexual y los datos biométricos.
9. Datos de niños, niñas y adolescentes.</t>
  </si>
  <si>
    <t>Documentos de seguimiento y gestión del área.
Se conserva 1 año en archivo de gestión y 4 años en archivo central. Posterior a la custodia se elimina el documento.
Su conservación inicia a partir de la fecha de creación del documento.</t>
  </si>
  <si>
    <t>PDF
.xls
ppt</t>
  </si>
  <si>
    <t>Documentos que evidencian el seguimiento de la gestión del área. Se conservan en el archivo de gestión por 1 año y 4 años en el archivo central Transcurrido el tiempo de retención se elimina debido a que no desarrolla valores secundarios.
Su conservación inicia a partir de la fecha de creación del documento.
Para los documentos que se guardan en Imagine no se tiene un tiempo establecido para la conservación del documento.</t>
  </si>
  <si>
    <t>COMPAÑÍA + IPS+FECHA</t>
  </si>
  <si>
    <t>IPS
Compañía</t>
  </si>
  <si>
    <t>Medicos Auditores
IPS Externa</t>
  </si>
  <si>
    <t xml:space="preserve">1. CC NIT Prestador
2. Prestador
3. Atentción
3.1 Medicina
</t>
  </si>
  <si>
    <t>Ingeniero de Procesos
Medico de Evaluación y seguimiento
Odontólogo de Evaluación y Seguimiento</t>
  </si>
  <si>
    <t>Secretaría de Salud
Ministerio de Salud</t>
  </si>
  <si>
    <t>Correo electrónico
Soporte físico</t>
  </si>
  <si>
    <t>Subgerente Salud administrada.
Gerente de Salud
Coordinadora Salud Administrada. 
Coordinador Médico de evaluación y seguimiento.</t>
  </si>
  <si>
    <t>Informes de la habilitación de prestadores</t>
  </si>
  <si>
    <t>Documentos que evidencian el seguimiento de la gestión del área. Se conservan en el sistema por 5 años. Transcurrido el tiempo de retención se elimina debido a que no desarrolla valores secundarios.
Su conservación inicia a partir de la fecha de creación del documento.</t>
  </si>
  <si>
    <t>Informe
Nombre de IPS</t>
  </si>
  <si>
    <t>Médico de evaluación y seguimiento
Odontologa de evaluación y seguimiento</t>
  </si>
  <si>
    <t xml:space="preserve">
Auxiliar de Salud Administrada
Médico de Evaluación y seguimiento
Odontologa de evaluación y seguimiento</t>
  </si>
  <si>
    <t>Gerente de Salud
Subgerente de Salud Administrada
Auxiliar de Salud Administrada
Médico de Evaluación y seguimiento
Odontologa de evaluación y seguimiento</t>
  </si>
  <si>
    <t>Analista de Información</t>
  </si>
  <si>
    <t>Documentos que registran la descripción del estado de salud de los pacientes afiliados a la prepagada y pos.</t>
  </si>
  <si>
    <t>INFORMES DE GESTIÓN DEL RIESGO</t>
  </si>
  <si>
    <t>Situaciones de salud</t>
  </si>
  <si>
    <t>Texto                                         Base De Datos</t>
  </si>
  <si>
    <t>1. Nombres
2. Todas las subdivisiones geográficas más pequeñas que un departamento (por ejemplo, dirección, ciudad, código postal)
3. Números de teléfono
4. Direcciones de correo electrónico
5. Números de registros médicos
6. Números de beneficiarios del plan d
7. Datos relativos a la salud, a la vida sexual y los datos biométricos.
8. Datos de niños, niñas y adolescentes.</t>
  </si>
  <si>
    <t>.Doc
PDF
 .xls</t>
  </si>
  <si>
    <t>Documentos que evidencian el seguimiento de los  datos demográficos y de salud históricos. Se conservan en el sistema por 10 años. Transcurrido el tiempo de retención se elimina debido a que no desarrolla valores secundarios.
Su conservación inicia a partir de la fecha de creación del documento.
Su conservación inicia a partir de la fecha de creación del documento.</t>
  </si>
  <si>
    <t>Situaciones de salud
Caracterización poblacional
Planeación
Actividades preventivas</t>
  </si>
  <si>
    <t xml:space="preserve">
1. Informe de gestión del riesgo
1.1 Situaciones de salud
</t>
  </si>
  <si>
    <t>Gestor de Información
Auxiliar de Salud Administrada
Médico de Evaluación y seguimiento
Coordinador PBS
Enfermero epidemiologo</t>
  </si>
  <si>
    <t>Gestor de Información
Auxiliar de Salud Administrada
Médico de Evaluación y Seguimiento
Gerente de Accesos y Beneficios Médicos
Subgerente de Salud Administrada
Coordinador PBS
Enfermero epidemiologo</t>
  </si>
  <si>
    <t xml:space="preserve">Superintencia de salud
Ministerio de salud
Secretarías de salud
</t>
  </si>
  <si>
    <t>Correo electrónico
Cargue a los aplicativos de los entes</t>
  </si>
  <si>
    <t xml:space="preserve">Gestor de Información
Auxiliar de Salud Administrada
Médico de Evaluación y Seguimiento
Coordinador PBS
Enfermero epidemiologo
</t>
  </si>
  <si>
    <t>Gestor de Información
Auxiliar de Salud Administrada
Médico de Evaluación y Seguimiento
Coordinador PBS
Enfermero epidemiologo</t>
  </si>
  <si>
    <t>Caracterización poblacional</t>
  </si>
  <si>
    <t>Planeación de actividades preventivas</t>
  </si>
  <si>
    <t>Documentos que reflejan los informes de gestión de poblaciones el cual solicitan los entes de control para que se realice el seguimiento.</t>
  </si>
  <si>
    <t>INFORMES DE SEGUIMIENTO PROCESOS ESPECIALES</t>
  </si>
  <si>
    <t>Informe de Historia clinica</t>
  </si>
  <si>
    <t>1. Nombres
2. Todas las subdivisiones geográficas más pequeñas que un departamento (por ejemplo, dirección, ciudad, código postal)
3. Números de teléfono
4. Direcciones de correo electrónico
5. Números de registros médicos
6. Números de beneficiarios del plan de salud
7. Datos relativos a la salud, a la vida sexual y los datos biométricos.
8. Datos de niños, niñas y adolescentes.</t>
  </si>
  <si>
    <t>Documentos que evidencian el seguimiento de los informes especialess. Se conservan  5 años en el archivo de gestión, se tranfiere al archivo central para conservar por 15 años. Transcurrido el tiempo de retención se elimina debido a que no desarrolla valores secundarios.
Su custodia inicia a partir de la fecha de creación del documento.</t>
  </si>
  <si>
    <t>Documentos que evidencian el seguimiento de los informes especialess. Se conservan  5 años en el archivo de gestión, se tranfiere al archivo central para conservar por 15 años. Transcurrido el tiempo de retención se elimina debido a que no desarrolla valores secundarios.
Su custodia inicia a partir de la fecha de conservación del documento
Para los documentos que se guardan localmente no se tiene un tiempo establecido para la conservación del documento.
Su conservación inicia a partir de su generación.</t>
  </si>
  <si>
    <t>TIPOLOGÍA + NÚMERO DE IDENTIFICACIÓN DE USUARIO + FECHA</t>
  </si>
  <si>
    <t>Informe de Historia clinica
Prematuros 
Bajo peso
Comités de mortalidad</t>
  </si>
  <si>
    <t xml:space="preserve">ATRIBUTOS FÍSICOS Y ELECTRÓNICOS
1. Informe de seguimeinto procesos especiales
1.1 Cancér
1.2 Casos especiales
1.3 Colectivos
</t>
  </si>
  <si>
    <r>
      <t xml:space="preserve">Enfermeras Salud Administrada
Medico de Evaluación y seguimiento
Ingeniero de Procesos
Odontólogo de Evaluación y Seguimiento
Epidemiologo
</t>
    </r>
    <r>
      <rPr>
        <sz val="12"/>
        <color rgb="FFFF0000"/>
        <rFont val="Arial"/>
        <family val="2"/>
      </rPr>
      <t>Grupo Prestamos Documentales
Grupo Transferencias Documentales</t>
    </r>
  </si>
  <si>
    <t>Enfermeras Salud Administrada
Medico de Evaluación y seguimiento
Ingeniero de Procesos
Odontólogo de Evaluación y Seguimiento
Gerente de Acceso y Beneficios Médicos
Subgerente de Salud Administrada
Auxiliar de Salud Administrada
Gestor de cuentas alto costo
Gestor de Información
Auxiliar Salud Administrada
Grupo Prestamos Documentales
Grupo Transferencias Documentales
Grupo Archivo Central
Grupo Archivo de Gestión</t>
  </si>
  <si>
    <t xml:space="preserve">Ministerio Nacional de Salud </t>
  </si>
  <si>
    <t xml:space="preserve">Ministerio Nacional de Salud  Aplicativo SISPRO. https://web.sispro.gov.co/
</t>
  </si>
  <si>
    <t xml:space="preserve">Enfermeras Salud Administrada
Medico de Evaluación y seguimiento
Ingeniero de Procesos
Odontólogo de Evaluación y Seguimiento
Grupo Prestamos Documentales
Grupo Transferencias Documentales
</t>
  </si>
  <si>
    <t>Trimestral</t>
  </si>
  <si>
    <t>Enfermeras Salud Administrada
Medico de Evaluación y seguimiento
Ingeniero de Procesos
Odontólogo de Evaluación y Seguimiento
Grupo Prestamos Documentales
Grupo Transferencias Documentales</t>
  </si>
  <si>
    <t xml:space="preserve">Prematuros </t>
  </si>
  <si>
    <t>Bajo peso</t>
  </si>
  <si>
    <t>Comités de mortalidad</t>
  </si>
  <si>
    <t>Subgerencia de salud administrada
Ingeniero de Procesos</t>
  </si>
  <si>
    <t>Subgerencia de Salud Administrada</t>
  </si>
  <si>
    <t>Medico de Evaluación y seguimiento
Ingeniero de Procesos
Odontólogo de Evaluación y Seguimiento</t>
  </si>
  <si>
    <t>SUBGERENCIA DE GESTIÓN MIPRES</t>
  </si>
  <si>
    <t>Acta de reunión</t>
  </si>
  <si>
    <t>7. Números de beneficiarios del plan de salud
17. Datos relativos a la salud, a la vida sexual y los datos biométricos.
18. Datos de niños, niñas y adolescentes.</t>
  </si>
  <si>
    <t>Documentos de seguimiento y control de gestión del área.Se conservan en el sistema por 2 años. Transcurrido el tiempo de retención se elimina debido a que pierde sus valores primarios y no desarrolla secundarios.
Su conservación inicia a partir de la fecha de creación de documento.</t>
  </si>
  <si>
    <t>Acta
Comité primario
Reunión
MIPRES</t>
  </si>
  <si>
    <t>Subgerente de Medicamentos Gestión - Mipres                                                                        Auxiliar Medicamentos Gestión - Mipres                                                                                      Auxiliar de Archivo Medicamentos Gestión - Mipres
Coordinador Medicamentos Gestión - MIPRES</t>
  </si>
  <si>
    <t>Subgerente de Medicamentos Gestión - Mipres                                                                        Auxiliar Medicamentos Gestión - Mipres                                                                                      Auxiliar de Archivo Medicamentos Gestión - Mipres
Coordinado Medicamentos Gestión - MIPRES</t>
  </si>
  <si>
    <t xml:space="preserve">Subgerente de Medicamentos Gestión - Mipres                                                                        Auxiliar Medicamentos Gestión - Mipres                                                                                      Auxiliar de Archivo Medicamentos Gestión - Mipres
Coordinado Medicamentos Gestión - MIPRES
</t>
  </si>
  <si>
    <t>Subgerencia de Medicamentos Gestión - Mipres</t>
  </si>
  <si>
    <t>Documentos que evidencian el seguimiento de los procesos realizados por los colaboradores.</t>
  </si>
  <si>
    <t>ACTAS SEGUIMIENTO A COLABORADORES</t>
  </si>
  <si>
    <t>Documentos de seguimiento que se conservan en historias laborales. Se conservan en el sistema por 80 años. 1 año en gestión y 79 en central. Transcurrido el tiempo de retención se elimina debido a que pierde sus valores primarios y no desarrolla secundarios.
Su conservación inicia a partir de la fecha de retiro del colaborador.</t>
  </si>
  <si>
    <t xml:space="preserve">Imagine
</t>
  </si>
  <si>
    <r>
      <rPr>
        <b/>
        <sz val="12"/>
        <color rgb="FF000000"/>
        <rFont val="Arial"/>
        <family val="2"/>
      </rPr>
      <t>ACTAS SEGUIMIENTO A COLABORADORES</t>
    </r>
    <r>
      <rPr>
        <sz val="12"/>
        <color rgb="FF000000"/>
        <rFont val="Arial"/>
        <family val="2"/>
      </rPr>
      <t xml:space="preserve"> + NOMBRE DE COLABORADOR + FECHA</t>
    </r>
  </si>
  <si>
    <t>Acta
Seguimiento
Colaborador
Comité de autorizaciones
Solicitud
Explicaciones</t>
  </si>
  <si>
    <t>Colaborador
Subgerente de Medicamentos MIPRES</t>
  </si>
  <si>
    <t>1 Acta de seguimiento a colaboradores
1.1 Actas de reunión de Retroalimentación
1.2 Planes de Mejora
2. Fecha de retiro</t>
  </si>
  <si>
    <t>Subgerente de Medicamentos MIPRES
Profesional Auditor</t>
  </si>
  <si>
    <t>Subgerente de Medicamentos MIPRES</t>
  </si>
  <si>
    <t>Subgerente de Medicamentos Gestión - Mipres</t>
  </si>
  <si>
    <t>Documentos que evidencian el seguimiento realizado a las IPS para la toma de desiciones.</t>
  </si>
  <si>
    <t xml:space="preserve">ACTAS DE SEGUIMIENTO CON IPS </t>
  </si>
  <si>
    <t xml:space="preserve">Actas de reunión de Retroalimentación </t>
  </si>
  <si>
    <t>Actas de seguimiento del área. Se conservan en el sistema por 10 años.
5 años en el archivo de gestión y 5 en el archivo central. Transcurrido el tiempo de retención se elimina debido a que pierde sus valores primarios y no desarrolla secundarios.
Su conservación inicia a partir de la fecha de creación de documento.</t>
  </si>
  <si>
    <r>
      <rPr>
        <b/>
        <sz val="12"/>
        <color rgb="FF000000"/>
        <rFont val="Arial"/>
        <family val="2"/>
      </rPr>
      <t>ACTAS DE SEGUIMIENTO CON IPS</t>
    </r>
    <r>
      <rPr>
        <sz val="12"/>
        <color rgb="FF000000"/>
        <rFont val="Arial"/>
        <family val="2"/>
      </rPr>
      <t xml:space="preserve"> + NOMBRE IPS + FECHA</t>
    </r>
  </si>
  <si>
    <t>IPS
Seguimiento
Acercamiento</t>
  </si>
  <si>
    <t>participantes IPS y Aliansalud</t>
  </si>
  <si>
    <t>1 Acta seguimiento son IPS del comité técnico científico
1.1 Actas de Reunión con IPS
1.2 Actas de Reunión con diferentes áreas Internas</t>
  </si>
  <si>
    <t>Enfermero MIPRES
Enfermero Glosas
Medico MIPRES</t>
  </si>
  <si>
    <t xml:space="preserve">Gerente de Salud
Subgerente de Medicamentos y MIPRES
Auxiliar de Archivo CTC
Medico de Recobros
Auxiliar de Información
Auxiliar de Agendamiento
Enfermero de Evaluación y Seguimiento
Auxiliar de CTC
Subgerente de Convenios Médicos
</t>
  </si>
  <si>
    <t xml:space="preserve">Contraloría
Superintendencia
Secretaría
Defensoría del pueble
Procuraduría
</t>
  </si>
  <si>
    <t>Correo
Aplicativo entidad</t>
  </si>
  <si>
    <t xml:space="preserve">Planes de Mejora </t>
  </si>
  <si>
    <t>Documentos que evidencian los reportes realizados por la junta de profesionales.</t>
  </si>
  <si>
    <t>ACTAS JUNTA  PROFESIONALES</t>
  </si>
  <si>
    <t xml:space="preserve">Actas juntas profesionales
</t>
  </si>
  <si>
    <t>18. Datos de niños, niñas y adolescentes.</t>
  </si>
  <si>
    <t>Documentos de seguimiento. Se conservan en el sistema por 20 años. Transcurrido el tiempo de retención se elimina debido a que pierde sus valores primarios y no desarrolla secundarios.
Su conservación inicia a partir de la fecha de creación de documento.</t>
  </si>
  <si>
    <r>
      <rPr>
        <b/>
        <sz val="12"/>
        <color rgb="FF000000"/>
        <rFont val="Arial"/>
        <family val="2"/>
      </rPr>
      <t>ACTAS JUNTA  PROFESIONALES</t>
    </r>
    <r>
      <rPr>
        <sz val="12"/>
        <color rgb="FF000000"/>
        <rFont val="Arial"/>
        <family val="2"/>
      </rPr>
      <t xml:space="preserve"> + NÚMERO DE MIPRES + FECHA</t>
    </r>
  </si>
  <si>
    <t>Junta 
Profesionales</t>
  </si>
  <si>
    <t>Coordinador de MIPRES
Auxiliar Administrativo
Auxiliar de Inofmración</t>
  </si>
  <si>
    <t>Coordinador de MIPRES
Auxiliar Administrativo
Auxiliar de Inofmración
Subgerente de Medicamentos Gestión Mipres
Analista de Información</t>
  </si>
  <si>
    <t>Registros de recobros</t>
  </si>
  <si>
    <t>Ejecutar los controles identificados en la matriz de riesgo y documentan el procesos de certificación de Banmédica</t>
  </si>
  <si>
    <t>Documentos que evidencian el cumplimiento de los procesos que deben ser certificados.Se conservan en el sistema por 10 años. Transcurrido el tiempo de retención se elimina debido a que pierde sus valores primarios y no desarrolla secundarios.
Su conservación inicia a partir de la fecha de creación de documento.</t>
  </si>
  <si>
    <r>
      <rPr>
        <b/>
        <sz val="12"/>
        <color rgb="FF000000"/>
        <rFont val="Arial"/>
        <family val="2"/>
      </rPr>
      <t>CERTIFICACIONES DE CONTROL INTERNO</t>
    </r>
    <r>
      <rPr>
        <sz val="12"/>
        <color rgb="FF000000"/>
        <rFont val="Arial"/>
        <family val="2"/>
      </rPr>
      <t xml:space="preserve"> + TIPOLOGÍA DFOCUMENTAL + FECHA</t>
    </r>
  </si>
  <si>
    <t>Control
Interno
Auditoría</t>
  </si>
  <si>
    <t xml:space="preserve">Subgerente de Medicamente gestión MIPRES
Auxiliar de Información
Auxiliar de Archivo CTC
Auxiliar de CTC
</t>
  </si>
  <si>
    <t xml:space="preserve">Subgerente de Medicamente gestión MIPRES
Auxiliar de Información
Auxiliar de Archivo CTC
Auxiliar de CTC
Director de riesgos
Profesional de riesgos ocupacional
Profesional de riesgo actuaria y financiero
Subgerencia de Auditoría y Control Interno
</t>
  </si>
  <si>
    <t xml:space="preserve">Director de riesgos
Profesional de riesgos ocupacional
Profesional de riesgo actuaria y financiero
</t>
  </si>
  <si>
    <r>
      <rPr>
        <b/>
        <sz val="12"/>
        <color rgb="FF000000"/>
        <rFont val="Arial"/>
        <family val="2"/>
      </rPr>
      <t>INFORMES Y PLANES DE ACCIÓN</t>
    </r>
    <r>
      <rPr>
        <sz val="12"/>
        <color rgb="FF000000"/>
        <rFont val="Arial"/>
        <family val="2"/>
      </rPr>
      <t xml:space="preserve"> + TIPOLOGÍA DFOCUMENTAL + FECHA</t>
    </r>
  </si>
  <si>
    <t>Informes
Planes de Acción</t>
  </si>
  <si>
    <t>Subgerente de Medicamente gestión MIPRES
Auxiliar de Información
Auxiliar de Archivo CTC
Auxiliar de CTC
Director de riesgos
Profesional de riesgos ocupacional
Profesional de riesgo actuaria y financiero
Subgerencia de Auditoría y Control Interno</t>
  </si>
  <si>
    <t>Director de riesgos
Profesional de riesgos ocupacional
Profesional de riesgo actuaria y financiero</t>
  </si>
  <si>
    <t>Subgerente de Medicamentos Gestión - Mipres                                                                        Auxiliar Medicamentos Gestión - Mipres                                                                                      Auxiliar de Archivo Medicamentos Gestión - Mipres</t>
  </si>
  <si>
    <t>Soporte de control de área</t>
  </si>
  <si>
    <r>
      <rPr>
        <b/>
        <sz val="12"/>
        <color rgb="FF000000"/>
        <rFont val="Arial"/>
        <family val="2"/>
      </rPr>
      <t>EVIDENCIAS DE CONTROL</t>
    </r>
    <r>
      <rPr>
        <sz val="12"/>
        <color rgb="FF000000"/>
        <rFont val="Arial"/>
        <family val="2"/>
      </rPr>
      <t xml:space="preserve"> + TIPOLOGÍA DFOCUMENTAL + FECHA</t>
    </r>
  </si>
  <si>
    <t>Evidencias
Control interno</t>
  </si>
  <si>
    <t>Documentos que evidencian el cumplimiento de los procesos que deben ser certificados.Se conservan en el sistema por 10 años. Transcurrido el tiempo de retención se conserva totalmente el documento digital.
Su conservación inicia a partir de la fecha de creación de documento.</t>
  </si>
  <si>
    <t>ÁREA + TIPOLOGÍA DFOCUMENTAL + FECHA</t>
  </si>
  <si>
    <t>Control Interno
Certificado</t>
  </si>
  <si>
    <t>Documentos que evidencian las peticiones, quejas o reclamos recibidos.</t>
  </si>
  <si>
    <t>DERECHOS DE PETICIÓN,QUEJAS Y RECLAMOS RECIBIDOS</t>
  </si>
  <si>
    <t>Derecho de petición</t>
  </si>
  <si>
    <t>Documentos que evidencian el cumplimiento de los procesos que maneja el área.Se conservan por 20 años. Transcurrido el tiempo de retención se elimina.
Su conservación inicia a partir de la fecha de cierre de trámite.</t>
  </si>
  <si>
    <r>
      <rPr>
        <b/>
        <sz val="12"/>
        <color rgb="FF000000"/>
        <rFont val="Arial"/>
        <family val="2"/>
      </rPr>
      <t xml:space="preserve">PQR </t>
    </r>
    <r>
      <rPr>
        <sz val="12"/>
        <color rgb="FF000000"/>
        <rFont val="Arial"/>
        <family val="2"/>
      </rPr>
      <t>+ NUMERO IDENTIFICACIÓN  + NÚMERO DE RADICADO + FECHA</t>
    </r>
  </si>
  <si>
    <t xml:space="preserve">PQR
</t>
  </si>
  <si>
    <t>Coordinadora CAR</t>
  </si>
  <si>
    <t xml:space="preserve">
1. Derechos de petición recibidos FI
1.1 Respuesta derecho de petición </t>
  </si>
  <si>
    <t xml:space="preserve">Auxiliar de Archivo CTC
Subgerente de Medicamente gestión MIPRES
</t>
  </si>
  <si>
    <t>Auxiliar de Archivo CTC
Subgerente de Medicamente gestión MIPRES
Grupo Prestamos Documentales
Grupo Transferencias Documentales
Grupo Archivo de Gestión
Grupo Archivo Central</t>
  </si>
  <si>
    <t>Correo electrónico
Link entidad</t>
  </si>
  <si>
    <t>Subgerencia Jurídica
Coordinación CAR</t>
  </si>
  <si>
    <t xml:space="preserve">Anexos  </t>
  </si>
  <si>
    <t>Respuesta derecho de petición</t>
  </si>
  <si>
    <t>Documentos que evidencian el seguimiento de las devoluciones de medicamentos.</t>
  </si>
  <si>
    <t xml:space="preserve">DEVOLUCIÓN DE MEDICAMENTOS </t>
  </si>
  <si>
    <t xml:space="preserve">Formato de Seguimiento Kardex </t>
  </si>
  <si>
    <t>1. CC Usuario
2. Nombre</t>
  </si>
  <si>
    <t>Documentos que evidencian el tratamiento de la devolución de medicamentos. El Decreto 4741 de 2005  establece que se debe conservar  certificaciones de almacenamiento, aprovechamiento, tratamiento o disposición final de residuos hasta por 5 años. Se conservan en el sistema por 5 años. Transcurrido el tiempo de retención se elimina debido a que pierde sus valores primarios y no desarrolla secundarios.
Su conservación inicia a partir de la fecha de creación de documento.</t>
  </si>
  <si>
    <t>Devolución
Medicamentos</t>
  </si>
  <si>
    <t>Usuario
Asesor oficina</t>
  </si>
  <si>
    <t xml:space="preserve">1. Devolución de medicamentos
1.1 Formato de Seguimiento Kardex
1.2 Memorando de devolución  de medicamentos
1.3 Memorando Entrega de Medicamento a otro usuario o área interna
</t>
  </si>
  <si>
    <t>Subgerente de Medicamente gestión MIPRES
Auxiliar de Archivo CTC
Grupo Prestamos Documentales
Grupo Transferencias Documentales
Regente de Farmacia</t>
  </si>
  <si>
    <t>Gerente de Salud
Subgerente de Medicamente gestión MIPRES
Auxiliar de Archivo CTC
Grupo Prestamos Documentales
Grupo Transferencias Documentales
Regente de Farmacia</t>
  </si>
  <si>
    <t>Subgerente de Medicamente gestión MIPRES
Regente de Farmacia</t>
  </si>
  <si>
    <t>Subgerente de Medicamente gestión MIPRES
Auxiliar de Archivo CTC
Regente de Farmacia</t>
  </si>
  <si>
    <t>Memorando de devolución  de medicamentos</t>
  </si>
  <si>
    <t>Memorando Entrega de Medicamento a otro usuario o área interna</t>
  </si>
  <si>
    <t>Acta de Entrega para destrucción de medicamentos</t>
  </si>
  <si>
    <t xml:space="preserve">Socialización de los Medicamentos Devueltos entre áreas </t>
  </si>
  <si>
    <t xml:space="preserve">Establecer el procedimiento de acceso, reporte de prescripción, suministro, verificación, control, pago y análisis de la información de tecnologías en salud no financiadas con recursos de la UPC, de servicios complementarios.  </t>
  </si>
  <si>
    <t>REGISTRO PRESCRIPCIÓN  MIPRES</t>
  </si>
  <si>
    <t>Formato contingencia Mipres</t>
  </si>
  <si>
    <t>Documentos que evidencian el seguimiento del registro  de preincripción. Se conservan en el sistema por 20 años. Transcurrido el tiempo de retención se conserva totalmente en medio electronico.
Su conservación inicia a partir de la fecha de creación de documento.</t>
  </si>
  <si>
    <t>Contingencia Formao</t>
  </si>
  <si>
    <t>Soporte Documental
Auxiiar de información</t>
  </si>
  <si>
    <t>Soporte Documental
Auxiiar de información
Subgerencia de Auditoría Interna</t>
  </si>
  <si>
    <t>Coordinadora de Medicamentos y MIPRES</t>
  </si>
  <si>
    <t>Entes de control que lo soliciten</t>
  </si>
  <si>
    <t xml:space="preserve">Correo certificado </t>
  </si>
  <si>
    <t xml:space="preserve">Subgerente Mipres/ profesionales </t>
  </si>
  <si>
    <t>A demanda o Anualmente</t>
  </si>
  <si>
    <t>Coordinadora de Medicamentos MIPRES
Auxiliar de Medicamentos</t>
  </si>
  <si>
    <t>Preparar las respuestas operativas de los requerimientos de los entes de control que tengan que ver con prestaciones y medicamentos no pos autorizados por Medicamentos Gestión - Mipres.</t>
  </si>
  <si>
    <t>Documentos que evidencian los requerimientos de los entes de control. Se conservar por 20 años contados a partir de la fecha de la notificación de recibo, debido a la caducidad de la facultad sancionatoria. Cumplido  5 años en el archivo de gestión, se tranfiere al archivo central para conservar por  15 años. Transcurrido el tiempo de retención se elimina debido a que no desarrolla valores secundarios.
Su conservación inicia a partir de la fecha de cierre de trámite.</t>
  </si>
  <si>
    <t>SÍ, NÚMERO DE RADICADO</t>
  </si>
  <si>
    <t>Requerimiento
Ente de control</t>
  </si>
  <si>
    <t>1. Requerimientos entidades de control CTC
1.1 Planes de Mejora
1.2 Requerimiento
1.3 Respuesta</t>
  </si>
  <si>
    <t>Subgerente de Medicamento gestión MIPRES
Auxiliar de Archivo CTC
Grupo Prestamos Documentales
Grupo Transferencias Documentales</t>
  </si>
  <si>
    <t>Gerente de Salud
Subgerente de Medicamente gestión MIPRES
Auxiliar de Archivo CTC
Grupo Prestamos Documentales
Grupo Transferencias Documentales
Grupo Archivo de Gestión
Grupo Archivo Central
Subgerencia de Auditoría Interna</t>
  </si>
  <si>
    <t>Subgerente de Medicamente gestión MIPRES</t>
  </si>
  <si>
    <t>Coordinadora de Medicamente gestión MIPRES</t>
  </si>
  <si>
    <t>Subgerencia Medicamentos Y Gestión Mipres</t>
  </si>
  <si>
    <t>Enfermera Mipres</t>
  </si>
  <si>
    <t>Documentos que reflejan la solicitud de tecnologias o servicios no PBS</t>
  </si>
  <si>
    <t>SOLICITUDES DE ACLARACIONES AL MÉDICO TRATANTE</t>
  </si>
  <si>
    <t>Memorandos entrega a correspondencia</t>
  </si>
  <si>
    <t>1. Nombre 
2. Diagnostico
3. Medicamento</t>
  </si>
  <si>
    <t>Documentos que evidencian los requerimientos de los entes de control. Se conservan por 20 años contados a partir de la fecha de la notificación de recibo, debido a la caducidad de la facultad sancionatoria. Se conservan en el sistema por 20 años. Transcurrido el tiempo de retención se elimina.
Su conservación inicia a partir de la fecha de creación de documento.</t>
  </si>
  <si>
    <t>Solicitud 
Aclaración
Ordenador</t>
  </si>
  <si>
    <t>Soporte Documental</t>
  </si>
  <si>
    <t>Auxiliar de medicamentos</t>
  </si>
  <si>
    <t>1. Solicitudes de aclaraciones al médico tratante
1.1 Carta de solicitud de aclaraciones al médico tratante
1.2 Mmerandos entrega a correspondencia
1.3 Respuestas de las solicitudes de aclaración por parte del médico</t>
  </si>
  <si>
    <t>Autorizador MIPRES
Soporte Documental
Grupo Prestamos Documentales
Grupo Transferencias Documentales</t>
  </si>
  <si>
    <t xml:space="preserve">Gerente de Salud
Subgerente de Medicamentos Gestión - Mipres
Autorizador MIPRES
Soporte Documental
Grupo Prestamos Documentales
Grupo Transferencias Documentales
Grupo Archivo de Gestión
Grupo Archivo Central
</t>
  </si>
  <si>
    <t xml:space="preserve"> Supersalud
ADRES
Entes de control que lo soliciten</t>
  </si>
  <si>
    <t>Link
Correo electrónico</t>
  </si>
  <si>
    <t>Subgerente Mipres
Médico de Recobros</t>
  </si>
  <si>
    <t>Soporte documental
Coordinación de Medicamentos y MIPRES</t>
  </si>
  <si>
    <t>Respuestas de las solicitudes de aclaración por parte del médico</t>
  </si>
  <si>
    <t>SUBGERENCIA DE MERCADEO</t>
  </si>
  <si>
    <t>Son los  contratos que se encuentran regulados por el Código de Comercio y  el Código Civil.</t>
  </si>
  <si>
    <t>Son los  contratos que se encuentran regulados por el Código de Comercio y  el Código Civil. Cumplido 1 año en el archivo de gestión se transfiere al archivo central por 9 años. Transcurrido el tiempo de retención se elimina una vez se  finaliza el contrato según lo establecido por la normatividad vigente.
Se conserva a partir de la fecha cierre de trámite.</t>
  </si>
  <si>
    <t>COMPAÑÍA + NOMBRE DEL PROVEEDOR + NIT + FECHA DEL CONTRATO</t>
  </si>
  <si>
    <t>Gerente Servicio y Mercadeo</t>
  </si>
  <si>
    <t xml:space="preserve">Gerente General                                                                           Gerente de Mercadeo y Servicio                                                                                                                 Gerente de salud                                                                        Subgerente de Mercadeo 
Coordinador de comunicaciones                                                                       
Analista de mercadeo
Coordinador de inteligencia de mercados
Profesional de inteligencia de mercados
Coordinador de demanda
</t>
  </si>
  <si>
    <t>Gerente General                                                                           Gerente de Mercadeo y Servicio                                                                                                                 Gerente de salud                                                                        Subgerente de Mercadeo 
Coordinador de comunicaciones                                                                       
Analista de mercadeo
Coordinador de inteligencia de mercados
Profesional de inteligencia de mercados
Coordinador de demanda</t>
  </si>
  <si>
    <t>Gerente General                                                                           Gerente de Mercadeo y Servicio                                                                                                                 Gerente de salud                                                                        Subgerente de Mercadeo 
Coordinador de comunicaciones                                                                       
Analista de mercadeo
Coordinador de inteligencia de mercados
Profesional de inteligencia de mercados
Coordinador de demanda
Coordinadora Administrativa
Profesional Administrativo
Analista Administrativo</t>
  </si>
  <si>
    <t>Subgerente de Mercadeo</t>
  </si>
  <si>
    <t xml:space="preserve">
Analista de mercadeo
Profesional de mercadeo
Practicante de mercadeo
Coordinador de demanda
Coordinador de inteligencia de merdaos
Coordinador de comunicaciones
Subgerente de Mercadeo</t>
  </si>
  <si>
    <t>Documentos qeue evidencian el seguimiento a las actividades del área.</t>
  </si>
  <si>
    <t>Texto imagen, videos, audios</t>
  </si>
  <si>
    <t xml:space="preserve">
.xls
.doc
.ppt</t>
  </si>
  <si>
    <t>Documentos que evidencian el seguimiento de la gestión del área. Se conservan en el sistema por 2 años. Transcurrido el tiempo de retención se conserva totalmente en sistema.
Se conserva a partir de la generación del documento.</t>
  </si>
  <si>
    <t>Informe
Resultados</t>
  </si>
  <si>
    <t>Gerente de Mercadeo y Servicio                                                                                                                 Subgerente de Mercadeo 
Coordinador de comunicaciones                                                                       
Analista de mercadeo
Coordinador de inteligencia de mercados
Profesional de inteligencia de mercados
Coordinador de demanda</t>
  </si>
  <si>
    <t xml:space="preserve">                                                          Subgerente de Mercadeo 
Coordinador de comunicaciones                                                                       
Analista de mercadeo
Coordinador de inteligencia de mercados
Profesional de inteligencia de mercados
Coordinador de demanda</t>
  </si>
  <si>
    <t>Documentos que evidencian el conjunto de aspectos administrativos y tecnicos para llevar a cabo un proceso de contratación. Cumplido 1 año en el archivo de gestión se transfiere al archivo central para conservar por  9 años. Transcurrido el tiempo de retención se elimina debido a que no desarrolla valores secundarios.
A partir de su generación</t>
  </si>
  <si>
    <t>COMPAÑÍA + TIPOLOGÍA DOCUMENTAL + NOMBRE DEL PROVEEDOR + NIT + FECHA</t>
  </si>
  <si>
    <t>Contrato
Nombre proveedor
Invitación a cotizar</t>
  </si>
  <si>
    <t>Gerente de Servicio y Mercadeo</t>
  </si>
  <si>
    <t xml:space="preserve">Gerente General                                                                           Gerente de Mercadeo y Servicio                                                                                                                                                                                      Subgerente de Mercadeo 
Coordinador de comunicaciones
Practicante de mercadeo 
</t>
  </si>
  <si>
    <t xml:space="preserve">
Practicante de mercadeo
Coordinador de comunicaciones                                                                       
Analista de mercadeo
Coordinador de inteligencia de mercados
Profesional de inteligencia de mercados
Coordinador de demanda</t>
  </si>
  <si>
    <t>COORDINACIÓN DE COMUNICACIONES</t>
  </si>
  <si>
    <t>Documentos que evidencian las solicitudes y estrategias de comunicacion para los entes de control en salud</t>
  </si>
  <si>
    <t>Imagen
Texto</t>
  </si>
  <si>
    <t>Informes entregados a entidades de control que solicitan al interior de la compañía. Se conservan el sistema por 5 años, transcurrido este tiempo se eliminar ya que no desarrollan valores secundarios.</t>
  </si>
  <si>
    <t>Localmente
One drive</t>
  </si>
  <si>
    <t>Informe
Entidad de control</t>
  </si>
  <si>
    <t>Practicante de Mercadeo
Profesional de publicaciones y contenido
Coordinadora de Comunicaciones</t>
  </si>
  <si>
    <t>Subgerente de Mercadeo y Comunicaciones
Practicante de Mercadeo
Profesional de publicaciones y contenido
Coordinadora de Comunicaciones
Profesional de participación social y al usuario</t>
  </si>
  <si>
    <t>Secretaria Distrital de Salud
Alcaldia de Bogotá</t>
  </si>
  <si>
    <t>Correo electrrónico</t>
  </si>
  <si>
    <t>Responsables de cada area 
Servicio al Cliente y Salud Administrada
Coordinacion de Comunicaciones</t>
  </si>
  <si>
    <t>Trimestral
y a demanda</t>
  </si>
  <si>
    <t>Coordinadora de comunicación</t>
  </si>
  <si>
    <t>Practicante de Mercadeo
Profesional de publicaciones y contenido</t>
  </si>
  <si>
    <t>Documentos que soportan el desarrollo seguimiento de estrategias del área</t>
  </si>
  <si>
    <t xml:space="preserve">Informes
</t>
  </si>
  <si>
    <t>Documentos que evidencian el seguimiento de la gestión del área. Cumplido  1 año en el archivo de gestión, se transfiere al archivo central para conservar por  1 año. Transcurrido el tiempo de retención se elimina debido a que no desarrolla valores secundarios.
Su custodia inicia a partir de la fecha de creación del documento.</t>
  </si>
  <si>
    <t>Localmente
Correo electrónico
One Drive</t>
  </si>
  <si>
    <r>
      <t xml:space="preserve">COMPAÑÍA + </t>
    </r>
    <r>
      <rPr>
        <b/>
        <sz val="12"/>
        <color rgb="FF000000"/>
        <rFont val="Arial"/>
        <family val="2"/>
      </rPr>
      <t>INFORME DE GESTIÓN Y ACTIVIDADES FUTURAS</t>
    </r>
    <r>
      <rPr>
        <sz val="12"/>
        <color rgb="FF000000"/>
        <rFont val="Arial"/>
        <family val="2"/>
      </rPr>
      <t xml:space="preserve"> + FECHA</t>
    </r>
  </si>
  <si>
    <t>Revista Vivir bien
Informe
Redes sociales
Mailing
Link
Monthly report</t>
  </si>
  <si>
    <t>Coordinadora de Comunicaciones
Profesional de publicaciones y contenidos
Profesioanl de diseño gráfico
Profesional de comunicaciones
Profesional de participación social y al usuario</t>
  </si>
  <si>
    <t>Subgerente de Mercadeo y Comunicaciones
Coordinadora de Comunicaciones
Profesional de publicaciones y contenidos
Profesioanl de diseño gráfico
Profesional de comunicaciones
Profesional de participación social y al usuario</t>
  </si>
  <si>
    <t>Secreatría de Salud
Alcaldía de Bogotá
Ministerio de Salud</t>
  </si>
  <si>
    <t xml:space="preserve">Correo electrónico
Reportes a traves de la página
</t>
  </si>
  <si>
    <t>Profesional de participación social y al usuario</t>
  </si>
  <si>
    <t>Mensual
Bimensual</t>
  </si>
  <si>
    <t>Coordinadora de Comunicaciones
Profesional de publicaciones y contenidos
Profesional de diseño gráfico
Profesional de comunicaciones
Profesional de participación social y al usuario</t>
  </si>
  <si>
    <t>Informes UHG</t>
  </si>
  <si>
    <t>Piezas informativas que solicitan las áreas de la compañía.</t>
  </si>
  <si>
    <t>PUBLICACIONES</t>
  </si>
  <si>
    <t>PUBLICACIONES DE CAMPAÑAS PRE Y POS</t>
  </si>
  <si>
    <t>Texto, video, audio, Imagen</t>
  </si>
  <si>
    <t>Pendones, volantes, afiches, habladores, tropezones, material POP.</t>
  </si>
  <si>
    <t>Corresponden a material por evento o campaña del área, se conserva a demanda de acuerdo a uso o vencimiento de marca.</t>
  </si>
  <si>
    <t>Piezas informativas que solicitan las áreas de la compañía. Se conservan el sistema por 5 años, transcurrido este tiempo se eliminar ya que no desarrollan valores secundarios</t>
  </si>
  <si>
    <t>Localmente
Pagina web
Redes sociales
Aplicación
Intranet
Yammer
Teams
Colmédica TV</t>
  </si>
  <si>
    <t xml:space="preserve">Video
Pieza
Panel
</t>
  </si>
  <si>
    <t>Coordinador de comunicaciones
Profesional de publicaciones y contenido
Practicanto de Mercadeo
Profesional de diseño gráfico</t>
  </si>
  <si>
    <t>Secretaría de salud</t>
  </si>
  <si>
    <t>Coordinador de comunicaciones
Profesional de participación social</t>
  </si>
  <si>
    <t>Coordinador de comunicaciones</t>
  </si>
  <si>
    <t>Pieza gráfica</t>
  </si>
  <si>
    <t>Contenido audiovidual</t>
  </si>
  <si>
    <t>COORDINACIÓN DE DEMANDA</t>
  </si>
  <si>
    <t>1. Nombres
2. Todas las subdivisiones geográficas más pequeñas que un departamento (por ejemplo, dirección, ciudad, código postal)
3. Números de teléfono
4. Números de fax
5. Direcciones de correo electrónico
6. CC o NIT</t>
  </si>
  <si>
    <t xml:space="preserve">Son los  contratos que se encuentran regulados por el Código de Comercio y  el Código Civil. Cumplido 1 año en el archivo de gestión se transfiere al archivo central por 9 años.Transcurrido el tiempo de retención se elimina una vez se  finaliza el contrato segun lo establecido por la normatividad vigente.
Su conservación inicia a partir de la fecha de cierre de trámite del contrato.
</t>
  </si>
  <si>
    <t>Contrato
Nombre proveedor
Fecha
Acuerdo 
Otro sí</t>
  </si>
  <si>
    <t>Representantes legales compañías</t>
  </si>
  <si>
    <t xml:space="preserve">Coordinadora de demanda 
Profesional de mercadeo para CM 
Profesional de mercadeo de contenidos
Profesional de planeación de mercadeo 
Profesional de mercadeo para medio digitales y ATL
Analista de Mercadeo
</t>
  </si>
  <si>
    <t>Coordinadora de demanda 
Profesional de mercadeo para CM 
Profesional de mercadeo de contenidos
Profesional de planeación de mercadeo 
Profesional de mercadeo para medio digitales y ATL
Analista de Mercadeo</t>
  </si>
  <si>
    <t xml:space="preserve">Coordinadora de demanda 
Profesional de mercadeo para CM 
Profesional de mercadeo de contenidos
Profesional de planeación de mercadeo 
Profesional de mercadeo para medio digitales y ATL
Analista de Mercadeo
Coordinadora Administrativa
Profesional Administrativo
Analista Administrativo
</t>
  </si>
  <si>
    <t>COORDINACIÓN DE FIDELIZACIÓN</t>
  </si>
  <si>
    <t>Documentos que acreditan que los usuarios afiliados a la prepagada cuentan con una EPS vigente al momento de renovación.</t>
  </si>
  <si>
    <t xml:space="preserve">CAMPAÑAS DE FIDELIZACIÓN </t>
  </si>
  <si>
    <t xml:space="preserve">CAMPAÑAS DE ACREDITACIÓN </t>
  </si>
  <si>
    <t xml:space="preserve">Documento Descriptivo </t>
  </si>
  <si>
    <t>Los documentos se constituyen en evidencias contractuales y de servicio. Cumplidos  3 años en el archivo de gestión, se transfiere al archivo central para conservar por  7 años. Transcurrido el tiempo de retención se elimina debido a que pierde sus valores primarios y no desarrolla secundarios.
Se conserva a partir de la fecha de creación del documento.</t>
  </si>
  <si>
    <t>Masive</t>
  </si>
  <si>
    <r>
      <rPr>
        <b/>
        <sz val="12"/>
        <color rgb="FF000000"/>
        <rFont val="Arial"/>
        <family val="2"/>
      </rPr>
      <t>ACREDITACIÓN</t>
    </r>
    <r>
      <rPr>
        <sz val="12"/>
        <color rgb="FF000000"/>
        <rFont val="Arial"/>
        <family val="2"/>
      </rPr>
      <t xml:space="preserve"> + TIPOLOGÍA DOCUMENTAL + FECHA</t>
    </r>
  </si>
  <si>
    <t>Acreditación
Comunicación
Renovación</t>
  </si>
  <si>
    <t>Subgerencia fidelización</t>
  </si>
  <si>
    <t xml:space="preserve">
Coordinador de Fidelización
Consultora de fidelización</t>
  </si>
  <si>
    <t xml:space="preserve">
Coordinador de Fidelización
Asesor de afianzamiento y fidelización</t>
  </si>
  <si>
    <t xml:space="preserve">Coordinador de Fidelización  </t>
  </si>
  <si>
    <t>Consultor de Fidelización</t>
  </si>
  <si>
    <t xml:space="preserve">Oferta de Proveedores </t>
  </si>
  <si>
    <t xml:space="preserve">Informe Proveedor </t>
  </si>
  <si>
    <t xml:space="preserve">Informe Final </t>
  </si>
  <si>
    <t xml:space="preserve">Actas Grupo de Trabajo </t>
  </si>
  <si>
    <t>Documentos Material campaña</t>
  </si>
  <si>
    <t xml:space="preserve">Guiones </t>
  </si>
  <si>
    <t xml:space="preserve">Audio de Llamadas </t>
  </si>
  <si>
    <t xml:space="preserve">Comunicaciones Proveedor </t>
  </si>
  <si>
    <t>Documentos que registran las campañas de fidelización de los usuarios a la prepagada.</t>
  </si>
  <si>
    <t>CAMPAÑAS DE FIDELIZACIÓN</t>
  </si>
  <si>
    <t>CAMPAÑAS DE FIDELIZACIÓN PERMANENTES</t>
  </si>
  <si>
    <t xml:space="preserve">Los documentos se constituyen en evidencias contractuales y de servicio. Se almacenan estos documentos en el sistema por 10 años. Transcurrido el tiempo de retención se elimina debido a que pierde sus valores primarios y no desarrolla secundarios.
Se conserva a partir de la fecha de creación del documento.
Para los documentos que se guardan localmente no esta definido un tiempo especifico de conservación.
</t>
  </si>
  <si>
    <t>CAMPAÑA (PAGO SEGURO, RENOVACIÓN, BIENVENIDA) + TIPOLOGÍA + FECHA</t>
  </si>
  <si>
    <t>Pago seguro
Bienvenida 
Renovación</t>
  </si>
  <si>
    <t xml:space="preserve">
Subgerente de fidelización 
Analista de información
Consultor de fidelización</t>
  </si>
  <si>
    <t>Gerente de Mercadeo y Servicio 
Subgerente de Fidelización
Analista de información
Consultor de fidelización</t>
  </si>
  <si>
    <t>Consultor de fidelización
Subgerente de Fidelización
Analista de fidelización</t>
  </si>
  <si>
    <t>Actas con Proveedores</t>
  </si>
  <si>
    <t xml:space="preserve">Comunicaciones Clientes </t>
  </si>
  <si>
    <t>Cobranzas</t>
  </si>
  <si>
    <t xml:space="preserve">Guion </t>
  </si>
  <si>
    <t>Llamada</t>
  </si>
  <si>
    <t>Registro de llamada</t>
  </si>
  <si>
    <t>SUBGERENCIA DE SERVICIO AL CLIENTE</t>
  </si>
  <si>
    <t>Documentos que soportan las evidencias de los talleres de capacitaciones que se realizar por servicio al cliente en experiencia.</t>
  </si>
  <si>
    <t>ACTAS DE CAPACITACIÓN</t>
  </si>
  <si>
    <t>Lista de asistencia</t>
  </si>
  <si>
    <t>1. Nombres
2. CC
3. Área
4. Dirección de Correo Electrónico</t>
  </si>
  <si>
    <t>Forms
.xls
.ppt.</t>
  </si>
  <si>
    <t>Documentos que soportan las capacitaciones que se custodian en la  historia laboral. Cumplido 1 año en el archivo de gestión se transfiere al archivo central  para conservación por  79 años. Transcurrido el tiempo de retención se elimina debido a que pierde sus valores primarios y no desarrolla secundarios.
Su conservación inicia a partir de la generación del documento.</t>
  </si>
  <si>
    <t xml:space="preserve">Usuario de One Drive en el cargo Profesional de servicio al cliente
</t>
  </si>
  <si>
    <t>Lista 
Asistencia</t>
  </si>
  <si>
    <t xml:space="preserve">
Profesional de Servicio al Cliente</t>
  </si>
  <si>
    <t>Asesora de Servicio al Cliente</t>
  </si>
  <si>
    <t>Gerente de Mercadeo y Servicio 
Subgerente de Servicio al Cliente
Coordinador de Servicio al Cliente 
Profesional de Servicio al Cliente
Profesional mejora experiencia al cliente
Asesora de Servicio al Cliente</t>
  </si>
  <si>
    <t>Presentaciones</t>
  </si>
  <si>
    <t>Documentos de control. Cumplidos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t>
  </si>
  <si>
    <t xml:space="preserve">
Subgerente de Servicio al Cliente
Profesional de Servicio al cliente
Auxiliar In House Correspondencia</t>
  </si>
  <si>
    <t>Gerente de Mercadeo y Servicio
Subgerente de Servicio al Subgerente de Servicio al Cliente
Profesional de Servicio al cliente
Auxiliar In House Correspondencia</t>
  </si>
  <si>
    <t>Coordinador Servicio al cliente
Auxiliar In House Correspondencia</t>
  </si>
  <si>
    <t>Coordinador Operativo
Subgerente Servicio al Cliente</t>
  </si>
  <si>
    <t>COORDINACIÓN SERVICIO AL CLIENTE</t>
  </si>
  <si>
    <t>Apoyar y supervisar la gestión y conformación de las Asociaciones de Usuarios a nivel nacional.</t>
  </si>
  <si>
    <t>ACTA ASAMBLEA DE ASOCIACIACIÓN DE USUARIOS</t>
  </si>
  <si>
    <t>Lista de  asistentes</t>
  </si>
  <si>
    <t>Texto, Imagenes</t>
  </si>
  <si>
    <t>1. Nombres
3. Números de teléfono
4. Números de fax
5. Direcciones de correo electrónico
2. cc
15. Imágenes fotográficas de cara completa y cualquier imagen comparable</t>
  </si>
  <si>
    <t>Documentos que reflejan la relación con los usuarios de la Compañía. Cumplidos 2 años en el archivo de gestión se transfiere al archivo central  para conservación por  3 años.
A partir de su generación</t>
  </si>
  <si>
    <t>Número de acta</t>
  </si>
  <si>
    <t>Asociación de usuarios
Acta
Asamblea</t>
  </si>
  <si>
    <t xml:space="preserve">
1. Actas asamblea de usuarios
1.1 Acta anual asamblea de usuarios
1.2 Lista de asistentes
</t>
  </si>
  <si>
    <t>Profesional de participación social y atención al Usuario
Analista de Participación social y Atención al usuario</t>
  </si>
  <si>
    <t xml:space="preserve">
Coodinación de Servicio al Cliente</t>
  </si>
  <si>
    <t>Secretaría de Salud
Supersalud</t>
  </si>
  <si>
    <t>Correo electrónico 
Aplicación de la entidad</t>
  </si>
  <si>
    <t>Porfesional de Participación
Analista de participación</t>
  </si>
  <si>
    <t>Anual
Secretaría  trimestral</t>
  </si>
  <si>
    <t>Coordinador Servicio al Cliente</t>
  </si>
  <si>
    <t>Profesional de Participación Social y Atención al Usuario                                                                                                     
Analista de participación social y atención al usuario</t>
  </si>
  <si>
    <t>Acta Anual de Asamblea de Usuarios</t>
  </si>
  <si>
    <t xml:space="preserve">ACTAS COMITÉ PRIMARIO </t>
  </si>
  <si>
    <t>Documentos de seguimiento a la gestión del área. Se conservan en el sistema por 2 años. Transcurrido el tiempo de retención se elimina debido a que pierde sus valores primarios y no desarrolla secundarios.
Su conservación inicia a partir de su generación.</t>
  </si>
  <si>
    <t>Supernumerario Servicio al Cliente                                                                                                                                              Auxiliar de Servicio al Cliente
Orientadora de Servicios</t>
  </si>
  <si>
    <t xml:space="preserve">
Subgerente de Servicio al Cliente
Coordinador Servicio al Cliente                                        Supernumerario Servicio al Cliente                                              Profesional de Participación y Atención al usuario                                                                                                  
 Auxiliar de Servicio al Cliente
Orientadora de Servicios</t>
  </si>
  <si>
    <t>Documentos que evidencian los reportes de casos de diferentes areas y casos recibidos de reclamos</t>
  </si>
  <si>
    <t>ACTAS COMITÉ DISCIPLINARIO</t>
  </si>
  <si>
    <t>Documentos de seguimiento a reclamos. Cumplido 1 año en el archivo de gestión se transfiere al archivo central  para conservación por 79 años. Transcurrido el tiempo de retención se elimina.</t>
  </si>
  <si>
    <t>pdf</t>
  </si>
  <si>
    <t xml:space="preserve">pdf. </t>
  </si>
  <si>
    <t>Documentos de seguimiento a reclamos. Cumplido 1 año en el archivo de gestión se transfiere al archivo central  para conservación por 79 años. Transcurrido el tiempo de retención se elimina.
La conservación inicia a partir del retiro del colaborador.</t>
  </si>
  <si>
    <t>Sapres</t>
  </si>
  <si>
    <t>Comité 
Disciplinario</t>
  </si>
  <si>
    <t xml:space="preserve">
Atributros físicos y electrónicos
1. Actas comité disciplinario
1.1 Actas
1.2 Informes  
Atributos Electrónicos
1. Actas comité disciplinario
1.1 Actas
1.2 Informes  </t>
  </si>
  <si>
    <t xml:space="preserve">
Profesional de Postventa
Asesora de Servicio al Cliente</t>
  </si>
  <si>
    <t>Gerente de Mercadeo y Servicio
Subgerente de Servicio al Cliente
Subgerente de Gerencia de Persona
Coordinador de Servicio al Cliente 
Grupo Archivo Central
Grupo Archivo de Gestión
Grupo Transferencias Documentales
Grupo Prestamos Documentales
Profesional de postventa
Asesora de Servicio al Cliente</t>
  </si>
  <si>
    <t>Gerente de Mercadeo y Servicio
Subgerente de Servicio al Cliente
Subgerente de Gerencia de Persona
Coordinador de Servicio al Cliente 
Grupo Archivo Central
Grupo Archivo de Gestión
Grupo Transferencias Documentales
Grupo Prestamos Documentales
Profesional de postventa
Asesora de Servicio al Cliente
Asesor de Servicio al cliente</t>
  </si>
  <si>
    <t xml:space="preserve">
Profesional de Postventa
</t>
  </si>
  <si>
    <t>Coordinadora de Servicio al Cliente</t>
  </si>
  <si>
    <t xml:space="preserve">Documentos que dejan soporte de una visita tecnica o de auditoria de un ente de control </t>
  </si>
  <si>
    <t>ACTAS DE VISITA DE ENTIDADES DE CONTROL</t>
  </si>
  <si>
    <t>Actas de visita entes de control</t>
  </si>
  <si>
    <t>Documentos que reflejan las visitas realizadas por entes de control. Cumplidos 5 años en el archivo de gestión se transfiere al archivo central  para conservación por  15 años. Transcurrido el tiempo de retención se elimina debido a que pierde sus valores primarios y no desarrolla secundarios.
Su conservación inicia a partir de su generación.</t>
  </si>
  <si>
    <t>Ente de control
Acta
Visita
Visita Técnica</t>
  </si>
  <si>
    <t>Profesional de Participación Social</t>
  </si>
  <si>
    <t>Analista de Participación social
Coordinadora de Servicio al Cliente</t>
  </si>
  <si>
    <t>Coordinador Servicio al Cliente                                                                                 Profesional de Participación Social y Atención al Usuario                                                                                                      Analista de  Participación Social y Atención al Usuario</t>
  </si>
  <si>
    <t>Subgerencia de Servicio al Cliente, Coordinador Servicio al Cliente                                                                                 Profesional de Participación Social y Atención al Usuario                                                                                                      Analista de  Participación Social y Atención al Usuario</t>
  </si>
  <si>
    <t xml:space="preserve">
Subgerente de Servicio al Cliente
Coordinador Servicio al Cliente                                        Supernumerario Servicio al Cliente                                              Profesional de Participación y Atención al usuario                                                                                                  
 Participación Social y Atención al Usuario</t>
  </si>
  <si>
    <t>Súperintendencia Nacional de Salud
Secretaría Distrital de Salud 
Contraloría
Ministerio Nacional de Salud 
Defensoría del Pueblo</t>
  </si>
  <si>
    <t>Aplicativo Supersalud plataforma virtual http://aten-entidad.supersalud.gov.co/Aten_Entidad/</t>
  </si>
  <si>
    <t>Profesional de Participación Social y Atención al Usuario
Atención al usuario                                                                                                  
 Participación Social y Atención al Usuario</t>
  </si>
  <si>
    <t xml:space="preserve">Subgerente de Servicio al Cliente
Coordinador Servicio al Cliente  </t>
  </si>
  <si>
    <t>Profesional de Participación Social y atención al usuario
Atención al usuario                                                                                                  
 Participación Social y Atención al Usuario</t>
  </si>
  <si>
    <t>Relación de documentos entregados</t>
  </si>
  <si>
    <t>Documentos que evidencian el informe general que se realiza en salud, servcio y calidad</t>
  </si>
  <si>
    <t>ACTA DE RENDICIÓN DE CUENTAS</t>
  </si>
  <si>
    <t>Acta Audiencia Rendición de cuentas</t>
  </si>
  <si>
    <t>Documentos que reflejan la relación con los usuarios de la Compañía. Cumplidos 5 años en el archivo de gestión se transfiere al archivo central  para conservación por  15 años. Transcurrido el tiempo de retención se elimina debido a que pierde sus valores primarios y no desarrolla secundarios</t>
  </si>
  <si>
    <t>COMPAÑÍA + TIPOLOGÍA DOCUMENTAL+ FECHA</t>
  </si>
  <si>
    <t>Rendición de cuenta
Acta
Aasistencia</t>
  </si>
  <si>
    <t>Representante legal
Subgerente de Servicio al cleinte
Cooridnador servicio al cliente
Profesional de participación social y atención al usuario</t>
  </si>
  <si>
    <t>Coordinador Servicio al Cliente                                                                                    Profesional de Participación Social y Atención al Usuario      
 Analista de Participación social</t>
  </si>
  <si>
    <t xml:space="preserve">Coordinador Servicio al Cliente                                                                                    Profesional de Participación Social y Atención al Usuario      
Analista de Participación social </t>
  </si>
  <si>
    <t>Subgerente de Servicio al Cliente
Coordinador Servicio al Cliente                                        Supernumerario Servicio al Cliente                                              Profesional de Participación y Atención al usuario                                                                                                  
Analista de Participación social 
Subgerencia Jurídica</t>
  </si>
  <si>
    <t xml:space="preserve">Subgerente de Servicio al Cliente
Coordinador Servicio al Cliente                                        Supernumerario Servicio al Cliente                                              Profesional de Participación y Atención al usuario                                                                                                  
</t>
  </si>
  <si>
    <t xml:space="preserve">Aplicativo Supersalud plataforma virtual Http://Aten-Entidad.Supersalud.Gov.Co/Aten_Entidad/  </t>
  </si>
  <si>
    <t>Profesional de Participación Social y Atención al Usuario</t>
  </si>
  <si>
    <t xml:space="preserve">
Subgerencia de Servicio al Cliente 
Gerente de Acceso y beneficios</t>
  </si>
  <si>
    <t>Profesional de Participación Social y atención al usuario</t>
  </si>
  <si>
    <t>Acta de rendicion de cuentas en salud</t>
  </si>
  <si>
    <t>Aviso de publicación</t>
  </si>
  <si>
    <t>ACTA REUNIÓN ASOCIACIÓN DE USUARIOS</t>
  </si>
  <si>
    <t>Documentos que evidencian las actas que genera el área. Cumplidos  5 años en el archivo de central se conserva totalmente.
Su conservación inicia a partir de su generación.</t>
  </si>
  <si>
    <r>
      <rPr>
        <b/>
        <sz val="12"/>
        <color rgb="FF000000"/>
        <rFont val="Arial"/>
        <family val="2"/>
      </rPr>
      <t>ACTA REUNIÓN ASOCIACIÓN DE USUARIOS</t>
    </r>
    <r>
      <rPr>
        <sz val="12"/>
        <color rgb="FF000000"/>
        <rFont val="Arial"/>
        <family val="2"/>
      </rPr>
      <t xml:space="preserve"> + FECHA</t>
    </r>
  </si>
  <si>
    <t>Asociación de usuarios
Acta</t>
  </si>
  <si>
    <t xml:space="preserve">Analista de participación Social
Coordinador de Servicio al cliente
Profesional de participación social
</t>
  </si>
  <si>
    <t xml:space="preserve">Analista de participación Social
Coordinador de Servicio al cliente
</t>
  </si>
  <si>
    <t>Superintendencia de Salud
Secretaria de Salud</t>
  </si>
  <si>
    <t>Correo Electronico</t>
  </si>
  <si>
    <t>A solicitud por demanda</t>
  </si>
  <si>
    <t>Documentos que evidencian las planillas de asistencias y capacitaciones a afiliados</t>
  </si>
  <si>
    <t>CAPACITACIONES A USUARIOS AFILIADOS</t>
  </si>
  <si>
    <t>Lista de  asistencia</t>
  </si>
  <si>
    <t>Texto, audio</t>
  </si>
  <si>
    <t>PDF
.ppt</t>
  </si>
  <si>
    <t>Documentos que reflejan la relación con los afiliados de la Compañía. Cumplidos 2 años en el archivo de gestión se transfiere al archivo central  para conservación por  3 años. Transcurrido el tiempo de retención se elimina.
Su conservación inicia a partir de su generación.</t>
  </si>
  <si>
    <t xml:space="preserve">
Pagina Web Aliansalud</t>
  </si>
  <si>
    <t xml:space="preserve">Capacitación
Usuarios
</t>
  </si>
  <si>
    <t xml:space="preserve">1. Capacitación servicio al cliente
2  Presentación
3 Capacitación servicio al cliente
 4. Acta de Capacitación
 5. Lista de asistencia </t>
  </si>
  <si>
    <t xml:space="preserve">                                                                  Profesional de Participación Social y Atención al Usuario                                                                                           Analista de Participación social</t>
  </si>
  <si>
    <t xml:space="preserve">                                                                  Profesional de Participación Social y Atención al Usuario                                                                                           Analista de Participación social
Subgerente Servicio al cliente</t>
  </si>
  <si>
    <t>Secretaria de Salud
Ministerio de Salud
Supersalud</t>
  </si>
  <si>
    <t>Documento soportes de capacitaciones
Correo Electronico</t>
  </si>
  <si>
    <t>Profesional de Participación Social y Atención al Usuario
Analista de Participación social</t>
  </si>
  <si>
    <t>Trimestral
Anual
A Solicitud</t>
  </si>
  <si>
    <t>Profesional de Participación Social y Atención al Usuario                                                  Analista de Participación social</t>
  </si>
  <si>
    <t>Actas de Capacitación</t>
  </si>
  <si>
    <t>Documentos que evidencian las capacitaciones que se realizan a todos los colaboradores de diferentes temáticas</t>
  </si>
  <si>
    <t>CAPACITACIONES INTERNAS DE SERVICIO AL CLIENTE</t>
  </si>
  <si>
    <t>Documentos de seguimiento a las capacitaciones internas. Cumplidos 2 años en el archivo de gestión se transfiere al archivo central  para conservación por  3 años. Transcurrido el tiempo de retención se elimina debido a que pierde sus valores primarios y no desarrolla secundarios.</t>
  </si>
  <si>
    <t>Capacitación
Funcionarios</t>
  </si>
  <si>
    <t xml:space="preserve">1.Capacitación servicio al cliente 
2. Presentación
3. Capacitación servicio al cliente 
4 Acta de Capacitación
5 Lista de asistencia </t>
  </si>
  <si>
    <t>Coordinador Servicio al Cliente                                                                                   Profesional de Participación Social y Atención al Usuario                                                                                           Analista de participación social</t>
  </si>
  <si>
    <t>Documentos que evidencian las actualizaciones normativas de carta de derechos y deberes y desempeño</t>
  </si>
  <si>
    <t xml:space="preserve">CARTAS </t>
  </si>
  <si>
    <t>CARTAS DE DERECHOS Y DEBERES Y DESEMPEÑO</t>
  </si>
  <si>
    <t xml:space="preserve">Carta de derechos y deberes 
</t>
  </si>
  <si>
    <t>Documentos informativos a los usuarios.  Cumplidos 5 años en el archivo de gestión se transfiere al archivo central  para conservación por 15 años. Transcurrido el tiempo de retención se elimina el físico y  se conserva permanentemente en medio digital.
Su conservación inicia a partir de su generación.</t>
  </si>
  <si>
    <t>Documentos informativos a los usuarios.  Cumplidos 5 años en el archivo de gestión se transfiere al archivo central  para conservación por 15 años. Transcurrido el tiempo de retención se conssrva totalmente.
Su conseración inicia a partir de su generación.</t>
  </si>
  <si>
    <t>TIPOLOGÍA DOCUMENTAL + MES + AÑO</t>
  </si>
  <si>
    <t>Carta
Derechos 
Deberes
Desempeño</t>
  </si>
  <si>
    <t>Coordinador Servicio al Cliente                                                                                   Profesional de Participación Social y Atención al Usuario                                                                                                     Analista de Participación y Atención al usuario</t>
  </si>
  <si>
    <t>Subgerente de Servicio al Cliente
Coordinador Servicio al Cliente                                                                                     Profesional de Participación Social y Atención al Usuario                                                                                                     
Subgerente Jurídico
Grupo Archivo Central
Grupo Archivo de Gestión
Grupo Transferencias Documentales
Grupo Prestamos Documentales
Analista de Participación y Atención al usuario</t>
  </si>
  <si>
    <t>Correo electrónico al Ministerio de Salud</t>
  </si>
  <si>
    <t>De acuerdo a los cambios normativos</t>
  </si>
  <si>
    <t>Subgerente de Servicio al Cliente
Subgerente Jurídica</t>
  </si>
  <si>
    <t>Coordinador Servicio al Cliente
Profesional de Participación Social y atención al usuario
Analista de Participación Social</t>
  </si>
  <si>
    <t>Carta de desempeño desempeño</t>
  </si>
  <si>
    <t>Comunicaciones de mal comportamiento recibidas por parte de los usuarios.</t>
  </si>
  <si>
    <t>COMUNICACIONES DE MAL COMPORTAMIENTO</t>
  </si>
  <si>
    <t>Documentos que evidencian las comunicaciones de usuarios en el área. Cumplidos  2 años en el archivo de gestión pasa al archivo central pro un año Posterior a su conservación se elimina el documento.
Su conservación inicia a partir de su generación.</t>
  </si>
  <si>
    <r>
      <rPr>
        <b/>
        <sz val="12"/>
        <color rgb="FF000000"/>
        <rFont val="Arial"/>
        <family val="2"/>
      </rPr>
      <t>COMUNICACIONES DE MAL COMPORTAMIENTO</t>
    </r>
    <r>
      <rPr>
        <sz val="12"/>
        <color rgb="FF000000"/>
        <rFont val="Arial"/>
        <family val="2"/>
      </rPr>
      <t xml:space="preserve"> + FECHA</t>
    </r>
  </si>
  <si>
    <t>Comunicaciones
Mal comportamiento</t>
  </si>
  <si>
    <t xml:space="preserve">Analista de Servicio Al cliente
Coordinador de Servicio al cliente
</t>
  </si>
  <si>
    <t>Documentos que evidencian las comunicaciones de diferentes entes.</t>
  </si>
  <si>
    <t>Documentos que evidencian las comunicaciones de entidades de control. Se custodia 3 años en el archivo de gestión pasa al archivo central pro 7 años. Posterior a su conservación se elimina el documento.
Su conservación inicia a partir de la fecha cierre de trámite.</t>
  </si>
  <si>
    <r>
      <rPr>
        <b/>
        <sz val="12"/>
        <color rgb="FF000000"/>
        <rFont val="Arial"/>
        <family val="2"/>
      </rPr>
      <t>COMUNICACIONES ENTIDADES DE CONTROL</t>
    </r>
    <r>
      <rPr>
        <sz val="12"/>
        <color rgb="FF000000"/>
        <rFont val="Arial"/>
        <family val="2"/>
      </rPr>
      <t xml:space="preserve"> + NOMBRE ENTIDAD + CONSECUTIVO + FECHA</t>
    </r>
  </si>
  <si>
    <t>Número de consecutivo</t>
  </si>
  <si>
    <t>Comunicación
Entidad de control</t>
  </si>
  <si>
    <t>Profesional de Participación Social
Representante Legal</t>
  </si>
  <si>
    <t xml:space="preserve">Coordinador Servicio al Cliente                                                  Profesional de Participación Social y Atención al Usuario  
Analista de Participación social                                                </t>
  </si>
  <si>
    <t xml:space="preserve">Gerente de Mercadeo y Servicio
Subgerente de Servicio al Cliente
Coordinador Servicio al Cliente                                        Profesional de Participación Social y Atención al Usuario                                                  Gerente Jurídico
Gerente de Procesos Judiciales y Administrativos
 Abogado Asistente de la Secretaria General y Jurídica
Dependiente Judicial
Profesional Jurídica
Analista Gerencia Jurídica
Secretaria
Grupo Archivo Central
Grupo Archivo de Gestión
Grupo Transferencias Documentales
Grupo Prestamos Documentales
</t>
  </si>
  <si>
    <t>Secretaria de Salud
Supersalud, Contraloría y otros Entes de Control</t>
  </si>
  <si>
    <t>Profesional de participación social</t>
  </si>
  <si>
    <t>Documentos que evidencian la gestión trimestral del plan y desarrollo del plan de accion de la eps</t>
  </si>
  <si>
    <t>INFORMES Y PLANES DE ACCIÓN EAPB</t>
  </si>
  <si>
    <t>Documentos que evidencian el seguimiento de los procesos. Cumplidos  5 años en el archivo de gestión, se transfiere al archivo central para conservar por  5 años. Transcurrido el tiempo de retención se coservan totalmente
Su conservación inicia a partir de su generación.</t>
  </si>
  <si>
    <t>PDF
.xls
.Doc</t>
  </si>
  <si>
    <t>INFORME
PLAN DE ACCIÓN</t>
  </si>
  <si>
    <t xml:space="preserve">Profesional de Participación Social y Atención al Usuario
Analista de Servicio al Cliente
Coordinadora de Servicio al Cliente </t>
  </si>
  <si>
    <t>Profesional de Participación Social y Atención al Usuario
Analista de Servicio al Cliente
Coordinadora de Servicio al Cliente 
Gerencia Jurídica</t>
  </si>
  <si>
    <t>Profesional de Participación Social y Atención al Usuario                                                  analista de Participación social</t>
  </si>
  <si>
    <t>Plan de Acción</t>
  </si>
  <si>
    <t>Soportes de actividad</t>
  </si>
  <si>
    <t>Documentos que soportan  los planes de acción emanados por las asociaciones de usuarios</t>
  </si>
  <si>
    <t>INFORMES Y PLANES DE ACCIÓN ASOCIACIÓN DE USUARIOS</t>
  </si>
  <si>
    <t>Documentos que soportan  los planes de acción emanados por las asociaciones de usuarios. Cumplidos  5 años en el archivo de gestión, se transfiere al archivo central para conservar por  5 años. Transcurrido el tiempo de retención se coservan totalmente
Su conservación inicia a partir de su generación.</t>
  </si>
  <si>
    <t>Documente
Localmente
Pagina Web Aliansalud</t>
  </si>
  <si>
    <r>
      <rPr>
        <b/>
        <sz val="12"/>
        <color rgb="FF000000"/>
        <rFont val="Arial"/>
        <family val="2"/>
      </rPr>
      <t>INFORMES Y PLANES DE ACCIÓN ASOCIACIÓN DE USUARIOS</t>
    </r>
    <r>
      <rPr>
        <sz val="12"/>
        <color rgb="FF000000"/>
        <rFont val="Arial"/>
        <family val="2"/>
      </rPr>
      <t xml:space="preserve"> + FECHA</t>
    </r>
  </si>
  <si>
    <t>Informe
Plan de acción
Asociación de usuarios</t>
  </si>
  <si>
    <t xml:space="preserve">Analista de participación Social                                                                    Profesional de Participación Social y Atención al Usuario       
</t>
  </si>
  <si>
    <t>Subgerente de Servicio al Cliente
Coordinador Servicio al Cliente                                                                                   Analista de participación Social                                                                    Profesional de Participación Social y Atención al Usuario                                           
 Subgerente Juridica</t>
  </si>
  <si>
    <t xml:space="preserve">Plan de Acción </t>
  </si>
  <si>
    <t>Documentos que evidencian los requerimientos de diferentes entes.</t>
  </si>
  <si>
    <t xml:space="preserve">Requerimiento
</t>
  </si>
  <si>
    <t>Documentos que evidencian los requerimientos de los entes de control. Cumplidos  3 años en el archivo de gestión, se transfiere al archivo central para conservar por  7 años. Transcurrido el tiempo de retención se elimina debido a que no desarrolla valores secundarios.
Su conservación inicia a partir de la fecha de cierre de trámite.</t>
  </si>
  <si>
    <t>Documentos que evidencian los requerimientos de los entes de control. Cumplidos  3 años en el archivo de gestión, se transfiere al archivo central para conservar por  7 años. Transcurrido el tiempo de retención se elimina debido a que no desarrolla valores secundarios.
Su conservación inicia a partir de la fecha cierre de trámite.</t>
  </si>
  <si>
    <r>
      <rPr>
        <b/>
        <sz val="12"/>
        <color rgb="FF000000"/>
        <rFont val="Arial"/>
        <family val="2"/>
      </rPr>
      <t>REQUERIMIENTOS DE ENTIDADES DE CONTROL PARTICIPACIÓN SOCIAL</t>
    </r>
    <r>
      <rPr>
        <sz val="12"/>
        <color rgb="FF000000"/>
        <rFont val="Arial"/>
        <family val="2"/>
      </rPr>
      <t xml:space="preserve"> + NÚMERO CONSECUTIVO + NOMBRE ENTIDAD + FECHA</t>
    </r>
  </si>
  <si>
    <t xml:space="preserve">Atributos físicos y electrónicos
1. Ente de Control
2. Requerimientos Servicios al Cliente DG
2.1 Requerimientos 
2.2 Soportes
</t>
  </si>
  <si>
    <t>COORDINACIÓN CAR</t>
  </si>
  <si>
    <t>1. Nombres
2. Identificación de usuario</t>
  </si>
  <si>
    <t xml:space="preserve">
PDF</t>
  </si>
  <si>
    <t>Documentos que evidencian el seguimiento a las actividades del área. Se conservan en el archivo de gestión por 2 años y se transfiere al archivo central para conservar por 3 años. Transcurrido el tiempo de retención se elimina debido a que pierde sus valores primarios y no desarrolla secundarios.
Su conservación inicia a partir de la generación del documento.</t>
  </si>
  <si>
    <t>Acta
Comité
CAR</t>
  </si>
  <si>
    <t>Jefe CAR
 Auxiliar de Servicvio al cliente</t>
  </si>
  <si>
    <t>Profesional CAR
Gestor quejas y reclamos</t>
  </si>
  <si>
    <t>Auxiliar de Servicio al Cliente</t>
  </si>
  <si>
    <t>Gerente de Mercadeo y Servicio                                  Subgerente de Servicio al Cliente
Jefe CAR
Auxiliar de servicio al cliente</t>
  </si>
  <si>
    <t>Secretaria Distrital de Salud
Superintendencia Nacional de Salud
Ministerio Nacional De Salud
Ente de control que lo solicite</t>
  </si>
  <si>
    <t>Pagina web
URL
Correo electrónico</t>
  </si>
  <si>
    <t>Coordinador CAR
Subgerente de servicio al cliente
Profesional CAR
Gestor de quejas y reclamos</t>
  </si>
  <si>
    <t>Coordinador CAR</t>
  </si>
  <si>
    <t xml:space="preserve">
Coordinador CAR
 Auxiliar de Servicvio al cliente</t>
  </si>
  <si>
    <t>Hojas de calculo, Texto</t>
  </si>
  <si>
    <t>1. Nombres
2. Todas las subdivisiones geográficas más pequeñas que un departamento (por ejemplo, dirección, ciudad, código postal)
3. Números de teléfono
4. Números de fax
5. Direcciones de correo electrónico
16. Cualquier otro número, característica o código de identificación único
17. Datos relativos a la salud, a la vida sexual y los datos biométricos.
18. Datos de niños, niñas y adolescentes.</t>
  </si>
  <si>
    <t>PDF
Xls</t>
  </si>
  <si>
    <t>Documentos que evidencian el seguimiento a las actividades del área. Se conservan en el sistema por 10 años. Transcurrido el tiempo de retención se elimina debido a que pierde sus valores primarios y no desarrolla secundarios.
Su conservación inicia a partir de su generación.</t>
  </si>
  <si>
    <r>
      <rPr>
        <b/>
        <sz val="12"/>
        <color rgb="FF000000"/>
        <rFont val="Arial"/>
        <family val="2"/>
      </rPr>
      <t>INFORME DE GESTIÓN</t>
    </r>
    <r>
      <rPr>
        <sz val="12"/>
        <color rgb="FF000000"/>
        <rFont val="Arial"/>
        <family val="2"/>
      </rPr>
      <t xml:space="preserve"> + FECHA </t>
    </r>
  </si>
  <si>
    <t xml:space="preserve">Requerimientos CAR
Entidades de control
</t>
  </si>
  <si>
    <t>JefeCAR
 Profesional CAR
Gestor de Quejas y Reclamos
Auxiliar de servicio al cliente</t>
  </si>
  <si>
    <t xml:space="preserve">
Jefe CAR
 Profesional CAR
Gestor de Quejas y Reclamos
Auxiliar de servicio al cliente</t>
  </si>
  <si>
    <t>Gerente de Mercadeo y Servicio                                  Subgerente de Servicio al Cliente
Jefe CAR
 Profesional CAR
Gestor de Quejas y Reclamos
Auxiliar de servicio al cliente</t>
  </si>
  <si>
    <t>Gerente de Mercadeo y Servicio                                  Subgerente de Servicio al Cliente
Coordinador CAR
 Profesional CAR
Gestor de Quejas y Reclamos
Auxiliar de servicio al cliente</t>
  </si>
  <si>
    <t>pagina web
URL
Correo electrónico</t>
  </si>
  <si>
    <t xml:space="preserve">Coordinador CAR
Subgerente de servicio al cliente
Profesional CAR
Gestor de quejas y reclamos
</t>
  </si>
  <si>
    <t xml:space="preserve">
Coordinador CAR
Subgerente de servicio al cliente
Profesional CAR
Gestor de quejas y reclamos</t>
  </si>
  <si>
    <t>Documentos que evidencian la atención de peticiones, reclamos, estudios de los usuarios.</t>
  </si>
  <si>
    <t>PETICIONES, QUEJAS Y RECLAMOS</t>
  </si>
  <si>
    <t xml:space="preserve"> 5 Años</t>
  </si>
  <si>
    <t>CD</t>
  </si>
  <si>
    <t>ARCHIVO DE GESTIÓN CALLE 93</t>
  </si>
  <si>
    <t>Documentos que gestionan las peticiones, quejas y reclamos de los usuarios. Cumplidos 5 años en el archivo de gestión se transfiere al archivo central  para conservación por  15 años. Transcurrido el tiempo de retención se elimina debido a que pierde sus valores primarios y no desarrolla secundarios.
Inicia su conservación a partir de la fecha de cierre de trámite.</t>
  </si>
  <si>
    <t>Documentos que gestionan las peticiones, quejas y reclamos de los usuarios. Cumplidos 5 años en el archivo de gestión se transfiere al archivo central  para conservación por  15 años. Transcurrido el tiempo de retención se elimina debido a que pierde sus valores primarios y no desarrolla secundarios.
Su conservación inicia a partir de la fecha de cierre de trámite.</t>
  </si>
  <si>
    <t>COMPAÑÍA + TIPOLOGÍA DOCUMENTAL+ NÚMERO DE RADICADO + FECHA</t>
  </si>
  <si>
    <t>PQR CAR</t>
  </si>
  <si>
    <t xml:space="preserve">
Enfermeros de quejas y reclamos
Analista CAR</t>
  </si>
  <si>
    <t xml:space="preserve">
ATRIBUTOS CATEGORÍA FÍSICA Y EECTRÓNICA
1. Peticiones, quejas y reclamos y requerimientos CAR DG
1.1 Requerimientos 
1.2 Petición 
1.3 Soportes 
ATRIBUTOS FÍSICOS
1. Peticiones, quejas y reclamos y requerimientos CAR FI
1.1 Respuesta 
</t>
  </si>
  <si>
    <t xml:space="preserve">
Jefe CAR
 Profesional CAR
Gestor de Quejas y Reclamos
Auxiliar de servicio al cliente
Auxiliar de archivo central Transferencias Documentales
Auxiliar de archivo central Prestamos Documentales</t>
  </si>
  <si>
    <t>Gerente de Mercadeo y Servicio
Subgerente de Servicio al Cliente
Jefe CAR
 Profesional CAR
Gestor de Quejas y Reclamos
Auxiliar de servicio al cliente
Auxiliar de archivo central Transferencias Documentales
Auxiliar de archivo central Prestamos Documentales</t>
  </si>
  <si>
    <t>Profesional CAR</t>
  </si>
  <si>
    <t>Gestor de Quejas y Reclamos</t>
  </si>
  <si>
    <t>Correo Electrónico
Pagina web
plataforma 
URL</t>
  </si>
  <si>
    <t>Coordinador CAR
Analista CAR
Auxiliar de servicio al cliente</t>
  </si>
  <si>
    <t>Documentos que reflejan los requerimientos  de los entes de control.</t>
  </si>
  <si>
    <t>Hoja de calculo. texto</t>
  </si>
  <si>
    <t>Documentos que gestionan las peticiones, quejas y reclamos de los usuarios. Cumplidos 5 años en el archivo de gestión se transfiere al archivo central  para conservación por  15 años. Transcurrido el tiempo de retención se elimina debido a que pierde sus valores primarios y no desarrolla secundarios.
Su conservación inicia a partir de la fecha de cierre de trámite</t>
  </si>
  <si>
    <t>Requerimientos CAR
Entidades de contro</t>
  </si>
  <si>
    <t>Coordicador CAR
Gestor de Quejas y Reclamos
Enfermeros de quejas y reclamos
Analista CAR</t>
  </si>
  <si>
    <t xml:space="preserve">
ATRIBUTOS FÍSICOS Y ELECTRÓNICOS
1. Peticiones, quejas y reclamos y requerimientos CAR DG
1.1 Requerimientos 
1.2 Petición 
1.3 Soportes 
</t>
  </si>
  <si>
    <t xml:space="preserve">
Jefe CAR
 Profesional CAR
Gestot de Quejas y Reclamos
Auxiliar de servicio al cliente</t>
  </si>
  <si>
    <t xml:space="preserve">Gerente de Mercadeo y Servicio
Subgerente de Servicio al Cliente
Jefe CAR
 Profesional CAR
Gestot de Quejas y Reclamos
Auxiliar de servicio al cliente
Gerente Jurídico
Gerente de Procesos Judiciales y Administrativos
 Abogado Asistente de la Secretaria General y Jurídica
Dependiente Judicial
Profesional Jurídica
Analista Gerencia Jurídica
Grupo Archivo Central
Grupo Archivo de Gestión
Grupo Transferencias Documentales
Grupo Prestamos Documentales
</t>
  </si>
  <si>
    <t>SUBGERENCIA DE MODELOS DE ATENCIÓN</t>
  </si>
  <si>
    <t>Documentos de seguimiento y control de actividades y proceso del area. Se conservan en el sistema por 2 años a partir de su fecha de creación.Transcurrido el tiempo de retención se elimina debido a que pierde sus valores primarios y no desarrolla secundarios.
Su conservación inicia a partir de la creación del documento.</t>
  </si>
  <si>
    <t>Acta
Modelos de atención 
Comité</t>
  </si>
  <si>
    <t>Gerente de Mercadeo y Servicio
Aprendiz
Coordinador Canales presenciales
Analista de Información
Subgerente de Modelos de atención
Supervisoras Canales virtuales
Auxiliar integral Back Office
Coordinador de oficina
Coordinador de formación
Coordinador de Call Center
Jefes de Regionales Servicio al Cliente</t>
  </si>
  <si>
    <t>Superintendencia de salud
Secreataría de Salud</t>
  </si>
  <si>
    <t>Coordinador de Oficina
Subgerente de Modelos de Atención</t>
  </si>
  <si>
    <t>Subgerencia de Modelos de Atención</t>
  </si>
  <si>
    <t>ACTAS DE COMITÉ DE SUBGERENCIA</t>
  </si>
  <si>
    <t>Gerente de Mercadeo y Servicio
Coordinador Canales presenciales
Subgerente de Modelos de atención
Coordinador de oficina
Coordinador de formación
Coordinador de Call Center
Jefes de Regionales Servicio al Cliente
Analista de Información</t>
  </si>
  <si>
    <t>Documentos que indican las retroalimentaciones y solicitudes de explicaciones a los colaboradores del área.</t>
  </si>
  <si>
    <t>ACTAS DE RETROALIMENTACIÓN</t>
  </si>
  <si>
    <t>Documentos de seguimiento y control de actividades y proceso de area.  Se conservan en el sistema por 80 años a partir de su creación.Transcurrido el tiempo de retención se elimina.
Su conservación inicia a partir de la fecha de retiro del colaborador.</t>
  </si>
  <si>
    <t>Nombre colaborador
Acta de retroalimentación 
Oficina
Nombre Jefe inmediato</t>
  </si>
  <si>
    <t>Coordinador de Oficina</t>
  </si>
  <si>
    <t>Supervisor de Oficina</t>
  </si>
  <si>
    <t xml:space="preserve">1. Nombre
3. Coordinación
3.1 Formación
3.2 Regionales
3.3. Oficinas Prepago Bogotá
3.5 Oficina Aliansalud
4. Fecha de retiro 
</t>
  </si>
  <si>
    <t xml:space="preserve">Coordinador de Oficina
Auxiliar de formación y calidad
Aprendiz
Coordinador Canales presenciales
Subgerente de Modelos de atención
Coordinador de oficina
Coordinador de formación
Supervisora canales de atención
</t>
  </si>
  <si>
    <t>Coordinador de Oficina
Auxiliar de formación y calidad
Aprendiz
Coordinador Canales presenciales
Subgerente de Modelos de atención
Coordinador de oficina
Coordinador de formación
Supervisora canales de atención
Coordinador de oficina
Coordinador de formación
Auxiliar integral de oficina prepago
Enfermero de oficina
Supervisora canales de atención
Enfermero de oficina
Autorizador en oficina Neiva 1 
Autorizador en oficina Santa Marta 1
Autorizador en oficina Yopal 1
Autorizador en oficina Monteria 1
Autorizador en oficina Barranquilla 1
Autorizador en oficina Bucaramanga 1
Asesor de servicios
Ejecutivo de servicios 1 SSC Barranquilla
Enfermera integral Armenia 
Enfermero jefe call center
Enfermero Hospitalario
Auxiliar integral Back Office
Enfermero quejas y reclamos
Enfermero de tutelas POS
Enfermera de oficina y hospitalaria
Enfermero integral
Enfermero de oficina</t>
  </si>
  <si>
    <t>Coordinador de Canales Presenciales
Coordinador de Oficina</t>
  </si>
  <si>
    <t>Documentos que el usuario deja físicos para realizar ajustes en sus servicios.</t>
  </si>
  <si>
    <t>AJUSTES FINANCIEROS PRE</t>
  </si>
  <si>
    <t>Descongelamientos</t>
  </si>
  <si>
    <t>2 Meses</t>
  </si>
  <si>
    <t>19 Años y 10 meses</t>
  </si>
  <si>
    <t>ARCHIVO DE GESTIÓN OFICINAS MODELOS A NIVEL NACIONAL</t>
  </si>
  <si>
    <t xml:space="preserve">Documentos que evidencian ajustes financieros en los contratos de usuarios. Su custodia incia a partir de su fecha de creación. Se conserva en el archivo de gestión 5 años y 15 años en el rchivo central. Transcurrido el tiempo de retención se elimina debido a que pierde sus valores primarios y no desarrolla secundarios.
Su conservación inicia a partir de la generación del documento.
Para los reintegros se radicara el documento se digitalizara y se devolvera al usuario. En el comprobante de radicación debe quedar una nota de que se devuelven los documentos originales al solicitante por lo cual la compañía no los conservara e inicia el trámite a través de la digitalización y radicación. </t>
  </si>
  <si>
    <t>Documentos que evidencian ajustes financieros en los contratos de usuarios. Su custodia incia a partir de su fecha de creación. Se conserva en el archivo de gestión 5 años y 15 años en el rchivo central. Transcurrido el tiempo de retención se elimina debido a que pierde sus valores primarios y no desarrolla secundarios.
Se conserva a partir de la generación del documento.</t>
  </si>
  <si>
    <t xml:space="preserve">
Huella</t>
  </si>
  <si>
    <t>COMPAÑÍA + TIPOLOGÍA DOCUMENTAL + NOMBRE USUARIO + IDENTIFICACIÓN+ FECHA</t>
  </si>
  <si>
    <t>Nombre 
Transacción 
Trámite</t>
  </si>
  <si>
    <t>Coordinador Canales presenciales</t>
  </si>
  <si>
    <t>Congelamiento</t>
  </si>
  <si>
    <t>Coordinador de oficina</t>
  </si>
  <si>
    <t>Reintegro</t>
  </si>
  <si>
    <t>Coordinador de formación</t>
  </si>
  <si>
    <t>Reactivación</t>
  </si>
  <si>
    <t>Acuerdo de pago</t>
  </si>
  <si>
    <t>Documentos que evidencian los controles de capacitaciones a los usuarios</t>
  </si>
  <si>
    <t>Documento de capacitación</t>
  </si>
  <si>
    <t>Documentos de capacitacion de los contratos.Se custodia inicia a partir de su creación. Se conserva en el archivo de gestión 5 años y 15 años en el archivo central. Transcurrido el tiempo de retención se elimina debido a que pierde sus valores primarios y no desarrolla secundarios.
Su conservación inicia a partir de la generación del documento.</t>
  </si>
  <si>
    <t>Documente
Teams</t>
  </si>
  <si>
    <r>
      <rPr>
        <b/>
        <sz val="12"/>
        <color rgb="FF000000"/>
        <rFont val="Arial"/>
        <family val="2"/>
      </rPr>
      <t>CAPACITACIONES A USUARIOS AFILIADOS</t>
    </r>
    <r>
      <rPr>
        <sz val="12"/>
        <color rgb="FF000000"/>
        <rFont val="Arial"/>
        <family val="2"/>
      </rPr>
      <t xml:space="preserve"> + OFICINA + FECHA</t>
    </r>
  </si>
  <si>
    <t>Capacitación 
Usuarios
Oficina</t>
  </si>
  <si>
    <t xml:space="preserve">
Aprendiz
Coordinador Canales presenciales
Subgerente de Modelos de atención
Auxiliar integral Back Office
Coordinador de oficina
Auxiliar integral 24 parque nacional
Auxiliar integral POS
Grupo Prestamos Documentales
Grupo Transferencias Documentales</t>
  </si>
  <si>
    <t xml:space="preserve">
Aprendiz
Coordinador Canales presenciales
Subgerente de Modelos de atención
Auxiliar integral Back Office
Coordinador de oficina
Auxiliar integral 24 parque nacional
Auxiliar integral POS
Grupo Prestamos Documentales
Grupo Transferencias Documentales
Analista CAR</t>
  </si>
  <si>
    <t>Coordinadora de Oficina
Coordinadora de Servicio al Cliente
Parofesional de participación social y atención al usuario</t>
  </si>
  <si>
    <t>Correo y plataforma</t>
  </si>
  <si>
    <t>Subgerente de Modelos de Atención</t>
  </si>
  <si>
    <t>Documentos que evidencian las capacitaciones mensuales a los grupos de las oficinas</t>
  </si>
  <si>
    <t>Registro en excel</t>
  </si>
  <si>
    <t>hoja de calculo, texto</t>
  </si>
  <si>
    <t>1. CC colaborador</t>
  </si>
  <si>
    <t>PDF, xls, ppt</t>
  </si>
  <si>
    <t>Documentos de capacitacion de los procesos del area. Su custodia inicia a partir de su fecha de creación. Se conserva en el archivo de gestión 5 años y 15 años  en el rchivo central. Transcurrido el tiempo de retención se elimina debido a que pierde sus valores primarios y no desarrolla secundarios.
Se conserva a partir de la generación del documento.</t>
  </si>
  <si>
    <r>
      <t xml:space="preserve">COMPAÑÍA + </t>
    </r>
    <r>
      <rPr>
        <b/>
        <sz val="12"/>
        <color rgb="FF000000"/>
        <rFont val="Arial"/>
        <family val="2"/>
      </rPr>
      <t xml:space="preserve">CAPACITACIÓN </t>
    </r>
    <r>
      <rPr>
        <sz val="12"/>
        <color rgb="FF000000"/>
        <rFont val="Arial"/>
        <family val="2"/>
      </rPr>
      <t xml:space="preserve">+ TEMA DE CAPACITACIÓN + MES + AÑO </t>
    </r>
  </si>
  <si>
    <t xml:space="preserve">Capacitación
Oficinas
Regionales
</t>
  </si>
  <si>
    <t xml:space="preserve">
Aprendiz
Coordinador Canales presenciales
Ejecutivo de formación
Enfermera de formación y calidad
Subgerente de Modelos de atención
Auxiliar integral Formación
Coordinador de oficina
Coordinador de formación</t>
  </si>
  <si>
    <t>Subgerente Modelos de Atención</t>
  </si>
  <si>
    <t>Coordinador de Formación</t>
  </si>
  <si>
    <t xml:space="preserve">Coordinador de Proyectos
Aprendiz
Coordinador Canales presenciales
Subgerente de Modelos de atención
Jefe de innovación y experiencia y experiencia
Auxiliar integral Back Office
Coordinador de oficina
Coordinador de formación
Coordinadora de Oficina
Coordinadora de Servicio al Cliente
Ejecutivo de formación
Enfermera de formación y calidad
Orientador de Servicio
Parofesional de participación social y atención al usuario
Auxiliar integral 24 parque nacional
Coordina CAR
Auxiliar integral POS
</t>
  </si>
  <si>
    <t>Secretaría de Salud</t>
  </si>
  <si>
    <t>Coordinador de Oficina
Subgerente de Modelos de Atención
Coordinador de Formación</t>
  </si>
  <si>
    <t>Plantilla de registro de asistencia</t>
  </si>
  <si>
    <t xml:space="preserve">
Presentación</t>
  </si>
  <si>
    <t>Documentos que reflejan la gestión de visitas de entes oficiales.</t>
  </si>
  <si>
    <t xml:space="preserve">Comunicación  </t>
  </si>
  <si>
    <t>1. Nombres
2. Todas las subdivisiones geográficas más pequeñas que un departamento (por ejemplo, dirección, ciudad, código postal)
3. Números de teléfono
4. Números de fax
5. Direcciones de correo electrónico
6. Números de registros médicos
7. Números de beneficiarios del plan de salud
8. Información financiera
12. Web Universal Resources Locators (URLs)
17. Datos relativos a la salud, a la vida sexual y los datos biométricos.
18. Datos de niños, niñas y adolescentes.</t>
  </si>
  <si>
    <t>Documentos que evidencian los comunicaciones de entes de control. Una vez se crea inicia su custodia. Cumplido 1 año en el archivo de gestión se transfiere al archivo central  para conservación por  9 años. Transcurrido el tiempo de retención se elimina debido a que pierde sus valores primarios y no desarrolla secundarios.
Conservación inicia a partir de fecha cierre de trámite de trámite.</t>
  </si>
  <si>
    <t>Documentos que evidencian los comunicaciones de entes de control. Su custodia inicia a partir de su creación. Cumplido 1 año en el archivo de gestión se transfiere al archivo central  para conservación por  9 años. Transcurrido el tiempo de retención se elimina debido a que pierde sus valores primarios y no desarrolla secundarios.
Conservación inicia a partir de fecha cierre de trámite de trámite.</t>
  </si>
  <si>
    <t xml:space="preserve">Documente
Almera
</t>
  </si>
  <si>
    <t>COMPAÑÍA + TIPOLOGÍA DOCUMENTAL + NOMBRE ENTIDAD REMITENTE + FECHA</t>
  </si>
  <si>
    <t xml:space="preserve">SÍ </t>
  </si>
  <si>
    <t xml:space="preserve">Requerimiento
Entidad de control
Compañía 
</t>
  </si>
  <si>
    <t>Coordinador de Oficina
Coordinador de Formación
Coordinación de Call Center</t>
  </si>
  <si>
    <t>Gerente de Mercadeo y Servicio
Aprendiz
Coordinador Canales presenciales
Subgerente de Modelos de atención
Coordinador de oficina
Coordinador de formación
Grupo Prestamos Documentales
Grupo Transferencias Documentales
Analista de Información</t>
  </si>
  <si>
    <t>Gerente de Mercadeo y Servicio
Aprendiz
Coordinador Canales presenciales
Subgerente de Modelos de atención
Coordinador de oficina
Coordinador de formación
Grupo Prestamos Documentales
Grupo Transferencias Documentales
Analista de Información
Analistan de participación social
Profesional de participación social</t>
  </si>
  <si>
    <t>Coordinador de Canales Presenciales</t>
  </si>
  <si>
    <t>Acuerdo generado por dos o más partes en las cuales se pactan negociaciones entre los mismos.</t>
  </si>
  <si>
    <t>Contratos de prestación de servicios del área.Su custodia inicia a partir de su fecha cierre de trámite. Se conserva 1 año en el archivo de gestión y 9 años en el archivo central. Una vez se cumpla el tiempo de conservación  se eliminara.
Su conservación inicia a partir de la generación del documento.</t>
  </si>
  <si>
    <t>Contratos de prestación de servicios del área.Su custodia inicia a partir de su fecha cierre de trámite. Se conserva 1 año en el archivo de gestión y 9 años en el archivo central. Una vez se cumpla el tiempo de conservación  se eliminara.
Su conservación inicia a partir de la generación del documento</t>
  </si>
  <si>
    <t>Proveedor
Servicio
Año
NIT</t>
  </si>
  <si>
    <t xml:space="preserve">
Subgerente de Modelos de atención
Coordinador de canales presenciales
</t>
  </si>
  <si>
    <t xml:space="preserve">
Coordinador Canales presenciales
Subgerente de Modelos de atención
Coordinador de oficina
Coordinador de formación
Analista de información de Modelos de Atención
Gerente de Servicio y Mercadeo
Coordinador de Call Center
Coordinadora Administrativa
Profesional Administrativo
Analista Administrativo</t>
  </si>
  <si>
    <t>Storm</t>
  </si>
  <si>
    <r>
      <t>Comunicación de</t>
    </r>
    <r>
      <rPr>
        <b/>
        <sz val="12"/>
        <color theme="1"/>
        <rFont val="Arial"/>
        <family val="2"/>
      </rPr>
      <t xml:space="preserve"> incremento</t>
    </r>
  </si>
  <si>
    <t>Documentos que evidencian el conjunto de aspectos administrativos y tecnicos para llevar a cabo un proceso de contratación. Cumplido 1 año en el archivo de gestión se transfiere al archivo central para conservar por  9 años. Transcurrido el tiempo de retención se elimina debido a que no desarrolla valores secundarios.
Desde la tipología carta de presentación de la empresa con breve reseña historica, misión, visión y valores hasta póliza de cumplimiento del 20% del valor de la oferta se agrupa en el tipo documental Propuesta, documentos y anexos solicitados en Documente.
Su conservación inicia a partir de su generación.</t>
  </si>
  <si>
    <r>
      <rPr>
        <b/>
        <sz val="12"/>
        <color rgb="FF000000"/>
        <rFont val="Arial"/>
        <family val="2"/>
      </rPr>
      <t>INVITACIÓN A COTIZAR</t>
    </r>
    <r>
      <rPr>
        <sz val="12"/>
        <color rgb="FF000000"/>
        <rFont val="Arial"/>
        <family val="2"/>
      </rPr>
      <t xml:space="preserve"> + SERVICIO A CONTRATAR + NOMBRE DEL PROVEEDOR + FECHA</t>
    </r>
  </si>
  <si>
    <t>Invitación
Ofertar
Proveedor</t>
  </si>
  <si>
    <t>Gerente Secretaría General y jurídica
Subgerente Secretaría General y jurídica
Profesional Jurídica
Coordinador Canales presenciales
Subgerente de Modelos de atención
Subgerencia De Auditoría Interna</t>
  </si>
  <si>
    <t>Gerente General
Gerente de Servicio y Mercadeo
Gerente Secretaría General y jurídica
Subgerente Secretaría General y jurídica
Profesional Jurídica
Coordinador Canales presenciales
Subgerente de Modelos de atención
Subgerencia De Auditoría Interna</t>
  </si>
  <si>
    <t xml:space="preserve">Subgerente de Modelos de Atención
Coordinador de Canales presenciales
</t>
  </si>
  <si>
    <t>Documentos que evidencian el registro de la prueba de solicitud del usuario de realizar novedades en su contrato</t>
  </si>
  <si>
    <t>NOVEDADES</t>
  </si>
  <si>
    <t>NOVEDADES ADMINISTRATIVAS DEL AFILIADO PRE</t>
  </si>
  <si>
    <t>Autorización de terceros</t>
  </si>
  <si>
    <t>1. Nombres
2. Todas las subdivisiones geográficas más pequeñas que un departamento (por ejemplo, dirección, ciudad, código postal)
3. Números de teléfono
4. Números de fax
5. Direcciones de correo electrónico
7. Números de beneficiarios del plan de salud
8. Información financiera;
17. Datos relativos a la salud, a la vida sexual y los datos biométricos.</t>
  </si>
  <si>
    <t xml:space="preserve">Documentos que evidencian las interacciones de los usuarios en sus contratos.  Cumplidos 5 años en el archivo de gestión se transfiere al archivo central  para conservación por  15 años. Transcurrido el tiempo de retención se elimina debido a que pierde sus valores primarios y no desarrolla secundario.
Su conservación inicia a partir de su generación.
Para las tipologías Autorización de terceros, Cambio de antigüedad - Certificado de antiguiedad y preexistencias se Radicara y Cesión de maternidad se digitalizara y devolvera al usuario los documentos – En el comprobante de radicación debe quedar una nota de que se devuelven los documentos originales al solicitante por lo cual la compañía no los conservara e inicia el trámite a través de la digitalización y radicación. </t>
  </si>
  <si>
    <t>Documentos que evidencian las interacciones de los usuarios en sus contratos.  Cumplidos 5 años en el archivo de gestión se transfiere al archivo central  para conservación por  15 años. Transcurrido el tiempo de retención se elimina debido a que pierde sus valores primarios y no desarrolla secundario.
Su conservación inicia a partir de su generación.</t>
  </si>
  <si>
    <t xml:space="preserve">
Huella
Sapres</t>
  </si>
  <si>
    <r>
      <rPr>
        <b/>
        <sz val="12"/>
        <color rgb="FF000000"/>
        <rFont val="Arial"/>
        <family val="2"/>
      </rPr>
      <t>NOVEDADES ADMINISTRATIVAS DEL AFILIADO PRE</t>
    </r>
    <r>
      <rPr>
        <sz val="12"/>
        <color rgb="FF000000"/>
        <rFont val="Arial"/>
        <family val="2"/>
      </rPr>
      <t xml:space="preserve"> + TIPOLOGIA DOCUMENTAL + NÚMERO DE CONTRATO +  COMPAÑÍA</t>
    </r>
  </si>
  <si>
    <t>Novedad
Número de contrato
CC usuario</t>
  </si>
  <si>
    <t xml:space="preserve">
Atributos físico y electrónicos
1. Novedades contractuales afiliados PRE
1.1 Amparo garantizado
1.2 Exclusión de beneficiarios
</t>
  </si>
  <si>
    <t>Aprendiz
Coordinador Canales presenciales
Subgerente de Modelos de atención
Auxiliar integral Back Office
Coordinador de oficina
Coordinador de formación
Ejecutivo de servicios
Cajero de oficina
Supervisor de canales presenciales
Subgerentes de servicio al cliente regionales
Auxiliar integral oficina
Grupo Transferencias Documentales
Grupo Prestamos Documentales</t>
  </si>
  <si>
    <t>Cambio de antigüedad - Certificado de antiguiedad y preexistencias</t>
  </si>
  <si>
    <t>Cambio de contratante</t>
  </si>
  <si>
    <t>Cesión de maternidad</t>
  </si>
  <si>
    <t>Novedades contractuales afiliados Pre</t>
  </si>
  <si>
    <t>Documentos que evidencian el compromiso de pago por parte del usuario</t>
  </si>
  <si>
    <t>NOVEDADES  CONTRACTUALES AFILIADOS PRE</t>
  </si>
  <si>
    <t xml:space="preserve">Acuerdo de Pago 
</t>
  </si>
  <si>
    <t>Documentos que evidencian las interacciones de los usuarios en sus contratos. Cumplidos 5 años en el archivo de gestión se transfiere al archivo central  para conservación por  15 años. Transcurrido el tiempo de retención se elimina debido a que pierde sus valores primarios y no desarrolla secundario.
Su conservación inicia a partir de su generación.</t>
  </si>
  <si>
    <t>PDF 
.xls</t>
  </si>
  <si>
    <r>
      <rPr>
        <b/>
        <sz val="12"/>
        <color rgb="FF000000"/>
        <rFont val="Arial"/>
        <family val="2"/>
      </rPr>
      <t>ACUERDO DE PAGO</t>
    </r>
    <r>
      <rPr>
        <sz val="12"/>
        <color rgb="FF000000"/>
        <rFont val="Arial"/>
        <family val="2"/>
      </rPr>
      <t xml:space="preserve"> + NOMBRE USUARIO + TIPO DE IDENTIFICACIÓN+ NÚMERO DE IDENTIFICACIÓN + FECHA</t>
    </r>
  </si>
  <si>
    <t>Contrato
Nombre
Cedula</t>
  </si>
  <si>
    <t xml:space="preserve">
1. Novedades contractuales afiliados PRE
1.1 Amparo garantizado
1.2 Exclusión de beneficiarios
1.3  Cambio de antigüedad
</t>
  </si>
  <si>
    <t xml:space="preserve">Analista de Servicio al Cliente
Enfermero de oficina
Asesor comercial
Auxiliar de servicio al cliente CM
Enfermero de formación y calidad
Enfermero de oficina
Auxiliar integral de oficina PRE
Consultor de fidelización 
Auxiliar de convenios médicos
Asistente Administrativo
Programación atención Domiciliaria
Asesor de servicios 1 Medellín Castropol
Asesor de servicios 2 Medellín Castropol
Asesor de servicios 3 Medellín Castropol
Autorizador en oficina 1 Yopal
Autorizador en oficina 1 Santa Marta
Autorizador en oficina 1 Monteria
Auxiliar integral 1 prepago oficina Bucaramanga
Auxiliar integral 1 prepago oficina Pereira
Auxiliar integral 1 prepago oficina Neiva
Asesor de servicios
Auxiliar Administrativo
Cajero
Asesor comercial
Auxiliar integral oficina prepago
Profesional comercial
Profesional de capacitación
Ejecutivo de servicios 1 Cali Tequendama
Ejecutivo de servicios 2 SSC Barranquilla
Coordinador CNA
Cajeros modelos de atención Bogotá
Supervisora de canales presenciales
Grupo Prestamos Documentales
Grupo Transferencias Documentales
Subgerentes de servicio al cliente regionales
Ejecutivo de servicio
Asesor de servicios
</t>
  </si>
  <si>
    <t>Coordinadores de Oficina
Coordinador de Proyectos
Coordinador Canales Virtuales 
Coordinador Canales presenciales
Coordinacion de Formacion Modelos de Atencion 
Subgerente de Modelos de Atención</t>
  </si>
  <si>
    <t>Págare</t>
  </si>
  <si>
    <t>Documentos que evidencian el registro de la prueba de solicitud del usuario de realizar novedades en su contrato.</t>
  </si>
  <si>
    <t>NOVEDADES ADMINISTRATIVAS NO INMEDIATAS POS</t>
  </si>
  <si>
    <t>Activación de contrato</t>
  </si>
  <si>
    <t>1. Datos geograficos</t>
  </si>
  <si>
    <t xml:space="preserve">Documentos que evidencian el registro de la prueba de solicitud del usuario de realizar novedades en su contrato. Cumplidos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
Para las subseries cambio de slario base, cambio IPS, cambio nivel de atención, cancelación de contrato, exclución de beneficiarios, exclusión del empleador y cambio ID unificación de identificación se  radicara, digitalizara y devolvera al usuario los documentos – En el comprobante de radicación debe quedar una nota de que se devuelven los documentos originales al solicitante por lo cual la compañía no los conservara e inicia el trámite a través de la digitalización y radicación.  </t>
  </si>
  <si>
    <t>Documentos que evidencian el registro de la prueba de solicitud del usuario de realizar novedades en su contrato. Cumplidos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t>
  </si>
  <si>
    <t xml:space="preserve">Huella </t>
  </si>
  <si>
    <t>Novedades
CC usuario</t>
  </si>
  <si>
    <t xml:space="preserve">
1. Novedades contractuales afiliados POS
1.1 Activación de contrato
1.2 Autorización de datos
</t>
  </si>
  <si>
    <t>Aprendiz
Coordinador Canales presenciales
Subgerente de Modelos de atención
Auxiliar integral Back Office
Coordinador de oficina
Coordinador de formación
Auxiliar integral 24 parque nacional
Analista CAR
Auxiliar integral POS
Grupo Transferencias Documentales
Grupo Prestamos Documentales</t>
  </si>
  <si>
    <t xml:space="preserve">
Aprendiz
Coordinador Canales presenciales
Subgerente de Modelos de atención
Auxiliar integral Back Office
Coordinador de oficina
Coordinador de formación
Auxiliar integral 24 parque nacional
Analista CAR
Auxiliar integral POS
Grupo Transferencias Documentales
Grupo Prestamos Documentales</t>
  </si>
  <si>
    <t xml:space="preserve">
Aprendiz
Coordinador Canales presenciales
Subgerente de Modelos de atención
Auxiliar integral Back Office
Coordinador de oficina
Coordinador de formación
Auxiliar integral 24 parque nacional
Analista CAR
Auxiliar integral POS
Grupo Transferencias Documentales
Grupo Prestamos Documentales</t>
  </si>
  <si>
    <t>Autorización de datos</t>
  </si>
  <si>
    <t>Cambio de salario base</t>
  </si>
  <si>
    <t>Cambio días de cotización</t>
  </si>
  <si>
    <t>Cambio IPS</t>
  </si>
  <si>
    <t>Cambio nivel de atención</t>
  </si>
  <si>
    <t>Cancelación de contrato</t>
  </si>
  <si>
    <t>Exclusión del empleador</t>
  </si>
  <si>
    <t>Cambio ID Unificación de identificaicón</t>
  </si>
  <si>
    <t>Documentos que evidencian el novedades en el contrato de los usuarios.</t>
  </si>
  <si>
    <t>NOVEDADES JEFATURA MODELOS DE ATENCIÓN</t>
  </si>
  <si>
    <t>Novedades</t>
  </si>
  <si>
    <r>
      <rPr>
        <sz val="12"/>
        <color rgb="FF000000"/>
        <rFont val="Arial"/>
        <family val="2"/>
      </rPr>
      <t xml:space="preserve">COMPAÑÍA + </t>
    </r>
    <r>
      <rPr>
        <b/>
        <sz val="12"/>
        <color rgb="FF000000"/>
        <rFont val="Arial"/>
        <family val="2"/>
      </rPr>
      <t>NOVEDADES JEFATURA MODELOS DE ATENCIÓN</t>
    </r>
    <r>
      <rPr>
        <sz val="12"/>
        <color rgb="FF000000"/>
        <rFont val="Arial"/>
        <family val="2"/>
      </rPr>
      <t xml:space="preserve"> + TIPOLOGÍA + CC USUARIO + FECHA</t>
    </r>
  </si>
  <si>
    <t>Solicitudes
Inmediatas</t>
  </si>
  <si>
    <t>1. Compañía
2. Código de caja
3. ID de protocolo</t>
  </si>
  <si>
    <t>Coordinador de proyectos
Aprendiz
Coordinador Canales presenciales
Subgerente de Modelos de atención
Jefe de innovación y experiencia
Auxiliar integral Back Office
Coordinador de oficina
Coordinador de formación
Grupo Prestamos Documentales
Grupo Transferencias Documentales</t>
  </si>
  <si>
    <t>Coordinadores de Oficina
Coordinador de Proyectos
Coordinador de Proyectos Merdaceo y Servicios</t>
  </si>
  <si>
    <t>Documentos que reflejan las cartas y soportes que envian los usuarios en cuanto reclamaciones.</t>
  </si>
  <si>
    <t>Documentos que evidencian el registro de la prueba de solicitud del usuario de realizar novedades en su contrato. Cumplidos 5 años en el archivo de gestión se transfiere al archivo central  para conservación por  15 años. Transcurrido el tiempo de retención se elimina debido a que pierde sus valores primarios y no desarrolla secundarios.
Su conservación inicia a partir de la fecha cierre de trámite.</t>
  </si>
  <si>
    <r>
      <t>COMPAÑÍA +</t>
    </r>
    <r>
      <rPr>
        <b/>
        <sz val="12"/>
        <color rgb="FF000000"/>
        <rFont val="Arial"/>
        <family val="2"/>
      </rPr>
      <t xml:space="preserve"> PETICIONES, QUEJAS Y RECLAMOS </t>
    </r>
    <r>
      <rPr>
        <sz val="12"/>
        <color rgb="FF000000"/>
        <rFont val="Arial"/>
        <family val="2"/>
      </rPr>
      <t>+ FECHA</t>
    </r>
  </si>
  <si>
    <t>Documentos que reportan el control del recaudo diario</t>
  </si>
  <si>
    <t>REPORTE ARQUEO DE CAJA</t>
  </si>
  <si>
    <t>Arqueo de caja</t>
  </si>
  <si>
    <t xml:space="preserve">9 Años </t>
  </si>
  <si>
    <t>Documentos que evidencian controles de cajas de oficinas y  modelos de atencion. Cumplidos 1 año en el archivo de gestión se transfiere al archivo central  para conservación por  9 años. Transcurrido el tiempo de retención se elimina debido a que pierde sus valor.Se conserva fisico un año y se envia al archivo anualmente.
Se conserva a partir de su generación.</t>
  </si>
  <si>
    <t>Reporte 
Arqueo
Oficina</t>
  </si>
  <si>
    <t xml:space="preserve">
Coordinadores de oficina
Gerentes y Subgerentes regionales
Cajeros nivel nacional
Ejecutivo de servicio</t>
  </si>
  <si>
    <t xml:space="preserve">Cajeros Modelos de Atneción Bogotá
Auxiliares Centros médicos Bogotá y ciudades
Coordinadores de oficina
Gerentes y Jefes regionales
Subgerencia de Auditoría Interna
</t>
  </si>
  <si>
    <t>Documentos que evidencian las inspecciones de datafonos</t>
  </si>
  <si>
    <t>REPORTE INSPECCIÓN DE DATAFONO</t>
  </si>
  <si>
    <t>Reporte</t>
  </si>
  <si>
    <t>Documentos que evidencian auditoria y revision de los datafonos de caja para segruidad en el proceso. Cumplidos 1 año en el archivo de gestión se transfiere al archivo central  para conservación por  9 años. Transcurrido el tiempo de retención se elimina debido a que pierde sus valores. Se conserva fisico un año y se envia al archivo anualmente.
Su conservación inicia a partir de la generación del documento.</t>
  </si>
  <si>
    <r>
      <rPr>
        <b/>
        <sz val="12"/>
        <color rgb="FF000000"/>
        <rFont val="Arial"/>
        <family val="2"/>
      </rPr>
      <t xml:space="preserve">REPORTE INSPECCIÓN DE DATAFONO </t>
    </r>
    <r>
      <rPr>
        <sz val="12"/>
        <color rgb="FF000000"/>
        <rFont val="Arial"/>
        <family val="2"/>
      </rPr>
      <t>+ NÚMERO DE OFICINA + MES +  AÑO</t>
    </r>
  </si>
  <si>
    <t>Inpección
Datafono</t>
  </si>
  <si>
    <t>1. Inspección de datafono
2. Compañía
3. Sede
4. Fecha de inicio</t>
  </si>
  <si>
    <t>Cajeros modelos de atención oficina
Auxiliares de Oficina
Coordinador de oficina
Gerente y Jefes regional
Asesor de servicios
Ejecutivo de servicios</t>
  </si>
  <si>
    <t>Cajeros modelos de atención oficina
Auxiliares de Oficina
Coordinador de oficina
Gerente y Jefes regional
Asesor de servicios
Ejecutivo de servicios
Subgerencia de Auditoría Interna
Coordinación de Tesorería
Coordinadora de Oficinas Presenciales</t>
  </si>
  <si>
    <t>Cajeros modelos de atención oficina
Auxiliares de Oficina
Coordinador de oficina
Gerente y Jefes regional
Asesor de servicios
Ejecutivo de servicios
Coordinadora de Oficinas Presenciales</t>
  </si>
  <si>
    <t>Conservar los soportes que entregan los usuarios para reembosos</t>
  </si>
  <si>
    <t>REEMBOLSOS</t>
  </si>
  <si>
    <t>Reembolsos</t>
  </si>
  <si>
    <t>Documentos que evidnencian los soportes que entregan los usuarios. Se conservan por 20 años, transcurrido este tiempo se elimina  ya que no desarrolla valores primarios ni secundarios.
Su conservación inicia a partir de su generación.</t>
  </si>
  <si>
    <t>Huella
Next Cloud</t>
  </si>
  <si>
    <r>
      <rPr>
        <b/>
        <sz val="12"/>
        <color rgb="FF000000"/>
        <rFont val="Arial"/>
        <family val="2"/>
      </rPr>
      <t>REEMBOLSO</t>
    </r>
    <r>
      <rPr>
        <sz val="12"/>
        <color rgb="FF000000"/>
        <rFont val="Arial"/>
        <family val="2"/>
      </rPr>
      <t xml:space="preserve"> + NÚMERO IDENTIFICACIÓN + NÚMERO DE CONTRATO + NÚMERO DE RADICACIÓN REEMBOLSO</t>
    </r>
  </si>
  <si>
    <t>Rembolso
Número contrato
Número reembolso</t>
  </si>
  <si>
    <t>Ejecutvo de servicios
Auxiliares de servicios
Supervisior canales virtuales
Asesor de servicios
Auxiliar integral oficina prepago
Aprendiz</t>
  </si>
  <si>
    <t>Ejecutvo de servicios
Auxiliares de servicios
Supervisior canales virtuales
Asesor de servicios
Auxiliar integral oficina prepago
Aprendiz
Coordinador Canales presenciales
Coordinadora de Formación
Coordinador de Oficina</t>
  </si>
  <si>
    <t xml:space="preserve">Coordinadores de Oficina
Coordinador Canales Virtuales 
Coordinador Canales presenciales
Coordinacion de Formacion Modelos de Atencion </t>
  </si>
  <si>
    <t>SOLICITUDES DE AJUSTES ADMINISTRATIVOS POS INMEDIATOS</t>
  </si>
  <si>
    <t>Aplicación de pagos compensados</t>
  </si>
  <si>
    <t xml:space="preserve">Documentos que evidencian el registro de la prueba de solicitud del usuario de realizar novedades en su contrato. Cumplidos 5 años en el archivo de gestión se transfiere al archivo central  para conservación por  15 años. Transcurrido el tiempo de retención se elimina debido a que pierde sus valores primarios y no desarrolla secundarios.
Su conservación inicia a partir de la generación del documento.
Para las tipologías documentales se digitalizara y devolvera al usuario los documentos – En el comprobante de radicación debe quedar una nota de que se devuelven los documentos originales al solicitante por lo cual la compañía no los conservara e inicia el trámite a través de la digitalización y radicación.  </t>
  </si>
  <si>
    <r>
      <t xml:space="preserve">COMPAÑÍA + </t>
    </r>
    <r>
      <rPr>
        <b/>
        <sz val="12"/>
        <color rgb="FF000000"/>
        <rFont val="Arial"/>
        <family val="2"/>
      </rPr>
      <t>SOLICITUDES DE AJUSTES ADMINISTRATIVOS POS INMEDIATOS</t>
    </r>
    <r>
      <rPr>
        <sz val="12"/>
        <color rgb="FF000000"/>
        <rFont val="Arial"/>
        <family val="2"/>
      </rPr>
      <t xml:space="preserve"> + TIPOLOGÍA + CC USUARIO + FECHA</t>
    </r>
  </si>
  <si>
    <t xml:space="preserve">Atributos físicos y electrónicos
1.Solicitudes de ajustes Administrativos POS no inmediatos
1.1 Aplicación de datos compensados
1.2 Corrección de pagos compensados
</t>
  </si>
  <si>
    <t xml:space="preserve">Coordinador de proyectos
Aprendiz
Coordinador Canales presenciales
Subgerente de Modelos de atención
Jefe de innovación y experiencia
Auxiliar integral Back Office
Coordinador de oficina
Coordinador de formación
Grupo Prestamos Documentales
Grupo Transferencias Documentales
</t>
  </si>
  <si>
    <t>Gerente de Servicio y Mercadeo
Coordinador de proyectos
Aprendiz
Coordinador Canales presenciales
Subgerente de Modelos de atención
Jefe de innovación y experiencia
Auxiliar integral Back Office
Coordinador de oficina
Coordinador de formación
Auxiliar integral 24 parque nacional
Analista CAR
Auxiliar integral POS
Subgerencia de Auditoría Interna
Grupo Prestamos Documentales
Grupo Transferencias Documentales
Grupo Archivo de gestión 
Grupo Archivo Central</t>
  </si>
  <si>
    <t>Corrección de pagos compensados</t>
  </si>
  <si>
    <t>Empleador actual sin mora</t>
  </si>
  <si>
    <t>Empleador anterior con mora</t>
  </si>
  <si>
    <t>Revalidación de traslados</t>
  </si>
  <si>
    <t>Semanas de cotización por rezago</t>
  </si>
  <si>
    <t>COORDINACIÓN DE CALL CENTER</t>
  </si>
  <si>
    <t>Documentos que llevan a cargo el control y seguimiento de las actividades a cargo del área.</t>
  </si>
  <si>
    <t>Documentos de seguimiento y control de gestión del área. Se conservan en el sistema por 2 años. Transcurrido el tiempo de retención se elimina debido a que pierde sus valores primarios y no desarrolla secundarios. Su custodia inicia a partir de la creación del documento</t>
  </si>
  <si>
    <t xml:space="preserve">Enfermeros de Call center 
Ejecutivo de servicios Call center 
Auxiliar de servicios Call Center </t>
  </si>
  <si>
    <t>Coordinador de Call Center</t>
  </si>
  <si>
    <t>Auxiliar de servicios Call Center</t>
  </si>
  <si>
    <t xml:space="preserve">Corresponden a solicitudes de los usuarios de cambios en su contrato de afiliación. </t>
  </si>
  <si>
    <t>COMPROBANTES DE AJUSTES FINANCIEROS POS</t>
  </si>
  <si>
    <t>Soportes de usuarios</t>
  </si>
  <si>
    <t xml:space="preserve">Documentos de seguimiento y control de usuarios con la parte contractual. Se conservan en el sistema por 20 años. Transcurrido el tiempo de retención se elimina debido a que pierde sus valores primarios y no desarrolla secundarios. Su custodia inicia a partir de la creación del documento.
</t>
  </si>
  <si>
    <t>Ajuste Financiero</t>
  </si>
  <si>
    <t>Ejecutivo de servicios Call center
Auxiliar de servicios Call Center</t>
  </si>
  <si>
    <t>Coordinador de Call Center
Ejecutivo de servicios Call center
Auxiliar de servicios Call Center</t>
  </si>
  <si>
    <t>Ejecutivo de servicio</t>
  </si>
  <si>
    <t>Soportes de pago</t>
  </si>
  <si>
    <t>Desarrollar y hacer seguimiento de estrategias.</t>
  </si>
  <si>
    <t>1,2,3,4,5</t>
  </si>
  <si>
    <t xml:space="preserve">Documentos de seguimiento y control de gestión del área. Se conservan en el sistema por 2 años. Transcurrido el tiempo de retención se elimina debido a que pierde sus valores primarios y no desarrolla secundarios. Su custodia inicia a partir de la creación del documento.
</t>
  </si>
  <si>
    <t xml:space="preserve">Documente
Huella
</t>
  </si>
  <si>
    <t>Informe de gestión
Ajuste</t>
  </si>
  <si>
    <t>Ejecutivo de servicios
Auxiliar de integral</t>
  </si>
  <si>
    <t>Enfermeros de Call center 
Ejecutivo de servicios Call center
Auxiliar de servicios Call Center</t>
  </si>
  <si>
    <t xml:space="preserve">Auxiliar de servicios Call Center
Enfermeros de Call center </t>
  </si>
  <si>
    <t>Documentos que corresponden a las solicitudes de los usuarios en cambio de su plan.</t>
  </si>
  <si>
    <t>INFORMES DE NOVEDADES POS</t>
  </si>
  <si>
    <t>Soportes de los usuarios</t>
  </si>
  <si>
    <t xml:space="preserve">Documentos de seguimiento y control de usuarios con la parte contractual. Se conservan en el sistema por 20 años. Transcurrido el tiempo de retención se conserva totalmente. Su custodia inicia a partir de la creación del documento.
</t>
  </si>
  <si>
    <t>Novedades
POS</t>
  </si>
  <si>
    <t>ejecutivo de servicio</t>
  </si>
  <si>
    <t>COORDINACIÓN DE INTELIGENCIA DE MERCADOS</t>
  </si>
  <si>
    <t>Seguimientos a los compromisos de los colaboradores a los canales de atención</t>
  </si>
  <si>
    <t>INFORMES DE DESAFILIACIÓN PRE Y POS</t>
  </si>
  <si>
    <t>Informe Dash Board Desafiliación pre</t>
  </si>
  <si>
    <t>1, 2</t>
  </si>
  <si>
    <t xml:space="preserve">Documentos informativos que se actualizan periódicamente. Se conservan en el sistema por 5 años. Transcurrido el tiempo de retención se conserva totalmente en medio electronico. Su custodia del documento inicia a partir de la fecha de creación.
</t>
  </si>
  <si>
    <t>"http://cosabog13sw9151:85/GERENCIA%20DE%20SERVICIO%20Y%20MERCADEO/Forms/AllItems.aspx?RootFolder=%2FGERENCIA%20DE%20SERVICIO%20Y%20MERCADEO%2FSUBGERENCIA%20DE%20FIDELIZACI%C3%93N&amp;FolderCTID=0x0120008302247A29AEE0499D6D9CD50835C87E&amp;View=%7B8C1FD8E4%2DFB55%2D4B6A%2D81A8%2D8C37150271DC%7D&amp;InitialTabId=Ribbon%2EDocument&amp;VisibilityContext=WSSTabPersistence
Documente
Teams
Share point</t>
  </si>
  <si>
    <t xml:space="preserve">COMPAÑÍA + TIPOLOGÍA + POBLACIÓN + DESAFILIACIÓN </t>
  </si>
  <si>
    <t>Informe
Desafiliación
Población</t>
  </si>
  <si>
    <t xml:space="preserve">Coordinador de inteligencia de mercados
Profesional de Inteligencia de Mercados
</t>
  </si>
  <si>
    <t xml:space="preserve">Coordinador de inteligencia de mercados
Profesional de Inteligencia de Mercados
</t>
  </si>
  <si>
    <t>Coordinador de inteligencia de mercados
Profesional de Inteligencia de Mercados</t>
  </si>
  <si>
    <t>Coordinador de inteligencia de mercados
Subgerente de ventas
Profesional de presupuesto
Gerente de servicio y Mercadeo
Gerente Regional
Subgerente de fidelización
Subgerente de Procesos comerciales
Subgerente Servicio al cliente
Coordinador de fidelización
Subgerente financiero</t>
  </si>
  <si>
    <t xml:space="preserve">Coordinador de inteligencia de mercados
Subgerente de ventas
Profesional de presupuesto
Gerente de servicio y Mercadeo
Gerente Regional
Subgerente de fidelización
Subgerente de Procesos comerciales
Subgerente Servicio al cliente
Coordinador de fidelización
Subgerente financiero
</t>
  </si>
  <si>
    <t>Coordinación inteligencia de mercados 
Profesional  de inteligencia de mercados</t>
  </si>
  <si>
    <t>Informe Dash Board Desafiliación pos</t>
  </si>
  <si>
    <t>Ingresos y egresos hacia otras medicinas prepagadas</t>
  </si>
  <si>
    <t xml:space="preserve">Informe de recuperacion familiar </t>
  </si>
  <si>
    <t xml:space="preserve">
Informes de usuarios de desafiliaciones de la compañía entregados a UHG.</t>
  </si>
  <si>
    <t>INFORMES INDICADORES  DE GESTIÓN POBLACIÓN PRE Y POS</t>
  </si>
  <si>
    <t>Correo,
Xls</t>
  </si>
  <si>
    <t xml:space="preserve">
Documentos que evidencian el seguimiento de la población PRE y POS. Su conservación inicia a partir de la creación del documento. Se conserva 2 años en el archivo de gestión, se transfiere al archivo central para conservar por  3 años. Transcurrido el tiempo de retención se conserva totalmente.
</t>
  </si>
  <si>
    <t>Documente - Localmente
Teams/ Share point</t>
  </si>
  <si>
    <r>
      <t>COMPAÑÍA +</t>
    </r>
    <r>
      <rPr>
        <b/>
        <sz val="12"/>
        <color rgb="FF000000"/>
        <rFont val="Arial"/>
        <family val="2"/>
      </rPr>
      <t xml:space="preserve"> INFORME DE INDICADOR DE GESTIÓN </t>
    </r>
    <r>
      <rPr>
        <sz val="12"/>
        <color rgb="FF000000"/>
        <rFont val="Arial"/>
        <family val="2"/>
      </rPr>
      <t>+ MES + AÑO</t>
    </r>
  </si>
  <si>
    <t>POS
PRE
Informe</t>
  </si>
  <si>
    <t>Coordinador de inteligencia de mercados
Subgerente de ventas
Profesional de presupuesto
Gerente de servicio y Mercadeo
Gerente Regional
Subgerente de fidelización
Subgerente de Procesos comerciales
Subgerente Servicio al cliente
Gerente regional
Coordinador de fidelización
Subgerente financiero</t>
  </si>
  <si>
    <t xml:space="preserve">Profesional  de inteligencia de mercados
Coordinación inteligencia de mercados </t>
  </si>
  <si>
    <t>Documentos que evidencian el conocimiento de marca de los usuarios o no usuarios con analisis de mercadeo.</t>
  </si>
  <si>
    <t xml:space="preserve">INVESTIGACIONES DE MERCADO </t>
  </si>
  <si>
    <t>Texto                          Base De Datos</t>
  </si>
  <si>
    <t xml:space="preserve">Son los soportes contractuales de las investigaciones de mercado, el resultado final la conserva la subgerencia de Mercadeo. Cumplido 3 años en el archivo de gestión, se transfiere al archivo central para conservar por  7 años. Transcurrido el tiempo de retención se conserva totalmente. Su conservación inicia a partir de su creación.
</t>
  </si>
  <si>
    <t>Documente - Localmente
One Drive</t>
  </si>
  <si>
    <r>
      <rPr>
        <b/>
        <sz val="12"/>
        <color rgb="FF000000"/>
        <rFont val="Arial"/>
        <family val="2"/>
      </rPr>
      <t xml:space="preserve">IDM </t>
    </r>
    <r>
      <rPr>
        <sz val="12"/>
        <color rgb="FF000000"/>
        <rFont val="Arial"/>
        <family val="2"/>
      </rPr>
      <t xml:space="preserve">+ COMPAÑÍA + TIPOLOGÍA DOCUMENTAL + MES + AÑO </t>
    </r>
  </si>
  <si>
    <t>IDM
Cualitativa
Cuantitativa
Investigación de mercados</t>
  </si>
  <si>
    <t xml:space="preserve">Coordinador de inteligencia de mercados
Profesional de inteligencia de Mercados
Gerente de servicio y Mercadeo
Subgerente de Servicio y Mercadeo
</t>
  </si>
  <si>
    <t>Profesional de inteligencia de mercados</t>
  </si>
  <si>
    <t xml:space="preserve">Cotización </t>
  </si>
  <si>
    <t>Propuestas</t>
  </si>
  <si>
    <t>Autorización</t>
  </si>
  <si>
    <t>Informe Investigación Final</t>
  </si>
  <si>
    <t>Presentación del Informe</t>
  </si>
  <si>
    <t>Formato de asignación de presupuesto</t>
  </si>
  <si>
    <t>1. cc ejecutivo</t>
  </si>
  <si>
    <t>.HTML</t>
  </si>
  <si>
    <t>Documentos que evidencian la aprobación para la asignación de presupuesto. Cumplido 1 año en el archivo de gestión se transfiere al archivo central  para conservación por  19 años. Transcurrido el tiempo de retención se elimina debido a que pierde sus valores primarios y no desarrolla secundarios.
Su conservación inicia a partir de su generación.</t>
  </si>
  <si>
    <t xml:space="preserve">
CRM Optimizarte
</t>
  </si>
  <si>
    <t>Presupuesto
Caratula
Gama</t>
  </si>
  <si>
    <t>Ejecutivo de Ventas
Directores comerciales</t>
  </si>
  <si>
    <t xml:space="preserve">Subgerente de Procesos Comerciales
Gerente y Subgerente de Ventas
Jefe Regional de Ventas
Subgerente de Negocios Estratégicos
Subgerente de ventas no presenciales
Director Comercial
Profesional de Procesos comerciales
Profesional CRM
</t>
  </si>
  <si>
    <t>Profesional de Procesos comerciales
Subgerente de Procesos Comerciales</t>
  </si>
  <si>
    <t>Subgerente de Procesos Comerciales
Gerente y Subgerente de Ventas
Jefe Regional de Ventas
Subgerente de Negocios Estratégicos
Subgerente de ventas no presenciales
Director Comercial
Profesional de Procesos comerciales
Profesional CRM
Ejecutivo Comercial</t>
  </si>
  <si>
    <t>Subgerencia de Procesos Comerciales</t>
  </si>
  <si>
    <t>Profesial de procesos Comerciales 
Experis colombia</t>
  </si>
  <si>
    <t>Formato aprobación de presupuesto</t>
  </si>
  <si>
    <t>Hojas de calculo, 
Texto
Imagenes</t>
  </si>
  <si>
    <t>1. Usuarios vigentes (contiene datos diferentes a salud)
2. Usuarios históricos (contiene datos diferentes a salud)
5. Potenciales clientes</t>
  </si>
  <si>
    <t>COMPAÑÍA + PERIODO DE AUDITORÍA + TIPOLOGÍA DOCUMENTAL</t>
  </si>
  <si>
    <t>Auditoría
Control Interno
Certificaciones
Matricez</t>
  </si>
  <si>
    <t>Responsable control
Subgerente de procesos comerciales</t>
  </si>
  <si>
    <t>Profesional de Procesos Comerciales</t>
  </si>
  <si>
    <t>Subgerente de procesos comerciales</t>
  </si>
  <si>
    <t>Subgerencia de procesos Comersales</t>
  </si>
  <si>
    <t xml:space="preserve">Formato Envío gerencia  de Prestación </t>
  </si>
  <si>
    <t>Comunicación Formato Oficial Envío gerencia de prestacion</t>
  </si>
  <si>
    <t xml:space="preserve">
Subgerente Financiero
Coordinación de Planeación financiera (X2)
</t>
  </si>
  <si>
    <t>Coordinador de Planeacíon
Profesional de planeación</t>
  </si>
  <si>
    <t>ACTIVO DE INFORMACIÓN</t>
  </si>
  <si>
    <t>Documentos que contienen los reportes suministrados a casa matriz.</t>
  </si>
  <si>
    <t>REPORTES DE CUMPLIMIENTO</t>
  </si>
  <si>
    <t>Hoja de trabajo multas y sanciones</t>
  </si>
  <si>
    <r>
      <t xml:space="preserve">COMPAÑÍA + </t>
    </r>
    <r>
      <rPr>
        <b/>
        <sz val="12"/>
        <color rgb="FF000000"/>
        <rFont val="Arial"/>
        <family val="2"/>
      </rPr>
      <t>CONSULTAS DEBIDA DILIGENCIA COLABORADORES</t>
    </r>
    <r>
      <rPr>
        <sz val="12"/>
        <color rgb="FF000000"/>
        <rFont val="Arial"/>
        <family val="2"/>
      </rPr>
      <t xml:space="preserve"> +FECHA</t>
    </r>
  </si>
  <si>
    <r>
      <t xml:space="preserve">COMPAÑÍA + </t>
    </r>
    <r>
      <rPr>
        <b/>
        <sz val="12"/>
        <color rgb="FF000000"/>
        <rFont val="Arial"/>
        <family val="2"/>
      </rPr>
      <t>INVITACIÓN A COTIZAR</t>
    </r>
    <r>
      <rPr>
        <sz val="12"/>
        <color rgb="FF000000"/>
        <rFont val="Arial"/>
        <family val="2"/>
      </rPr>
      <t xml:space="preserve"> + NOMBRE PROVEEDOR </t>
    </r>
  </si>
  <si>
    <r>
      <t xml:space="preserve">COMPAÑÍA + </t>
    </r>
    <r>
      <rPr>
        <b/>
        <sz val="12"/>
        <color rgb="FF000000"/>
        <rFont val="Arial"/>
        <family val="2"/>
      </rPr>
      <t xml:space="preserve">REQUERIMIENTOS DE ENTIDADES DE CONTROL </t>
    </r>
    <r>
      <rPr>
        <sz val="12"/>
        <color rgb="FF000000"/>
        <rFont val="Arial"/>
        <family val="2"/>
      </rPr>
      <t>+ NÚMERO DE RADICADO + FECHA</t>
    </r>
  </si>
  <si>
    <r>
      <t xml:space="preserve">COMPAÑÍA + </t>
    </r>
    <r>
      <rPr>
        <b/>
        <sz val="12"/>
        <color rgb="FF000000"/>
        <rFont val="Arial"/>
        <family val="2"/>
      </rPr>
      <t>INFORME DE GESTIÓN</t>
    </r>
    <r>
      <rPr>
        <sz val="12"/>
        <color rgb="FF000000"/>
        <rFont val="Arial"/>
        <family val="2"/>
      </rPr>
      <t xml:space="preserve"> + FECHA</t>
    </r>
  </si>
  <si>
    <r>
      <t xml:space="preserve">COMPAÑÍA </t>
    </r>
    <r>
      <rPr>
        <b/>
        <sz val="12"/>
        <color rgb="FF000000"/>
        <rFont val="Arial"/>
        <family val="2"/>
      </rPr>
      <t>CONVENIO DE LIBRANZA</t>
    </r>
    <r>
      <rPr>
        <sz val="12"/>
        <color rgb="FF000000"/>
        <rFont val="Arial"/>
        <family val="2"/>
      </rPr>
      <t>, NOMBRE DE TERCERO, FECHA, CIUDAD</t>
    </r>
  </si>
  <si>
    <r>
      <t xml:space="preserve">FORMATO DE INDUCCIÓN </t>
    </r>
    <r>
      <rPr>
        <sz val="12"/>
        <color rgb="FF000000"/>
        <rFont val="Arial"/>
        <family val="2"/>
      </rPr>
      <t>+ APELLIDOS Y NOMBRES DEL COLABORADOR + TIPO DE IDENTIFICACIÓN + NÚMERO DE IDENTIFICACIÓN</t>
    </r>
  </si>
  <si>
    <r>
      <t xml:space="preserve">COMPAÑÍA + </t>
    </r>
    <r>
      <rPr>
        <b/>
        <sz val="12"/>
        <color rgb="FF000000"/>
        <rFont val="Arial"/>
        <family val="2"/>
      </rPr>
      <t xml:space="preserve">PLANES DE EMERGENCIA  </t>
    </r>
    <r>
      <rPr>
        <sz val="12"/>
        <color rgb="FF000000"/>
        <rFont val="Arial"/>
        <family val="2"/>
      </rPr>
      <t>+ CODIGO DE DOCUMENTO</t>
    </r>
  </si>
  <si>
    <r>
      <t xml:space="preserve">COMPAÑÍA + </t>
    </r>
    <r>
      <rPr>
        <b/>
        <sz val="12"/>
        <color rgb="FF000000"/>
        <rFont val="Arial"/>
        <family val="2"/>
      </rPr>
      <t xml:space="preserve">COMUNICACIONES ENTIDADES DE CONTROL </t>
    </r>
    <r>
      <rPr>
        <sz val="12"/>
        <color rgb="FF000000"/>
        <rFont val="Arial"/>
        <family val="2"/>
      </rPr>
      <t>+ NÚMERO + NOMBRE ENTIDAD + FECHA</t>
    </r>
  </si>
  <si>
    <r>
      <t>COMPAÑÍA +</t>
    </r>
    <r>
      <rPr>
        <b/>
        <sz val="12"/>
        <color rgb="FF000000"/>
        <rFont val="Arial"/>
        <family val="2"/>
      </rPr>
      <t xml:space="preserve"> INVITACIÓN A COTIZAR</t>
    </r>
    <r>
      <rPr>
        <sz val="12"/>
        <color rgb="FF000000"/>
        <rFont val="Arial"/>
        <family val="2"/>
      </rPr>
      <t xml:space="preserve"> + FECHA</t>
    </r>
  </si>
  <si>
    <r>
      <t xml:space="preserve">COMPAÑÍA + </t>
    </r>
    <r>
      <rPr>
        <b/>
        <sz val="12"/>
        <color rgb="FF000000"/>
        <rFont val="Arial"/>
        <family val="2"/>
      </rPr>
      <t>ACTA DE ASIGNACIÓN</t>
    </r>
    <r>
      <rPr>
        <sz val="12"/>
        <color rgb="FF000000"/>
        <rFont val="Arial"/>
        <family val="2"/>
      </rPr>
      <t xml:space="preserve"> + NOMBRE COLABORADOR + FECHA</t>
    </r>
  </si>
  <si>
    <r>
      <t xml:space="preserve">COMPAÑÍA + </t>
    </r>
    <r>
      <rPr>
        <b/>
        <sz val="12"/>
        <color rgb="FF000000"/>
        <rFont val="Arial"/>
        <family val="2"/>
      </rPr>
      <t>FACTURA DE VENTA</t>
    </r>
    <r>
      <rPr>
        <sz val="12"/>
        <color rgb="FF000000"/>
        <rFont val="Arial"/>
        <family val="2"/>
      </rPr>
      <t xml:space="preserve"> + NÚMERO DE CONSECUTIVO + AÑO + MES</t>
    </r>
  </si>
  <si>
    <r>
      <t xml:space="preserve">COMPAÑÍA + </t>
    </r>
    <r>
      <rPr>
        <b/>
        <sz val="12"/>
        <color rgb="FF000000"/>
        <rFont val="Arial"/>
        <family val="2"/>
      </rPr>
      <t xml:space="preserve">REEMBOLSO </t>
    </r>
    <r>
      <rPr>
        <sz val="12"/>
        <color rgb="FF000000"/>
        <rFont val="Arial"/>
        <family val="2"/>
      </rPr>
      <t>+ AÑO + MES</t>
    </r>
  </si>
  <si>
    <r>
      <t xml:space="preserve">COMPAÑÍA + </t>
    </r>
    <r>
      <rPr>
        <b/>
        <sz val="12"/>
        <color rgb="FF000000"/>
        <rFont val="Arial"/>
        <family val="2"/>
      </rPr>
      <t>REINTEGRO</t>
    </r>
    <r>
      <rPr>
        <sz val="12"/>
        <color rgb="FF000000"/>
        <rFont val="Arial"/>
        <family val="2"/>
      </rPr>
      <t xml:space="preserve"> + AÑO + MES</t>
    </r>
  </si>
  <si>
    <r>
      <t xml:space="preserve">COMPAÑÍA + </t>
    </r>
    <r>
      <rPr>
        <b/>
        <sz val="12"/>
        <color rgb="FF000000"/>
        <rFont val="Arial"/>
        <family val="2"/>
      </rPr>
      <t xml:space="preserve">LEGALIZACIÓN DE SENCILLO </t>
    </r>
    <r>
      <rPr>
        <sz val="12"/>
        <color rgb="FF000000"/>
        <rFont val="Arial"/>
        <family val="2"/>
      </rPr>
      <t>+ AÑO + MES</t>
    </r>
  </si>
  <si>
    <r>
      <t xml:space="preserve">COMPAÑÍA + </t>
    </r>
    <r>
      <rPr>
        <b/>
        <sz val="12"/>
        <color rgb="FF000000"/>
        <rFont val="Arial"/>
        <family val="2"/>
      </rPr>
      <t>RECAUDO DIARIO DE CAJA</t>
    </r>
    <r>
      <rPr>
        <sz val="12"/>
        <color rgb="FF000000"/>
        <rFont val="Arial"/>
        <family val="2"/>
      </rPr>
      <t xml:space="preserve"> + NÚMERO DE OFICINA + AÑO + MES</t>
    </r>
  </si>
  <si>
    <r>
      <t xml:space="preserve">COMPAÑÍA + </t>
    </r>
    <r>
      <rPr>
        <b/>
        <sz val="12"/>
        <color rgb="FF000000"/>
        <rFont val="Arial"/>
        <family val="2"/>
      </rPr>
      <t>REQUERIMIENTO</t>
    </r>
    <r>
      <rPr>
        <sz val="12"/>
        <color rgb="FF000000"/>
        <rFont val="Arial"/>
        <family val="2"/>
      </rPr>
      <t xml:space="preserve"> + NOMBRE DE LA ENTIDAD + MES Y AÑO</t>
    </r>
  </si>
  <si>
    <r>
      <t xml:space="preserve">COMPAÑÍA + </t>
    </r>
    <r>
      <rPr>
        <b/>
        <sz val="12"/>
        <color rgb="FF000000"/>
        <rFont val="Arial"/>
        <family val="2"/>
      </rPr>
      <t>CONCILIACIÓN ACTIVOS FIJOS</t>
    </r>
    <r>
      <rPr>
        <sz val="12"/>
        <color rgb="FF000000"/>
        <rFont val="Arial"/>
        <family val="2"/>
      </rPr>
      <t xml:space="preserve"> + MES  + AÑO</t>
    </r>
  </si>
  <si>
    <r>
      <t xml:space="preserve">COMPAÑÍA + </t>
    </r>
    <r>
      <rPr>
        <b/>
        <sz val="12"/>
        <color rgb="FF000000"/>
        <rFont val="Arial"/>
        <family val="2"/>
      </rPr>
      <t xml:space="preserve">CONCILIACIÓN DE ALTO COSTO </t>
    </r>
    <r>
      <rPr>
        <sz val="12"/>
        <color rgb="FF000000"/>
        <rFont val="Arial"/>
        <family val="2"/>
      </rPr>
      <t>+ MES  + AÑO</t>
    </r>
  </si>
  <si>
    <r>
      <t xml:space="preserve">COMPAÑÍA + </t>
    </r>
    <r>
      <rPr>
        <b/>
        <sz val="12"/>
        <color rgb="FF000000"/>
        <rFont val="Arial"/>
        <family val="2"/>
      </rPr>
      <t>CONCILIACIÓN BASE DE SENCILLO</t>
    </r>
    <r>
      <rPr>
        <sz val="12"/>
        <color rgb="FF000000"/>
        <rFont val="Arial"/>
        <family val="2"/>
      </rPr>
      <t xml:space="preserve"> + MES  + AÑO</t>
    </r>
  </si>
  <si>
    <r>
      <t xml:space="preserve">COMPAÑÍA + </t>
    </r>
    <r>
      <rPr>
        <b/>
        <sz val="12"/>
        <color rgb="FF000000"/>
        <rFont val="Arial"/>
        <family val="2"/>
      </rPr>
      <t xml:space="preserve">CONCILIACIÓN BOTÓN DE PAGOS </t>
    </r>
    <r>
      <rPr>
        <sz val="12"/>
        <color rgb="FF000000"/>
        <rFont val="Arial"/>
        <family val="2"/>
      </rPr>
      <t>+ MES  + AÑO</t>
    </r>
  </si>
  <si>
    <r>
      <t xml:space="preserve">COMPAÑÍA + </t>
    </r>
    <r>
      <rPr>
        <b/>
        <sz val="12"/>
        <color rgb="FF000000"/>
        <rFont val="Arial"/>
        <family val="2"/>
      </rPr>
      <t xml:space="preserve">CONCILIACIÓN CAJA </t>
    </r>
    <r>
      <rPr>
        <sz val="12"/>
        <color rgb="FF000000"/>
        <rFont val="Arial"/>
        <family val="2"/>
      </rPr>
      <t>+ MES  + AÑO</t>
    </r>
  </si>
  <si>
    <r>
      <t xml:space="preserve">COMPAÑÍA + </t>
    </r>
    <r>
      <rPr>
        <b/>
        <sz val="12"/>
        <color rgb="FF000000"/>
        <rFont val="Arial"/>
        <family val="2"/>
      </rPr>
      <t>CONCILIACIÓN CAJA MENOR</t>
    </r>
    <r>
      <rPr>
        <sz val="12"/>
        <color rgb="FF000000"/>
        <rFont val="Arial"/>
        <family val="2"/>
      </rPr>
      <t>+ MES  + AÑO</t>
    </r>
  </si>
  <si>
    <r>
      <t xml:space="preserve">COMPAÑÍA + </t>
    </r>
    <r>
      <rPr>
        <b/>
        <sz val="12"/>
        <color rgb="FF000000"/>
        <rFont val="Arial"/>
        <family val="2"/>
      </rPr>
      <t xml:space="preserve">CONCILIACIÓN CAJA TELEMEDICINA </t>
    </r>
    <r>
      <rPr>
        <sz val="12"/>
        <color rgb="FF000000"/>
        <rFont val="Arial"/>
        <family val="2"/>
      </rPr>
      <t>+ MES  + AÑO</t>
    </r>
  </si>
  <si>
    <r>
      <t xml:space="preserve">COMPAÑÍA + </t>
    </r>
    <r>
      <rPr>
        <b/>
        <sz val="12"/>
        <color rgb="FF000000"/>
        <rFont val="Arial"/>
        <family val="2"/>
      </rPr>
      <t xml:space="preserve">CONCILIACIÓN CARTERA </t>
    </r>
    <r>
      <rPr>
        <sz val="12"/>
        <color rgb="FF000000"/>
        <rFont val="Arial"/>
        <family val="2"/>
      </rPr>
      <t>+ MES  + AÑO</t>
    </r>
  </si>
  <si>
    <r>
      <t xml:space="preserve">COMPAÑÍA + </t>
    </r>
    <r>
      <rPr>
        <b/>
        <sz val="12"/>
        <color rgb="FF000000"/>
        <rFont val="Arial"/>
        <family val="2"/>
      </rPr>
      <t xml:space="preserve">CONCILIACIÓN CARTERA DE LICENCIA </t>
    </r>
    <r>
      <rPr>
        <sz val="12"/>
        <color rgb="FF000000"/>
        <rFont val="Arial"/>
        <family val="2"/>
      </rPr>
      <t>+ MES  + AÑO</t>
    </r>
  </si>
  <si>
    <r>
      <t xml:space="preserve">COMPAÑÍA + </t>
    </r>
    <r>
      <rPr>
        <b/>
        <sz val="12"/>
        <color rgb="FF000000"/>
        <rFont val="Arial"/>
        <family val="2"/>
      </rPr>
      <t xml:space="preserve">CONCILIACIÓN DE COMISIONES </t>
    </r>
    <r>
      <rPr>
        <sz val="12"/>
        <color rgb="FF000000"/>
        <rFont val="Arial"/>
        <family val="2"/>
      </rPr>
      <t>+ MES  + AÑO</t>
    </r>
  </si>
  <si>
    <r>
      <t xml:space="preserve">COMPAÑÍA + </t>
    </r>
    <r>
      <rPr>
        <b/>
        <sz val="12"/>
        <color rgb="FF000000"/>
        <rFont val="Arial"/>
        <family val="2"/>
      </rPr>
      <t xml:space="preserve">CONCILIACIÓN COSTO MÉDICO </t>
    </r>
    <r>
      <rPr>
        <sz val="12"/>
        <color rgb="FF000000"/>
        <rFont val="Arial"/>
        <family val="2"/>
      </rPr>
      <t>+ MES  + AÑO</t>
    </r>
  </si>
  <si>
    <r>
      <t xml:space="preserve">COMPAÑÍA + </t>
    </r>
    <r>
      <rPr>
        <b/>
        <sz val="12"/>
        <color rgb="FF000000"/>
        <rFont val="Arial"/>
        <family val="2"/>
      </rPr>
      <t xml:space="preserve">CONCILIACIÓN DIFERIDO </t>
    </r>
    <r>
      <rPr>
        <sz val="12"/>
        <color rgb="FF000000"/>
        <rFont val="Arial"/>
        <family val="2"/>
      </rPr>
      <t>+ MES  + AÑO</t>
    </r>
  </si>
  <si>
    <r>
      <t xml:space="preserve">COMPAÑÍA + </t>
    </r>
    <r>
      <rPr>
        <b/>
        <sz val="12"/>
        <color rgb="FF000000"/>
        <rFont val="Arial"/>
        <family val="2"/>
      </rPr>
      <t>CONCILIACIÓN DE INGRESOS RECIBIDO POR ANTICIPADOS</t>
    </r>
    <r>
      <rPr>
        <sz val="12"/>
        <color rgb="FF000000"/>
        <rFont val="Arial"/>
        <family val="2"/>
      </rPr>
      <t>+ MES  + AÑO</t>
    </r>
  </si>
  <si>
    <r>
      <t xml:space="preserve">COMPAÑÍA + </t>
    </r>
    <r>
      <rPr>
        <b/>
        <sz val="12"/>
        <color rgb="FF000000"/>
        <rFont val="Arial"/>
        <family val="2"/>
      </rPr>
      <t>CONCILIACIÓN DE INVERSIÓN</t>
    </r>
    <r>
      <rPr>
        <sz val="12"/>
        <color rgb="FF000000"/>
        <rFont val="Arial"/>
        <family val="2"/>
      </rPr>
      <t xml:space="preserve"> + MES  + AÑO</t>
    </r>
  </si>
  <si>
    <r>
      <t xml:space="preserve">COMPAÑÍA + </t>
    </r>
    <r>
      <rPr>
        <b/>
        <sz val="12"/>
        <color rgb="FF000000"/>
        <rFont val="Arial"/>
        <family val="2"/>
      </rPr>
      <t xml:space="preserve">CONCILIACIÓN INVENTARIO </t>
    </r>
    <r>
      <rPr>
        <sz val="12"/>
        <color rgb="FF000000"/>
        <rFont val="Arial"/>
        <family val="2"/>
      </rPr>
      <t>+ MES  + AÑO</t>
    </r>
  </si>
  <si>
    <r>
      <t xml:space="preserve">COMPAÑÍA + </t>
    </r>
    <r>
      <rPr>
        <b/>
        <sz val="12"/>
        <color rgb="FF000000"/>
        <rFont val="Arial"/>
        <family val="2"/>
      </rPr>
      <t xml:space="preserve">CONCILIACIÓN INTANGIBLE </t>
    </r>
    <r>
      <rPr>
        <sz val="12"/>
        <color rgb="FF000000"/>
        <rFont val="Arial"/>
        <family val="2"/>
      </rPr>
      <t>+ MES  + AÑO</t>
    </r>
  </si>
  <si>
    <r>
      <t xml:space="preserve">COMPAÑÍA + </t>
    </r>
    <r>
      <rPr>
        <b/>
        <sz val="12"/>
        <color rgb="FF000000"/>
        <rFont val="Arial"/>
        <family val="2"/>
      </rPr>
      <t xml:space="preserve">CONCILIACIÓN INTERCOMPAÑÍA </t>
    </r>
    <r>
      <rPr>
        <sz val="12"/>
        <color rgb="FF000000"/>
        <rFont val="Arial"/>
        <family val="2"/>
      </rPr>
      <t>+ MES  + AÑO</t>
    </r>
  </si>
  <si>
    <r>
      <t xml:space="preserve">COMPAÑÍA + </t>
    </r>
    <r>
      <rPr>
        <b/>
        <sz val="12"/>
        <color rgb="FF000000"/>
        <rFont val="Arial"/>
        <family val="2"/>
      </rPr>
      <t>CONCILIACIÓN DE COMPENSACIÓN</t>
    </r>
    <r>
      <rPr>
        <sz val="12"/>
        <color rgb="FF000000"/>
        <rFont val="Arial"/>
        <family val="2"/>
      </rPr>
      <t>+ MES  + AÑO</t>
    </r>
  </si>
  <si>
    <r>
      <t xml:space="preserve">COMPAÑÍA + </t>
    </r>
    <r>
      <rPr>
        <b/>
        <sz val="12"/>
        <color rgb="FF000000"/>
        <rFont val="Arial"/>
        <family val="2"/>
      </rPr>
      <t xml:space="preserve">CONCILIACIÓN DE COSTO </t>
    </r>
    <r>
      <rPr>
        <sz val="12"/>
        <color rgb="FF000000"/>
        <rFont val="Arial"/>
        <family val="2"/>
      </rPr>
      <t>+ MES  + AÑO</t>
    </r>
  </si>
  <si>
    <r>
      <t xml:space="preserve">COMPAÑÍA + </t>
    </r>
    <r>
      <rPr>
        <b/>
        <sz val="12"/>
        <color rgb="FF000000"/>
        <rFont val="Arial"/>
        <family val="2"/>
      </rPr>
      <t>CONCILIACIÓN DE NÓMINA</t>
    </r>
    <r>
      <rPr>
        <sz val="12"/>
        <color rgb="FF000000"/>
        <rFont val="Arial"/>
        <family val="2"/>
      </rPr>
      <t>+ MES  + AÑO</t>
    </r>
  </si>
  <si>
    <r>
      <t xml:space="preserve">COMPAÑÍA + </t>
    </r>
    <r>
      <rPr>
        <b/>
        <sz val="12"/>
        <color rgb="FF000000"/>
        <rFont val="Arial"/>
        <family val="2"/>
      </rPr>
      <t xml:space="preserve">CONCILIACIÓN PAGARÉ </t>
    </r>
    <r>
      <rPr>
        <sz val="12"/>
        <color rgb="FF000000"/>
        <rFont val="Arial"/>
        <family val="2"/>
      </rPr>
      <t>+ MES  + AÑO</t>
    </r>
  </si>
  <si>
    <r>
      <t xml:space="preserve">COMPAÑÍA + </t>
    </r>
    <r>
      <rPr>
        <b/>
        <sz val="12"/>
        <color rgb="FF000000"/>
        <rFont val="Arial"/>
        <family val="2"/>
      </rPr>
      <t xml:space="preserve">CONCILIACIÓN PROVEEDOR </t>
    </r>
    <r>
      <rPr>
        <sz val="12"/>
        <color rgb="FF000000"/>
        <rFont val="Arial"/>
        <family val="2"/>
      </rPr>
      <t>+ MES  + AÑO</t>
    </r>
  </si>
  <si>
    <r>
      <t xml:space="preserve">COMPAÑÍA + </t>
    </r>
    <r>
      <rPr>
        <b/>
        <sz val="12"/>
        <color rgb="FF000000"/>
        <rFont val="Arial"/>
        <family val="2"/>
      </rPr>
      <t xml:space="preserve">CONCILIACIÓN RECOBRO </t>
    </r>
    <r>
      <rPr>
        <sz val="12"/>
        <color rgb="FF000000"/>
        <rFont val="Arial"/>
        <family val="2"/>
      </rPr>
      <t>+ MES  + AÑO</t>
    </r>
  </si>
  <si>
    <r>
      <t xml:space="preserve">COMPAÑÍA + </t>
    </r>
    <r>
      <rPr>
        <b/>
        <sz val="12"/>
        <color rgb="FF000000"/>
        <rFont val="Arial"/>
        <family val="2"/>
      </rPr>
      <t xml:space="preserve">CONCILIACIÓN VINCULADOS ECONÓMICOS </t>
    </r>
    <r>
      <rPr>
        <sz val="12"/>
        <color rgb="FF000000"/>
        <rFont val="Arial"/>
        <family val="2"/>
      </rPr>
      <t>+ MES  + AÑO</t>
    </r>
  </si>
  <si>
    <r>
      <t xml:space="preserve">COMPAÑÍA + </t>
    </r>
    <r>
      <rPr>
        <b/>
        <sz val="12"/>
        <color rgb="FF000000"/>
        <rFont val="Arial"/>
        <family val="2"/>
      </rPr>
      <t>COMUNICACIONES EXTERNAS</t>
    </r>
    <r>
      <rPr>
        <sz val="12"/>
        <color rgb="FF000000"/>
        <rFont val="Arial"/>
        <family val="2"/>
      </rPr>
      <t xml:space="preserve"> + NÚMERO DE RADICADO + AÑO</t>
    </r>
  </si>
  <si>
    <r>
      <t xml:space="preserve">AREA + COMPAÑÍA + </t>
    </r>
    <r>
      <rPr>
        <b/>
        <sz val="12"/>
        <color rgb="FF000000"/>
        <rFont val="Arial"/>
        <family val="2"/>
      </rPr>
      <t>DECLARACIONES IMPUESTO DE INDUSTRIA Y COMERCIO ICA</t>
    </r>
    <r>
      <rPr>
        <sz val="12"/>
        <color rgb="FF000000"/>
        <rFont val="Arial"/>
        <family val="2"/>
      </rPr>
      <t xml:space="preserve"> + AÑO</t>
    </r>
  </si>
  <si>
    <r>
      <t xml:space="preserve">AREA + COMPAÑÍA + </t>
    </r>
    <r>
      <rPr>
        <b/>
        <sz val="12"/>
        <color rgb="FF000000"/>
        <rFont val="Arial"/>
        <family val="2"/>
      </rPr>
      <t>DECLARACIONES IMPUESTO DE RENTA</t>
    </r>
    <r>
      <rPr>
        <sz val="12"/>
        <color rgb="FF000000"/>
        <rFont val="Arial"/>
        <family val="2"/>
      </rPr>
      <t>+ AÑO</t>
    </r>
  </si>
  <si>
    <r>
      <t xml:space="preserve">COMPAÑÍA + </t>
    </r>
    <r>
      <rPr>
        <b/>
        <sz val="12"/>
        <color rgb="FF000000"/>
        <rFont val="Arial"/>
        <family val="2"/>
      </rPr>
      <t>INFORMES EXOGENA DISTRITALES Y MUNICIPAL</t>
    </r>
    <r>
      <rPr>
        <sz val="12"/>
        <color rgb="FF000000"/>
        <rFont val="Arial"/>
        <family val="2"/>
      </rPr>
      <t xml:space="preserve"> + FECHA
 </t>
    </r>
  </si>
  <si>
    <r>
      <t xml:space="preserve">COMPAÑÍA + </t>
    </r>
    <r>
      <rPr>
        <b/>
        <sz val="12"/>
        <color rgb="FF000000"/>
        <rFont val="Arial"/>
        <family val="2"/>
      </rPr>
      <t xml:space="preserve">INFORMES EXÓGENA NACIONALES </t>
    </r>
    <r>
      <rPr>
        <sz val="12"/>
        <color rgb="FF000000"/>
        <rFont val="Arial"/>
        <family val="2"/>
      </rPr>
      <t>+ FECHA</t>
    </r>
  </si>
  <si>
    <r>
      <t xml:space="preserve">COMPAÑÍA + </t>
    </r>
    <r>
      <rPr>
        <b/>
        <sz val="12"/>
        <color rgb="FF000000"/>
        <rFont val="Arial"/>
        <family val="2"/>
      </rPr>
      <t>INFORMES REGISTRO DE INFORMACIÓN TRIBUTARIA RUT Y RIT</t>
    </r>
    <r>
      <rPr>
        <sz val="12"/>
        <color rgb="FF000000"/>
        <rFont val="Arial"/>
        <family val="2"/>
      </rPr>
      <t xml:space="preserve"> + FECHA</t>
    </r>
  </si>
  <si>
    <r>
      <t xml:space="preserve">COMPAÑÍA + </t>
    </r>
    <r>
      <rPr>
        <b/>
        <sz val="12"/>
        <color rgb="FF000000"/>
        <rFont val="Arial"/>
        <family val="2"/>
      </rPr>
      <t>DOCUMENTACIÓN Y MONITOREO</t>
    </r>
    <r>
      <rPr>
        <sz val="12"/>
        <color rgb="FF000000"/>
        <rFont val="Arial"/>
        <family val="2"/>
      </rPr>
      <t xml:space="preserve"> + TIPOLOGÍA DOCUMENTAL + FECHA</t>
    </r>
  </si>
  <si>
    <r>
      <t xml:space="preserve">COMPAÑÍA + </t>
    </r>
    <r>
      <rPr>
        <b/>
        <sz val="12"/>
        <color rgb="FF000000"/>
        <rFont val="Arial"/>
        <family val="2"/>
      </rPr>
      <t>EVIDENCIAS DE CONTROL</t>
    </r>
    <r>
      <rPr>
        <sz val="12"/>
        <color rgb="FF000000"/>
        <rFont val="Arial"/>
        <family val="2"/>
      </rPr>
      <t xml:space="preserve"> + TIPOLOGÍA DOCUMENTAL + FECHA</t>
    </r>
  </si>
  <si>
    <r>
      <t xml:space="preserve">COMPAÑÍA + </t>
    </r>
    <r>
      <rPr>
        <b/>
        <sz val="12"/>
        <color rgb="FF000000"/>
        <rFont val="Arial"/>
        <family val="2"/>
      </rPr>
      <t>CERTIFICACIONES DE CONTROL INTERNO</t>
    </r>
    <r>
      <rPr>
        <sz val="12"/>
        <color rgb="FF000000"/>
        <rFont val="Arial"/>
        <family val="2"/>
      </rPr>
      <t xml:space="preserve"> + TIPOLOGÍA DOCUMENTAL + FECHA</t>
    </r>
  </si>
  <si>
    <r>
      <t xml:space="preserve"> COMPAÑÍA + </t>
    </r>
    <r>
      <rPr>
        <b/>
        <sz val="12"/>
        <color rgb="FF000000"/>
        <rFont val="Arial"/>
        <family val="2"/>
      </rPr>
      <t>CONTROL DE CHEQUES ANULADOS</t>
    </r>
    <r>
      <rPr>
        <sz val="12"/>
        <color rgb="FF000000"/>
        <rFont val="Arial"/>
        <family val="2"/>
      </rPr>
      <t xml:space="preserve"> + FECHA</t>
    </r>
  </si>
  <si>
    <r>
      <t xml:space="preserve"> COMPAÑÍA + </t>
    </r>
    <r>
      <rPr>
        <b/>
        <sz val="12"/>
        <color rgb="FF000000"/>
        <rFont val="Arial"/>
        <family val="2"/>
      </rPr>
      <t>COMPROBANTES CONTABLES EXTRACTOS</t>
    </r>
    <r>
      <rPr>
        <sz val="12"/>
        <color rgb="FF000000"/>
        <rFont val="Arial"/>
        <family val="2"/>
      </rPr>
      <t xml:space="preserve"> + FECHA</t>
    </r>
  </si>
  <si>
    <r>
      <t xml:space="preserve">COMPAÑÍA + </t>
    </r>
    <r>
      <rPr>
        <b/>
        <sz val="12"/>
        <color rgb="FF000000"/>
        <rFont val="Arial"/>
        <family val="2"/>
      </rPr>
      <t>MOVIMIENTO DIARIO DE TESORERÍA</t>
    </r>
    <r>
      <rPr>
        <sz val="12"/>
        <color rgb="FF000000"/>
        <rFont val="Arial"/>
        <family val="2"/>
      </rPr>
      <t xml:space="preserve"> + FECHA</t>
    </r>
  </si>
  <si>
    <r>
      <t xml:space="preserve">COMPAÑÍA + </t>
    </r>
    <r>
      <rPr>
        <b/>
        <sz val="12"/>
        <color rgb="FF000000"/>
        <rFont val="Arial"/>
        <family val="2"/>
      </rPr>
      <t>INVERSIONES Y FIDUCIAS</t>
    </r>
    <r>
      <rPr>
        <sz val="12"/>
        <color rgb="FF000000"/>
        <rFont val="Arial"/>
        <family val="2"/>
      </rPr>
      <t xml:space="preserve"> + FECHA</t>
    </r>
  </si>
  <si>
    <r>
      <t xml:space="preserve">COMPAÑÍA + </t>
    </r>
    <r>
      <rPr>
        <b/>
        <sz val="12"/>
        <color rgb="FF000000"/>
        <rFont val="Arial"/>
        <family val="2"/>
      </rPr>
      <t>OPERACIONES FONDO DE PENSIÓN - AFC</t>
    </r>
    <r>
      <rPr>
        <sz val="12"/>
        <color rgb="FF000000"/>
        <rFont val="Arial"/>
        <family val="2"/>
      </rPr>
      <t xml:space="preserve"> + FECHA</t>
    </r>
  </si>
  <si>
    <r>
      <t xml:space="preserve">COMPAÑÍA + </t>
    </r>
    <r>
      <rPr>
        <b/>
        <sz val="12"/>
        <color rgb="FF000000"/>
        <rFont val="Arial"/>
        <family val="2"/>
      </rPr>
      <t>REPORTES DE CONFIRMACIÓN DE PAGOS</t>
    </r>
    <r>
      <rPr>
        <sz val="12"/>
        <color rgb="FF000000"/>
        <rFont val="Arial"/>
        <family val="2"/>
      </rPr>
      <t xml:space="preserve"> + FECHA</t>
    </r>
  </si>
  <si>
    <r>
      <t xml:space="preserve">ÁREA + </t>
    </r>
    <r>
      <rPr>
        <b/>
        <sz val="12"/>
        <color rgb="FF000000"/>
        <rFont val="Arial"/>
        <family val="2"/>
      </rPr>
      <t>DOCUMENTACIÓN Y MONITOREO</t>
    </r>
    <r>
      <rPr>
        <sz val="12"/>
        <color rgb="FF000000"/>
        <rFont val="Arial"/>
        <family val="2"/>
      </rPr>
      <t xml:space="preserve"> + TIPOLOGÍA DOCUMENTAL + FECHA</t>
    </r>
  </si>
  <si>
    <r>
      <t>ÁREA +</t>
    </r>
    <r>
      <rPr>
        <b/>
        <sz val="12"/>
        <color rgb="FF000000"/>
        <rFont val="Arial"/>
        <family val="2"/>
      </rPr>
      <t xml:space="preserve"> INFORMES Y PLANES DE ACCIÓN</t>
    </r>
    <r>
      <rPr>
        <sz val="12"/>
        <color rgb="FF000000"/>
        <rFont val="Arial"/>
        <family val="2"/>
      </rPr>
      <t xml:space="preserve"> + FECHA</t>
    </r>
  </si>
  <si>
    <r>
      <t xml:space="preserve">ÁREA + </t>
    </r>
    <r>
      <rPr>
        <b/>
        <sz val="12"/>
        <color rgb="FF000000"/>
        <rFont val="Arial"/>
        <family val="2"/>
      </rPr>
      <t xml:space="preserve">CERTIFICACIONES DE CUIDADORES </t>
    </r>
    <r>
      <rPr>
        <sz val="12"/>
        <color rgb="FF000000"/>
        <rFont val="Arial"/>
        <family val="2"/>
      </rPr>
      <t>+ TIPOLOGÍA DOCUMENTAL + FECHA</t>
    </r>
  </si>
  <si>
    <r>
      <t xml:space="preserve">ÁREA + </t>
    </r>
    <r>
      <rPr>
        <b/>
        <sz val="12"/>
        <color rgb="FF000000"/>
        <rFont val="Arial"/>
        <family val="2"/>
      </rPr>
      <t>COMUNICACIONES DE RESULTADOS AUDITORIA CONSORCIOS</t>
    </r>
    <r>
      <rPr>
        <sz val="12"/>
        <color rgb="FF000000"/>
        <rFont val="Arial"/>
        <family val="2"/>
      </rPr>
      <t xml:space="preserve"> + TIPOLOGÍA DOCUMENTAL + FECHA</t>
    </r>
  </si>
  <si>
    <r>
      <t xml:space="preserve">ÁREA + </t>
    </r>
    <r>
      <rPr>
        <b/>
        <sz val="12"/>
        <color rgb="FF000000"/>
        <rFont val="Arial"/>
        <family val="2"/>
      </rPr>
      <t>COMUNICACIONES DESISTIMIENTOS DE DEMANDAS</t>
    </r>
    <r>
      <rPr>
        <sz val="12"/>
        <color rgb="FF000000"/>
        <rFont val="Arial"/>
        <family val="2"/>
      </rPr>
      <t xml:space="preserve"> + TIPOLOGÍA DOCUMENTAL + FECHA</t>
    </r>
  </si>
  <si>
    <r>
      <t xml:space="preserve">ÁREA + </t>
    </r>
    <r>
      <rPr>
        <b/>
        <sz val="12"/>
        <color rgb="FF000000"/>
        <rFont val="Arial"/>
        <family val="2"/>
      </rPr>
      <t xml:space="preserve">CUENTAS RESPUESTA DE GLOSA </t>
    </r>
    <r>
      <rPr>
        <sz val="12"/>
        <color rgb="FF000000"/>
        <rFont val="Arial"/>
        <family val="2"/>
      </rPr>
      <t>+ FECHA</t>
    </r>
  </si>
  <si>
    <r>
      <t xml:space="preserve">ÁREA + </t>
    </r>
    <r>
      <rPr>
        <b/>
        <sz val="12"/>
        <color rgb="FF000000"/>
        <rFont val="Arial"/>
        <family val="2"/>
      </rPr>
      <t>GLOSAS DE TRANGULACIÓN</t>
    </r>
    <r>
      <rPr>
        <sz val="12"/>
        <color rgb="FF000000"/>
        <rFont val="Arial"/>
        <family val="2"/>
      </rPr>
      <t xml:space="preserve"> + FECHA</t>
    </r>
  </si>
  <si>
    <r>
      <t>ÁREA +</t>
    </r>
    <r>
      <rPr>
        <b/>
        <sz val="12"/>
        <color rgb="FF000000"/>
        <rFont val="Arial"/>
        <family val="2"/>
      </rPr>
      <t xml:space="preserve"> INFORMES DE RECOBROS - PRE</t>
    </r>
    <r>
      <rPr>
        <sz val="12"/>
        <color rgb="FF000000"/>
        <rFont val="Arial"/>
        <family val="2"/>
      </rPr>
      <t xml:space="preserve"> + TIPOLOGÍA DOCUMENTAL + FECHA</t>
    </r>
  </si>
  <si>
    <r>
      <t xml:space="preserve">ÁREA + </t>
    </r>
    <r>
      <rPr>
        <b/>
        <sz val="12"/>
        <color rgb="FF000000"/>
        <rFont val="Arial"/>
        <family val="2"/>
      </rPr>
      <t xml:space="preserve">REQUERIMIENTOS DE ENTIDADES DE CONTROL </t>
    </r>
    <r>
      <rPr>
        <sz val="12"/>
        <color rgb="FF000000"/>
        <rFont val="Arial"/>
        <family val="2"/>
      </rPr>
      <t>+ FECHA</t>
    </r>
  </si>
  <si>
    <r>
      <t xml:space="preserve">COMPAÑÍA + </t>
    </r>
    <r>
      <rPr>
        <b/>
        <sz val="12"/>
        <color rgb="FF000000"/>
        <rFont val="Arial"/>
        <family val="2"/>
      </rPr>
      <t>CAPACITACIÓN INTERNA</t>
    </r>
    <r>
      <rPr>
        <sz val="12"/>
        <color rgb="FF000000"/>
        <rFont val="Arial"/>
        <family val="2"/>
      </rPr>
      <t xml:space="preserve"> + FECHA</t>
    </r>
  </si>
  <si>
    <r>
      <t xml:space="preserve">COMPAÑÍA + </t>
    </r>
    <r>
      <rPr>
        <b/>
        <sz val="12"/>
        <color rgb="FF000000"/>
        <rFont val="Arial"/>
        <family val="2"/>
      </rPr>
      <t>DOCUMENTOS SISTEMA DE GESTIÓN SEGURIDAD DE LA INFORMACIÓN</t>
    </r>
    <r>
      <rPr>
        <sz val="12"/>
        <color rgb="FF000000"/>
        <rFont val="Arial"/>
        <family val="2"/>
      </rPr>
      <t xml:space="preserve"> + FECHA</t>
    </r>
  </si>
  <si>
    <r>
      <t>COMPAÑÍA + I</t>
    </r>
    <r>
      <rPr>
        <b/>
        <sz val="12"/>
        <color rgb="FF000000"/>
        <rFont val="Arial"/>
        <family val="2"/>
      </rPr>
      <t>NFORME DE AUDITORÍA</t>
    </r>
    <r>
      <rPr>
        <sz val="12"/>
        <color rgb="FF000000"/>
        <rFont val="Arial"/>
        <family val="2"/>
      </rPr>
      <t xml:space="preserve"> + FECHA</t>
    </r>
  </si>
  <si>
    <r>
      <t xml:space="preserve">COMPAÑÍA + </t>
    </r>
    <r>
      <rPr>
        <b/>
        <sz val="12"/>
        <color rgb="FF000000"/>
        <rFont val="Arial"/>
        <family val="2"/>
      </rPr>
      <t>INFORME DE ANALISIS DE IMPACTO</t>
    </r>
    <r>
      <rPr>
        <sz val="12"/>
        <color rgb="FF000000"/>
        <rFont val="Arial"/>
        <family val="2"/>
      </rPr>
      <t xml:space="preserve"> + AÑO</t>
    </r>
  </si>
  <si>
    <r>
      <t xml:space="preserve">COMPAÑÍA + </t>
    </r>
    <r>
      <rPr>
        <b/>
        <sz val="12"/>
        <color rgb="FF000000"/>
        <rFont val="Arial"/>
        <family val="2"/>
      </rPr>
      <t>INFORME DE ANALISIS DE RIESGOS</t>
    </r>
    <r>
      <rPr>
        <sz val="12"/>
        <color rgb="FF000000"/>
        <rFont val="Arial"/>
        <family val="2"/>
      </rPr>
      <t xml:space="preserve"> + FECHA</t>
    </r>
  </si>
  <si>
    <r>
      <t xml:space="preserve">COMPAÑÍA + </t>
    </r>
    <r>
      <rPr>
        <b/>
        <sz val="12"/>
        <color rgb="FF000000"/>
        <rFont val="Arial"/>
        <family val="2"/>
      </rPr>
      <t>MANUAL DE GESTIÓN Y COMUNICACIONES EN CRISIS</t>
    </r>
    <r>
      <rPr>
        <sz val="12"/>
        <color rgb="FF000000"/>
        <rFont val="Arial"/>
        <family val="2"/>
      </rPr>
      <t xml:space="preserve"> + AÑO</t>
    </r>
  </si>
  <si>
    <r>
      <t xml:space="preserve">COMPAÑÍA + </t>
    </r>
    <r>
      <rPr>
        <b/>
        <sz val="12"/>
        <color rgb="FF000000"/>
        <rFont val="Arial"/>
        <family val="2"/>
      </rPr>
      <t>REQUERIMIENTO DE EXCEPCIONES</t>
    </r>
    <r>
      <rPr>
        <sz val="12"/>
        <color rgb="FF000000"/>
        <rFont val="Arial"/>
        <family val="2"/>
      </rPr>
      <t xml:space="preserve"> + FECHA</t>
    </r>
  </si>
  <si>
    <r>
      <t xml:space="preserve">COMPAÑÍA + </t>
    </r>
    <r>
      <rPr>
        <b/>
        <sz val="12"/>
        <color rgb="FF000000"/>
        <rFont val="Arial"/>
        <family val="2"/>
      </rPr>
      <t>REGISTRO CUESTIONARIO SEGURIDAD DE CLIENTES</t>
    </r>
    <r>
      <rPr>
        <sz val="12"/>
        <color rgb="FF000000"/>
        <rFont val="Arial"/>
        <family val="2"/>
      </rPr>
      <t xml:space="preserve"> + FECHA</t>
    </r>
  </si>
  <si>
    <r>
      <t xml:space="preserve">COMPAÑÍA  + </t>
    </r>
    <r>
      <rPr>
        <b/>
        <sz val="12"/>
        <color rgb="FF000000"/>
        <rFont val="Arial"/>
        <family val="2"/>
      </rPr>
      <t xml:space="preserve">ACTAS COMITÉ DE  CONTRATACIÓN </t>
    </r>
    <r>
      <rPr>
        <sz val="12"/>
        <color rgb="FF000000"/>
        <rFont val="Arial"/>
        <family val="2"/>
      </rPr>
      <t>+ FECHA</t>
    </r>
  </si>
  <si>
    <r>
      <t xml:space="preserve">COMPAÑÍA + </t>
    </r>
    <r>
      <rPr>
        <b/>
        <sz val="12"/>
        <color rgb="FF000000"/>
        <rFont val="Arial"/>
        <family val="2"/>
      </rPr>
      <t>TARIFAS</t>
    </r>
    <r>
      <rPr>
        <sz val="12"/>
        <color rgb="FF000000"/>
        <rFont val="Arial"/>
        <family val="2"/>
      </rPr>
      <t xml:space="preserve"> + NOMBRE DEL PROVEEDOR</t>
    </r>
  </si>
  <si>
    <r>
      <t xml:space="preserve">COMPAÑÍA + </t>
    </r>
    <r>
      <rPr>
        <b/>
        <sz val="12"/>
        <color rgb="FF000000"/>
        <rFont val="Arial"/>
        <family val="2"/>
      </rPr>
      <t>INFORMES DE CUMPLIMIENTOS DE DOCUMENTOS CONTRACTUALES</t>
    </r>
    <r>
      <rPr>
        <sz val="12"/>
        <color rgb="FF000000"/>
        <rFont val="Arial"/>
        <family val="2"/>
      </rPr>
      <t xml:space="preserve"> + TIPOLOGÍA DOCUMENTAL + FECHA</t>
    </r>
  </si>
  <si>
    <r>
      <t xml:space="preserve">COMPAÑÍA + </t>
    </r>
    <r>
      <rPr>
        <b/>
        <sz val="12"/>
        <color rgb="FF000000"/>
        <rFont val="Arial"/>
        <family val="2"/>
      </rPr>
      <t>INFORMES DE MEDICIÓN DEL CUMPLIMIENTO DE LA OPORTUNIDAD</t>
    </r>
    <r>
      <rPr>
        <sz val="12"/>
        <color rgb="FF000000"/>
        <rFont val="Arial"/>
        <family val="2"/>
      </rPr>
      <t xml:space="preserve">  + TIPOLOGÍA DOCUMENTAL + FECHA</t>
    </r>
  </si>
  <si>
    <r>
      <t>COMPAÑÍA +</t>
    </r>
    <r>
      <rPr>
        <b/>
        <sz val="12"/>
        <color rgb="FF000000"/>
        <rFont val="Arial"/>
        <family val="2"/>
      </rPr>
      <t xml:space="preserve"> INVITACIÓN A COTIZAR</t>
    </r>
    <r>
      <rPr>
        <sz val="12"/>
        <color rgb="FF000000"/>
        <rFont val="Arial"/>
        <family val="2"/>
      </rPr>
      <t xml:space="preserve"> + NOMBRE DEL PRESTADOR</t>
    </r>
  </si>
  <si>
    <r>
      <t xml:space="preserve">COMPAÑÍA + </t>
    </r>
    <r>
      <rPr>
        <b/>
        <sz val="12"/>
        <color rgb="FF000000"/>
        <rFont val="Arial"/>
        <family val="2"/>
      </rPr>
      <t>REQUERIMIENTO ENTIDAD DE CONTROL</t>
    </r>
    <r>
      <rPr>
        <sz val="12"/>
        <color rgb="FF000000"/>
        <rFont val="Arial"/>
        <family val="2"/>
      </rPr>
      <t xml:space="preserve"> + NOMBRE DE LA ENTIDAD + NÚMERO DE RADICADO + FECHA</t>
    </r>
  </si>
  <si>
    <r>
      <t xml:space="preserve">COMPAÑÍA+ </t>
    </r>
    <r>
      <rPr>
        <b/>
        <sz val="12"/>
        <color rgb="FF000000"/>
        <rFont val="Arial"/>
        <family val="2"/>
      </rPr>
      <t>INFORMES DE INDICADORES</t>
    </r>
    <r>
      <rPr>
        <sz val="12"/>
        <color rgb="FF000000"/>
        <rFont val="Arial"/>
        <family val="2"/>
      </rPr>
      <t>+ AÑO</t>
    </r>
  </si>
  <si>
    <r>
      <t xml:space="preserve">COMPAÑÍA + </t>
    </r>
    <r>
      <rPr>
        <b/>
        <sz val="12"/>
        <color rgb="FF000000"/>
        <rFont val="Arial"/>
        <family val="2"/>
      </rPr>
      <t>ACTA COMITÉ DE SALUD</t>
    </r>
    <r>
      <rPr>
        <sz val="12"/>
        <color rgb="FF000000"/>
        <rFont val="Arial"/>
        <family val="2"/>
      </rPr>
      <t xml:space="preserve"> + FECHA</t>
    </r>
  </si>
  <si>
    <r>
      <t xml:space="preserve">COMPAÑÍA + </t>
    </r>
    <r>
      <rPr>
        <b/>
        <sz val="12"/>
        <color rgb="FF000000"/>
        <rFont val="Arial"/>
        <family val="2"/>
      </rPr>
      <t>REQUERIMIENTO</t>
    </r>
    <r>
      <rPr>
        <sz val="12"/>
        <color rgb="FF000000"/>
        <rFont val="Arial"/>
        <family val="2"/>
      </rPr>
      <t xml:space="preserve"> + ENTIDAD + NÚMERO DE RADICADO + FECHA</t>
    </r>
  </si>
  <si>
    <r>
      <t xml:space="preserve">COMPAÑÍA + </t>
    </r>
    <r>
      <rPr>
        <b/>
        <sz val="12"/>
        <color rgb="FF000000"/>
        <rFont val="Arial"/>
        <family val="2"/>
      </rPr>
      <t>SOPORTE RADICACIÓN</t>
    </r>
    <r>
      <rPr>
        <sz val="12"/>
        <color rgb="FF000000"/>
        <rFont val="Arial"/>
        <family val="2"/>
      </rPr>
      <t xml:space="preserve"> + TOIPOLOGÍA DOCUMENTAL+ FECHA</t>
    </r>
  </si>
  <si>
    <r>
      <t xml:space="preserve">ÁREA + </t>
    </r>
    <r>
      <rPr>
        <b/>
        <sz val="12"/>
        <color rgb="FF000000"/>
        <rFont val="Arial"/>
        <family val="2"/>
      </rPr>
      <t>ACTA COMITE PRIMARIO</t>
    </r>
    <r>
      <rPr>
        <sz val="12"/>
        <color rgb="FF000000"/>
        <rFont val="Arial"/>
        <family val="2"/>
      </rPr>
      <t xml:space="preserve"> + FECHA</t>
    </r>
  </si>
  <si>
    <r>
      <t>ÁREA +</t>
    </r>
    <r>
      <rPr>
        <b/>
        <sz val="12"/>
        <color rgb="FF000000"/>
        <rFont val="Arial"/>
        <family val="2"/>
      </rPr>
      <t xml:space="preserve"> INFORME DE GESTIÓN</t>
    </r>
    <r>
      <rPr>
        <sz val="12"/>
        <color rgb="FF000000"/>
        <rFont val="Arial"/>
        <family val="2"/>
      </rPr>
      <t xml:space="preserve"> + FECHA</t>
    </r>
  </si>
  <si>
    <r>
      <t xml:space="preserve">ÁREA + </t>
    </r>
    <r>
      <rPr>
        <b/>
        <sz val="12"/>
        <color rgb="FF000000"/>
        <rFont val="Arial"/>
        <family val="2"/>
      </rPr>
      <t>PROYECCIÓN DE COSTOS PARA EL PRESUPUESTO</t>
    </r>
    <r>
      <rPr>
        <sz val="12"/>
        <color rgb="FF000000"/>
        <rFont val="Arial"/>
        <family val="2"/>
      </rPr>
      <t xml:space="preserve"> + TIPOLOGÍA DOCUMENTAL + FECHA</t>
    </r>
  </si>
  <si>
    <r>
      <t xml:space="preserve">ÁREA + REQUERIMIENTOS DE ENTIDADES DE CONTROL + </t>
    </r>
    <r>
      <rPr>
        <b/>
        <sz val="12"/>
        <color rgb="FF000000"/>
        <rFont val="Arial"/>
        <family val="2"/>
      </rPr>
      <t>NÚMERO RADICADO REQUERIMIENTO</t>
    </r>
    <r>
      <rPr>
        <sz val="12"/>
        <color rgb="FF000000"/>
        <rFont val="Arial"/>
        <family val="2"/>
      </rPr>
      <t xml:space="preserve"> + ENTIDAD REMITENTE + FECHA</t>
    </r>
  </si>
  <si>
    <r>
      <t xml:space="preserve">ÁREA + </t>
    </r>
    <r>
      <rPr>
        <b/>
        <sz val="12"/>
        <color rgb="FF000000"/>
        <rFont val="Arial"/>
        <family val="2"/>
      </rPr>
      <t>DEVOLUCIÓN DE MEDICAMENTOS</t>
    </r>
    <r>
      <rPr>
        <sz val="12"/>
        <color rgb="FF000000"/>
        <rFont val="Arial"/>
        <family val="2"/>
      </rPr>
      <t xml:space="preserve"> + TIPOLOGÍUA DOCUMENTAL</t>
    </r>
  </si>
  <si>
    <r>
      <t xml:space="preserve">ÁREA + </t>
    </r>
    <r>
      <rPr>
        <b/>
        <sz val="12"/>
        <color rgb="FF000000"/>
        <rFont val="Arial"/>
        <family val="2"/>
      </rPr>
      <t>FORMATO DE CONTINGENCIA MIPRES</t>
    </r>
    <r>
      <rPr>
        <sz val="12"/>
        <color rgb="FF000000"/>
        <rFont val="Arial"/>
        <family val="2"/>
      </rPr>
      <t xml:space="preserve"> + FECHA</t>
    </r>
  </si>
  <si>
    <r>
      <t xml:space="preserve">ÁREA + </t>
    </r>
    <r>
      <rPr>
        <b/>
        <sz val="12"/>
        <color rgb="FF000000"/>
        <rFont val="Arial"/>
        <family val="2"/>
      </rPr>
      <t>REQUERIMIENTOS ENTIDADES DE CONTROL</t>
    </r>
    <r>
      <rPr>
        <sz val="12"/>
        <color rgb="FF000000"/>
        <rFont val="Arial"/>
        <family val="2"/>
      </rPr>
      <t xml:space="preserve"> + NOMBRE ENTIDAD  + NÚMERO DE RADICADO + FECHA</t>
    </r>
  </si>
  <si>
    <r>
      <t xml:space="preserve">COMPAÑÍAS + </t>
    </r>
    <r>
      <rPr>
        <b/>
        <sz val="12"/>
        <color rgb="FF000000"/>
        <rFont val="Arial"/>
        <family val="2"/>
      </rPr>
      <t>ACTAS COMITÉ DISCIPLINARIO</t>
    </r>
    <r>
      <rPr>
        <sz val="12"/>
        <color rgb="FF000000"/>
        <rFont val="Arial"/>
        <family val="2"/>
      </rPr>
      <t xml:space="preserve"> + FECHA</t>
    </r>
  </si>
  <si>
    <r>
      <t xml:space="preserve">COMPAÑÍA + </t>
    </r>
    <r>
      <rPr>
        <b/>
        <sz val="12"/>
        <color rgb="FF000000"/>
        <rFont val="Arial"/>
        <family val="2"/>
      </rPr>
      <t>CONTRATO DE PRESTACIÓN DE SERVICIO</t>
    </r>
    <r>
      <rPr>
        <sz val="12"/>
        <color rgb="FF000000"/>
        <rFont val="Arial"/>
        <family val="2"/>
      </rPr>
      <t>S + NOMBRE DEL PROVEEDOR + FECHA</t>
    </r>
  </si>
  <si>
    <r>
      <t xml:space="preserve">COMPAÑÍA + </t>
    </r>
    <r>
      <rPr>
        <b/>
        <sz val="12"/>
        <color rgb="FF000000"/>
        <rFont val="Arial"/>
        <family val="2"/>
      </rPr>
      <t>NOVEDADES ADMINISTRATIVAS NO INMEDIATAS POS</t>
    </r>
    <r>
      <rPr>
        <sz val="12"/>
        <color rgb="FF000000"/>
        <rFont val="Arial"/>
        <family val="2"/>
      </rPr>
      <t xml:space="preserve"> + TIPOLOGÍA + CC USUARIO + FECHA</t>
    </r>
  </si>
  <si>
    <r>
      <t>TIPOLOGÍA DOCUMENTAL</t>
    </r>
    <r>
      <rPr>
        <b/>
        <sz val="12"/>
        <color rgb="FF000000"/>
        <rFont val="Arial"/>
        <family val="2"/>
      </rPr>
      <t xml:space="preserve"> </t>
    </r>
    <r>
      <rPr>
        <sz val="12"/>
        <color rgb="FF000000"/>
        <rFont val="Arial"/>
        <family val="2"/>
      </rPr>
      <t>+ MES + AÑO + OFICINA</t>
    </r>
  </si>
  <si>
    <r>
      <rPr>
        <sz val="12"/>
        <color rgb="FF000000"/>
        <rFont val="Arial"/>
        <family val="2"/>
      </rPr>
      <t xml:space="preserve">COMPAÑÍA + </t>
    </r>
    <r>
      <rPr>
        <b/>
        <sz val="12"/>
        <color rgb="FF000000"/>
        <rFont val="Arial"/>
        <family val="2"/>
      </rPr>
      <t>ACTA COMITÉ DE COMPRAS</t>
    </r>
    <r>
      <rPr>
        <sz val="12"/>
        <color rgb="FF000000"/>
        <rFont val="Arial"/>
        <family val="2"/>
      </rPr>
      <t xml:space="preserve"> + FECHA (AÑO - MES - DÍA)</t>
    </r>
  </si>
  <si>
    <r>
      <rPr>
        <b/>
        <sz val="12"/>
        <color rgb="FF000000"/>
        <rFont val="Arial"/>
        <family val="2"/>
      </rPr>
      <t>CERTIFICADO RESOLUCIÓN 0312</t>
    </r>
    <r>
      <rPr>
        <sz val="12"/>
        <color rgb="FF000000"/>
        <rFont val="Arial"/>
        <family val="2"/>
      </rPr>
      <t xml:space="preserve"> + AÑO</t>
    </r>
  </si>
  <si>
    <r>
      <rPr>
        <b/>
        <sz val="12"/>
        <color rgb="FF000000"/>
        <rFont val="Arial"/>
        <family val="2"/>
      </rPr>
      <t>INFORME DE AUDITORÍA DE SEGUNDA PARTE</t>
    </r>
    <r>
      <rPr>
        <sz val="12"/>
        <color rgb="FF000000"/>
        <rFont val="Arial"/>
        <family val="2"/>
      </rPr>
      <t xml:space="preserve"> + NOMBRE DEL CONTRATISTA + NIT + FECHA</t>
    </r>
  </si>
  <si>
    <r>
      <rPr>
        <b/>
        <sz val="12"/>
        <color rgb="FF000000"/>
        <rFont val="Arial"/>
        <family val="2"/>
      </rPr>
      <t xml:space="preserve">INFORMES DE INSPECCIONES DE SST </t>
    </r>
    <r>
      <rPr>
        <sz val="12"/>
        <color rgb="FF000000"/>
        <rFont val="Arial"/>
        <family val="2"/>
      </rPr>
      <t>+ MES + AÑO</t>
    </r>
  </si>
  <si>
    <r>
      <rPr>
        <b/>
        <sz val="12"/>
        <color rgb="FF000000"/>
        <rFont val="Arial"/>
        <family val="2"/>
      </rPr>
      <t>INFORME DE EVALUACIÓN DE CUMPLIMIENTO DE CRITERIOS DE SST</t>
    </r>
    <r>
      <rPr>
        <sz val="12"/>
        <color rgb="FF000000"/>
        <rFont val="Arial"/>
        <family val="2"/>
      </rPr>
      <t xml:space="preserve"> + MES + AÑO</t>
    </r>
  </si>
  <si>
    <r>
      <rPr>
        <b/>
        <sz val="12"/>
        <color rgb="FF000000"/>
        <rFont val="Arial"/>
        <family val="2"/>
      </rPr>
      <t xml:space="preserve">PLAN DE AUDITORÍA </t>
    </r>
    <r>
      <rPr>
        <sz val="12"/>
        <color rgb="FF000000"/>
        <rFont val="Arial"/>
        <family val="2"/>
      </rPr>
      <t>+ NOMBRE DEL CONTRATISTA + NIT  + FECHA</t>
    </r>
  </si>
  <si>
    <r>
      <t xml:space="preserve">COMPAÑÍA + </t>
    </r>
    <r>
      <rPr>
        <b/>
        <sz val="12"/>
        <color rgb="FF000000"/>
        <rFont val="Arial"/>
        <family val="2"/>
      </rPr>
      <t>DEVOLUCIÓN DE CHEQUE</t>
    </r>
    <r>
      <rPr>
        <sz val="12"/>
        <color rgb="FF000000"/>
        <rFont val="Arial"/>
        <family val="2"/>
      </rPr>
      <t xml:space="preserve"> + FECHA</t>
    </r>
  </si>
  <si>
    <r>
      <t xml:space="preserve">COMPAÑÍA + </t>
    </r>
    <r>
      <rPr>
        <b/>
        <sz val="12"/>
        <color rgb="FF000000"/>
        <rFont val="Arial"/>
        <family val="2"/>
      </rPr>
      <t>ACTAS DE INFRAESTRUCTURA</t>
    </r>
    <r>
      <rPr>
        <sz val="12"/>
        <color rgb="FF000000"/>
        <rFont val="Arial"/>
        <family val="2"/>
      </rPr>
      <t xml:space="preserve"> + CENTRO DE COSTO + FECHA </t>
    </r>
  </si>
  <si>
    <r>
      <t xml:space="preserve">COMPAÑÍA + </t>
    </r>
    <r>
      <rPr>
        <b/>
        <sz val="12"/>
        <color rgb="FF000000"/>
        <rFont val="Arial"/>
        <family val="2"/>
      </rPr>
      <t xml:space="preserve">CONTRATO DE PRESTACIÓN DE SERVICIO </t>
    </r>
    <r>
      <rPr>
        <sz val="12"/>
        <color rgb="FF000000"/>
        <rFont val="Arial"/>
        <family val="2"/>
      </rPr>
      <t>+ NOMBRE DEL PROVEEDOR + NIT + FECHA DE CONTRATO</t>
    </r>
  </si>
  <si>
    <r>
      <t xml:space="preserve">COMPAÑÍA + </t>
    </r>
    <r>
      <rPr>
        <b/>
        <sz val="12"/>
        <color rgb="FF000000"/>
        <rFont val="Arial"/>
        <family val="2"/>
      </rPr>
      <t>FACTURA COLECTIVOS</t>
    </r>
    <r>
      <rPr>
        <sz val="12"/>
        <color rgb="FF000000"/>
        <rFont val="Arial"/>
        <family val="2"/>
      </rPr>
      <t xml:space="preserve"> + AÑO + MES</t>
    </r>
  </si>
  <si>
    <r>
      <rPr>
        <sz val="12"/>
        <color rgb="FF000000"/>
        <rFont val="Arial"/>
        <family val="2"/>
      </rPr>
      <t xml:space="preserve">COMPAÑÍA + </t>
    </r>
    <r>
      <rPr>
        <b/>
        <sz val="12"/>
        <color rgb="FF000000"/>
        <rFont val="Arial"/>
        <family val="2"/>
      </rPr>
      <t>CERTIFICADO DE CUENTA</t>
    </r>
    <r>
      <rPr>
        <sz val="12"/>
        <color rgb="FF000000"/>
        <rFont val="Arial"/>
        <family val="2"/>
      </rPr>
      <t xml:space="preserve"> + NOMBRE ENTIDAD + TIPOLOGÍA DOCUMENTAL + FECHA</t>
    </r>
  </si>
  <si>
    <r>
      <rPr>
        <sz val="12"/>
        <color rgb="FF000000"/>
        <rFont val="Arial"/>
        <family val="2"/>
      </rPr>
      <t xml:space="preserve">COMPAÑÍA + </t>
    </r>
    <r>
      <rPr>
        <b/>
        <sz val="12"/>
        <color rgb="FF000000"/>
        <rFont val="Arial"/>
        <family val="2"/>
      </rPr>
      <t xml:space="preserve">"DECLARACIÓN DISTRITAL" </t>
    </r>
    <r>
      <rPr>
        <sz val="12"/>
        <color rgb="FF000000"/>
        <rFont val="Arial"/>
        <family val="2"/>
      </rPr>
      <t>+ FECHA + MUNICIPIO</t>
    </r>
  </si>
  <si>
    <r>
      <rPr>
        <sz val="12"/>
        <color rgb="FF000000"/>
        <rFont val="Arial"/>
        <family val="2"/>
      </rPr>
      <t xml:space="preserve">COMPAÑÍA + </t>
    </r>
    <r>
      <rPr>
        <b/>
        <sz val="12"/>
        <color rgb="FF000000"/>
        <rFont val="Arial"/>
        <family val="2"/>
      </rPr>
      <t xml:space="preserve">"DECLARACIÓN NACIONAL" </t>
    </r>
    <r>
      <rPr>
        <sz val="12"/>
        <color rgb="FF000000"/>
        <rFont val="Arial"/>
        <family val="2"/>
      </rPr>
      <t xml:space="preserve">+ FECHA </t>
    </r>
  </si>
  <si>
    <r>
      <rPr>
        <sz val="12"/>
        <color rgb="FF000000"/>
        <rFont val="Arial"/>
        <family val="2"/>
      </rPr>
      <t xml:space="preserve">COMPAÑÍA + </t>
    </r>
    <r>
      <rPr>
        <b/>
        <sz val="12"/>
        <color rgb="FF000000"/>
        <rFont val="Arial"/>
        <family val="2"/>
      </rPr>
      <t xml:space="preserve">"DECLARACIÓN IMPUESTO AGREGADO IVA" </t>
    </r>
    <r>
      <rPr>
        <sz val="12"/>
        <color rgb="FF000000"/>
        <rFont val="Arial"/>
        <family val="2"/>
      </rPr>
      <t xml:space="preserve">+ FECHA </t>
    </r>
  </si>
  <si>
    <r>
      <rPr>
        <sz val="12"/>
        <color rgb="FF000000"/>
        <rFont val="Arial"/>
        <family val="2"/>
      </rPr>
      <t>COMPAÑÍA + "</t>
    </r>
    <r>
      <rPr>
        <b/>
        <sz val="12"/>
        <color rgb="FF000000"/>
        <rFont val="Arial"/>
        <family val="2"/>
      </rPr>
      <t xml:space="preserve">RUT"  </t>
    </r>
    <r>
      <rPr>
        <sz val="12"/>
        <color rgb="FF000000"/>
        <rFont val="Arial"/>
        <family val="2"/>
      </rPr>
      <t>+ CC DEL PRESTADOR + AÑO DE GENERACIÓN</t>
    </r>
  </si>
  <si>
    <r>
      <t xml:space="preserve">COMPAÑÍA + </t>
    </r>
    <r>
      <rPr>
        <b/>
        <sz val="12"/>
        <color rgb="FF000000"/>
        <rFont val="Arial"/>
        <family val="2"/>
      </rPr>
      <t xml:space="preserve">ACTAS GRUPO PRIMARIO CUENTAS MÉDICAS </t>
    </r>
    <r>
      <rPr>
        <sz val="12"/>
        <color rgb="FF000000"/>
        <rFont val="Arial"/>
        <family val="2"/>
      </rPr>
      <t>+ FECHA</t>
    </r>
  </si>
  <si>
    <r>
      <rPr>
        <sz val="12"/>
        <color rgb="FF000000"/>
        <rFont val="Arial"/>
        <family val="2"/>
      </rPr>
      <t xml:space="preserve">ÁREA + </t>
    </r>
    <r>
      <rPr>
        <b/>
        <sz val="12"/>
        <color rgb="FF000000"/>
        <rFont val="Arial"/>
        <family val="2"/>
      </rPr>
      <t>EVIDENCIAS DE CONTROL</t>
    </r>
    <r>
      <rPr>
        <sz val="12"/>
        <color rgb="FF000000"/>
        <rFont val="Arial"/>
        <family val="2"/>
      </rPr>
      <t xml:space="preserve"> + FECHA</t>
    </r>
  </si>
  <si>
    <r>
      <rPr>
        <b/>
        <sz val="12"/>
        <color rgb="FF000000"/>
        <rFont val="Arial"/>
        <family val="2"/>
      </rPr>
      <t>ACTA DE COMITÉ PRIMARIO</t>
    </r>
    <r>
      <rPr>
        <sz val="12"/>
        <color rgb="FF000000"/>
        <rFont val="Arial"/>
        <family val="2"/>
      </rPr>
      <t xml:space="preserve"> + FECHA</t>
    </r>
  </si>
  <si>
    <r>
      <rPr>
        <b/>
        <sz val="12"/>
        <color rgb="FF000000"/>
        <rFont val="Arial"/>
        <family val="2"/>
      </rPr>
      <t>MONITOREO</t>
    </r>
    <r>
      <rPr>
        <sz val="12"/>
        <color rgb="FF000000"/>
        <rFont val="Arial"/>
        <family val="2"/>
      </rPr>
      <t xml:space="preserve"> + PROCESO + COMPAÑÍA + FECHA</t>
    </r>
  </si>
  <si>
    <r>
      <rPr>
        <b/>
        <sz val="12"/>
        <color rgb="FF000000"/>
        <rFont val="Arial"/>
        <family val="2"/>
      </rPr>
      <t>INFORMES Y PLANES DE ACCIÓN</t>
    </r>
    <r>
      <rPr>
        <sz val="12"/>
        <color rgb="FF000000"/>
        <rFont val="Arial"/>
        <family val="2"/>
      </rPr>
      <t xml:space="preserve"> + PROCESO + COMPAÑÍA + FECHA</t>
    </r>
  </si>
  <si>
    <r>
      <t xml:space="preserve">GESTIÓN INCIDENTES </t>
    </r>
    <r>
      <rPr>
        <sz val="12"/>
        <color rgb="FF000000"/>
        <rFont val="Arial"/>
        <family val="2"/>
      </rPr>
      <t>+ FECHA</t>
    </r>
  </si>
  <si>
    <r>
      <rPr>
        <b/>
        <sz val="12"/>
        <color rgb="FF000000"/>
        <rFont val="Arial"/>
        <family val="2"/>
      </rPr>
      <t>INVITACIÓN A COTIZAR</t>
    </r>
    <r>
      <rPr>
        <sz val="12"/>
        <color rgb="FF000000"/>
        <rFont val="Arial"/>
        <family val="2"/>
      </rPr>
      <t xml:space="preserve"> + ÁREA + TIPOLOGÍA DOCUMENTAL</t>
    </r>
  </si>
  <si>
    <r>
      <rPr>
        <sz val="12"/>
        <color rgb="FF000000"/>
        <rFont val="Arial"/>
        <family val="2"/>
      </rPr>
      <t xml:space="preserve">COMPAÑÍA + </t>
    </r>
    <r>
      <rPr>
        <b/>
        <sz val="12"/>
        <color rgb="FF000000"/>
        <rFont val="Arial"/>
        <family val="2"/>
      </rPr>
      <t xml:space="preserve">ACTAS DE COMITÉ DE CONTINUIDAD DEL NEGOCIO </t>
    </r>
    <r>
      <rPr>
        <sz val="12"/>
        <color rgb="FF000000"/>
        <rFont val="Arial"/>
        <family val="2"/>
      </rPr>
      <t>+ FECHA</t>
    </r>
  </si>
  <si>
    <r>
      <rPr>
        <sz val="12"/>
        <color rgb="FF000000"/>
        <rFont val="Arial"/>
        <family val="2"/>
      </rPr>
      <t xml:space="preserve">COMPAÑÍA + </t>
    </r>
    <r>
      <rPr>
        <b/>
        <sz val="12"/>
        <color rgb="FF000000"/>
        <rFont val="Arial"/>
        <family val="2"/>
      </rPr>
      <t>CONTRATO DE PRESTACIÓN DE SERVICIOS</t>
    </r>
    <r>
      <rPr>
        <sz val="12"/>
        <color rgb="FF000000"/>
        <rFont val="Arial"/>
        <family val="2"/>
      </rPr>
      <t xml:space="preserve"> + NOMBRE PROVEEDOR + OBJETO DE SERVICIO + FECHA</t>
    </r>
  </si>
  <si>
    <r>
      <rPr>
        <sz val="12"/>
        <color rgb="FF000000"/>
        <rFont val="Arial"/>
        <family val="2"/>
      </rPr>
      <t xml:space="preserve">COMPAÑÍA + </t>
    </r>
    <r>
      <rPr>
        <b/>
        <sz val="12"/>
        <color rgb="FF000000"/>
        <rFont val="Arial"/>
        <family val="2"/>
      </rPr>
      <t xml:space="preserve">NOMBRE DEL MANUAL + </t>
    </r>
    <r>
      <rPr>
        <sz val="12"/>
        <color rgb="FF000000"/>
        <rFont val="Arial"/>
        <family val="2"/>
      </rPr>
      <t>FECHA ULTIMA VERSIÓN</t>
    </r>
  </si>
  <si>
    <r>
      <t xml:space="preserve">COMPAÑÍA + </t>
    </r>
    <r>
      <rPr>
        <b/>
        <sz val="12"/>
        <color rgb="FF000000"/>
        <rFont val="Arial"/>
        <family val="2"/>
      </rPr>
      <t xml:space="preserve">INCIDENTE </t>
    </r>
    <r>
      <rPr>
        <sz val="12"/>
        <color rgb="FF000000"/>
        <rFont val="Arial"/>
        <family val="2"/>
      </rPr>
      <t>+ FECHA</t>
    </r>
  </si>
  <si>
    <r>
      <t xml:space="preserve">COMPAÑÍA + </t>
    </r>
    <r>
      <rPr>
        <b/>
        <sz val="12"/>
        <color rgb="FF000000"/>
        <rFont val="Arial"/>
        <family val="2"/>
      </rPr>
      <t xml:space="preserve">INFORME GRD </t>
    </r>
    <r>
      <rPr>
        <sz val="12"/>
        <color rgb="FF000000"/>
        <rFont val="Arial"/>
        <family val="2"/>
      </rPr>
      <t>+ MES</t>
    </r>
  </si>
  <si>
    <r>
      <rPr>
        <b/>
        <sz val="12"/>
        <color rgb="FF000000"/>
        <rFont val="Arial"/>
        <family val="2"/>
      </rPr>
      <t xml:space="preserve">TARIFAS PROFESIONALES MÉDICOS + </t>
    </r>
    <r>
      <rPr>
        <sz val="12"/>
        <color rgb="FF000000"/>
        <rFont val="Arial"/>
        <family val="2"/>
      </rPr>
      <t>REGIONAL + AÑO</t>
    </r>
  </si>
  <si>
    <r>
      <t xml:space="preserve">COMPAÑÍA + </t>
    </r>
    <r>
      <rPr>
        <b/>
        <sz val="12"/>
        <color rgb="FF000000"/>
        <rFont val="Arial"/>
        <family val="2"/>
      </rPr>
      <t>INFORMES Y PLANES DE ACCIÓN</t>
    </r>
    <r>
      <rPr>
        <sz val="12"/>
        <color rgb="FF000000"/>
        <rFont val="Arial"/>
        <family val="2"/>
      </rPr>
      <t xml:space="preserve"> + TIPOLOGÍA DOCUMENTAL + FECHA</t>
    </r>
  </si>
  <si>
    <r>
      <rPr>
        <sz val="12"/>
        <color rgb="FF000000"/>
        <rFont val="Arial"/>
        <family val="2"/>
      </rPr>
      <t>COMPAÑÍA +</t>
    </r>
    <r>
      <rPr>
        <b/>
        <sz val="12"/>
        <color rgb="FF000000"/>
        <rFont val="Arial"/>
        <family val="2"/>
      </rPr>
      <t xml:space="preserve"> GUÍA MÉDICA</t>
    </r>
    <r>
      <rPr>
        <sz val="12"/>
        <color rgb="FF000000"/>
        <rFont val="Arial"/>
        <family val="2"/>
      </rPr>
      <t xml:space="preserve"> + FECHA</t>
    </r>
  </si>
  <si>
    <r>
      <rPr>
        <b/>
        <sz val="12"/>
        <color rgb="FF000000"/>
        <rFont val="Arial"/>
        <family val="2"/>
      </rPr>
      <t xml:space="preserve"> COPAGOS Y CUOTAS</t>
    </r>
    <r>
      <rPr>
        <sz val="12"/>
        <color rgb="FF000000"/>
        <rFont val="Arial"/>
        <family val="2"/>
      </rPr>
      <t xml:space="preserve"> + AÑO</t>
    </r>
  </si>
  <si>
    <r>
      <t>COPAÑÍA +</t>
    </r>
    <r>
      <rPr>
        <b/>
        <sz val="12"/>
        <color rgb="FF000000"/>
        <rFont val="Arial"/>
        <family val="2"/>
      </rPr>
      <t xml:space="preserve"> CONTRATO DE PRESTACIÓN DE SERVICIO</t>
    </r>
    <r>
      <rPr>
        <sz val="12"/>
        <color rgb="FF000000"/>
        <rFont val="Arial"/>
        <family val="2"/>
      </rPr>
      <t xml:space="preserve"> + NOMBRE PROVEEDOR + AÑO DE CONTRATO</t>
    </r>
  </si>
  <si>
    <r>
      <rPr>
        <b/>
        <sz val="12"/>
        <color rgb="FF000000"/>
        <rFont val="Arial"/>
        <family val="2"/>
      </rPr>
      <t>SUFICIENCIA</t>
    </r>
    <r>
      <rPr>
        <sz val="12"/>
        <color rgb="FF000000"/>
        <rFont val="Arial"/>
        <family val="2"/>
      </rPr>
      <t xml:space="preserve"> + EMPRESA EXTERNA</t>
    </r>
  </si>
  <si>
    <r>
      <t xml:space="preserve">COMPAÑÍA + </t>
    </r>
    <r>
      <rPr>
        <b/>
        <sz val="12"/>
        <color rgb="FF000000"/>
        <rFont val="Arial"/>
        <family val="2"/>
      </rPr>
      <t>ACTA DE REVISIÓN Y MEJORAMIENTO</t>
    </r>
    <r>
      <rPr>
        <sz val="12"/>
        <color rgb="FF000000"/>
        <rFont val="Arial"/>
        <family val="2"/>
      </rPr>
      <t xml:space="preserve"> + NOMBRE DE COLABORADOR +TRIMESTRE</t>
    </r>
  </si>
  <si>
    <r>
      <rPr>
        <b/>
        <sz val="12"/>
        <color rgb="FF000000"/>
        <rFont val="Arial"/>
        <family val="2"/>
      </rPr>
      <t>INFORME DE GESTIÓN</t>
    </r>
    <r>
      <rPr>
        <sz val="12"/>
        <color rgb="FF000000"/>
        <rFont val="Arial"/>
        <family val="2"/>
      </rPr>
      <t xml:space="preserve"> +NOMBRE DEL INFORME + FECHA</t>
    </r>
  </si>
  <si>
    <r>
      <t xml:space="preserve">REPORTES TÉCNICOS DE SISTEMAS </t>
    </r>
    <r>
      <rPr>
        <sz val="12"/>
        <color rgb="FF000000"/>
        <rFont val="Arial"/>
        <family val="2"/>
      </rPr>
      <t>+ NÚMERO DE REQUERIMIENTO + FECHA</t>
    </r>
  </si>
  <si>
    <r>
      <t xml:space="preserve">COMPAÑÍA + </t>
    </r>
    <r>
      <rPr>
        <b/>
        <sz val="12"/>
        <color rgb="FF000000"/>
        <rFont val="Arial"/>
        <family val="2"/>
      </rPr>
      <t xml:space="preserve">MATRIZ DE INDICADORES </t>
    </r>
    <r>
      <rPr>
        <sz val="12"/>
        <color rgb="FF000000"/>
        <rFont val="Arial"/>
        <family val="2"/>
      </rPr>
      <t>TIPOLOGÍA DOCUMENTAL + FECHA</t>
    </r>
  </si>
  <si>
    <r>
      <rPr>
        <b/>
        <sz val="12"/>
        <color rgb="FF000000"/>
        <rFont val="Arial"/>
        <family val="2"/>
      </rPr>
      <t xml:space="preserve">KPI </t>
    </r>
    <r>
      <rPr>
        <sz val="12"/>
        <color rgb="FF000000"/>
        <rFont val="Arial"/>
        <family val="2"/>
      </rPr>
      <t xml:space="preserve">COMPAÑÍA + TIPOLOGIA </t>
    </r>
  </si>
  <si>
    <r>
      <t>ÁREA +</t>
    </r>
    <r>
      <rPr>
        <b/>
        <sz val="12"/>
        <color rgb="FF000000"/>
        <rFont val="Arial"/>
        <family val="2"/>
      </rPr>
      <t xml:space="preserve"> ACTA COMITÉ PRIMARIO</t>
    </r>
    <r>
      <rPr>
        <sz val="12"/>
        <color rgb="FF000000"/>
        <rFont val="Arial"/>
        <family val="2"/>
      </rPr>
      <t xml:space="preserve"> + FECHA</t>
    </r>
  </si>
  <si>
    <r>
      <rPr>
        <sz val="12"/>
        <color rgb="FF000000"/>
        <rFont val="Arial"/>
        <family val="2"/>
      </rPr>
      <t xml:space="preserve">ÁREA + </t>
    </r>
    <r>
      <rPr>
        <b/>
        <sz val="12"/>
        <color rgb="FF000000"/>
        <rFont val="Arial"/>
        <family val="2"/>
      </rPr>
      <t xml:space="preserve">SOLICITUDES DE ACLARACIONES AL ORDENADOR TRATANTE </t>
    </r>
    <r>
      <rPr>
        <sz val="12"/>
        <color rgb="FF000000"/>
        <rFont val="Arial"/>
        <family val="2"/>
      </rPr>
      <t xml:space="preserve">+ FECHA
</t>
    </r>
  </si>
  <si>
    <r>
      <rPr>
        <b/>
        <sz val="12"/>
        <color rgb="FF000000"/>
        <rFont val="Arial"/>
        <family val="2"/>
      </rPr>
      <t>RESULTADOS</t>
    </r>
    <r>
      <rPr>
        <sz val="12"/>
        <color rgb="FF000000"/>
        <rFont val="Arial"/>
        <family val="2"/>
      </rPr>
      <t xml:space="preserve"> + COMPAÑÍA + MES + AÑO </t>
    </r>
  </si>
  <si>
    <r>
      <t xml:space="preserve">COMPAÑÍA + </t>
    </r>
    <r>
      <rPr>
        <b/>
        <sz val="12"/>
        <color rgb="FF000000"/>
        <rFont val="Arial"/>
        <family val="2"/>
      </rPr>
      <t xml:space="preserve">INFORME A ENTIDAD DE CONTROL </t>
    </r>
    <r>
      <rPr>
        <sz val="12"/>
        <color rgb="FF000000"/>
        <rFont val="Arial"/>
        <family val="2"/>
      </rPr>
      <t>+ FECHA</t>
    </r>
  </si>
  <si>
    <r>
      <rPr>
        <b/>
        <sz val="12"/>
        <color rgb="FF000000"/>
        <rFont val="Arial"/>
        <family val="2"/>
      </rPr>
      <t>ACTA ASAMBLEA DE ASOCIACIACIÓN DE USUARIOS</t>
    </r>
    <r>
      <rPr>
        <sz val="12"/>
        <color rgb="FF000000"/>
        <rFont val="Arial"/>
        <family val="2"/>
      </rPr>
      <t xml:space="preserve"> + NÚMERO DE ACTA + FECHA</t>
    </r>
  </si>
  <si>
    <r>
      <t xml:space="preserve">ACTA VISITA ENTE DE CONTROL </t>
    </r>
    <r>
      <rPr>
        <sz val="12"/>
        <color rgb="FF000000"/>
        <rFont val="Arial"/>
        <family val="2"/>
      </rPr>
      <t>+ NOMBRE ENTIDAD + FECHA</t>
    </r>
  </si>
  <si>
    <r>
      <rPr>
        <b/>
        <sz val="12"/>
        <color rgb="FF000000"/>
        <rFont val="Arial"/>
        <family val="2"/>
      </rPr>
      <t>CAPACITACIÓN A USUARIOS</t>
    </r>
    <r>
      <rPr>
        <sz val="12"/>
        <color rgb="FF000000"/>
        <rFont val="Arial"/>
        <family val="2"/>
      </rPr>
      <t xml:space="preserve"> + TEMA + FECHA</t>
    </r>
  </si>
  <si>
    <r>
      <rPr>
        <b/>
        <sz val="12"/>
        <color rgb="FF000000"/>
        <rFont val="Arial"/>
        <family val="2"/>
      </rPr>
      <t>CAPACITACIÓN FUNCIONARIOS</t>
    </r>
    <r>
      <rPr>
        <sz val="12"/>
        <color rgb="FF000000"/>
        <rFont val="Arial"/>
        <family val="2"/>
      </rPr>
      <t xml:space="preserve"> + TEMA + FECHA</t>
    </r>
  </si>
  <si>
    <r>
      <rPr>
        <b/>
        <sz val="12"/>
        <color rgb="FF000000"/>
        <rFont val="Arial"/>
        <family val="2"/>
      </rPr>
      <t>INFORME DE GESTIÓN DEL PLAN DE ACCIÓN</t>
    </r>
    <r>
      <rPr>
        <sz val="12"/>
        <color rgb="FF000000"/>
        <rFont val="Arial"/>
        <family val="2"/>
      </rPr>
      <t xml:space="preserve"> + FECHA</t>
    </r>
  </si>
  <si>
    <r>
      <rPr>
        <b/>
        <sz val="12"/>
        <color rgb="FF000000"/>
        <rFont val="Arial"/>
        <family val="2"/>
      </rPr>
      <t xml:space="preserve">ACTA DE COMITÉ CAR </t>
    </r>
    <r>
      <rPr>
        <sz val="12"/>
        <color rgb="FF000000"/>
        <rFont val="Arial"/>
        <family val="2"/>
      </rPr>
      <t>+ FECHA</t>
    </r>
  </si>
  <si>
    <r>
      <t xml:space="preserve">COMPAÑÍA + </t>
    </r>
    <r>
      <rPr>
        <b/>
        <sz val="12"/>
        <color rgb="FF000000"/>
        <rFont val="Arial"/>
        <family val="2"/>
      </rPr>
      <t>REQUERIMIENTO ENTIDAD DE CONTROL</t>
    </r>
    <r>
      <rPr>
        <sz val="12"/>
        <color rgb="FF000000"/>
        <rFont val="Arial"/>
        <family val="2"/>
      </rPr>
      <t xml:space="preserve"> + TIPOLOGÍA DOCUMENTAL+ NÚMERO DE RADICADO + FECHA</t>
    </r>
  </si>
  <si>
    <r>
      <rPr>
        <b/>
        <sz val="12"/>
        <color rgb="FF000000"/>
        <rFont val="Arial"/>
        <family val="2"/>
      </rPr>
      <t xml:space="preserve">ACTA COMITÉ PRIMARIO + </t>
    </r>
    <r>
      <rPr>
        <sz val="12"/>
        <color rgb="FF000000"/>
        <rFont val="Arial"/>
        <family val="2"/>
      </rPr>
      <t>COORDINACIÓN O SUBGERENCIA (LISTA DESPLEGABLE)</t>
    </r>
    <r>
      <rPr>
        <b/>
        <sz val="12"/>
        <color rgb="FF000000"/>
        <rFont val="Arial"/>
        <family val="2"/>
      </rPr>
      <t xml:space="preserve"> + </t>
    </r>
    <r>
      <rPr>
        <sz val="12"/>
        <color rgb="FF000000"/>
        <rFont val="Arial"/>
        <family val="2"/>
      </rPr>
      <t xml:space="preserve">FECHA </t>
    </r>
  </si>
  <si>
    <r>
      <rPr>
        <b/>
        <sz val="12"/>
        <color rgb="FF000000"/>
        <rFont val="Arial"/>
        <family val="2"/>
      </rPr>
      <t xml:space="preserve">ACTA COMITÉ PRIMARIO + SUBGERENCIA MODELOS DE ATENCIÓN + </t>
    </r>
    <r>
      <rPr>
        <sz val="12"/>
        <color rgb="FF000000"/>
        <rFont val="Arial"/>
        <family val="2"/>
      </rPr>
      <t>FECHA</t>
    </r>
  </si>
  <si>
    <r>
      <rPr>
        <sz val="12"/>
        <color rgb="FF000000"/>
        <rFont val="Arial"/>
        <family val="2"/>
      </rPr>
      <t xml:space="preserve">COMPAÑÍA + </t>
    </r>
    <r>
      <rPr>
        <b/>
        <sz val="12"/>
        <color rgb="FF000000"/>
        <rFont val="Arial"/>
        <family val="2"/>
      </rPr>
      <t>ACTA DE RETROALIMENTACIÓN</t>
    </r>
    <r>
      <rPr>
        <sz val="12"/>
        <color rgb="FF000000"/>
        <rFont val="Arial"/>
        <family val="2"/>
      </rPr>
      <t xml:space="preserve"> +  CEDULA + FECHA</t>
    </r>
  </si>
  <si>
    <r>
      <t xml:space="preserve">COMPAÑÍA + </t>
    </r>
    <r>
      <rPr>
        <b/>
        <sz val="12"/>
        <color rgb="FF000000"/>
        <rFont val="Arial"/>
        <family val="2"/>
      </rPr>
      <t>AJUSTE SOPORTE FINANCIERO</t>
    </r>
    <r>
      <rPr>
        <sz val="12"/>
        <color rgb="FF000000"/>
        <rFont val="Arial"/>
        <family val="2"/>
      </rPr>
      <t xml:space="preserve"> + FECHA</t>
    </r>
  </si>
  <si>
    <r>
      <t>COMPAÑÍA +</t>
    </r>
    <r>
      <rPr>
        <b/>
        <sz val="12"/>
        <color rgb="FF000000"/>
        <rFont val="Arial"/>
        <family val="2"/>
      </rPr>
      <t xml:space="preserve"> INFORME DE GESTIÓN + </t>
    </r>
    <r>
      <rPr>
        <sz val="12"/>
        <color rgb="FF000000"/>
        <rFont val="Arial"/>
        <family val="2"/>
      </rPr>
      <t>MES  + AÑO</t>
    </r>
  </si>
  <si>
    <r>
      <t xml:space="preserve">COMPAÑÍA + </t>
    </r>
    <r>
      <rPr>
        <b/>
        <sz val="12"/>
        <color rgb="FF000000"/>
        <rFont val="Arial"/>
        <family val="2"/>
      </rPr>
      <t>NOVEDADES POS</t>
    </r>
    <r>
      <rPr>
        <sz val="12"/>
        <color rgb="FF000000"/>
        <rFont val="Arial"/>
        <family val="2"/>
      </rPr>
      <t xml:space="preserve">  + FECHA</t>
    </r>
  </si>
  <si>
    <r>
      <rPr>
        <sz val="12"/>
        <color rgb="FF000000"/>
        <rFont val="Arial"/>
        <family val="2"/>
      </rPr>
      <t xml:space="preserve">COMPAÑÍA  + </t>
    </r>
    <r>
      <rPr>
        <b/>
        <sz val="12"/>
        <color rgb="FF000000"/>
        <rFont val="Arial"/>
        <family val="2"/>
      </rPr>
      <t>ASIGNACIÓN DE PRESUPUESTO DE VENTAS</t>
    </r>
    <r>
      <rPr>
        <sz val="12"/>
        <color rgb="FF000000"/>
        <rFont val="Arial"/>
        <family val="2"/>
      </rPr>
      <t xml:space="preserve"> + MES DE ASIGANACIÓN</t>
    </r>
  </si>
  <si>
    <t>Reporte de seguridad</t>
  </si>
  <si>
    <t>INFORMACIÓN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</si>
</sst>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1"/>
      <color theme="1"/>
      <name val="Aptos Narrow"/>
      <family val="2"/>
      <scheme val="minor"/>
    </font>
    <font>
      <b/>
      <sz val="12"/>
      <name val="Arial"/>
      <family val="2"/>
    </font>
    <font>
      <sz val="12"/>
      <name val="Arial Narrow"/>
      <family val="2"/>
    </font>
    <font>
      <b/>
      <sz val="12"/>
      <color rgb="FF000000"/>
      <name val="Arial"/>
      <family val="2"/>
    </font>
    <font>
      <sz val="10"/>
      <color rgb="FF000000"/>
      <name val="Arial"/>
      <family val="2"/>
    </font>
    <font>
      <sz val="12"/>
      <color theme="1"/>
      <name val="Arial"/>
      <family val="2"/>
    </font>
    <font>
      <sz val="12"/>
      <color rgb="FF000000"/>
      <name val="Arial"/>
      <family val="2"/>
    </font>
    <font>
      <sz val="12"/>
      <name val="Arial"/>
      <family val="2"/>
    </font>
    <font>
      <sz val="12"/>
      <color rgb="FF333333"/>
      <name val="Arial"/>
      <family val="2"/>
    </font>
    <font>
      <sz val="9"/>
      <name val="Arial"/>
      <family val="2"/>
    </font>
    <font>
      <b/>
      <sz val="9"/>
      <name val="Tahoma"/>
      <family val="2"/>
    </font>
    <font>
      <sz val="11"/>
      <name val="Calibri"/>
      <family val="2"/>
    </font>
    <font>
      <sz val="11"/>
      <color theme="1"/>
      <name val="Arial"/>
      <family val="2"/>
    </font>
    <font>
      <sz val="10"/>
      <name val="Arial"/>
      <family val="2"/>
    </font>
    <font>
      <b/>
      <sz val="12"/>
      <color theme="1"/>
      <name val="Arial"/>
      <family val="2"/>
    </font>
    <font>
      <u/>
      <sz val="11"/>
      <color theme="10"/>
      <name val="Aptos Narrow"/>
      <family val="2"/>
      <scheme val="minor"/>
    </font>
    <font>
      <sz val="12"/>
      <color theme="1" tint="0.14999847407452621"/>
      <name val="Arial"/>
      <family val="2"/>
    </font>
    <font>
      <b/>
      <sz val="12"/>
      <color theme="1" tint="0.14999847407452621"/>
      <name val="Arial"/>
      <family val="2"/>
    </font>
    <font>
      <sz val="12"/>
      <color theme="2" tint="-0.89996032593768116"/>
      <name val="Arial"/>
      <family val="2"/>
    </font>
    <font>
      <sz val="12"/>
      <color theme="1"/>
      <name val="Aptos Narrow"/>
      <family val="2"/>
      <scheme val="minor"/>
    </font>
    <font>
      <sz val="12"/>
      <color rgb="FFFF0000"/>
      <name val="Arial"/>
      <family val="2"/>
    </font>
    <font>
      <sz val="12"/>
      <color rgb="FF262626"/>
      <name val="Arial"/>
      <family val="2"/>
    </font>
    <font>
      <sz val="12"/>
      <color theme="9" tint="0.39997558519241921"/>
      <name val="Arial"/>
      <family val="2"/>
    </font>
    <font>
      <sz val="12"/>
      <color theme="9" tint="-0.49995422223578601"/>
      <name val="Arial"/>
      <family val="2"/>
    </font>
    <font>
      <sz val="12"/>
      <color rgb="FFAEAAAA"/>
      <name val="Arial"/>
      <family val="2"/>
    </font>
    <font>
      <sz val="12"/>
      <color rgb="FF444444"/>
      <name val="Arial"/>
      <family val="2"/>
    </font>
    <font>
      <b/>
      <sz val="12"/>
      <color rgb="FF444444"/>
      <name val="Arial"/>
      <family val="2"/>
    </font>
    <font>
      <sz val="11"/>
      <name val="Aptos Narrow"/>
      <family val="2"/>
      <scheme val="minor"/>
    </font>
    <font>
      <sz val="11"/>
      <color theme="1"/>
      <name val="Aptos Narrow"/>
      <family val="2"/>
      <scheme val="minor"/>
    </font>
    <font>
      <sz val="12"/>
      <color rgb="FF242424"/>
      <name val="Arial"/>
      <family val="2"/>
    </font>
    <font>
      <sz val="12"/>
      <color theme="10"/>
      <name val="Arial"/>
      <family val="2"/>
    </font>
  </fonts>
  <fills count="23">
    <fill>
      <patternFill patternType="none"/>
    </fill>
    <fill>
      <patternFill patternType="gray125"/>
    </fill>
    <fill>
      <patternFill patternType="solid">
        <fgColor theme="0" tint="-0.14996795556505021"/>
        <bgColor indexed="64"/>
      </patternFill>
    </fill>
    <fill>
      <patternFill patternType="solid">
        <fgColor theme="0"/>
        <bgColor indexed="64"/>
      </patternFill>
    </fill>
    <fill>
      <patternFill patternType="solid">
        <fgColor rgb="FFFFFFFF"/>
        <bgColor indexed="64"/>
      </patternFill>
    </fill>
    <fill>
      <patternFill patternType="solid">
        <fgColor rgb="FFFFFFFF"/>
        <bgColor indexed="64"/>
      </patternFill>
    </fill>
    <fill>
      <patternFill patternType="solid">
        <fgColor theme="0"/>
        <bgColor indexed="64"/>
      </patternFill>
    </fill>
    <fill>
      <patternFill patternType="solid">
        <fgColor rgb="FFFFFFFF"/>
        <bgColor indexed="64"/>
      </patternFill>
    </fill>
    <fill>
      <patternFill patternType="solid">
        <fgColor rgb="FFAEAAAA"/>
        <bgColor indexed="64"/>
      </patternFill>
    </fill>
    <fill>
      <patternFill patternType="solid">
        <fgColor rgb="FFFFFF00"/>
        <bgColor indexed="64"/>
      </patternFill>
    </fill>
    <fill>
      <patternFill patternType="solid">
        <fgColor rgb="FFAEAAAA"/>
        <bgColor indexed="64"/>
      </patternFill>
    </fill>
    <fill>
      <patternFill patternType="solid">
        <fgColor theme="0"/>
        <bgColor indexed="64"/>
      </patternFill>
    </fill>
    <fill>
      <patternFill patternType="solid">
        <fgColor theme="0" tint="-0.34995574816125979"/>
        <bgColor indexed="64"/>
      </patternFill>
    </fill>
    <fill>
      <patternFill patternType="solid">
        <fgColor rgb="FFFF0000"/>
        <bgColor indexed="64"/>
      </patternFill>
    </fill>
    <fill>
      <patternFill patternType="solid">
        <fgColor rgb="FFFF0000"/>
        <bgColor indexed="64"/>
      </patternFill>
    </fill>
    <fill>
      <patternFill patternType="solid">
        <fgColor theme="6" tint="-0.49995422223578601"/>
        <bgColor indexed="64"/>
      </patternFill>
    </fill>
    <fill>
      <patternFill patternType="solid">
        <fgColor rgb="FF0070C0"/>
        <bgColor indexed="64"/>
      </patternFill>
    </fill>
    <fill>
      <patternFill patternType="solid">
        <fgColor rgb="FFFFFF00"/>
        <bgColor indexed="64"/>
      </patternFill>
    </fill>
    <fill>
      <patternFill patternType="solid">
        <fgColor theme="0"/>
        <bgColor indexed="64"/>
      </patternFill>
    </fill>
    <fill>
      <patternFill patternType="solid">
        <fgColor theme="2" tint="-0.24994659260841701"/>
        <bgColor indexed="64"/>
      </patternFill>
    </fill>
    <fill>
      <patternFill patternType="solid">
        <fgColor rgb="FFFFFFFF"/>
        <bgColor rgb="FF000000"/>
      </patternFill>
    </fill>
    <fill>
      <patternFill patternType="solid">
        <fgColor rgb="FFFFFFFF"/>
        <bgColor rgb="FFFFFFFF"/>
      </patternFill>
    </fill>
    <fill>
      <patternFill patternType="solid">
        <fgColor theme="3" tint="0.89999084444715716"/>
        <bgColor indexed="64"/>
      </patternFill>
    </fill>
  </fills>
  <borders count="60">
    <border>
      <left/>
      <right/>
      <top/>
      <bottom/>
      <diagonal/>
    </border>
    <border>
      <left style="thin">
        <color auto="1"/>
      </left>
      <right style="thin">
        <color auto="1"/>
      </right>
      <top style="thin">
        <color auto="1"/>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auto="1"/>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auto="1"/>
      </left>
      <right style="thin">
        <color auto="1"/>
      </right>
      <top style="thin">
        <color auto="1"/>
      </top>
      <bottom style="thin">
        <color auto="1"/>
      </bottom>
      <diagonal/>
    </border>
    <border>
      <left/>
      <right style="thin">
        <color rgb="FF000000"/>
      </right>
      <top style="thin">
        <color rgb="FF000000"/>
      </top>
      <bottom/>
      <diagonal/>
    </border>
    <border>
      <left/>
      <right style="thin">
        <color auto="1"/>
      </right>
      <top style="thin">
        <color auto="1"/>
      </top>
      <bottom/>
      <diagonal/>
    </border>
    <border>
      <left style="thin">
        <color auto="1"/>
      </left>
      <right/>
      <top style="thin">
        <color auto="1"/>
      </top>
      <bottom/>
      <diagonal/>
    </border>
    <border>
      <left/>
      <right style="thin">
        <color rgb="FF000000"/>
      </right>
      <top/>
      <bottom style="thin">
        <color rgb="FF000000"/>
      </bottom>
      <diagonal/>
    </border>
    <border>
      <left style="thin">
        <color rgb="FF000000"/>
      </left>
      <right style="thin">
        <color rgb="FF000000"/>
      </right>
      <top style="thin">
        <color auto="1"/>
      </top>
      <bottom style="thin">
        <color auto="1"/>
      </bottom>
      <diagonal/>
    </border>
    <border>
      <left style="thin">
        <color rgb="FF000000"/>
      </left>
      <right/>
      <top style="thin">
        <color auto="1"/>
      </top>
      <bottom style="thin">
        <color auto="1"/>
      </bottom>
      <diagonal/>
    </border>
    <border>
      <left style="thin">
        <color rgb="FF000000"/>
      </left>
      <right/>
      <top style="thin">
        <color auto="1"/>
      </top>
      <bottom/>
      <diagonal/>
    </border>
    <border>
      <left/>
      <right style="thin">
        <color auto="1"/>
      </right>
      <top style="thin">
        <color auto="1"/>
      </top>
      <bottom style="thin">
        <color auto="1"/>
      </bottom>
      <diagonal/>
    </border>
    <border>
      <left style="thin">
        <color rgb="FF000000"/>
      </left>
      <right style="thin">
        <color rgb="FF000000"/>
      </right>
      <top style="thin">
        <color auto="1"/>
      </top>
      <bottom/>
      <diagonal/>
    </border>
    <border>
      <left style="thin">
        <color auto="1"/>
      </left>
      <right style="thin">
        <color auto="1"/>
      </right>
      <top/>
      <bottom/>
      <diagonal/>
    </border>
    <border>
      <left style="thin">
        <color auto="1"/>
      </left>
      <right/>
      <top/>
      <bottom/>
      <diagonal/>
    </border>
    <border>
      <left style="thin">
        <color auto="1"/>
      </left>
      <right style="thin">
        <color auto="1"/>
      </right>
      <top/>
      <bottom style="thin">
        <color auto="1"/>
      </bottom>
      <diagonal/>
    </border>
    <border>
      <left style="thin">
        <color rgb="FF000000"/>
      </left>
      <right style="thin">
        <color rgb="FF000000"/>
      </right>
      <top/>
      <bottom style="thin">
        <color auto="1"/>
      </bottom>
      <diagonal/>
    </border>
    <border>
      <left style="thin">
        <color rgb="FF000000"/>
      </left>
      <right/>
      <top/>
      <bottom style="thin">
        <color rgb="FF000000"/>
      </bottom>
      <diagonal/>
    </border>
    <border>
      <left style="thin">
        <color auto="1"/>
      </left>
      <right style="thin">
        <color rgb="FF000000"/>
      </right>
      <top style="thin">
        <color rgb="FF000000"/>
      </top>
      <bottom/>
      <diagonal/>
    </border>
    <border>
      <left style="thin">
        <color auto="1"/>
      </left>
      <right style="thin">
        <color rgb="FF000000"/>
      </right>
      <top/>
      <bottom/>
      <diagonal/>
    </border>
    <border>
      <left/>
      <right style="thin">
        <color auto="1"/>
      </right>
      <top/>
      <bottom/>
      <diagonal/>
    </border>
    <border>
      <left/>
      <right style="thin">
        <color auto="1"/>
      </right>
      <top/>
      <bottom style="thin">
        <color auto="1"/>
      </bottom>
      <diagonal/>
    </border>
    <border>
      <left style="thin">
        <color auto="1"/>
      </left>
      <right style="thin">
        <color rgb="FF000000"/>
      </right>
      <top/>
      <bottom style="thin">
        <color auto="1"/>
      </bottom>
      <diagonal/>
    </border>
    <border>
      <left style="thin">
        <color rgb="FF000000"/>
      </left>
      <right style="thin">
        <color auto="1"/>
      </right>
      <top/>
      <bottom style="thin">
        <color auto="1"/>
      </bottom>
      <diagonal/>
    </border>
    <border>
      <left style="thin">
        <color rgb="FF000000"/>
      </left>
      <right style="thin">
        <color auto="1"/>
      </right>
      <top/>
      <bottom style="thin">
        <color rgb="FF000000"/>
      </bottom>
      <diagonal/>
    </border>
    <border>
      <left style="thin">
        <color rgb="FF000000"/>
      </left>
      <right style="thin">
        <color auto="1"/>
      </right>
      <top style="thin">
        <color rgb="FF000000"/>
      </top>
      <bottom/>
      <diagonal/>
    </border>
    <border>
      <left style="thin">
        <color auto="1"/>
      </left>
      <right style="thin">
        <color rgb="FF000000"/>
      </right>
      <top style="thin">
        <color auto="1"/>
      </top>
      <bottom/>
      <diagonal/>
    </border>
    <border>
      <left style="thin">
        <color auto="1"/>
      </left>
      <right/>
      <top/>
      <bottom style="thin">
        <color auto="1"/>
      </bottom>
      <diagonal/>
    </border>
    <border>
      <left style="thin">
        <color rgb="FF000000"/>
      </left>
      <right/>
      <top/>
      <bottom/>
      <diagonal/>
    </border>
    <border>
      <left style="thin">
        <color rgb="FF000000"/>
      </left>
      <right style="thin">
        <color auto="1"/>
      </right>
      <top style="thin">
        <color auto="1"/>
      </top>
      <bottom/>
      <diagonal/>
    </border>
    <border>
      <left style="thin">
        <color auto="1"/>
      </left>
      <right/>
      <top style="thin">
        <color auto="1"/>
      </top>
      <bottom style="thin">
        <color auto="1"/>
      </bottom>
      <diagonal/>
    </border>
    <border>
      <left/>
      <right/>
      <top style="thin">
        <color rgb="FF000000"/>
      </top>
      <bottom/>
      <diagonal/>
    </border>
    <border>
      <left/>
      <right/>
      <top/>
      <bottom style="thin">
        <color rgb="FF000000"/>
      </bottom>
      <diagonal/>
    </border>
    <border>
      <left/>
      <right style="thin">
        <color rgb="FF000000"/>
      </right>
      <top/>
      <bottom/>
      <diagonal/>
    </border>
    <border>
      <left style="thin">
        <color auto="1"/>
      </left>
      <right style="thin">
        <color auto="1"/>
      </right>
      <top style="thin">
        <color rgb="FF000000"/>
      </top>
      <bottom/>
      <diagonal/>
    </border>
    <border>
      <left/>
      <right style="thin">
        <color rgb="FF000000"/>
      </right>
      <top style="thin">
        <color auto="1"/>
      </top>
      <bottom/>
      <diagonal/>
    </border>
    <border>
      <left/>
      <right/>
      <top style="thin">
        <color rgb="FF000000"/>
      </top>
      <bottom style="thin">
        <color rgb="FF000000"/>
      </bottom>
      <diagonal/>
    </border>
    <border>
      <left/>
      <right/>
      <top style="thin">
        <color auto="1"/>
      </top>
      <bottom/>
      <diagonal/>
    </border>
    <border>
      <left style="thin">
        <color rgb="FF000000"/>
      </left>
      <right style="thin">
        <color auto="1"/>
      </right>
      <top style="thin">
        <color rgb="FF000000"/>
      </top>
      <bottom style="thin">
        <color auto="1"/>
      </bottom>
      <diagonal/>
    </border>
    <border>
      <left/>
      <right style="thin">
        <color auto="1"/>
      </right>
      <top/>
      <bottom style="thin">
        <color rgb="FF000000"/>
      </bottom>
      <diagonal/>
    </border>
    <border>
      <left style="thin">
        <color auto="1"/>
      </left>
      <right/>
      <top style="thin">
        <color rgb="FF000000"/>
      </top>
      <bottom/>
      <diagonal/>
    </border>
    <border>
      <left/>
      <right/>
      <top style="thin">
        <color auto="1"/>
      </top>
      <bottom style="thin">
        <color auto="1"/>
      </bottom>
      <diagonal/>
    </border>
    <border>
      <left style="thin">
        <color rgb="FF000000"/>
      </left>
      <right/>
      <top style="thin">
        <color rgb="FF000000"/>
      </top>
      <bottom style="thin">
        <color auto="1"/>
      </bottom>
      <diagonal/>
    </border>
    <border>
      <left/>
      <right style="thin">
        <color rgb="FF000000"/>
      </right>
      <top style="thin">
        <color rgb="FF000000"/>
      </top>
      <bottom style="thin">
        <color auto="1"/>
      </bottom>
      <diagonal/>
    </border>
    <border>
      <left style="thin">
        <color rgb="FF000000"/>
      </left>
      <right style="thin">
        <color auto="1"/>
      </right>
      <top/>
      <bottom/>
      <diagonal/>
    </border>
    <border>
      <left/>
      <right style="thin">
        <color rgb="FF000000"/>
      </right>
      <top/>
      <bottom style="thin">
        <color auto="1"/>
      </bottom>
      <diagonal/>
    </border>
    <border>
      <left style="thin">
        <color auto="1"/>
      </left>
      <right style="thin">
        <color auto="1"/>
      </right>
      <top/>
      <bottom style="thin">
        <color rgb="FF000000"/>
      </bottom>
      <diagonal/>
    </border>
    <border>
      <left style="thin">
        <color rgb="FF000000"/>
      </left>
      <right/>
      <top/>
      <bottom style="thin">
        <color auto="1"/>
      </bottom>
      <diagonal/>
    </border>
    <border>
      <left style="thin">
        <color auto="1"/>
      </left>
      <right style="thin">
        <color rgb="FF000000"/>
      </right>
      <top/>
      <bottom style="thin">
        <color rgb="FF000000"/>
      </bottom>
      <diagonal/>
    </border>
    <border>
      <left/>
      <right/>
      <top/>
      <bottom style="thin">
        <color auto="1"/>
      </bottom>
      <diagonal/>
    </border>
    <border>
      <left/>
      <right style="thin">
        <color auto="1"/>
      </right>
      <top style="thin">
        <color rgb="FF000000"/>
      </top>
      <bottom/>
      <diagonal/>
    </border>
    <border>
      <left style="thin">
        <color auto="1"/>
      </left>
      <right/>
      <top/>
      <bottom style="thin">
        <color rgb="FF000000"/>
      </bottom>
      <diagonal/>
    </border>
    <border>
      <left style="thin">
        <color auto="1"/>
      </left>
      <right style="thin">
        <color auto="1"/>
      </right>
      <top/>
      <bottom style="medium">
        <color auto="1"/>
      </bottom>
      <diagonal/>
    </border>
  </borders>
  <cellStyleXfs count="5">
    <xf numFmtId="0" fontId="0" fillId="0" borderId="0"/>
    <xf numFmtId="0" fontId="4" fillId="0" borderId="0"/>
    <xf numFmtId="0" fontId="15" fillId="0" borderId="0" applyNumberFormat="0" applyFill="0" applyBorder="0" applyAlignment="0" applyProtection="0"/>
    <xf numFmtId="0" fontId="28" fillId="0" borderId="0"/>
    <xf numFmtId="0" fontId="4" fillId="0" borderId="0"/>
  </cellStyleXfs>
  <cellXfs count="1552">
    <xf numFmtId="0" fontId="0" fillId="0" borderId="0" xfId="0"/>
    <xf numFmtId="0" fontId="5" fillId="0" borderId="2" xfId="0" applyFont="1" applyBorder="1" applyAlignment="1">
      <alignment horizontal="center" vertical="center" wrapText="1"/>
    </xf>
    <xf numFmtId="0" fontId="6" fillId="4" borderId="2"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5" fillId="0" borderId="2" xfId="0" applyFont="1" applyBorder="1" applyAlignment="1">
      <alignment horizontal="center"/>
    </xf>
    <xf numFmtId="0" fontId="5" fillId="0" borderId="2" xfId="0" applyFont="1" applyBorder="1" applyAlignment="1">
      <alignment horizontal="center" vertical="center"/>
    </xf>
    <xf numFmtId="0" fontId="7" fillId="3" borderId="2"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2" fillId="0" borderId="0" xfId="0" applyFont="1" applyAlignment="1">
      <alignment horizontal="center" vertical="center"/>
    </xf>
    <xf numFmtId="0" fontId="1"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3" fillId="2" borderId="1" xfId="0" applyFont="1" applyFill="1" applyBorder="1" applyAlignment="1">
      <alignment vertical="center" wrapText="1"/>
    </xf>
    <xf numFmtId="0" fontId="6" fillId="0" borderId="2" xfId="0" applyFont="1" applyBorder="1" applyAlignment="1">
      <alignment horizontal="center" vertical="center" wrapText="1"/>
    </xf>
    <xf numFmtId="0" fontId="5" fillId="0" borderId="2" xfId="0" applyFont="1" applyBorder="1" applyAlignment="1">
      <alignment horizontal="left" vertical="center" wrapText="1"/>
    </xf>
    <xf numFmtId="0" fontId="5" fillId="0" borderId="2" xfId="0" applyFont="1" applyBorder="1" applyAlignment="1">
      <alignment vertical="center" wrapText="1"/>
    </xf>
    <xf numFmtId="0" fontId="5" fillId="0" borderId="2" xfId="0" applyFont="1" applyBorder="1" applyAlignment="1">
      <alignment vertical="center"/>
    </xf>
    <xf numFmtId="0" fontId="8" fillId="5" borderId="2" xfId="0" applyFont="1" applyFill="1" applyBorder="1"/>
    <xf numFmtId="0" fontId="7" fillId="3" borderId="2" xfId="0" applyFont="1" applyFill="1" applyBorder="1" applyAlignment="1">
      <alignment horizontal="left" vertical="center" wrapText="1"/>
    </xf>
    <xf numFmtId="0" fontId="7" fillId="0" borderId="2" xfId="0" applyFont="1" applyBorder="1" applyAlignment="1">
      <alignment horizontal="center" vertical="center" wrapText="1"/>
    </xf>
    <xf numFmtId="0" fontId="5" fillId="6" borderId="2" xfId="0" applyFont="1" applyFill="1" applyBorder="1" applyAlignment="1">
      <alignment horizontal="center" vertical="center"/>
    </xf>
    <xf numFmtId="0" fontId="7" fillId="0" borderId="2" xfId="0" applyFont="1" applyBorder="1" applyAlignment="1">
      <alignment wrapText="1"/>
    </xf>
    <xf numFmtId="0" fontId="7" fillId="0" borderId="2" xfId="0" applyFont="1" applyBorder="1" applyAlignment="1">
      <alignment vertical="center" wrapText="1"/>
    </xf>
    <xf numFmtId="0" fontId="5" fillId="6" borderId="2"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5" fillId="0" borderId="6" xfId="0" applyFont="1" applyBorder="1" applyAlignment="1">
      <alignment horizontal="center" vertical="center"/>
    </xf>
    <xf numFmtId="0" fontId="5" fillId="0" borderId="6" xfId="0" applyFont="1" applyBorder="1" applyAlignment="1">
      <alignment horizontal="center" vertical="center" wrapText="1"/>
    </xf>
    <xf numFmtId="0" fontId="6" fillId="0" borderId="6" xfId="0" applyFont="1" applyBorder="1" applyAlignment="1">
      <alignment horizontal="center" vertical="center"/>
    </xf>
    <xf numFmtId="0" fontId="7" fillId="3" borderId="6" xfId="0" applyFont="1" applyFill="1" applyBorder="1" applyAlignment="1">
      <alignment horizontal="center" vertical="center" wrapText="1"/>
    </xf>
    <xf numFmtId="0" fontId="7" fillId="0" borderId="6" xfId="0" applyFont="1" applyBorder="1" applyAlignment="1">
      <alignment horizontal="center" vertical="center"/>
    </xf>
    <xf numFmtId="0" fontId="7" fillId="0" borderId="6" xfId="0" applyFont="1" applyBorder="1" applyAlignment="1">
      <alignment horizontal="left" vertical="center" wrapText="1"/>
    </xf>
    <xf numFmtId="0" fontId="7" fillId="0" borderId="6" xfId="0" applyFont="1" applyBorder="1" applyAlignment="1">
      <alignment horizontal="center" vertical="center" wrapText="1"/>
    </xf>
    <xf numFmtId="0" fontId="6" fillId="0" borderId="2" xfId="0" applyFont="1" applyBorder="1" applyAlignment="1">
      <alignment horizontal="center" vertical="center"/>
    </xf>
    <xf numFmtId="0" fontId="7" fillId="0" borderId="2" xfId="0" applyFont="1" applyBorder="1" applyAlignment="1">
      <alignment horizontal="center" vertical="center"/>
    </xf>
    <xf numFmtId="0" fontId="7" fillId="0" borderId="2" xfId="0" applyFont="1" applyBorder="1" applyAlignment="1">
      <alignment horizontal="left" vertical="center" wrapText="1"/>
    </xf>
    <xf numFmtId="0" fontId="6" fillId="0" borderId="5" xfId="0" applyFont="1" applyBorder="1" applyAlignment="1">
      <alignment horizontal="center" vertical="center"/>
    </xf>
    <xf numFmtId="0" fontId="7" fillId="0" borderId="5" xfId="0" applyFont="1" applyBorder="1" applyAlignment="1">
      <alignment horizontal="center" vertical="center" wrapText="1"/>
    </xf>
    <xf numFmtId="0" fontId="7" fillId="0" borderId="5" xfId="0" applyFont="1" applyBorder="1" applyAlignment="1">
      <alignment vertical="center" wrapText="1"/>
    </xf>
    <xf numFmtId="0" fontId="6" fillId="0" borderId="6" xfId="0" applyFont="1" applyBorder="1" applyAlignment="1">
      <alignment vertical="center"/>
    </xf>
    <xf numFmtId="0" fontId="7" fillId="0" borderId="6" xfId="0" applyFont="1" applyBorder="1" applyAlignment="1">
      <alignment vertical="center" wrapText="1"/>
    </xf>
    <xf numFmtId="0" fontId="6" fillId="4" borderId="2" xfId="0" applyFont="1" applyFill="1" applyBorder="1" applyAlignment="1">
      <alignment vertical="center" wrapText="1"/>
    </xf>
    <xf numFmtId="0" fontId="6" fillId="0" borderId="2" xfId="0" applyFont="1" applyBorder="1" applyAlignment="1">
      <alignment vertical="center"/>
    </xf>
    <xf numFmtId="0" fontId="7" fillId="3" borderId="3" xfId="0" applyFont="1" applyFill="1" applyBorder="1" applyAlignment="1">
      <alignment horizontal="center" vertical="center" wrapText="1"/>
    </xf>
    <xf numFmtId="0" fontId="5" fillId="0" borderId="7" xfId="0" applyFont="1" applyBorder="1" applyAlignment="1">
      <alignment horizontal="center" vertical="center" wrapText="1"/>
    </xf>
    <xf numFmtId="0" fontId="7" fillId="3" borderId="8"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6" fillId="3" borderId="2" xfId="0" applyFont="1" applyFill="1" applyBorder="1" applyAlignment="1">
      <alignment vertical="center" wrapText="1"/>
    </xf>
    <xf numFmtId="0" fontId="6" fillId="3" borderId="2" xfId="0" applyFont="1" applyFill="1" applyBorder="1" applyAlignment="1">
      <alignment horizontal="left" vertical="center" wrapText="1"/>
    </xf>
    <xf numFmtId="0" fontId="5" fillId="0" borderId="2" xfId="0" applyFont="1" applyBorder="1" applyAlignment="1">
      <alignment wrapText="1"/>
    </xf>
    <xf numFmtId="0" fontId="5" fillId="0" borderId="2" xfId="0" applyFont="1" applyBorder="1" applyAlignment="1">
      <alignment vertical="top"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2" xfId="0" applyFont="1" applyBorder="1"/>
    <xf numFmtId="0" fontId="7" fillId="3" borderId="2" xfId="0" applyFont="1" applyFill="1" applyBorder="1" applyAlignment="1">
      <alignment horizontal="center" vertical="center"/>
    </xf>
    <xf numFmtId="0" fontId="7" fillId="3" borderId="2" xfId="0" applyFont="1" applyFill="1" applyBorder="1" applyAlignment="1">
      <alignment vertical="center" wrapText="1"/>
    </xf>
    <xf numFmtId="0" fontId="1" fillId="0" borderId="2" xfId="0" applyFont="1" applyBorder="1" applyAlignment="1">
      <alignment wrapText="1"/>
    </xf>
    <xf numFmtId="0" fontId="1" fillId="0" borderId="2" xfId="0" applyFont="1" applyBorder="1" applyAlignment="1">
      <alignment vertical="center" wrapText="1"/>
    </xf>
    <xf numFmtId="0" fontId="6" fillId="0" borderId="2" xfId="0" applyFont="1" applyBorder="1" applyAlignment="1">
      <alignment horizontal="left" vertical="center" wrapText="1"/>
    </xf>
    <xf numFmtId="0" fontId="7" fillId="0" borderId="2" xfId="0" applyFont="1" applyBorder="1" applyAlignment="1">
      <alignment vertical="top" wrapText="1"/>
    </xf>
    <xf numFmtId="0" fontId="7" fillId="3" borderId="4" xfId="0" applyFont="1" applyFill="1" applyBorder="1" applyAlignment="1">
      <alignment horizontal="center" vertical="center" wrapText="1"/>
    </xf>
    <xf numFmtId="0" fontId="6" fillId="0" borderId="2" xfId="0" applyFont="1" applyBorder="1" applyAlignment="1">
      <alignment vertical="center" wrapText="1"/>
    </xf>
    <xf numFmtId="0" fontId="5" fillId="0" borderId="2" xfId="0" applyFont="1" applyBorder="1" applyAlignment="1">
      <alignment horizontal="left"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7" fillId="0" borderId="2" xfId="0" applyFont="1" applyBorder="1" applyAlignment="1">
      <alignment horizontal="left" vertical="center"/>
    </xf>
    <xf numFmtId="0" fontId="5" fillId="0" borderId="3" xfId="0" applyFont="1" applyBorder="1" applyAlignment="1">
      <alignment horizontal="left" vertical="center" wrapText="1"/>
    </xf>
    <xf numFmtId="0" fontId="5" fillId="0" borderId="9" xfId="0" applyFont="1" applyBorder="1" applyAlignment="1">
      <alignment horizontal="center" vertical="center" wrapText="1"/>
    </xf>
    <xf numFmtId="0" fontId="5" fillId="0" borderId="8" xfId="0" applyFont="1" applyBorder="1" applyAlignment="1">
      <alignment horizontal="center" vertical="center" wrapText="1"/>
    </xf>
    <xf numFmtId="0" fontId="5" fillId="0" borderId="6" xfId="0" applyFont="1" applyBorder="1" applyAlignment="1">
      <alignment horizontal="left" vertical="center" wrapText="1"/>
    </xf>
    <xf numFmtId="0" fontId="7" fillId="0" borderId="3" xfId="0" applyFont="1" applyBorder="1" applyAlignment="1">
      <alignment vertical="center" wrapText="1"/>
    </xf>
    <xf numFmtId="0" fontId="6" fillId="0" borderId="3" xfId="0" applyFont="1" applyBorder="1" applyAlignment="1">
      <alignment horizontal="center" vertical="center" wrapText="1"/>
    </xf>
    <xf numFmtId="0" fontId="5" fillId="0" borderId="10" xfId="0" applyFont="1" applyBorder="1" applyAlignment="1">
      <alignment horizontal="center" vertical="center" wrapText="1"/>
    </xf>
    <xf numFmtId="0" fontId="7" fillId="0" borderId="10" xfId="0" applyFont="1" applyBorder="1" applyAlignment="1">
      <alignment wrapText="1"/>
    </xf>
    <xf numFmtId="0" fontId="7" fillId="0" borderId="10" xfId="0" applyFont="1" applyBorder="1" applyAlignment="1">
      <alignment vertical="center" wrapText="1"/>
    </xf>
    <xf numFmtId="0" fontId="5" fillId="0" borderId="10" xfId="0" applyFont="1" applyBorder="1"/>
    <xf numFmtId="0" fontId="0" fillId="0" borderId="0" xfId="0" applyAlignment="1">
      <alignment horizontal="left"/>
    </xf>
    <xf numFmtId="0" fontId="0" fillId="0" borderId="0" xfId="0" applyAlignment="1">
      <alignment vertical="center"/>
    </xf>
    <xf numFmtId="0" fontId="0" fillId="0" borderId="0" xfId="0" applyAlignment="1">
      <alignment vertical="center" wrapText="1"/>
    </xf>
    <xf numFmtId="0" fontId="5" fillId="0" borderId="10" xfId="0" applyFont="1" applyBorder="1" applyAlignment="1">
      <alignment horizontal="center" vertical="center"/>
    </xf>
    <xf numFmtId="0" fontId="7" fillId="3" borderId="10" xfId="0" applyFont="1" applyFill="1" applyBorder="1" applyAlignment="1">
      <alignment horizontal="center" vertical="center" wrapText="1"/>
    </xf>
    <xf numFmtId="0" fontId="7" fillId="3" borderId="1" xfId="0" applyFont="1" applyFill="1" applyBorder="1" applyAlignment="1">
      <alignment horizontal="center" vertical="center" wrapText="1"/>
    </xf>
    <xf numFmtId="0" fontId="6" fillId="0" borderId="3" xfId="0" applyFont="1" applyBorder="1" applyAlignment="1">
      <alignment horizontal="left" vertical="center" wrapText="1"/>
    </xf>
    <xf numFmtId="0" fontId="6" fillId="4" borderId="1" xfId="0" applyFont="1" applyFill="1" applyBorder="1" applyAlignment="1">
      <alignment horizontal="center" vertical="center" wrapText="1"/>
    </xf>
    <xf numFmtId="0" fontId="6" fillId="4" borderId="1" xfId="0" applyFont="1" applyFill="1" applyBorder="1" applyAlignment="1">
      <alignment vertical="center" wrapText="1"/>
    </xf>
    <xf numFmtId="0" fontId="5" fillId="0" borderId="1" xfId="0" applyFont="1" applyBorder="1" applyAlignment="1">
      <alignment horizontal="center" vertical="center"/>
    </xf>
    <xf numFmtId="0" fontId="6" fillId="0" borderId="11" xfId="0" applyFont="1" applyBorder="1" applyAlignment="1">
      <alignment horizontal="center" vertical="center" wrapText="1"/>
    </xf>
    <xf numFmtId="0" fontId="6" fillId="0" borderId="1" xfId="0" applyFont="1" applyBorder="1" applyAlignment="1">
      <alignment vertical="center" wrapText="1"/>
    </xf>
    <xf numFmtId="0" fontId="6" fillId="0" borderId="1" xfId="0" applyFont="1" applyBorder="1" applyAlignment="1">
      <alignment horizontal="center" vertical="center" wrapText="1"/>
    </xf>
    <xf numFmtId="0" fontId="8" fillId="5" borderId="7" xfId="0" applyFont="1" applyFill="1" applyBorder="1"/>
    <xf numFmtId="0" fontId="5" fillId="0" borderId="7" xfId="0" applyFont="1" applyBorder="1" applyAlignment="1">
      <alignment horizontal="center" vertical="center"/>
    </xf>
    <xf numFmtId="0" fontId="7" fillId="3" borderId="12" xfId="0" applyFont="1" applyFill="1" applyBorder="1" applyAlignment="1">
      <alignment horizontal="center" vertical="center" wrapText="1"/>
    </xf>
    <xf numFmtId="0" fontId="7" fillId="3" borderId="13" xfId="0" applyFont="1" applyFill="1" applyBorder="1" applyAlignment="1">
      <alignment horizontal="center" vertical="center" wrapText="1"/>
    </xf>
    <xf numFmtId="0" fontId="5" fillId="0" borderId="14"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18" xfId="0" applyFont="1" applyBorder="1" applyAlignment="1">
      <alignment horizontal="center" vertical="center" wrapText="1"/>
    </xf>
    <xf numFmtId="0" fontId="5" fillId="6" borderId="19" xfId="0" applyFont="1" applyFill="1" applyBorder="1" applyAlignment="1">
      <alignment horizontal="center" vertical="center"/>
    </xf>
    <xf numFmtId="0" fontId="7" fillId="0" borderId="1" xfId="0" applyFont="1" applyBorder="1" applyAlignment="1">
      <alignment horizontal="center" vertical="center" wrapText="1"/>
    </xf>
    <xf numFmtId="0" fontId="12" fillId="0" borderId="0" xfId="0" applyFont="1"/>
    <xf numFmtId="0" fontId="5" fillId="0" borderId="1" xfId="0" applyFont="1" applyBorder="1" applyAlignment="1">
      <alignment horizontal="center" vertical="center" wrapText="1"/>
    </xf>
    <xf numFmtId="0" fontId="5" fillId="0" borderId="11" xfId="0" applyFont="1" applyBorder="1" applyAlignment="1">
      <alignment horizontal="center" vertical="center"/>
    </xf>
    <xf numFmtId="0" fontId="5" fillId="0" borderId="19" xfId="0" applyFont="1" applyBorder="1" applyAlignment="1">
      <alignment horizontal="center" vertical="center" wrapText="1"/>
    </xf>
    <xf numFmtId="0" fontId="7" fillId="0" borderId="3" xfId="0" applyFont="1" applyBorder="1" applyAlignment="1">
      <alignment horizontal="center" vertical="center" wrapText="1"/>
    </xf>
    <xf numFmtId="0" fontId="5" fillId="0" borderId="8" xfId="0" applyFont="1" applyBorder="1" applyAlignment="1">
      <alignment horizontal="center" vertical="center"/>
    </xf>
    <xf numFmtId="0" fontId="5" fillId="0" borderId="20" xfId="0" applyFont="1" applyBorder="1" applyAlignment="1">
      <alignment horizontal="center" vertical="center"/>
    </xf>
    <xf numFmtId="0" fontId="5" fillId="0" borderId="20" xfId="0" applyFont="1" applyBorder="1" applyAlignment="1">
      <alignment horizontal="center" vertical="center" wrapText="1"/>
    </xf>
    <xf numFmtId="0" fontId="7" fillId="3" borderId="21" xfId="0" applyFont="1" applyFill="1" applyBorder="1" applyAlignment="1">
      <alignment horizontal="center" vertical="center" wrapText="1"/>
    </xf>
    <xf numFmtId="0" fontId="6" fillId="0" borderId="4" xfId="0" applyFont="1" applyBorder="1" applyAlignment="1">
      <alignment horizontal="center" vertical="center" wrapText="1"/>
    </xf>
    <xf numFmtId="0" fontId="7" fillId="0" borderId="4" xfId="0" applyFont="1" applyBorder="1" applyAlignment="1">
      <alignment horizontal="center" vertical="center" wrapText="1"/>
    </xf>
    <xf numFmtId="0" fontId="7" fillId="0" borderId="2" xfId="0" applyFont="1" applyBorder="1" applyAlignment="1">
      <alignment horizontal="left" vertical="top" wrapText="1"/>
    </xf>
    <xf numFmtId="0" fontId="5" fillId="0" borderId="22" xfId="0" applyFont="1" applyBorder="1" applyAlignment="1">
      <alignment horizontal="center" vertical="center"/>
    </xf>
    <xf numFmtId="0" fontId="6" fillId="0" borderId="6" xfId="0" applyFont="1" applyBorder="1" applyAlignment="1">
      <alignment horizontal="center" vertical="center" wrapText="1"/>
    </xf>
    <xf numFmtId="0" fontId="7" fillId="3" borderId="23" xfId="0" applyFont="1" applyFill="1" applyBorder="1" applyAlignment="1">
      <alignment horizontal="center" vertical="center" wrapText="1"/>
    </xf>
    <xf numFmtId="0" fontId="5" fillId="0" borderId="9" xfId="0" applyFont="1" applyBorder="1" applyAlignment="1">
      <alignment horizontal="center" vertical="center"/>
    </xf>
    <xf numFmtId="0" fontId="6" fillId="0" borderId="9" xfId="0" applyFont="1" applyBorder="1" applyAlignment="1">
      <alignment horizontal="center" vertical="center" wrapText="1"/>
    </xf>
    <xf numFmtId="0" fontId="7" fillId="0" borderId="8" xfId="0" applyFont="1" applyBorder="1" applyAlignment="1">
      <alignment horizontal="center" vertical="center"/>
    </xf>
    <xf numFmtId="0" fontId="6" fillId="0" borderId="2" xfId="0" applyFont="1" applyBorder="1" applyAlignment="1">
      <alignment horizontal="left" vertical="center"/>
    </xf>
    <xf numFmtId="0" fontId="6" fillId="0" borderId="24" xfId="0" applyFont="1" applyBorder="1" applyAlignment="1">
      <alignment horizontal="center" vertical="center" wrapText="1"/>
    </xf>
    <xf numFmtId="0" fontId="7" fillId="0" borderId="2" xfId="0" applyFont="1" applyBorder="1" applyAlignment="1">
      <alignment horizontal="left" wrapText="1"/>
    </xf>
    <xf numFmtId="0" fontId="6" fillId="5" borderId="2" xfId="0" applyFont="1" applyFill="1" applyBorder="1" applyAlignment="1">
      <alignment horizontal="center" vertical="center" wrapText="1"/>
    </xf>
    <xf numFmtId="0" fontId="7" fillId="0" borderId="9" xfId="0" applyFont="1" applyBorder="1" applyAlignment="1">
      <alignment horizontal="center" vertical="center" wrapText="1"/>
    </xf>
    <xf numFmtId="0" fontId="7" fillId="0" borderId="9" xfId="0" applyFont="1" applyBorder="1" applyAlignment="1">
      <alignment horizontal="center" vertical="center"/>
    </xf>
    <xf numFmtId="0" fontId="5" fillId="0" borderId="25" xfId="0" applyFont="1" applyBorder="1" applyAlignment="1">
      <alignment horizontal="center" vertical="center"/>
    </xf>
    <xf numFmtId="0" fontId="5" fillId="0" borderId="14" xfId="0" applyFont="1" applyBorder="1" applyAlignment="1">
      <alignment horizontal="center" vertical="center"/>
    </xf>
    <xf numFmtId="0" fontId="5" fillId="0" borderId="26" xfId="0" applyFont="1" applyBorder="1" applyAlignment="1">
      <alignment horizontal="center" vertical="center"/>
    </xf>
    <xf numFmtId="0" fontId="5" fillId="0" borderId="27" xfId="0" applyFont="1" applyBorder="1" applyAlignment="1">
      <alignment horizontal="center" vertical="center" wrapText="1"/>
    </xf>
    <xf numFmtId="0" fontId="7" fillId="0" borderId="3" xfId="0" applyFont="1" applyBorder="1" applyAlignment="1">
      <alignment horizontal="left" vertical="center" wrapText="1"/>
    </xf>
    <xf numFmtId="0" fontId="7" fillId="0" borderId="3" xfId="0" applyFont="1" applyBorder="1" applyAlignment="1">
      <alignment horizontal="center" vertical="center"/>
    </xf>
    <xf numFmtId="0" fontId="7" fillId="0" borderId="7" xfId="0" applyFont="1" applyBorder="1" applyAlignment="1">
      <alignment horizontal="center" vertical="center" wrapText="1"/>
    </xf>
    <xf numFmtId="0" fontId="6" fillId="0" borderId="10" xfId="0" applyFont="1" applyBorder="1" applyAlignment="1">
      <alignment horizontal="center" vertical="center" wrapText="1"/>
    </xf>
    <xf numFmtId="0" fontId="7" fillId="0" borderId="10" xfId="0" applyFont="1" applyBorder="1" applyAlignment="1">
      <alignment horizontal="left" vertical="center" wrapText="1"/>
    </xf>
    <xf numFmtId="0" fontId="7" fillId="0" borderId="10" xfId="0" applyFont="1" applyBorder="1" applyAlignment="1">
      <alignment horizontal="center" vertical="center" wrapText="1"/>
    </xf>
    <xf numFmtId="0" fontId="7" fillId="0" borderId="10" xfId="0" applyFont="1" applyBorder="1" applyAlignment="1">
      <alignment horizontal="left" wrapText="1"/>
    </xf>
    <xf numFmtId="0" fontId="6" fillId="4" borderId="10" xfId="0" applyFont="1" applyFill="1" applyBorder="1" applyAlignment="1">
      <alignment horizontal="center" vertical="center" wrapText="1"/>
    </xf>
    <xf numFmtId="0" fontId="7" fillId="0" borderId="10" xfId="0" applyFont="1" applyBorder="1" applyAlignment="1">
      <alignment horizontal="center" vertical="center"/>
    </xf>
    <xf numFmtId="0" fontId="6" fillId="0" borderId="10" xfId="0" applyFont="1" applyBorder="1" applyAlignment="1">
      <alignment vertical="center" wrapText="1"/>
    </xf>
    <xf numFmtId="0" fontId="7" fillId="0" borderId="28" xfId="0" applyFont="1" applyBorder="1" applyAlignment="1">
      <alignment horizontal="left" wrapText="1"/>
    </xf>
    <xf numFmtId="0" fontId="7" fillId="0" borderId="20" xfId="0" applyFont="1" applyBorder="1" applyAlignment="1">
      <alignment horizontal="center" vertical="center" wrapText="1"/>
    </xf>
    <xf numFmtId="0" fontId="7" fillId="0" borderId="27" xfId="0" applyFont="1" applyBorder="1" applyAlignment="1">
      <alignment horizontal="left" vertical="center" wrapText="1"/>
    </xf>
    <xf numFmtId="0" fontId="6" fillId="0" borderId="23" xfId="0" applyFont="1" applyBorder="1" applyAlignment="1">
      <alignment horizontal="center" vertical="center" wrapText="1"/>
    </xf>
    <xf numFmtId="0" fontId="7" fillId="0" borderId="22" xfId="0" applyFont="1" applyBorder="1" applyAlignment="1">
      <alignment horizontal="center" vertical="center" wrapText="1"/>
    </xf>
    <xf numFmtId="0" fontId="6" fillId="4" borderId="32" xfId="0" applyFont="1" applyFill="1" applyBorder="1" applyAlignment="1">
      <alignment horizontal="center" vertical="center" wrapText="1"/>
    </xf>
    <xf numFmtId="0" fontId="7" fillId="0" borderId="33" xfId="0" applyFont="1" applyBorder="1" applyAlignment="1">
      <alignment horizontal="center" vertical="center" wrapText="1"/>
    </xf>
    <xf numFmtId="0" fontId="7" fillId="3" borderId="9" xfId="0" applyFont="1" applyFill="1" applyBorder="1" applyAlignment="1">
      <alignment horizontal="center" vertical="center" wrapText="1"/>
    </xf>
    <xf numFmtId="0" fontId="7" fillId="7" borderId="2" xfId="0" applyFont="1" applyFill="1" applyBorder="1" applyAlignment="1">
      <alignment horizontal="left" wrapText="1"/>
    </xf>
    <xf numFmtId="0" fontId="7" fillId="7" borderId="2" xfId="0" applyFont="1" applyFill="1" applyBorder="1" applyAlignment="1">
      <alignment horizontal="center" vertical="center" wrapText="1"/>
    </xf>
    <xf numFmtId="0" fontId="6" fillId="0" borderId="25" xfId="0" applyFont="1" applyBorder="1" applyAlignment="1">
      <alignment horizontal="center" vertical="center" wrapText="1"/>
    </xf>
    <xf numFmtId="0" fontId="7" fillId="7" borderId="6" xfId="0" applyFont="1" applyFill="1" applyBorder="1" applyAlignment="1">
      <alignment horizontal="left" vertical="center" wrapText="1"/>
    </xf>
    <xf numFmtId="0" fontId="5" fillId="0" borderId="25" xfId="0" applyFont="1" applyBorder="1" applyAlignment="1">
      <alignment horizontal="center" vertical="center" wrapText="1"/>
    </xf>
    <xf numFmtId="0" fontId="8" fillId="5" borderId="2" xfId="0" applyFont="1" applyFill="1" applyBorder="1" applyAlignment="1">
      <alignment horizontal="center" vertical="center"/>
    </xf>
    <xf numFmtId="0" fontId="7" fillId="7" borderId="8" xfId="0" applyFont="1" applyFill="1" applyBorder="1" applyAlignment="1">
      <alignment horizontal="center" vertical="center" wrapText="1"/>
    </xf>
    <xf numFmtId="0" fontId="5" fillId="0" borderId="2" xfId="0" applyFont="1" applyBorder="1" applyAlignment="1">
      <alignment horizontal="left" vertical="top" wrapText="1"/>
    </xf>
    <xf numFmtId="0" fontId="7" fillId="3" borderId="1" xfId="0" applyFont="1" applyFill="1" applyBorder="1" applyAlignment="1">
      <alignment horizontal="left" vertical="center" wrapText="1"/>
    </xf>
    <xf numFmtId="0" fontId="7" fillId="3" borderId="13" xfId="0" applyFont="1" applyFill="1" applyBorder="1" applyAlignment="1">
      <alignment horizontal="left" vertical="center" wrapText="1"/>
    </xf>
    <xf numFmtId="0" fontId="7" fillId="3" borderId="3" xfId="0" applyFont="1" applyFill="1" applyBorder="1" applyAlignment="1">
      <alignment horizontal="left" vertical="center" wrapText="1"/>
    </xf>
    <xf numFmtId="0" fontId="6" fillId="0" borderId="11" xfId="0" applyFont="1" applyBorder="1" applyAlignment="1">
      <alignment horizontal="center" vertical="center"/>
    </xf>
    <xf numFmtId="0" fontId="6" fillId="5" borderId="3" xfId="0" applyFont="1" applyFill="1" applyBorder="1" applyAlignment="1">
      <alignment horizontal="center" vertic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6" fillId="3" borderId="3" xfId="0" applyFont="1" applyFill="1" applyBorder="1" applyAlignment="1">
      <alignment horizontal="center" vertical="center" wrapText="1"/>
    </xf>
    <xf numFmtId="0" fontId="5" fillId="0" borderId="0" xfId="0" applyFont="1"/>
    <xf numFmtId="0" fontId="6" fillId="0" borderId="2" xfId="0" applyFont="1" applyBorder="1" applyAlignment="1">
      <alignment horizontal="center" wrapText="1"/>
    </xf>
    <xf numFmtId="0" fontId="7" fillId="3" borderId="9" xfId="0" applyFont="1" applyFill="1" applyBorder="1" applyAlignment="1">
      <alignment horizontal="center" vertical="center"/>
    </xf>
    <xf numFmtId="0" fontId="5" fillId="0" borderId="22" xfId="0" applyFont="1" applyBorder="1" applyAlignment="1">
      <alignment horizontal="center" vertical="center" wrapText="1"/>
    </xf>
    <xf numFmtId="0" fontId="6" fillId="4" borderId="0" xfId="0" applyFont="1" applyFill="1" applyAlignment="1">
      <alignment horizontal="center" vertical="center" wrapText="1"/>
    </xf>
    <xf numFmtId="0" fontId="6" fillId="5" borderId="6" xfId="0" applyFont="1" applyFill="1" applyBorder="1" applyAlignment="1">
      <alignment horizontal="center" vertical="center" wrapText="1"/>
    </xf>
    <xf numFmtId="0" fontId="6" fillId="5" borderId="24" xfId="0" applyFont="1" applyFill="1" applyBorder="1" applyAlignment="1">
      <alignment horizontal="center" vertical="center" wrapText="1"/>
    </xf>
    <xf numFmtId="0" fontId="6" fillId="0" borderId="6" xfId="0" applyFont="1" applyBorder="1" applyAlignment="1">
      <alignment horizontal="center" wrapText="1"/>
    </xf>
    <xf numFmtId="0" fontId="6" fillId="5" borderId="14" xfId="0" applyFont="1" applyFill="1" applyBorder="1" applyAlignment="1">
      <alignment horizontal="center" vertical="center" wrapText="1"/>
    </xf>
    <xf numFmtId="0" fontId="6" fillId="0" borderId="4" xfId="0" applyFont="1" applyBorder="1" applyAlignment="1">
      <alignment horizontal="center" wrapText="1"/>
    </xf>
    <xf numFmtId="0" fontId="7" fillId="0" borderId="28" xfId="0" applyFont="1" applyBorder="1" applyAlignment="1">
      <alignment horizontal="center" vertical="center"/>
    </xf>
    <xf numFmtId="0" fontId="5" fillId="0" borderId="34" xfId="0" applyFont="1" applyBorder="1" applyAlignment="1">
      <alignment horizontal="center" vertical="center" wrapText="1"/>
    </xf>
    <xf numFmtId="0" fontId="6" fillId="0" borderId="35" xfId="0" applyFont="1" applyBorder="1" applyAlignment="1">
      <alignment horizontal="center" wrapText="1"/>
    </xf>
    <xf numFmtId="0" fontId="7" fillId="3" borderId="28" xfId="0" applyFont="1" applyFill="1" applyBorder="1" applyAlignment="1">
      <alignment horizontal="center" vertical="center" wrapText="1"/>
    </xf>
    <xf numFmtId="0" fontId="7" fillId="3" borderId="22" xfId="0" applyFont="1" applyFill="1" applyBorder="1" applyAlignment="1">
      <alignment horizontal="center" vertical="center" wrapText="1"/>
    </xf>
    <xf numFmtId="0" fontId="7" fillId="3" borderId="22" xfId="0" applyFont="1" applyFill="1" applyBorder="1" applyAlignment="1">
      <alignment horizontal="left" vertical="center" wrapText="1"/>
    </xf>
    <xf numFmtId="0" fontId="7" fillId="0" borderId="22" xfId="0" applyFont="1" applyBorder="1" applyAlignment="1">
      <alignment horizontal="left" vertical="center" wrapText="1"/>
    </xf>
    <xf numFmtId="0" fontId="6" fillId="0" borderId="4" xfId="0" applyFont="1" applyBorder="1" applyAlignment="1">
      <alignment horizontal="center" vertical="center"/>
    </xf>
    <xf numFmtId="0" fontId="7" fillId="3" borderId="10" xfId="0" applyFont="1" applyFill="1" applyBorder="1" applyAlignment="1">
      <alignment horizontal="left" vertical="center" wrapText="1"/>
    </xf>
    <xf numFmtId="0" fontId="5" fillId="6" borderId="10" xfId="0" applyFont="1" applyFill="1" applyBorder="1" applyAlignment="1">
      <alignment horizontal="center" vertical="center" wrapText="1"/>
    </xf>
    <xf numFmtId="0" fontId="7" fillId="3" borderId="18" xfId="0" applyFont="1" applyFill="1" applyBorder="1" applyAlignment="1">
      <alignment horizontal="center" vertical="center" wrapText="1"/>
    </xf>
    <xf numFmtId="0" fontId="7" fillId="3" borderId="20" xfId="0" applyFont="1" applyFill="1" applyBorder="1" applyAlignment="1">
      <alignment horizontal="center" vertical="center" wrapText="1"/>
    </xf>
    <xf numFmtId="0" fontId="7" fillId="3" borderId="10" xfId="0" applyFont="1" applyFill="1" applyBorder="1" applyAlignment="1">
      <alignment horizontal="left" vertical="top" wrapText="1"/>
    </xf>
    <xf numFmtId="0" fontId="7" fillId="3" borderId="36" xfId="0" applyFont="1" applyFill="1" applyBorder="1" applyAlignment="1">
      <alignment horizontal="center" vertical="center" wrapText="1"/>
    </xf>
    <xf numFmtId="0" fontId="7" fillId="0" borderId="1" xfId="0" applyFont="1" applyBorder="1" applyAlignment="1">
      <alignment horizontal="left" vertical="center" wrapText="1"/>
    </xf>
    <xf numFmtId="0" fontId="6" fillId="0" borderId="3" xfId="0" applyFont="1" applyBorder="1" applyAlignment="1">
      <alignment horizontal="center" vertical="center"/>
    </xf>
    <xf numFmtId="0" fontId="7" fillId="0" borderId="20" xfId="0" applyFont="1" applyBorder="1" applyAlignment="1">
      <alignment horizontal="left" vertical="center" wrapText="1"/>
    </xf>
    <xf numFmtId="0" fontId="6" fillId="0" borderId="22" xfId="0" applyFont="1" applyBorder="1" applyAlignment="1">
      <alignment horizontal="center" vertical="center" wrapText="1"/>
    </xf>
    <xf numFmtId="0" fontId="7" fillId="3" borderId="18" xfId="0" applyFont="1" applyFill="1" applyBorder="1" applyAlignment="1">
      <alignment horizontal="left" vertical="center" wrapText="1"/>
    </xf>
    <xf numFmtId="0" fontId="5" fillId="0" borderId="37" xfId="0" applyFont="1" applyBorder="1" applyAlignment="1">
      <alignment horizontal="center" vertical="center" wrapText="1"/>
    </xf>
    <xf numFmtId="0" fontId="5" fillId="6" borderId="1" xfId="0" applyFont="1" applyFill="1" applyBorder="1" applyAlignment="1">
      <alignment horizontal="center" vertical="center" wrapText="1"/>
    </xf>
    <xf numFmtId="0" fontId="5" fillId="6" borderId="20" xfId="0" applyFont="1" applyFill="1" applyBorder="1" applyAlignment="1">
      <alignment horizontal="center" vertical="center" wrapText="1"/>
    </xf>
    <xf numFmtId="0" fontId="7" fillId="3" borderId="11" xfId="0" applyFont="1" applyFill="1" applyBorder="1" applyAlignment="1">
      <alignment horizontal="left" vertical="center" wrapText="1"/>
    </xf>
    <xf numFmtId="0" fontId="6" fillId="4" borderId="27" xfId="0" applyFont="1" applyFill="1" applyBorder="1" applyAlignment="1">
      <alignment horizontal="center" vertical="center" wrapText="1"/>
    </xf>
    <xf numFmtId="0" fontId="8" fillId="0" borderId="7" xfId="0" applyFont="1" applyBorder="1" applyAlignment="1">
      <alignment horizontal="center" vertical="center" wrapText="1"/>
    </xf>
    <xf numFmtId="0" fontId="6" fillId="5" borderId="11" xfId="0" applyFont="1" applyFill="1" applyBorder="1" applyAlignment="1">
      <alignment horizontal="center" vertical="center" wrapText="1"/>
    </xf>
    <xf numFmtId="0" fontId="7" fillId="3" borderId="1" xfId="0" applyFont="1" applyFill="1" applyBorder="1" applyAlignment="1">
      <alignment vertical="center" wrapText="1"/>
    </xf>
    <xf numFmtId="0" fontId="7" fillId="3" borderId="1" xfId="0" applyFont="1" applyFill="1" applyBorder="1" applyAlignment="1">
      <alignment horizontal="center" vertical="center"/>
    </xf>
    <xf numFmtId="0" fontId="7" fillId="3" borderId="13" xfId="0" applyFont="1" applyFill="1" applyBorder="1" applyAlignment="1">
      <alignment horizontal="center" vertical="center"/>
    </xf>
    <xf numFmtId="0" fontId="7" fillId="3" borderId="7" xfId="0" applyFont="1" applyFill="1" applyBorder="1" applyAlignment="1">
      <alignment horizontal="center" vertical="center"/>
    </xf>
    <xf numFmtId="0" fontId="6" fillId="0" borderId="10" xfId="0" applyFont="1" applyBorder="1" applyAlignment="1">
      <alignment horizontal="center" vertical="center"/>
    </xf>
    <xf numFmtId="0" fontId="8" fillId="0" borderId="10" xfId="0" applyFont="1" applyBorder="1" applyAlignment="1">
      <alignment horizontal="center" vertical="center" wrapText="1"/>
    </xf>
    <xf numFmtId="0" fontId="6" fillId="5" borderId="10" xfId="0" applyFont="1" applyFill="1" applyBorder="1" applyAlignment="1">
      <alignment horizontal="center" vertical="center" wrapText="1"/>
    </xf>
    <xf numFmtId="0" fontId="6" fillId="4" borderId="22" xfId="0" applyFont="1" applyFill="1" applyBorder="1" applyAlignment="1">
      <alignment horizontal="center" vertical="center" wrapText="1"/>
    </xf>
    <xf numFmtId="0" fontId="6" fillId="0" borderId="22" xfId="0" applyFont="1" applyBorder="1" applyAlignment="1">
      <alignment horizontal="center" vertical="center"/>
    </xf>
    <xf numFmtId="0" fontId="8" fillId="0" borderId="39" xfId="0" applyFont="1" applyBorder="1" applyAlignment="1">
      <alignment horizontal="center" vertical="center" wrapText="1"/>
    </xf>
    <xf numFmtId="0" fontId="7" fillId="0" borderId="18" xfId="0" applyFont="1" applyBorder="1" applyAlignment="1">
      <alignment horizontal="left" vertical="center" wrapText="1"/>
    </xf>
    <xf numFmtId="0" fontId="6" fillId="0" borderId="14" xfId="0" applyFont="1" applyBorder="1" applyAlignment="1">
      <alignment horizontal="center" vertical="center" wrapText="1"/>
    </xf>
    <xf numFmtId="0" fontId="7" fillId="0" borderId="8" xfId="0" applyFont="1" applyBorder="1" applyAlignment="1">
      <alignment horizontal="center" vertical="center" wrapText="1"/>
    </xf>
    <xf numFmtId="0" fontId="7" fillId="3" borderId="22" xfId="0" applyFont="1" applyFill="1" applyBorder="1" applyAlignment="1">
      <alignment wrapText="1"/>
    </xf>
    <xf numFmtId="0" fontId="7" fillId="3" borderId="22" xfId="0" applyFont="1" applyFill="1" applyBorder="1" applyAlignment="1">
      <alignment horizontal="left" wrapText="1"/>
    </xf>
    <xf numFmtId="0" fontId="5" fillId="0" borderId="2" xfId="0" applyFont="1" applyBorder="1" applyAlignment="1">
      <alignment horizontal="center" wrapText="1"/>
    </xf>
    <xf numFmtId="0" fontId="7" fillId="3" borderId="2" xfId="0" applyFont="1" applyFill="1" applyBorder="1" applyAlignment="1">
      <alignment vertical="top" wrapText="1"/>
    </xf>
    <xf numFmtId="0" fontId="7" fillId="3" borderId="22" xfId="0" applyFont="1" applyFill="1" applyBorder="1" applyAlignment="1">
      <alignment vertical="center" wrapText="1"/>
    </xf>
    <xf numFmtId="0" fontId="7" fillId="3" borderId="10" xfId="0" applyFont="1" applyFill="1" applyBorder="1" applyAlignment="1">
      <alignment vertical="center" wrapText="1"/>
    </xf>
    <xf numFmtId="0" fontId="5" fillId="0" borderId="3" xfId="0" applyFont="1" applyBorder="1" applyAlignment="1">
      <alignment horizontal="center"/>
    </xf>
    <xf numFmtId="0" fontId="7" fillId="0" borderId="37" xfId="0" applyFont="1" applyBorder="1" applyAlignment="1">
      <alignment horizontal="left" vertical="top" wrapText="1"/>
    </xf>
    <xf numFmtId="0" fontId="7" fillId="3" borderId="9" xfId="0" applyFont="1" applyFill="1" applyBorder="1" applyAlignment="1">
      <alignment horizontal="left" vertical="center" wrapText="1"/>
    </xf>
    <xf numFmtId="0" fontId="5" fillId="3" borderId="10" xfId="0" applyFont="1" applyFill="1" applyBorder="1" applyAlignment="1">
      <alignment horizontal="center" vertical="center"/>
    </xf>
    <xf numFmtId="0" fontId="7" fillId="3" borderId="8" xfId="0" applyFont="1" applyFill="1" applyBorder="1" applyAlignment="1">
      <alignment horizontal="left" vertical="center" wrapText="1"/>
    </xf>
    <xf numFmtId="0" fontId="6" fillId="3" borderId="10" xfId="0" applyFont="1" applyFill="1" applyBorder="1" applyAlignment="1">
      <alignment horizontal="center" vertical="center" wrapText="1"/>
    </xf>
    <xf numFmtId="0" fontId="5" fillId="0" borderId="9" xfId="0" applyFont="1" applyBorder="1"/>
    <xf numFmtId="0" fontId="5" fillId="0" borderId="6" xfId="0" applyFont="1" applyBorder="1"/>
    <xf numFmtId="0" fontId="5" fillId="0" borderId="8" xfId="0" applyFont="1" applyBorder="1"/>
    <xf numFmtId="0" fontId="7" fillId="0" borderId="8" xfId="0" applyFont="1" applyBorder="1" applyAlignment="1">
      <alignment horizontal="left" vertical="center" wrapText="1"/>
    </xf>
    <xf numFmtId="0" fontId="7" fillId="3" borderId="19" xfId="0" applyFont="1" applyFill="1" applyBorder="1" applyAlignment="1">
      <alignment horizontal="center" vertical="center" wrapText="1"/>
    </xf>
    <xf numFmtId="0" fontId="3" fillId="0" borderId="2" xfId="0" applyFont="1" applyBorder="1" applyAlignment="1">
      <alignment horizontal="center" vertical="center" wrapText="1"/>
    </xf>
    <xf numFmtId="0" fontId="5" fillId="0" borderId="11" xfId="0" applyFont="1" applyBorder="1" applyAlignment="1">
      <alignment horizontal="center" vertical="center" wrapText="1"/>
    </xf>
    <xf numFmtId="0" fontId="7" fillId="3" borderId="10" xfId="0" applyFont="1" applyFill="1" applyBorder="1" applyAlignment="1">
      <alignment horizontal="left" vertical="center"/>
    </xf>
    <xf numFmtId="0" fontId="6" fillId="4" borderId="8" xfId="0" applyFont="1" applyFill="1" applyBorder="1" applyAlignment="1">
      <alignment vertical="center" wrapText="1"/>
    </xf>
    <xf numFmtId="0" fontId="6" fillId="4" borderId="9" xfId="0" applyFont="1" applyFill="1" applyBorder="1" applyAlignment="1">
      <alignment vertical="center" wrapText="1"/>
    </xf>
    <xf numFmtId="0" fontId="7" fillId="0" borderId="12"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28" xfId="0" applyFont="1" applyBorder="1" applyAlignment="1">
      <alignment horizontal="center" vertical="center" wrapText="1"/>
    </xf>
    <xf numFmtId="0" fontId="7" fillId="0" borderId="27" xfId="0" applyFont="1" applyBorder="1" applyAlignment="1">
      <alignment horizontal="center" vertical="center" wrapText="1"/>
    </xf>
    <xf numFmtId="0" fontId="6" fillId="0" borderId="40" xfId="0" applyFont="1" applyBorder="1" applyAlignment="1">
      <alignment horizontal="center" vertical="center" wrapText="1"/>
    </xf>
    <xf numFmtId="0" fontId="5" fillId="0" borderId="2" xfId="0" applyFont="1" applyBorder="1" applyAlignment="1">
      <alignment horizontal="left" wrapText="1"/>
    </xf>
    <xf numFmtId="0" fontId="5" fillId="0" borderId="13" xfId="0" applyFont="1" applyBorder="1" applyAlignment="1">
      <alignment horizontal="center" vertical="center" wrapText="1"/>
    </xf>
    <xf numFmtId="0" fontId="7" fillId="0" borderId="1" xfId="0" applyFont="1" applyBorder="1" applyAlignment="1">
      <alignment horizontal="center" vertical="center"/>
    </xf>
    <xf numFmtId="0" fontId="16" fillId="0" borderId="2" xfId="0" applyFont="1" applyBorder="1" applyAlignment="1">
      <alignment horizontal="left" wrapText="1"/>
    </xf>
    <xf numFmtId="0" fontId="7" fillId="0" borderId="18" xfId="0" applyFont="1" applyBorder="1" applyAlignment="1">
      <alignment horizontal="center" vertical="center" wrapText="1"/>
    </xf>
    <xf numFmtId="0" fontId="1" fillId="0" borderId="2" xfId="0" applyFont="1" applyBorder="1" applyAlignment="1">
      <alignment horizontal="left" wrapText="1"/>
    </xf>
    <xf numFmtId="0" fontId="16" fillId="0" borderId="2" xfId="0" applyFont="1" applyBorder="1" applyAlignment="1">
      <alignment horizontal="left" vertical="center" wrapText="1"/>
    </xf>
    <xf numFmtId="0" fontId="16" fillId="0" borderId="2" xfId="0" applyFont="1" applyBorder="1" applyAlignment="1">
      <alignment horizontal="left" vertical="top" wrapText="1"/>
    </xf>
    <xf numFmtId="0" fontId="16" fillId="0" borderId="3" xfId="0" applyFont="1" applyBorder="1" applyAlignment="1">
      <alignment horizontal="left" wrapText="1"/>
    </xf>
    <xf numFmtId="0" fontId="7" fillId="0" borderId="10" xfId="0" applyFont="1" applyBorder="1" applyAlignment="1">
      <alignment horizontal="left" vertical="top" wrapText="1"/>
    </xf>
    <xf numFmtId="0" fontId="6" fillId="4" borderId="8" xfId="0" applyFont="1" applyFill="1" applyBorder="1" applyAlignment="1">
      <alignment horizontal="center" vertical="center" wrapText="1"/>
    </xf>
    <xf numFmtId="0" fontId="5" fillId="0" borderId="10" xfId="0" applyFont="1" applyBorder="1" applyAlignment="1">
      <alignment vertical="center" wrapText="1"/>
    </xf>
    <xf numFmtId="0" fontId="16" fillId="0" borderId="10" xfId="0" applyFont="1" applyBorder="1" applyAlignment="1">
      <alignment horizontal="left" vertical="center" wrapText="1"/>
    </xf>
    <xf numFmtId="0" fontId="7" fillId="3" borderId="2" xfId="0" applyFont="1" applyFill="1" applyBorder="1" applyAlignment="1">
      <alignment wrapText="1"/>
    </xf>
    <xf numFmtId="0" fontId="18" fillId="0" borderId="10" xfId="0" applyFont="1" applyBorder="1" applyAlignment="1">
      <alignment horizontal="center" vertical="center" wrapText="1"/>
    </xf>
    <xf numFmtId="0" fontId="18" fillId="0" borderId="2" xfId="0" applyFont="1" applyBorder="1" applyAlignment="1">
      <alignment horizontal="center" vertical="center" wrapText="1"/>
    </xf>
    <xf numFmtId="0" fontId="5" fillId="0" borderId="32" xfId="0" applyFont="1" applyBorder="1" applyAlignment="1">
      <alignment horizontal="center" vertical="center"/>
    </xf>
    <xf numFmtId="0" fontId="5" fillId="0" borderId="32" xfId="0" applyFont="1" applyBorder="1" applyAlignment="1">
      <alignment horizontal="center"/>
    </xf>
    <xf numFmtId="0" fontId="8" fillId="5" borderId="3" xfId="0" applyFont="1" applyFill="1" applyBorder="1"/>
    <xf numFmtId="0" fontId="20" fillId="5" borderId="2" xfId="0" applyFont="1" applyFill="1" applyBorder="1"/>
    <xf numFmtId="0" fontId="20" fillId="0" borderId="8" xfId="0" applyFont="1" applyBorder="1"/>
    <xf numFmtId="0" fontId="20" fillId="0" borderId="9" xfId="0" applyFont="1" applyBorder="1"/>
    <xf numFmtId="0" fontId="20" fillId="0" borderId="2" xfId="0" applyFont="1" applyBorder="1"/>
    <xf numFmtId="0" fontId="6" fillId="0" borderId="8" xfId="0" applyFont="1" applyBorder="1" applyAlignment="1">
      <alignment horizontal="center" vertical="center" wrapText="1"/>
    </xf>
    <xf numFmtId="0" fontId="20" fillId="4" borderId="2" xfId="0" applyFont="1" applyFill="1" applyBorder="1" applyAlignment="1">
      <alignment horizontal="center" vertical="center" wrapText="1"/>
    </xf>
    <xf numFmtId="0" fontId="7" fillId="0" borderId="22" xfId="0" applyFont="1" applyBorder="1" applyAlignment="1">
      <alignment horizontal="left" wrapText="1"/>
    </xf>
    <xf numFmtId="0" fontId="6" fillId="0" borderId="7" xfId="0" applyFont="1" applyBorder="1" applyAlignment="1">
      <alignment horizontal="center" vertical="center" wrapText="1"/>
    </xf>
    <xf numFmtId="0" fontId="7" fillId="3" borderId="1" xfId="0" applyFont="1" applyFill="1" applyBorder="1" applyAlignment="1">
      <alignment horizontal="left" wrapText="1"/>
    </xf>
    <xf numFmtId="0" fontId="8" fillId="5" borderId="8" xfId="0" applyFont="1" applyFill="1" applyBorder="1"/>
    <xf numFmtId="0" fontId="5" fillId="0" borderId="3" xfId="0" applyFont="1" applyBorder="1"/>
    <xf numFmtId="0" fontId="7" fillId="3" borderId="34" xfId="0" applyFont="1" applyFill="1" applyBorder="1" applyAlignment="1">
      <alignment horizontal="left" vertical="center" wrapText="1"/>
    </xf>
    <xf numFmtId="0" fontId="7" fillId="3" borderId="34" xfId="0" applyFont="1" applyFill="1" applyBorder="1" applyAlignment="1">
      <alignment horizontal="center" vertical="center" wrapText="1"/>
    </xf>
    <xf numFmtId="0" fontId="8" fillId="5" borderId="11" xfId="0" applyFont="1" applyFill="1" applyBorder="1"/>
    <xf numFmtId="0" fontId="8" fillId="5" borderId="0" xfId="0" applyFont="1" applyFill="1" applyAlignment="1">
      <alignment horizontal="center" vertical="center" wrapText="1"/>
    </xf>
    <xf numFmtId="0" fontId="8" fillId="5" borderId="6" xfId="0" applyFont="1" applyFill="1" applyBorder="1"/>
    <xf numFmtId="0" fontId="5" fillId="6" borderId="10" xfId="0" applyFont="1" applyFill="1" applyBorder="1" applyAlignment="1">
      <alignment horizontal="left" wrapText="1"/>
    </xf>
    <xf numFmtId="0" fontId="6" fillId="4" borderId="7" xfId="0" applyFont="1" applyFill="1" applyBorder="1" applyAlignment="1">
      <alignment horizontal="center" vertical="center" wrapText="1"/>
    </xf>
    <xf numFmtId="0" fontId="6" fillId="4" borderId="24" xfId="0" applyFont="1" applyFill="1" applyBorder="1" applyAlignment="1">
      <alignment horizontal="center" vertical="center" wrapText="1"/>
    </xf>
    <xf numFmtId="0" fontId="5" fillId="6" borderId="37" xfId="0" applyFont="1" applyFill="1" applyBorder="1" applyAlignment="1">
      <alignment horizontal="left" wrapText="1"/>
    </xf>
    <xf numFmtId="0" fontId="5" fillId="0" borderId="22"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center" wrapText="1"/>
    </xf>
    <xf numFmtId="0" fontId="7" fillId="3" borderId="10" xfId="0" applyFont="1" applyFill="1" applyBorder="1" applyAlignment="1">
      <alignment horizontal="left" wrapText="1"/>
    </xf>
    <xf numFmtId="0" fontId="5" fillId="0" borderId="3" xfId="0" applyFont="1" applyBorder="1" applyAlignment="1">
      <alignment wrapText="1"/>
    </xf>
    <xf numFmtId="0" fontId="6" fillId="4" borderId="18" xfId="0" applyFont="1" applyFill="1" applyBorder="1" applyAlignment="1">
      <alignment horizontal="center" vertical="center" wrapText="1"/>
    </xf>
    <xf numFmtId="0" fontId="5" fillId="0" borderId="3" xfId="0" applyFont="1" applyBorder="1" applyAlignment="1">
      <alignment vertical="center"/>
    </xf>
    <xf numFmtId="0" fontId="5" fillId="0" borderId="3" xfId="0" applyFont="1" applyBorder="1" applyAlignment="1">
      <alignment vertical="center" wrapText="1"/>
    </xf>
    <xf numFmtId="0" fontId="5" fillId="0" borderId="38" xfId="0" applyFont="1" applyBorder="1" applyAlignment="1">
      <alignment horizontal="center" vertical="center" wrapText="1"/>
    </xf>
    <xf numFmtId="0" fontId="7" fillId="0" borderId="21" xfId="0" applyFont="1" applyBorder="1" applyAlignment="1">
      <alignment horizontal="left" vertical="center" wrapText="1"/>
    </xf>
    <xf numFmtId="0" fontId="7" fillId="0" borderId="12" xfId="0" applyFont="1" applyBorder="1" applyAlignment="1">
      <alignment horizontal="left" vertical="center" wrapText="1"/>
    </xf>
    <xf numFmtId="0" fontId="7" fillId="0" borderId="13" xfId="0" applyFont="1" applyBorder="1" applyAlignment="1">
      <alignment horizontal="left" vertical="center" wrapText="1"/>
    </xf>
    <xf numFmtId="0" fontId="5" fillId="0" borderId="41" xfId="0" applyFont="1" applyBorder="1" applyAlignment="1">
      <alignment horizontal="center"/>
    </xf>
    <xf numFmtId="0" fontId="5" fillId="0" borderId="12" xfId="0" applyFont="1" applyBorder="1" applyAlignment="1">
      <alignment horizontal="center" vertical="center" wrapText="1"/>
    </xf>
    <xf numFmtId="0" fontId="5" fillId="0" borderId="10" xfId="0" applyFont="1" applyBorder="1" applyAlignment="1">
      <alignment horizontal="left" vertical="center" wrapText="1"/>
    </xf>
    <xf numFmtId="0" fontId="7" fillId="3" borderId="27" xfId="0" applyFont="1" applyFill="1" applyBorder="1" applyAlignment="1">
      <alignment horizontal="center" vertical="center" wrapText="1"/>
    </xf>
    <xf numFmtId="0" fontId="6" fillId="4" borderId="3" xfId="0" applyFont="1" applyFill="1" applyBorder="1" applyAlignment="1">
      <alignment vertical="center" wrapText="1"/>
    </xf>
    <xf numFmtId="0" fontId="6" fillId="0" borderId="3" xfId="0" applyFont="1" applyBorder="1" applyAlignment="1">
      <alignment vertical="center" wrapText="1"/>
    </xf>
    <xf numFmtId="0" fontId="7" fillId="3" borderId="33"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6" fillId="4" borderId="40" xfId="0" applyFont="1" applyFill="1" applyBorder="1" applyAlignment="1">
      <alignment horizontal="center" vertical="center" wrapText="1"/>
    </xf>
    <xf numFmtId="0" fontId="7" fillId="3" borderId="20" xfId="0" applyFont="1" applyFill="1" applyBorder="1" applyAlignment="1">
      <alignment horizontal="center" vertical="center"/>
    </xf>
    <xf numFmtId="0" fontId="7" fillId="3" borderId="6" xfId="0" applyFont="1" applyFill="1" applyBorder="1" applyAlignment="1">
      <alignment horizontal="left" vertical="center" wrapText="1"/>
    </xf>
    <xf numFmtId="0" fontId="6" fillId="4" borderId="35" xfId="0" applyFont="1" applyFill="1" applyBorder="1" applyAlignment="1">
      <alignment vertical="center" wrapText="1"/>
    </xf>
    <xf numFmtId="0" fontId="5" fillId="0" borderId="6" xfId="0" applyFont="1" applyBorder="1" applyAlignment="1">
      <alignment vertical="center"/>
    </xf>
    <xf numFmtId="0" fontId="6" fillId="0" borderId="6" xfId="0" applyFont="1" applyBorder="1" applyAlignment="1">
      <alignment vertical="center" wrapText="1"/>
    </xf>
    <xf numFmtId="0" fontId="6" fillId="4" borderId="10" xfId="0" applyFont="1" applyFill="1" applyBorder="1" applyAlignment="1">
      <alignment vertical="center" wrapText="1"/>
    </xf>
    <xf numFmtId="0" fontId="5" fillId="0" borderId="10" xfId="0" applyFont="1" applyBorder="1" applyAlignment="1">
      <alignment horizontal="center"/>
    </xf>
    <xf numFmtId="0" fontId="5" fillId="3" borderId="10" xfId="0" applyFont="1" applyFill="1" applyBorder="1" applyAlignment="1">
      <alignment horizontal="center" vertical="center" wrapText="1"/>
    </xf>
    <xf numFmtId="0" fontId="5" fillId="3" borderId="10"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7" fillId="3" borderId="3" xfId="0" applyFont="1" applyFill="1" applyBorder="1" applyAlignment="1">
      <alignment vertical="center" wrapText="1"/>
    </xf>
    <xf numFmtId="0" fontId="7" fillId="9" borderId="2" xfId="0" applyFont="1" applyFill="1" applyBorder="1" applyAlignment="1">
      <alignment horizontal="center" vertical="center" wrapText="1"/>
    </xf>
    <xf numFmtId="0" fontId="6" fillId="4" borderId="6" xfId="0" applyFont="1" applyFill="1" applyBorder="1" applyAlignment="1">
      <alignment vertical="center" wrapText="1"/>
    </xf>
    <xf numFmtId="0" fontId="5" fillId="0" borderId="3" xfId="0" applyFont="1" applyBorder="1" applyAlignment="1">
      <alignment horizontal="left" vertical="center"/>
    </xf>
    <xf numFmtId="0" fontId="5" fillId="3" borderId="2" xfId="0" applyFont="1" applyFill="1" applyBorder="1" applyAlignment="1">
      <alignment vertical="top" wrapText="1"/>
    </xf>
    <xf numFmtId="0" fontId="6" fillId="0" borderId="8" xfId="0" applyFont="1" applyBorder="1" applyAlignment="1">
      <alignment vertical="center" wrapText="1"/>
    </xf>
    <xf numFmtId="0" fontId="5" fillId="0" borderId="7" xfId="0" applyFont="1" applyBorder="1"/>
    <xf numFmtId="18" fontId="7" fillId="3" borderId="2" xfId="0" applyNumberFormat="1" applyFont="1" applyFill="1" applyBorder="1" applyAlignment="1">
      <alignment horizontal="center" vertical="center" wrapText="1"/>
    </xf>
    <xf numFmtId="0" fontId="7" fillId="3" borderId="2" xfId="0" applyFont="1" applyFill="1" applyBorder="1" applyAlignment="1">
      <alignment horizontal="left" wrapText="1"/>
    </xf>
    <xf numFmtId="0" fontId="5" fillId="3" borderId="2" xfId="0" applyFont="1" applyFill="1" applyBorder="1" applyAlignment="1">
      <alignment horizontal="center" vertical="center" wrapText="1"/>
    </xf>
    <xf numFmtId="0" fontId="7" fillId="3" borderId="3" xfId="0" applyFont="1" applyFill="1" applyBorder="1" applyAlignment="1">
      <alignment horizontal="center" vertical="center"/>
    </xf>
    <xf numFmtId="0" fontId="5" fillId="0" borderId="10" xfId="0" applyFont="1" applyBorder="1" applyAlignment="1">
      <alignment horizontal="left" vertical="center"/>
    </xf>
    <xf numFmtId="0" fontId="7" fillId="3" borderId="10" xfId="0" applyFont="1" applyFill="1" applyBorder="1" applyAlignment="1">
      <alignment horizontal="center" vertical="center"/>
    </xf>
    <xf numFmtId="0" fontId="6" fillId="0" borderId="8" xfId="0" applyFont="1" applyBorder="1" applyAlignment="1">
      <alignment horizontal="center" vertical="center"/>
    </xf>
    <xf numFmtId="0" fontId="19" fillId="0" borderId="0" xfId="0" applyFont="1"/>
    <xf numFmtId="0" fontId="6" fillId="3" borderId="10" xfId="0" applyFont="1" applyFill="1" applyBorder="1" applyAlignment="1">
      <alignment horizontal="left" vertical="center" wrapText="1"/>
    </xf>
    <xf numFmtId="0" fontId="5" fillId="0" borderId="10" xfId="0" applyFont="1" applyBorder="1" applyAlignment="1">
      <alignment vertical="center"/>
    </xf>
    <xf numFmtId="0" fontId="5" fillId="0" borderId="10" xfId="0" applyFont="1" applyBorder="1" applyAlignment="1">
      <alignment wrapText="1"/>
    </xf>
    <xf numFmtId="0" fontId="7" fillId="3" borderId="18" xfId="0" applyFont="1" applyFill="1" applyBorder="1" applyAlignment="1">
      <alignment horizontal="left" vertical="center"/>
    </xf>
    <xf numFmtId="0" fontId="7" fillId="3" borderId="37" xfId="0" applyFont="1" applyFill="1" applyBorder="1" applyAlignment="1">
      <alignment horizontal="center" vertical="center" wrapText="1"/>
    </xf>
    <xf numFmtId="0" fontId="6" fillId="3" borderId="18" xfId="0" applyFont="1" applyFill="1" applyBorder="1" applyAlignment="1">
      <alignment horizontal="left" vertical="center" wrapText="1"/>
    </xf>
    <xf numFmtId="0" fontId="6" fillId="0" borderId="10" xfId="0" applyFont="1" applyBorder="1" applyAlignment="1">
      <alignment wrapText="1"/>
    </xf>
    <xf numFmtId="0" fontId="7" fillId="3" borderId="37" xfId="0" applyFont="1" applyFill="1" applyBorder="1" applyAlignment="1">
      <alignment horizontal="left" vertical="center" wrapText="1"/>
    </xf>
    <xf numFmtId="0" fontId="7" fillId="3" borderId="2" xfId="0" applyFont="1" applyFill="1" applyBorder="1" applyAlignment="1">
      <alignment horizontal="left" vertical="center" wrapText="1" indent="1"/>
    </xf>
    <xf numFmtId="0" fontId="7" fillId="3" borderId="10" xfId="0" applyFont="1" applyFill="1" applyBorder="1" applyAlignment="1">
      <alignment vertical="top" wrapText="1"/>
    </xf>
    <xf numFmtId="0" fontId="7" fillId="3" borderId="3" xfId="0" applyFont="1" applyFill="1" applyBorder="1" applyAlignment="1">
      <alignment horizontal="left" vertical="center" wrapText="1" indent="1"/>
    </xf>
    <xf numFmtId="0" fontId="8" fillId="5" borderId="6" xfId="0" applyFont="1" applyFill="1" applyBorder="1" applyAlignment="1">
      <alignment horizontal="center" vertical="center"/>
    </xf>
    <xf numFmtId="0" fontId="7" fillId="3" borderId="2" xfId="0" applyFont="1" applyFill="1" applyBorder="1" applyAlignment="1">
      <alignment horizontal="left" vertical="top" wrapText="1" indent="1"/>
    </xf>
    <xf numFmtId="0" fontId="7" fillId="3" borderId="6" xfId="0" applyFont="1" applyFill="1" applyBorder="1" applyAlignment="1">
      <alignment horizontal="left" vertical="top" wrapText="1" indent="1"/>
    </xf>
    <xf numFmtId="0" fontId="7" fillId="3" borderId="8" xfId="0" applyFont="1" applyFill="1" applyBorder="1" applyAlignment="1">
      <alignment horizontal="left" vertical="center" wrapText="1" indent="1"/>
    </xf>
    <xf numFmtId="0" fontId="7" fillId="0" borderId="8" xfId="0" applyFont="1" applyBorder="1" applyAlignment="1">
      <alignment horizontal="left" vertical="top" wrapText="1" indent="1"/>
    </xf>
    <xf numFmtId="0" fontId="8" fillId="5" borderId="3" xfId="0" applyFont="1" applyFill="1" applyBorder="1" applyAlignment="1">
      <alignment horizontal="center" vertical="center" wrapText="1"/>
    </xf>
    <xf numFmtId="0" fontId="7" fillId="0" borderId="11" xfId="0" applyFont="1" applyBorder="1" applyAlignment="1">
      <alignment horizontal="left" vertical="top" wrapText="1" indent="1"/>
    </xf>
    <xf numFmtId="0" fontId="1" fillId="0" borderId="8" xfId="0" applyFont="1" applyBorder="1" applyAlignment="1">
      <alignment horizontal="left" vertical="top" wrapText="1" indent="1"/>
    </xf>
    <xf numFmtId="0" fontId="7" fillId="0" borderId="14" xfId="0" applyFont="1" applyBorder="1" applyAlignment="1">
      <alignment horizontal="left" vertical="top" wrapText="1" indent="1"/>
    </xf>
    <xf numFmtId="0" fontId="7" fillId="3" borderId="6" xfId="0" applyFont="1" applyFill="1" applyBorder="1" applyAlignment="1">
      <alignment horizontal="left" vertical="center" wrapText="1" indent="1"/>
    </xf>
    <xf numFmtId="0" fontId="6" fillId="0" borderId="7" xfId="0" applyFont="1" applyBorder="1" applyAlignment="1">
      <alignment vertical="center" wrapText="1"/>
    </xf>
    <xf numFmtId="0" fontId="5" fillId="0" borderId="43" xfId="0" applyFont="1" applyBorder="1"/>
    <xf numFmtId="0" fontId="7" fillId="3" borderId="44" xfId="0" applyFont="1" applyFill="1" applyBorder="1" applyAlignment="1">
      <alignment horizontal="left" vertical="center" wrapText="1"/>
    </xf>
    <xf numFmtId="0" fontId="5" fillId="0" borderId="0" xfId="0" applyFont="1" applyAlignment="1">
      <alignment horizontal="center" vertical="center"/>
    </xf>
    <xf numFmtId="0" fontId="7" fillId="3" borderId="2" xfId="0" applyFont="1" applyFill="1" applyBorder="1" applyAlignment="1">
      <alignment horizontal="left" vertical="top" indent="1"/>
    </xf>
    <xf numFmtId="0" fontId="7" fillId="3" borderId="44" xfId="0" applyFont="1" applyFill="1" applyBorder="1" applyAlignment="1">
      <alignment horizontal="center" vertical="center" wrapText="1"/>
    </xf>
    <xf numFmtId="0" fontId="7" fillId="3" borderId="11" xfId="0" applyFont="1" applyFill="1" applyBorder="1" applyAlignment="1">
      <alignment horizontal="center" vertical="center" wrapText="1"/>
    </xf>
    <xf numFmtId="0" fontId="7" fillId="3" borderId="3" xfId="0" applyFont="1" applyFill="1" applyBorder="1" applyAlignment="1">
      <alignment horizontal="left" vertical="top" wrapText="1" indent="1"/>
    </xf>
    <xf numFmtId="0" fontId="5" fillId="0" borderId="4" xfId="0" applyFont="1" applyBorder="1" applyAlignment="1">
      <alignment vertical="center"/>
    </xf>
    <xf numFmtId="0" fontId="7" fillId="3" borderId="2" xfId="0" applyFont="1" applyFill="1" applyBorder="1" applyAlignment="1">
      <alignment vertical="center"/>
    </xf>
    <xf numFmtId="0" fontId="7" fillId="7" borderId="2" xfId="0" applyFont="1" applyFill="1" applyBorder="1" applyAlignment="1">
      <alignment wrapText="1"/>
    </xf>
    <xf numFmtId="0" fontId="7" fillId="3" borderId="2" xfId="0" applyFont="1" applyFill="1" applyBorder="1" applyAlignment="1">
      <alignment horizontal="left" vertical="top" wrapText="1"/>
    </xf>
    <xf numFmtId="0" fontId="6" fillId="0" borderId="2" xfId="1" applyFont="1" applyBorder="1" applyAlignment="1">
      <alignment vertical="center" wrapText="1"/>
    </xf>
    <xf numFmtId="0" fontId="6" fillId="0" borderId="2" xfId="0" applyFont="1" applyBorder="1"/>
    <xf numFmtId="0" fontId="6" fillId="0" borderId="24" xfId="0" applyFont="1" applyBorder="1" applyAlignment="1">
      <alignment vertical="center" wrapText="1"/>
    </xf>
    <xf numFmtId="0" fontId="5" fillId="0" borderId="22" xfId="0" applyFont="1" applyBorder="1"/>
    <xf numFmtId="0" fontId="5" fillId="0" borderId="20" xfId="0" applyFont="1" applyBorder="1"/>
    <xf numFmtId="0" fontId="6" fillId="0" borderId="10" xfId="0" applyFont="1" applyBorder="1" applyAlignment="1">
      <alignment horizontal="left" vertical="center" wrapText="1"/>
    </xf>
    <xf numFmtId="0" fontId="7" fillId="7" borderId="10" xfId="0" applyFont="1" applyFill="1" applyBorder="1" applyAlignment="1">
      <alignment vertical="center" wrapText="1"/>
    </xf>
    <xf numFmtId="0" fontId="7" fillId="7" borderId="10" xfId="0" applyFont="1" applyFill="1" applyBorder="1" applyAlignment="1">
      <alignment horizontal="center" vertical="center" wrapText="1"/>
    </xf>
    <xf numFmtId="0" fontId="7" fillId="7" borderId="10" xfId="0" applyFont="1" applyFill="1" applyBorder="1" applyAlignment="1">
      <alignment wrapText="1"/>
    </xf>
    <xf numFmtId="0" fontId="6" fillId="0" borderId="37" xfId="0" applyFont="1" applyBorder="1" applyAlignment="1">
      <alignment vertical="center" wrapText="1"/>
    </xf>
    <xf numFmtId="0" fontId="6" fillId="0" borderId="18" xfId="0" applyFont="1" applyBorder="1" applyAlignment="1">
      <alignment horizontal="center" vertical="center" wrapText="1"/>
    </xf>
    <xf numFmtId="0" fontId="7" fillId="0" borderId="28" xfId="0" applyFont="1" applyBorder="1" applyAlignment="1">
      <alignment wrapText="1"/>
    </xf>
    <xf numFmtId="0" fontId="6" fillId="4" borderId="13" xfId="0" applyFont="1" applyFill="1" applyBorder="1" applyAlignment="1">
      <alignment horizontal="center" vertical="center" wrapText="1"/>
    </xf>
    <xf numFmtId="0" fontId="7" fillId="0" borderId="27" xfId="0" applyFont="1" applyBorder="1" applyAlignment="1">
      <alignment vertical="center" wrapText="1"/>
    </xf>
    <xf numFmtId="0" fontId="6" fillId="0" borderId="8" xfId="0" applyFont="1" applyBorder="1" applyAlignment="1">
      <alignment wrapText="1"/>
    </xf>
    <xf numFmtId="0" fontId="6" fillId="0" borderId="35" xfId="0" applyFont="1" applyBorder="1" applyAlignment="1">
      <alignment vertical="center" wrapText="1"/>
    </xf>
    <xf numFmtId="0" fontId="6" fillId="0" borderId="2" xfId="1" applyFont="1" applyBorder="1" applyAlignment="1">
      <alignment vertical="center"/>
    </xf>
    <xf numFmtId="0" fontId="6" fillId="0" borderId="3" xfId="0" applyFont="1" applyBorder="1" applyAlignment="1">
      <alignment vertical="center"/>
    </xf>
    <xf numFmtId="0" fontId="6" fillId="5" borderId="3" xfId="0" applyFont="1" applyFill="1" applyBorder="1"/>
    <xf numFmtId="0" fontId="6" fillId="0" borderId="3" xfId="0" applyFont="1" applyBorder="1"/>
    <xf numFmtId="0" fontId="6" fillId="0" borderId="45" xfId="0" applyFont="1" applyBorder="1" applyAlignment="1">
      <alignment vertical="center" wrapText="1"/>
    </xf>
    <xf numFmtId="0" fontId="6" fillId="0" borderId="8" xfId="0" applyFont="1" applyBorder="1" applyAlignment="1">
      <alignment vertical="center"/>
    </xf>
    <xf numFmtId="0" fontId="6" fillId="0" borderId="10" xfId="0" applyFont="1" applyBorder="1"/>
    <xf numFmtId="0" fontId="6" fillId="0" borderId="11" xfId="0" applyFont="1" applyBorder="1"/>
    <xf numFmtId="0" fontId="5" fillId="0" borderId="1" xfId="0" applyFont="1" applyBorder="1"/>
    <xf numFmtId="0" fontId="6" fillId="3" borderId="10" xfId="0" applyFont="1" applyFill="1" applyBorder="1" applyAlignment="1">
      <alignment vertical="center"/>
    </xf>
    <xf numFmtId="0" fontId="6" fillId="5" borderId="10" xfId="0" applyFont="1" applyFill="1" applyBorder="1"/>
    <xf numFmtId="0" fontId="6" fillId="5" borderId="18" xfId="0" applyFont="1" applyFill="1" applyBorder="1"/>
    <xf numFmtId="0" fontId="6" fillId="0" borderId="37" xfId="0" applyFont="1" applyBorder="1"/>
    <xf numFmtId="0" fontId="6" fillId="0" borderId="37" xfId="0" applyFont="1" applyBorder="1" applyAlignment="1">
      <alignment horizontal="center" vertical="center" wrapText="1"/>
    </xf>
    <xf numFmtId="0" fontId="5" fillId="12" borderId="10" xfId="0" applyFont="1" applyFill="1" applyBorder="1"/>
    <xf numFmtId="0" fontId="6" fillId="11" borderId="10" xfId="0" applyFont="1" applyFill="1" applyBorder="1" applyAlignment="1">
      <alignment horizontal="center" vertical="center" wrapText="1"/>
    </xf>
    <xf numFmtId="0" fontId="5" fillId="0" borderId="18" xfId="0" applyFont="1" applyBorder="1" applyAlignment="1">
      <alignment horizontal="center" vertical="center"/>
    </xf>
    <xf numFmtId="0" fontId="5" fillId="0" borderId="37" xfId="0" applyFont="1" applyBorder="1"/>
    <xf numFmtId="0" fontId="5" fillId="0" borderId="10" xfId="0" applyFont="1" applyBorder="1" applyAlignment="1">
      <alignment horizontal="center" wrapText="1"/>
    </xf>
    <xf numFmtId="0" fontId="5" fillId="0" borderId="37" xfId="0" applyFont="1" applyBorder="1" applyAlignment="1">
      <alignment horizontal="center" vertical="center"/>
    </xf>
    <xf numFmtId="0" fontId="5" fillId="12" borderId="18" xfId="0" applyFont="1" applyFill="1" applyBorder="1"/>
    <xf numFmtId="0" fontId="6" fillId="3" borderId="10" xfId="0" applyFont="1" applyFill="1" applyBorder="1" applyAlignment="1">
      <alignment horizontal="center" vertical="center"/>
    </xf>
    <xf numFmtId="0" fontId="5" fillId="12" borderId="37" xfId="0" applyFont="1" applyFill="1" applyBorder="1"/>
    <xf numFmtId="0" fontId="6" fillId="3" borderId="7" xfId="0" applyFont="1" applyFill="1" applyBorder="1" applyAlignment="1">
      <alignment vertical="center" wrapText="1"/>
    </xf>
    <xf numFmtId="0" fontId="5" fillId="0" borderId="0" xfId="0" applyFont="1" applyAlignment="1">
      <alignment wrapText="1"/>
    </xf>
    <xf numFmtId="0" fontId="6" fillId="0" borderId="18" xfId="0" applyFont="1" applyBorder="1" applyAlignment="1">
      <alignment horizontal="center" vertical="center"/>
    </xf>
    <xf numFmtId="0" fontId="5" fillId="3" borderId="3" xfId="0" applyFont="1" applyFill="1" applyBorder="1" applyAlignment="1">
      <alignment horizontal="center" vertical="center" wrapText="1"/>
    </xf>
    <xf numFmtId="0" fontId="5" fillId="0" borderId="2" xfId="0" applyFont="1" applyBorder="1" applyAlignment="1">
      <alignment horizontal="left"/>
    </xf>
    <xf numFmtId="0" fontId="7" fillId="0" borderId="5" xfId="0" applyFont="1" applyBorder="1" applyAlignment="1">
      <alignment horizontal="left" vertical="center"/>
    </xf>
    <xf numFmtId="0" fontId="7" fillId="3" borderId="5" xfId="0" applyFont="1" applyFill="1" applyBorder="1" applyAlignment="1">
      <alignment horizontal="left" vertical="center" wrapText="1"/>
    </xf>
    <xf numFmtId="0" fontId="7" fillId="0" borderId="37" xfId="0" applyFont="1" applyBorder="1" applyAlignment="1">
      <alignment horizontal="center" vertical="center" wrapText="1"/>
    </xf>
    <xf numFmtId="0" fontId="7" fillId="0" borderId="9" xfId="0" applyFont="1" applyBorder="1" applyAlignment="1">
      <alignment horizontal="left" vertical="center" wrapText="1"/>
    </xf>
    <xf numFmtId="0" fontId="7" fillId="5" borderId="10" xfId="0" applyFont="1" applyFill="1" applyBorder="1" applyAlignment="1">
      <alignment horizontal="center" vertical="center" wrapText="1"/>
    </xf>
    <xf numFmtId="0" fontId="5" fillId="0" borderId="26" xfId="0" applyFont="1" applyBorder="1" applyAlignment="1">
      <alignment vertical="center"/>
    </xf>
    <xf numFmtId="0" fontId="6" fillId="0" borderId="9" xfId="0" applyFont="1" applyBorder="1" applyAlignment="1">
      <alignment vertical="center" wrapText="1"/>
    </xf>
    <xf numFmtId="0" fontId="6" fillId="3" borderId="1" xfId="0" applyFont="1" applyFill="1" applyBorder="1" applyAlignment="1">
      <alignment horizontal="center" vertical="center" wrapText="1"/>
    </xf>
    <xf numFmtId="0" fontId="7" fillId="3" borderId="32" xfId="0" applyFont="1" applyFill="1" applyBorder="1" applyAlignment="1">
      <alignment horizontal="center" vertical="center" wrapText="1"/>
    </xf>
    <xf numFmtId="0" fontId="1" fillId="0" borderId="9" xfId="0" applyFont="1" applyBorder="1" applyAlignment="1">
      <alignment horizontal="left" vertical="center" wrapText="1"/>
    </xf>
    <xf numFmtId="0" fontId="7" fillId="0" borderId="1" xfId="0" applyFont="1" applyBorder="1" applyAlignment="1">
      <alignment vertical="center" wrapText="1"/>
    </xf>
    <xf numFmtId="0" fontId="7" fillId="0" borderId="7" xfId="0" applyFont="1" applyBorder="1" applyAlignment="1">
      <alignment horizontal="left" vertical="center" wrapText="1"/>
    </xf>
    <xf numFmtId="0" fontId="7" fillId="0" borderId="6" xfId="0" applyFont="1" applyBorder="1" applyAlignment="1">
      <alignment horizontal="left" wrapText="1"/>
    </xf>
    <xf numFmtId="0" fontId="6" fillId="4" borderId="35" xfId="0" applyFont="1" applyFill="1" applyBorder="1" applyAlignment="1">
      <alignment horizontal="center" vertical="center" wrapText="1"/>
    </xf>
    <xf numFmtId="0" fontId="7" fillId="0" borderId="3" xfId="0" applyFont="1" applyBorder="1" applyAlignment="1">
      <alignment horizontal="left" wrapText="1"/>
    </xf>
    <xf numFmtId="0" fontId="5" fillId="0" borderId="28" xfId="0" applyFont="1" applyBorder="1" applyAlignment="1">
      <alignment horizontal="left" vertical="center" wrapText="1"/>
    </xf>
    <xf numFmtId="0" fontId="5" fillId="0" borderId="46" xfId="0" applyFont="1" applyBorder="1" applyAlignment="1">
      <alignment horizontal="left" vertical="center" wrapText="1"/>
    </xf>
    <xf numFmtId="0" fontId="5" fillId="0" borderId="28" xfId="0" applyFont="1" applyBorder="1" applyAlignment="1">
      <alignment horizontal="left" wrapText="1"/>
    </xf>
    <xf numFmtId="0" fontId="5" fillId="0" borderId="18" xfId="0" applyFont="1" applyBorder="1" applyAlignment="1">
      <alignment horizontal="left" vertical="center" wrapText="1"/>
    </xf>
    <xf numFmtId="0" fontId="5" fillId="0" borderId="1" xfId="0" applyFont="1" applyBorder="1" applyAlignment="1">
      <alignment horizontal="left" wrapText="1"/>
    </xf>
    <xf numFmtId="0" fontId="6" fillId="4" borderId="7" xfId="0" applyFont="1" applyFill="1" applyBorder="1" applyAlignment="1">
      <alignment vertical="center" wrapText="1"/>
    </xf>
    <xf numFmtId="0" fontId="5" fillId="0" borderId="9" xfId="0" applyFont="1" applyBorder="1" applyAlignment="1">
      <alignment horizontal="left" vertical="center" wrapText="1"/>
    </xf>
    <xf numFmtId="0" fontId="6" fillId="0" borderId="9" xfId="0" applyFont="1" applyBorder="1" applyAlignment="1">
      <alignment horizontal="center" vertical="center"/>
    </xf>
    <xf numFmtId="0" fontId="6" fillId="4" borderId="4" xfId="0" applyFont="1" applyFill="1" applyBorder="1" applyAlignment="1">
      <alignment vertical="center" wrapText="1"/>
    </xf>
    <xf numFmtId="0" fontId="7" fillId="3" borderId="20" xfId="0" applyFont="1" applyFill="1" applyBorder="1" applyAlignment="1">
      <alignment vertical="center" wrapText="1"/>
    </xf>
    <xf numFmtId="0" fontId="6" fillId="4" borderId="43" xfId="0" applyFont="1" applyFill="1" applyBorder="1" applyAlignment="1">
      <alignment vertical="center" wrapText="1"/>
    </xf>
    <xf numFmtId="0" fontId="6" fillId="4" borderId="25" xfId="0" applyFont="1" applyFill="1" applyBorder="1" applyAlignment="1">
      <alignment horizontal="center" vertical="center" wrapText="1"/>
    </xf>
    <xf numFmtId="0" fontId="7" fillId="0" borderId="10" xfId="0" applyFont="1" applyBorder="1" applyAlignment="1">
      <alignment horizontal="left"/>
    </xf>
    <xf numFmtId="18" fontId="7" fillId="0" borderId="10" xfId="0" applyNumberFormat="1" applyFont="1" applyBorder="1" applyAlignment="1">
      <alignment horizontal="center" vertical="center" wrapText="1"/>
    </xf>
    <xf numFmtId="0" fontId="7" fillId="0" borderId="10" xfId="0" applyFont="1" applyBorder="1" applyAlignment="1">
      <alignment horizontal="left" vertical="center"/>
    </xf>
    <xf numFmtId="0" fontId="6" fillId="0" borderId="0" xfId="0" applyFont="1" applyAlignment="1">
      <alignment horizontal="center" vertical="center" wrapText="1"/>
    </xf>
    <xf numFmtId="0" fontId="7" fillId="0" borderId="1" xfId="0" applyFont="1" applyBorder="1" applyAlignment="1">
      <alignment horizontal="left" vertical="top" wrapText="1"/>
    </xf>
    <xf numFmtId="0" fontId="5" fillId="3" borderId="2" xfId="0" applyFont="1" applyFill="1" applyBorder="1" applyAlignment="1">
      <alignment horizontal="left" vertical="center" wrapText="1"/>
    </xf>
    <xf numFmtId="0" fontId="7" fillId="0" borderId="3" xfId="0" applyFont="1" applyBorder="1" applyAlignment="1">
      <alignment wrapText="1"/>
    </xf>
    <xf numFmtId="0" fontId="5" fillId="3" borderId="1" xfId="0" applyFont="1" applyFill="1" applyBorder="1" applyAlignment="1">
      <alignment horizontal="left" vertical="center" wrapText="1"/>
    </xf>
    <xf numFmtId="0" fontId="5" fillId="3" borderId="2" xfId="0" applyFont="1" applyFill="1" applyBorder="1" applyAlignment="1">
      <alignment wrapText="1"/>
    </xf>
    <xf numFmtId="0" fontId="6" fillId="5" borderId="2" xfId="0" applyFont="1" applyFill="1" applyBorder="1" applyAlignment="1">
      <alignment vertical="center" wrapText="1"/>
    </xf>
    <xf numFmtId="0" fontId="6" fillId="5" borderId="7" xfId="0" applyFont="1" applyFill="1" applyBorder="1" applyAlignment="1">
      <alignment vertical="center" wrapText="1"/>
    </xf>
    <xf numFmtId="0" fontId="5" fillId="0" borderId="47" xfId="0" applyFont="1" applyBorder="1"/>
    <xf numFmtId="0" fontId="6" fillId="5" borderId="3" xfId="0" applyFont="1" applyFill="1" applyBorder="1" applyAlignment="1">
      <alignment vertical="center" wrapText="1"/>
    </xf>
    <xf numFmtId="0" fontId="6" fillId="5" borderId="4" xfId="0" applyFont="1" applyFill="1" applyBorder="1" applyAlignment="1">
      <alignment vertical="center" wrapText="1"/>
    </xf>
    <xf numFmtId="0" fontId="7" fillId="3" borderId="10" xfId="0" applyFont="1" applyFill="1" applyBorder="1" applyAlignment="1">
      <alignment horizontal="left"/>
    </xf>
    <xf numFmtId="0" fontId="7" fillId="3" borderId="37" xfId="0" applyFont="1" applyFill="1" applyBorder="1" applyAlignment="1">
      <alignment horizontal="left" vertical="top" wrapText="1"/>
    </xf>
    <xf numFmtId="0" fontId="7" fillId="3" borderId="37" xfId="0" applyFont="1" applyFill="1" applyBorder="1" applyAlignment="1">
      <alignment horizontal="left" wrapText="1"/>
    </xf>
    <xf numFmtId="0" fontId="7" fillId="0" borderId="37" xfId="0" applyFont="1" applyBorder="1" applyAlignment="1">
      <alignment horizontal="left" wrapText="1"/>
    </xf>
    <xf numFmtId="0" fontId="7" fillId="0" borderId="37" xfId="0" applyFont="1" applyBorder="1" applyAlignment="1">
      <alignment horizontal="left" vertical="center" wrapText="1"/>
    </xf>
    <xf numFmtId="0" fontId="6" fillId="5" borderId="10" xfId="0" applyFont="1" applyFill="1" applyBorder="1" applyAlignment="1">
      <alignment vertical="center" wrapText="1"/>
    </xf>
    <xf numFmtId="0" fontId="6" fillId="0" borderId="9" xfId="0" applyFont="1" applyBorder="1" applyAlignment="1">
      <alignment horizontal="left" vertical="center" wrapText="1"/>
    </xf>
    <xf numFmtId="0" fontId="7" fillId="3" borderId="2" xfId="0" applyFont="1" applyFill="1" applyBorder="1" applyAlignment="1">
      <alignment horizontal="center" wrapText="1"/>
    </xf>
    <xf numFmtId="0" fontId="7" fillId="0" borderId="2" xfId="0" applyFont="1" applyBorder="1" applyAlignment="1">
      <alignment vertical="center"/>
    </xf>
    <xf numFmtId="0" fontId="6" fillId="0" borderId="9" xfId="0" applyFont="1" applyBorder="1" applyAlignment="1">
      <alignment vertical="center"/>
    </xf>
    <xf numFmtId="0" fontId="7" fillId="3" borderId="12" xfId="0" applyFont="1" applyFill="1" applyBorder="1" applyAlignment="1">
      <alignment horizontal="left" vertical="center" wrapText="1"/>
    </xf>
    <xf numFmtId="0" fontId="5" fillId="3" borderId="1" xfId="0" applyFont="1" applyFill="1" applyBorder="1" applyAlignment="1">
      <alignment horizontal="left" wrapText="1"/>
    </xf>
    <xf numFmtId="0" fontId="5" fillId="3" borderId="7" xfId="0" applyFont="1" applyFill="1" applyBorder="1" applyAlignment="1">
      <alignment horizontal="left" vertical="center" wrapText="1"/>
    </xf>
    <xf numFmtId="0" fontId="5" fillId="3" borderId="7" xfId="0" applyFont="1" applyFill="1" applyBorder="1" applyAlignment="1">
      <alignment horizontal="center" vertical="center" wrapText="1"/>
    </xf>
    <xf numFmtId="0" fontId="5" fillId="3" borderId="3" xfId="0" applyFont="1" applyFill="1" applyBorder="1" applyAlignment="1">
      <alignment horizontal="left" vertical="center" wrapText="1"/>
    </xf>
    <xf numFmtId="0" fontId="5" fillId="3" borderId="10" xfId="0" applyFont="1" applyFill="1" applyBorder="1" applyAlignment="1">
      <alignment vertical="center" wrapText="1"/>
    </xf>
    <xf numFmtId="0" fontId="7" fillId="3" borderId="12" xfId="0" applyFont="1" applyFill="1" applyBorder="1" applyAlignment="1">
      <alignment vertical="center" wrapText="1"/>
    </xf>
    <xf numFmtId="0" fontId="7" fillId="0" borderId="20" xfId="0" applyFont="1" applyBorder="1" applyAlignment="1">
      <alignment vertical="center" wrapText="1"/>
    </xf>
    <xf numFmtId="0" fontId="7" fillId="3" borderId="6" xfId="0" applyFont="1" applyFill="1" applyBorder="1" applyAlignment="1">
      <alignment vertical="center" wrapText="1"/>
    </xf>
    <xf numFmtId="0" fontId="6" fillId="4" borderId="9" xfId="0" applyFont="1" applyFill="1" applyBorder="1" applyAlignment="1">
      <alignment horizontal="center" vertical="center" wrapText="1"/>
    </xf>
    <xf numFmtId="0" fontId="7" fillId="0" borderId="22" xfId="0" applyFont="1" applyBorder="1" applyAlignment="1">
      <alignment vertical="center" wrapText="1"/>
    </xf>
    <xf numFmtId="0" fontId="7" fillId="3" borderId="27" xfId="0" applyFont="1" applyFill="1" applyBorder="1" applyAlignment="1">
      <alignment vertical="center" wrapText="1"/>
    </xf>
    <xf numFmtId="0" fontId="6" fillId="5" borderId="8" xfId="0" applyFont="1" applyFill="1" applyBorder="1" applyAlignment="1">
      <alignment horizontal="center" vertical="center" wrapText="1"/>
    </xf>
    <xf numFmtId="0" fontId="6" fillId="3" borderId="8" xfId="0" applyFont="1" applyFill="1" applyBorder="1" applyAlignment="1">
      <alignment horizontal="center" vertical="center" wrapText="1"/>
    </xf>
    <xf numFmtId="0" fontId="25" fillId="0" borderId="2" xfId="0" applyFont="1" applyBorder="1" applyAlignment="1">
      <alignment horizontal="center" vertical="center" wrapText="1"/>
    </xf>
    <xf numFmtId="0" fontId="6" fillId="0" borderId="11" xfId="0" applyFont="1" applyBorder="1" applyAlignment="1">
      <alignment horizontal="left" vertical="center" wrapText="1"/>
    </xf>
    <xf numFmtId="0" fontId="5" fillId="0" borderId="43" xfId="0" applyFont="1" applyBorder="1" applyAlignment="1">
      <alignment horizontal="center" vertical="center"/>
    </xf>
    <xf numFmtId="0" fontId="6" fillId="4" borderId="43" xfId="0" applyFont="1" applyFill="1" applyBorder="1" applyAlignment="1">
      <alignment horizontal="center" vertical="center" wrapText="1"/>
    </xf>
    <xf numFmtId="0" fontId="5" fillId="0" borderId="43" xfId="0" applyFont="1" applyBorder="1" applyAlignment="1">
      <alignment horizontal="center" vertical="center" wrapText="1"/>
    </xf>
    <xf numFmtId="0" fontId="6" fillId="7" borderId="3" xfId="0" applyFont="1" applyFill="1" applyBorder="1" applyAlignment="1">
      <alignment horizontal="center" vertical="center" wrapText="1"/>
    </xf>
    <xf numFmtId="0" fontId="5" fillId="0" borderId="0" xfId="0" applyFont="1" applyAlignment="1">
      <alignment horizontal="center" vertical="center" wrapText="1"/>
    </xf>
    <xf numFmtId="0" fontId="7" fillId="0" borderId="43" xfId="0" applyFont="1" applyBorder="1" applyAlignment="1">
      <alignment horizontal="center" vertical="center" wrapText="1"/>
    </xf>
    <xf numFmtId="0" fontId="7" fillId="0" borderId="37" xfId="0" applyFont="1" applyBorder="1" applyAlignment="1">
      <alignment vertical="center" wrapText="1"/>
    </xf>
    <xf numFmtId="0" fontId="7" fillId="0" borderId="48" xfId="0" applyFont="1" applyBorder="1" applyAlignment="1">
      <alignment horizontal="center" vertical="center"/>
    </xf>
    <xf numFmtId="0" fontId="6" fillId="0" borderId="43" xfId="0" applyFont="1" applyBorder="1" applyAlignment="1">
      <alignment horizontal="center" vertical="center" wrapText="1"/>
    </xf>
    <xf numFmtId="0" fontId="5" fillId="3" borderId="18" xfId="0" applyFont="1" applyFill="1" applyBorder="1" applyAlignment="1">
      <alignment horizontal="center" vertical="center" wrapText="1"/>
    </xf>
    <xf numFmtId="0" fontId="5" fillId="3" borderId="18" xfId="0" applyFont="1" applyFill="1" applyBorder="1" applyAlignment="1">
      <alignment horizontal="left" vertical="center" wrapText="1"/>
    </xf>
    <xf numFmtId="0" fontId="5" fillId="0" borderId="18" xfId="0" applyFont="1" applyBorder="1" applyAlignment="1">
      <alignment vertical="center" wrapText="1"/>
    </xf>
    <xf numFmtId="0" fontId="5" fillId="4" borderId="10"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6" borderId="22"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5" fillId="0" borderId="12" xfId="0" applyFont="1" applyBorder="1" applyAlignment="1">
      <alignment horizontal="left" vertical="center" wrapText="1"/>
    </xf>
    <xf numFmtId="0" fontId="5" fillId="4" borderId="7"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6" borderId="15" xfId="0" applyFont="1" applyFill="1" applyBorder="1" applyAlignment="1">
      <alignment horizontal="center" vertical="center" wrapText="1"/>
    </xf>
    <xf numFmtId="0" fontId="5" fillId="6" borderId="19" xfId="0" applyFont="1" applyFill="1" applyBorder="1" applyAlignment="1">
      <alignment horizontal="center" vertical="center" wrapText="1"/>
    </xf>
    <xf numFmtId="0" fontId="5" fillId="0" borderId="1" xfId="0" applyFont="1" applyBorder="1" applyAlignment="1">
      <alignment vertical="center" wrapText="1"/>
    </xf>
    <xf numFmtId="0" fontId="7" fillId="0" borderId="3" xfId="0" applyFont="1" applyBorder="1" applyAlignment="1">
      <alignment horizontal="left" vertical="center"/>
    </xf>
    <xf numFmtId="0" fontId="7" fillId="0" borderId="9" xfId="0" applyFont="1" applyBorder="1" applyAlignment="1">
      <alignment vertical="center" wrapText="1"/>
    </xf>
    <xf numFmtId="0" fontId="5" fillId="6" borderId="3" xfId="0" applyFont="1" applyFill="1" applyBorder="1" applyAlignment="1">
      <alignment horizontal="center" vertical="center" wrapText="1"/>
    </xf>
    <xf numFmtId="0" fontId="6" fillId="3" borderId="2" xfId="0" applyFont="1" applyFill="1" applyBorder="1" applyAlignment="1">
      <alignment horizontal="left" vertical="top" wrapText="1"/>
    </xf>
    <xf numFmtId="0" fontId="5" fillId="6" borderId="6" xfId="0" applyFont="1" applyFill="1" applyBorder="1" applyAlignment="1">
      <alignment horizontal="center" vertical="center" wrapText="1"/>
    </xf>
    <xf numFmtId="0" fontId="6" fillId="7" borderId="10" xfId="0" applyFont="1" applyFill="1" applyBorder="1" applyAlignment="1">
      <alignment horizontal="center" vertical="center"/>
    </xf>
    <xf numFmtId="0" fontId="6" fillId="7" borderId="10" xfId="0" applyFont="1" applyFill="1" applyBorder="1" applyAlignment="1">
      <alignment horizontal="center" vertical="center" wrapText="1"/>
    </xf>
    <xf numFmtId="0" fontId="6" fillId="7" borderId="10" xfId="0" applyFont="1" applyFill="1" applyBorder="1" applyAlignment="1">
      <alignment horizontal="left" vertical="center" wrapText="1"/>
    </xf>
    <xf numFmtId="0" fontId="7" fillId="7" borderId="10" xfId="0" applyFont="1" applyFill="1" applyBorder="1" applyAlignment="1">
      <alignment horizontal="center" vertical="center"/>
    </xf>
    <xf numFmtId="0" fontId="7" fillId="7" borderId="10" xfId="0" applyFont="1" applyFill="1" applyBorder="1" applyAlignment="1">
      <alignment horizontal="left" vertical="center" wrapText="1"/>
    </xf>
    <xf numFmtId="0" fontId="0" fillId="3" borderId="0" xfId="0" applyFill="1"/>
    <xf numFmtId="0" fontId="7" fillId="0" borderId="2" xfId="0" applyFont="1" applyBorder="1" applyAlignment="1">
      <alignment horizontal="left"/>
    </xf>
    <xf numFmtId="0" fontId="5" fillId="0" borderId="10" xfId="0" applyFont="1" applyBorder="1" applyAlignment="1">
      <alignment horizontal="center" vertical="top" wrapText="1"/>
    </xf>
    <xf numFmtId="0" fontId="7" fillId="0" borderId="10" xfId="0" applyFont="1" applyBorder="1" applyAlignment="1">
      <alignment vertical="top" wrapText="1"/>
    </xf>
    <xf numFmtId="0" fontId="5" fillId="3" borderId="12" xfId="0" applyFont="1" applyFill="1" applyBorder="1" applyAlignment="1">
      <alignment horizontal="left" vertical="center" wrapText="1"/>
    </xf>
    <xf numFmtId="0" fontId="7" fillId="3" borderId="28" xfId="0" applyFont="1" applyFill="1" applyBorder="1" applyAlignment="1">
      <alignment vertical="center" wrapText="1"/>
    </xf>
    <xf numFmtId="0" fontId="7" fillId="3" borderId="18" xfId="0" applyFont="1" applyFill="1" applyBorder="1" applyAlignment="1">
      <alignment vertical="center" wrapText="1"/>
    </xf>
    <xf numFmtId="0" fontId="7" fillId="0" borderId="0" xfId="0" applyFont="1" applyAlignment="1">
      <alignment horizontal="left" vertical="center" wrapText="1"/>
    </xf>
    <xf numFmtId="0" fontId="5" fillId="3" borderId="1" xfId="0" applyFont="1" applyFill="1" applyBorder="1" applyAlignment="1">
      <alignment vertical="center" wrapText="1"/>
    </xf>
    <xf numFmtId="0" fontId="5" fillId="3" borderId="1" xfId="0" applyFont="1" applyFill="1" applyBorder="1" applyAlignment="1">
      <alignment horizontal="center" vertical="center"/>
    </xf>
    <xf numFmtId="0" fontId="7" fillId="4" borderId="3" xfId="0" applyFont="1" applyFill="1" applyBorder="1" applyAlignment="1">
      <alignment horizontal="center" vertical="center" wrapText="1"/>
    </xf>
    <xf numFmtId="0" fontId="6" fillId="4" borderId="3" xfId="0" applyFont="1" applyFill="1" applyBorder="1" applyAlignment="1">
      <alignment horizontal="left" vertical="center" wrapText="1"/>
    </xf>
    <xf numFmtId="0" fontId="7" fillId="7" borderId="2" xfId="0" applyFont="1" applyFill="1" applyBorder="1" applyAlignment="1">
      <alignment horizontal="left" vertical="center" wrapText="1"/>
    </xf>
    <xf numFmtId="0" fontId="7" fillId="7" borderId="28" xfId="0" applyFont="1" applyFill="1" applyBorder="1" applyAlignment="1">
      <alignment horizontal="left" vertical="center" wrapText="1"/>
    </xf>
    <xf numFmtId="18" fontId="5" fillId="0" borderId="2" xfId="0" applyNumberFormat="1" applyFont="1" applyBorder="1" applyAlignment="1">
      <alignment horizontal="center" vertical="center"/>
    </xf>
    <xf numFmtId="0" fontId="7" fillId="0" borderId="14" xfId="0" applyFont="1" applyBorder="1" applyAlignment="1">
      <alignment horizontal="left" wrapText="1"/>
    </xf>
    <xf numFmtId="0" fontId="5" fillId="0" borderId="0" xfId="0" applyFont="1" applyAlignment="1">
      <alignment horizontal="left" vertical="center"/>
    </xf>
    <xf numFmtId="0" fontId="7" fillId="3" borderId="2" xfId="0" applyFont="1" applyFill="1" applyBorder="1" applyAlignment="1">
      <alignment horizontal="left" vertical="center"/>
    </xf>
    <xf numFmtId="0" fontId="6" fillId="0" borderId="44" xfId="0" applyFont="1" applyBorder="1" applyAlignment="1">
      <alignment horizontal="center" vertical="center" wrapText="1"/>
    </xf>
    <xf numFmtId="0" fontId="7" fillId="11" borderId="10" xfId="0" applyFont="1" applyFill="1" applyBorder="1" applyAlignment="1">
      <alignment horizontal="center" vertical="center" wrapText="1"/>
    </xf>
    <xf numFmtId="0" fontId="7" fillId="11" borderId="3" xfId="0" applyFont="1" applyFill="1" applyBorder="1" applyAlignment="1">
      <alignment horizontal="center" vertical="center" wrapText="1"/>
    </xf>
    <xf numFmtId="0" fontId="7" fillId="3" borderId="10" xfId="0" applyFont="1" applyFill="1" applyBorder="1"/>
    <xf numFmtId="0" fontId="7" fillId="11" borderId="32" xfId="0" applyFont="1" applyFill="1" applyBorder="1" applyAlignment="1">
      <alignment horizontal="center" vertical="center" wrapText="1"/>
    </xf>
    <xf numFmtId="0" fontId="27" fillId="3" borderId="0" xfId="0" applyFont="1" applyFill="1"/>
    <xf numFmtId="0" fontId="7" fillId="7" borderId="22" xfId="0" applyFont="1" applyFill="1" applyBorder="1" applyAlignment="1">
      <alignment vertical="center" wrapText="1"/>
    </xf>
    <xf numFmtId="0" fontId="7" fillId="0" borderId="10" xfId="0" applyFont="1" applyBorder="1" applyAlignment="1">
      <alignment vertical="center"/>
    </xf>
    <xf numFmtId="0" fontId="7" fillId="15" borderId="2" xfId="0" applyFont="1" applyFill="1" applyBorder="1" applyAlignment="1">
      <alignment horizontal="center" vertical="center" wrapText="1"/>
    </xf>
    <xf numFmtId="0" fontId="5" fillId="0" borderId="37" xfId="0" applyFont="1" applyBorder="1" applyAlignment="1">
      <alignment horizontal="left" vertical="center" wrapText="1"/>
    </xf>
    <xf numFmtId="0" fontId="5" fillId="0" borderId="37" xfId="0" applyFont="1" applyBorder="1" applyAlignment="1">
      <alignment horizontal="left" vertical="center"/>
    </xf>
    <xf numFmtId="0" fontId="5" fillId="0" borderId="13" xfId="0" applyFont="1" applyBorder="1" applyAlignment="1">
      <alignment horizontal="left" vertical="center"/>
    </xf>
    <xf numFmtId="0" fontId="5" fillId="6" borderId="1" xfId="0" applyFont="1" applyFill="1" applyBorder="1" applyAlignment="1">
      <alignment horizontal="center" vertical="center"/>
    </xf>
    <xf numFmtId="0" fontId="5" fillId="6" borderId="10" xfId="0" applyFont="1" applyFill="1" applyBorder="1" applyAlignment="1">
      <alignment horizontal="center" vertical="center"/>
    </xf>
    <xf numFmtId="0" fontId="5" fillId="3" borderId="2" xfId="0" applyFont="1" applyFill="1" applyBorder="1" applyAlignment="1">
      <alignment vertical="center" wrapText="1"/>
    </xf>
    <xf numFmtId="0" fontId="6" fillId="0" borderId="5" xfId="0" applyFont="1" applyBorder="1" applyAlignment="1">
      <alignment horizontal="center" vertical="center" wrapText="1"/>
    </xf>
    <xf numFmtId="0" fontId="7" fillId="3" borderId="5" xfId="0" applyFont="1" applyFill="1" applyBorder="1" applyAlignment="1">
      <alignment vertical="center" wrapText="1"/>
    </xf>
    <xf numFmtId="0" fontId="7" fillId="0" borderId="49" xfId="0" applyFont="1" applyBorder="1" applyAlignment="1">
      <alignment horizontal="center" vertical="center" wrapText="1"/>
    </xf>
    <xf numFmtId="0" fontId="6" fillId="4" borderId="5" xfId="0" applyFont="1" applyFill="1" applyBorder="1" applyAlignment="1">
      <alignment horizontal="center" vertical="center" wrapText="1"/>
    </xf>
    <xf numFmtId="0" fontId="7" fillId="3" borderId="50" xfId="0" applyFont="1" applyFill="1" applyBorder="1" applyAlignment="1">
      <alignment horizontal="center" vertical="center" wrapText="1"/>
    </xf>
    <xf numFmtId="0" fontId="7" fillId="0" borderId="2" xfId="3" applyFont="1" applyBorder="1" applyAlignment="1">
      <alignment horizontal="left" vertical="center" wrapText="1"/>
    </xf>
    <xf numFmtId="0" fontId="0" fillId="0" borderId="0" xfId="0" applyAlignment="1">
      <alignment horizontal="center"/>
    </xf>
    <xf numFmtId="0" fontId="6" fillId="0" borderId="19" xfId="0" applyFont="1" applyBorder="1" applyAlignment="1">
      <alignment horizontal="center" vertical="center" wrapText="1"/>
    </xf>
    <xf numFmtId="0" fontId="6" fillId="4" borderId="19" xfId="0" applyFont="1" applyFill="1" applyBorder="1" applyAlignment="1">
      <alignment horizontal="center" vertical="center" wrapText="1"/>
    </xf>
    <xf numFmtId="0" fontId="6" fillId="4" borderId="23" xfId="0" applyFont="1" applyFill="1" applyBorder="1" applyAlignment="1">
      <alignment horizontal="center" vertical="center" wrapText="1"/>
    </xf>
    <xf numFmtId="0" fontId="5" fillId="0" borderId="26"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25" xfId="0" applyFont="1" applyBorder="1" applyAlignment="1">
      <alignment horizontal="center"/>
    </xf>
    <xf numFmtId="0" fontId="5" fillId="0" borderId="25" xfId="0" applyFont="1" applyBorder="1" applyAlignment="1">
      <alignment horizontal="left" vertical="center" wrapText="1"/>
    </xf>
    <xf numFmtId="0" fontId="5" fillId="0" borderId="26" xfId="0" applyFont="1" applyBorder="1" applyAlignment="1">
      <alignment horizontal="left" vertical="center" wrapText="1"/>
    </xf>
    <xf numFmtId="0" fontId="7" fillId="3" borderId="20" xfId="0" applyFont="1" applyFill="1" applyBorder="1" applyAlignment="1">
      <alignment horizontal="left" vertical="center" wrapText="1"/>
    </xf>
    <xf numFmtId="0" fontId="6" fillId="0" borderId="20" xfId="0" applyFont="1" applyBorder="1" applyAlignment="1">
      <alignment horizontal="center" vertical="center" wrapText="1"/>
    </xf>
    <xf numFmtId="0" fontId="5" fillId="0" borderId="5" xfId="0" applyFont="1" applyBorder="1" applyAlignment="1">
      <alignment horizontal="center" vertical="center"/>
    </xf>
    <xf numFmtId="0" fontId="8" fillId="5" borderId="2" xfId="0" applyFont="1" applyFill="1" applyBorder="1" applyAlignment="1">
      <alignment horizontal="center" vertical="center" wrapText="1"/>
    </xf>
    <xf numFmtId="0" fontId="8" fillId="5" borderId="2" xfId="0" applyFont="1" applyFill="1" applyBorder="1" applyAlignment="1">
      <alignment horizontal="center"/>
    </xf>
    <xf numFmtId="0" fontId="8" fillId="5" borderId="2" xfId="0" applyFont="1" applyFill="1" applyBorder="1" applyAlignment="1">
      <alignment horizontal="center" vertical="top" wrapText="1"/>
    </xf>
    <xf numFmtId="0" fontId="7" fillId="0" borderId="4" xfId="0" applyFont="1" applyBorder="1" applyAlignment="1">
      <alignment horizontal="left" vertical="center" wrapText="1"/>
    </xf>
    <xf numFmtId="0" fontId="6" fillId="0" borderId="10" xfId="0" applyFont="1" applyBorder="1" applyAlignment="1">
      <alignment horizontal="center"/>
    </xf>
    <xf numFmtId="0" fontId="7" fillId="3" borderId="27" xfId="0" applyFont="1" applyFill="1" applyBorder="1" applyAlignment="1">
      <alignment horizontal="left" vertical="center" wrapText="1"/>
    </xf>
    <xf numFmtId="0" fontId="5" fillId="0" borderId="4" xfId="0" applyFont="1" applyBorder="1" applyAlignment="1">
      <alignment horizontal="left" vertical="center" wrapText="1"/>
    </xf>
    <xf numFmtId="0" fontId="5" fillId="0" borderId="4" xfId="0" applyFont="1" applyBorder="1" applyAlignment="1">
      <alignment horizontal="center"/>
    </xf>
    <xf numFmtId="0" fontId="8" fillId="5" borderId="3" xfId="0" applyFont="1" applyFill="1" applyBorder="1" applyAlignment="1">
      <alignment horizontal="center"/>
    </xf>
    <xf numFmtId="0" fontId="8" fillId="5" borderId="6" xfId="0" applyFont="1" applyFill="1" applyBorder="1" applyAlignment="1">
      <alignment horizontal="center"/>
    </xf>
    <xf numFmtId="0" fontId="6" fillId="10" borderId="10" xfId="0" applyFont="1" applyFill="1" applyBorder="1" applyAlignment="1">
      <alignment horizontal="center" vertical="center" wrapText="1"/>
    </xf>
    <xf numFmtId="0" fontId="5" fillId="0" borderId="51" xfId="0" applyFont="1" applyBorder="1" applyAlignment="1">
      <alignment horizontal="center"/>
    </xf>
    <xf numFmtId="0" fontId="6" fillId="0" borderId="8" xfId="0" applyFont="1" applyBorder="1" applyAlignment="1">
      <alignment horizontal="center" wrapText="1"/>
    </xf>
    <xf numFmtId="0" fontId="7" fillId="20" borderId="2" xfId="0" applyFont="1" applyFill="1" applyBorder="1" applyAlignment="1">
      <alignment horizontal="left" wrapText="1"/>
    </xf>
    <xf numFmtId="0" fontId="7" fillId="7" borderId="0" xfId="0" applyFont="1" applyFill="1" applyAlignment="1">
      <alignment horizontal="center" vertical="center" wrapText="1"/>
    </xf>
    <xf numFmtId="0" fontId="7" fillId="0" borderId="0" xfId="0" applyFont="1" applyAlignment="1">
      <alignment horizontal="center" vertical="center"/>
    </xf>
    <xf numFmtId="0" fontId="7" fillId="0" borderId="0" xfId="0" applyFont="1" applyAlignment="1">
      <alignment horizontal="center" vertical="center" wrapText="1"/>
    </xf>
    <xf numFmtId="0" fontId="6" fillId="4" borderId="20" xfId="0" applyFont="1" applyFill="1" applyBorder="1" applyAlignment="1">
      <alignment horizontal="center" vertical="center" wrapText="1"/>
    </xf>
    <xf numFmtId="0" fontId="7" fillId="3" borderId="0" xfId="0" applyFont="1" applyFill="1" applyAlignment="1">
      <alignment horizontal="center" vertical="center" wrapText="1"/>
    </xf>
    <xf numFmtId="0" fontId="6" fillId="3" borderId="4" xfId="0" applyFont="1" applyFill="1" applyBorder="1" applyAlignment="1">
      <alignment horizontal="center" vertical="center" wrapText="1"/>
    </xf>
    <xf numFmtId="0" fontId="5" fillId="0" borderId="3" xfId="0" applyFont="1" applyBorder="1" applyAlignment="1">
      <alignment horizontal="left" wrapText="1"/>
    </xf>
    <xf numFmtId="0" fontId="7" fillId="18" borderId="10" xfId="0" applyFont="1" applyFill="1" applyBorder="1" applyAlignment="1">
      <alignment horizontal="left" wrapText="1"/>
    </xf>
    <xf numFmtId="0" fontId="5" fillId="6" borderId="0" xfId="0" applyFont="1" applyFill="1" applyAlignment="1">
      <alignment horizontal="center" vertical="center" wrapText="1"/>
    </xf>
    <xf numFmtId="0" fontId="7" fillId="3" borderId="0" xfId="0" applyFont="1" applyFill="1" applyAlignment="1">
      <alignment horizontal="center" vertical="center"/>
    </xf>
    <xf numFmtId="0" fontId="5" fillId="0" borderId="0" xfId="0" applyFont="1" applyAlignment="1">
      <alignment horizontal="center" wrapText="1"/>
    </xf>
    <xf numFmtId="0" fontId="13" fillId="0" borderId="0" xfId="0" applyFont="1" applyAlignment="1">
      <alignment horizontal="center" vertical="center" wrapText="1"/>
    </xf>
    <xf numFmtId="0" fontId="18" fillId="0" borderId="0" xfId="0" applyFont="1" applyAlignment="1">
      <alignment horizontal="center" vertical="center" wrapText="1"/>
    </xf>
    <xf numFmtId="0" fontId="6" fillId="21" borderId="2" xfId="0" applyFont="1" applyFill="1" applyBorder="1" applyAlignment="1">
      <alignment horizontal="center" vertical="center" wrapText="1"/>
    </xf>
    <xf numFmtId="0" fontId="6" fillId="21" borderId="2" xfId="0" applyFont="1" applyFill="1" applyBorder="1" applyAlignment="1">
      <alignment vertical="center" wrapText="1"/>
    </xf>
    <xf numFmtId="0" fontId="8" fillId="7" borderId="2" xfId="0" applyFont="1" applyFill="1" applyBorder="1"/>
    <xf numFmtId="0" fontId="8" fillId="7" borderId="2" xfId="0" applyFont="1" applyFill="1" applyBorder="1" applyAlignment="1">
      <alignment horizontal="center" vertical="center"/>
    </xf>
    <xf numFmtId="0" fontId="7" fillId="18" borderId="2" xfId="0" applyFont="1" applyFill="1" applyBorder="1" applyAlignment="1">
      <alignment horizontal="left" vertical="center" wrapText="1"/>
    </xf>
    <xf numFmtId="0" fontId="5" fillId="0" borderId="0" xfId="0" applyFont="1" applyAlignment="1">
      <alignment vertical="center"/>
    </xf>
    <xf numFmtId="0" fontId="6" fillId="8" borderId="2" xfId="0" applyFont="1" applyFill="1" applyBorder="1"/>
    <xf numFmtId="0" fontId="30" fillId="3" borderId="10" xfId="2" applyFont="1" applyFill="1" applyBorder="1" applyAlignment="1">
      <alignment horizontal="center" vertical="center" wrapText="1"/>
    </xf>
    <xf numFmtId="0" fontId="30" fillId="0" borderId="10" xfId="2" applyFont="1" applyBorder="1" applyAlignment="1">
      <alignment horizontal="center" vertical="center" wrapText="1"/>
    </xf>
    <xf numFmtId="0" fontId="5" fillId="0" borderId="4" xfId="0" applyFont="1" applyBorder="1" applyAlignment="1">
      <alignment vertical="center" wrapText="1"/>
    </xf>
    <xf numFmtId="0" fontId="3" fillId="3" borderId="2" xfId="0" applyFont="1" applyFill="1" applyBorder="1" applyAlignment="1">
      <alignment horizontal="center" vertical="center" wrapText="1"/>
    </xf>
    <xf numFmtId="0" fontId="5" fillId="0" borderId="18" xfId="0" applyFont="1" applyBorder="1"/>
    <xf numFmtId="0" fontId="5" fillId="0" borderId="12" xfId="0" applyFont="1" applyBorder="1"/>
    <xf numFmtId="0" fontId="6" fillId="13" borderId="2" xfId="0" applyFont="1" applyFill="1" applyBorder="1" applyAlignment="1">
      <alignment horizontal="center" vertical="center" wrapText="1"/>
    </xf>
    <xf numFmtId="0" fontId="5" fillId="14" borderId="18" xfId="0" applyFont="1" applyFill="1" applyBorder="1"/>
    <xf numFmtId="0" fontId="5" fillId="14" borderId="10" xfId="0" applyFont="1" applyFill="1" applyBorder="1"/>
    <xf numFmtId="0" fontId="6" fillId="3" borderId="5" xfId="0" applyFont="1" applyFill="1" applyBorder="1" applyAlignment="1">
      <alignment horizontal="center" vertical="center" wrapText="1"/>
    </xf>
    <xf numFmtId="0" fontId="7" fillId="3" borderId="38" xfId="0" applyFont="1" applyFill="1" applyBorder="1" applyAlignment="1">
      <alignment horizontal="center" vertical="center" wrapText="1"/>
    </xf>
    <xf numFmtId="0" fontId="20" fillId="5" borderId="2" xfId="0" applyFont="1" applyFill="1" applyBorder="1" applyAlignment="1">
      <alignment horizontal="center"/>
    </xf>
    <xf numFmtId="0" fontId="6" fillId="5" borderId="2" xfId="0" applyFont="1" applyFill="1" applyBorder="1" applyAlignment="1">
      <alignment horizontal="center"/>
    </xf>
    <xf numFmtId="0" fontId="6" fillId="5" borderId="3" xfId="0" applyFont="1" applyFill="1" applyBorder="1" applyAlignment="1">
      <alignment horizontal="center"/>
    </xf>
    <xf numFmtId="0" fontId="6" fillId="5" borderId="10" xfId="0" applyFont="1" applyFill="1" applyBorder="1" applyAlignment="1">
      <alignment horizontal="center" vertical="center"/>
    </xf>
    <xf numFmtId="0" fontId="6" fillId="5" borderId="10" xfId="0" applyFont="1" applyFill="1" applyBorder="1" applyAlignment="1">
      <alignment horizontal="center"/>
    </xf>
    <xf numFmtId="0" fontId="8" fillId="7" borderId="2" xfId="0" applyFont="1" applyFill="1" applyBorder="1" applyAlignment="1">
      <alignment horizontal="center"/>
    </xf>
    <xf numFmtId="0" fontId="5" fillId="0" borderId="41"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10"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2" xfId="0" applyFont="1" applyBorder="1" applyAlignment="1">
      <alignment horizontal="center" vertical="center" wrapText="1"/>
    </xf>
    <xf numFmtId="0" fontId="5" fillId="0" borderId="38" xfId="0" applyFont="1" applyBorder="1" applyAlignment="1">
      <alignment horizontal="center" vertical="center"/>
    </xf>
    <xf numFmtId="0" fontId="5" fillId="0" borderId="0" xfId="0" applyFont="1" applyAlignment="1">
      <alignment horizontal="center" vertical="center"/>
    </xf>
    <xf numFmtId="0" fontId="5" fillId="0" borderId="39" xfId="0" applyFont="1" applyBorder="1" applyAlignment="1">
      <alignment horizontal="center" vertical="center"/>
    </xf>
    <xf numFmtId="0" fontId="8" fillId="7" borderId="3" xfId="0" applyFont="1" applyFill="1" applyBorder="1" applyAlignment="1">
      <alignment horizontal="center"/>
    </xf>
    <xf numFmtId="0" fontId="8" fillId="7" borderId="4" xfId="0" applyFont="1" applyFill="1" applyBorder="1" applyAlignment="1">
      <alignment horizontal="center"/>
    </xf>
    <xf numFmtId="0" fontId="8" fillId="7" borderId="6" xfId="0" applyFont="1" applyFill="1" applyBorder="1" applyAlignment="1">
      <alignment horizontal="center"/>
    </xf>
    <xf numFmtId="0" fontId="7" fillId="3" borderId="7" xfId="0" applyFont="1" applyFill="1" applyBorder="1" applyAlignment="1">
      <alignment horizontal="center" vertical="center" wrapText="1"/>
    </xf>
    <xf numFmtId="0" fontId="7" fillId="3" borderId="35" xfId="0" applyFont="1" applyFill="1" applyBorder="1" applyAlignment="1">
      <alignment horizontal="center" vertical="center" wrapText="1"/>
    </xf>
    <xf numFmtId="0" fontId="7" fillId="3" borderId="54" xfId="0" applyFont="1" applyFill="1" applyBorder="1" applyAlignment="1">
      <alignment horizontal="center" vertical="center" wrapText="1"/>
    </xf>
    <xf numFmtId="0" fontId="7" fillId="3" borderId="10" xfId="0" applyFont="1" applyFill="1" applyBorder="1" applyAlignment="1">
      <alignment horizontal="center" vertical="center" wrapText="1"/>
    </xf>
    <xf numFmtId="0" fontId="5" fillId="0" borderId="10" xfId="0" applyFont="1" applyBorder="1" applyAlignment="1">
      <alignment horizontal="center" vertical="center"/>
    </xf>
    <xf numFmtId="0" fontId="7" fillId="18" borderId="10" xfId="0" applyFont="1" applyFill="1" applyBorder="1" applyAlignment="1">
      <alignment horizontal="center" vertical="center" wrapText="1"/>
    </xf>
    <xf numFmtId="0" fontId="5" fillId="0" borderId="10" xfId="0" applyFont="1" applyBorder="1" applyAlignment="1">
      <alignment horizontal="left" vertical="center" wrapText="1"/>
    </xf>
    <xf numFmtId="0" fontId="6" fillId="4" borderId="33" xfId="0" applyFont="1" applyFill="1" applyBorder="1" applyAlignment="1">
      <alignment horizontal="center" vertical="center" wrapText="1"/>
    </xf>
    <xf numFmtId="0" fontId="6" fillId="4" borderId="26" xfId="0" applyFont="1" applyFill="1" applyBorder="1" applyAlignment="1">
      <alignment horizontal="center" vertical="center" wrapText="1"/>
    </xf>
    <xf numFmtId="0" fontId="6" fillId="4" borderId="29" xfId="0" applyFont="1" applyFill="1" applyBorder="1" applyAlignment="1">
      <alignment horizontal="center" vertical="center" wrapText="1"/>
    </xf>
    <xf numFmtId="0" fontId="6" fillId="4" borderId="19"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23" xfId="0" applyFont="1" applyFill="1" applyBorder="1" applyAlignment="1">
      <alignment horizontal="center" vertical="center"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6"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6"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3"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23" xfId="0" applyFont="1" applyBorder="1" applyAlignment="1">
      <alignment horizontal="center" vertical="center" wrapText="1"/>
    </xf>
    <xf numFmtId="0" fontId="7" fillId="18" borderId="32" xfId="0" applyFont="1" applyFill="1" applyBorder="1" applyAlignment="1">
      <alignment horizontal="center" vertical="center" wrapText="1"/>
    </xf>
    <xf numFmtId="0" fontId="7" fillId="18" borderId="51" xfId="0" applyFont="1" applyFill="1" applyBorder="1" applyAlignment="1">
      <alignment horizontal="center" vertical="center" wrapText="1"/>
    </xf>
    <xf numFmtId="0" fontId="7" fillId="18" borderId="30" xfId="0" applyFont="1" applyFill="1" applyBorder="1" applyAlignment="1">
      <alignment horizontal="center" vertical="center" wrapText="1"/>
    </xf>
    <xf numFmtId="0" fontId="7" fillId="3" borderId="41" xfId="0" applyFont="1" applyFill="1" applyBorder="1" applyAlignment="1">
      <alignment horizontal="center" vertical="center" wrapText="1"/>
    </xf>
    <xf numFmtId="0" fontId="7" fillId="3" borderId="20" xfId="0" applyFont="1" applyFill="1" applyBorder="1" applyAlignment="1">
      <alignment horizontal="center" vertical="center" wrapText="1"/>
    </xf>
    <xf numFmtId="0" fontId="7" fillId="3" borderId="22" xfId="0" applyFont="1" applyFill="1" applyBorder="1" applyAlignment="1">
      <alignment horizontal="center" vertical="center" wrapText="1"/>
    </xf>
    <xf numFmtId="0" fontId="7" fillId="0" borderId="41" xfId="0" applyFont="1" applyBorder="1" applyAlignment="1">
      <alignment horizontal="center" vertical="center" wrapText="1"/>
    </xf>
    <xf numFmtId="0" fontId="7" fillId="0" borderId="47" xfId="0" applyFont="1" applyBorder="1" applyAlignment="1">
      <alignment horizontal="center" vertical="center" wrapText="1"/>
    </xf>
    <xf numFmtId="0" fontId="7" fillId="0" borderId="21" xfId="0" applyFont="1" applyBorder="1" applyAlignment="1">
      <alignment horizontal="center" vertical="center" wrapText="1"/>
    </xf>
    <xf numFmtId="0" fontId="7" fillId="0" borderId="34" xfId="0" applyFont="1" applyBorder="1" applyAlignment="1">
      <alignment horizontal="center" vertical="center" wrapText="1"/>
    </xf>
    <xf numFmtId="0" fontId="7" fillId="0" borderId="36" xfId="0" applyFont="1" applyBorder="1" applyAlignment="1">
      <alignment horizontal="center" vertical="center" wrapText="1"/>
    </xf>
    <xf numFmtId="0" fontId="7" fillId="0" borderId="51" xfId="0" applyFont="1" applyBorder="1" applyAlignment="1">
      <alignment horizontal="center" vertical="center" wrapText="1"/>
    </xf>
    <xf numFmtId="0" fontId="7" fillId="0" borderId="30" xfId="0" applyFont="1" applyBorder="1" applyAlignment="1">
      <alignment horizontal="center" vertical="center" wrapText="1"/>
    </xf>
    <xf numFmtId="0" fontId="7" fillId="3"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20" xfId="0" applyFont="1" applyFill="1" applyBorder="1" applyAlignment="1">
      <alignment horizontal="center" vertical="center" wrapText="1"/>
    </xf>
    <xf numFmtId="0" fontId="6" fillId="3" borderId="22" xfId="0" applyFont="1" applyFill="1" applyBorder="1" applyAlignment="1">
      <alignment horizontal="center" vertical="center" wrapText="1"/>
    </xf>
    <xf numFmtId="0" fontId="7" fillId="3" borderId="41" xfId="0" applyFont="1" applyFill="1" applyBorder="1" applyAlignment="1">
      <alignment horizontal="center" vertical="center"/>
    </xf>
    <xf numFmtId="0" fontId="7" fillId="3" borderId="20" xfId="0" applyFont="1" applyFill="1" applyBorder="1" applyAlignment="1">
      <alignment horizontal="center" vertical="center"/>
    </xf>
    <xf numFmtId="0" fontId="7" fillId="3" borderId="22" xfId="0" applyFont="1" applyFill="1" applyBorder="1" applyAlignment="1">
      <alignment horizontal="center" vertical="center"/>
    </xf>
    <xf numFmtId="0" fontId="7" fillId="0" borderId="2" xfId="0" applyFont="1" applyBorder="1" applyAlignment="1">
      <alignment horizontal="center" vertical="center" wrapText="1"/>
    </xf>
    <xf numFmtId="0" fontId="7" fillId="0" borderId="2" xfId="0" applyFont="1" applyBorder="1" applyAlignment="1">
      <alignment horizontal="center" vertical="center"/>
    </xf>
    <xf numFmtId="0" fontId="6" fillId="5" borderId="2" xfId="0" applyFont="1" applyFill="1" applyBorder="1" applyAlignment="1">
      <alignment horizontal="center" vertical="center" wrapText="1"/>
    </xf>
    <xf numFmtId="0" fontId="7" fillId="0" borderId="3" xfId="0" applyFont="1" applyBorder="1" applyAlignment="1">
      <alignment horizontal="center" vertical="center" wrapText="1"/>
    </xf>
    <xf numFmtId="0" fontId="5" fillId="0" borderId="2" xfId="0" applyFont="1" applyBorder="1" applyAlignment="1">
      <alignment horizontal="center" vertical="center" wrapText="1"/>
    </xf>
    <xf numFmtId="0" fontId="5" fillId="0" borderId="2" xfId="0" applyFont="1" applyBorder="1" applyAlignment="1">
      <alignment horizontal="center" vertical="center"/>
    </xf>
    <xf numFmtId="0" fontId="5" fillId="18" borderId="3" xfId="0" applyFont="1" applyFill="1" applyBorder="1" applyAlignment="1">
      <alignment horizontal="center" vertical="center" wrapText="1"/>
    </xf>
    <xf numFmtId="0" fontId="5" fillId="18" borderId="4"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35" xfId="0" applyFont="1" applyFill="1" applyBorder="1" applyAlignment="1">
      <alignment horizontal="center" vertical="center" wrapText="1"/>
    </xf>
    <xf numFmtId="0" fontId="6" fillId="21" borderId="24" xfId="0" applyFont="1" applyFill="1" applyBorder="1" applyAlignment="1">
      <alignment horizontal="center" vertical="center" wrapText="1"/>
    </xf>
    <xf numFmtId="0" fontId="5" fillId="0" borderId="33" xfId="0" applyFont="1" applyBorder="1" applyAlignment="1">
      <alignment horizontal="center" vertical="center" wrapText="1"/>
    </xf>
    <xf numFmtId="0" fontId="5" fillId="0" borderId="29" xfId="0" applyFont="1" applyBorder="1" applyAlignment="1">
      <alignment horizontal="center" vertical="center" wrapText="1"/>
    </xf>
    <xf numFmtId="0" fontId="7" fillId="0" borderId="33" xfId="0" applyFont="1" applyBorder="1" applyAlignment="1">
      <alignment horizontal="center" vertical="center" wrapText="1"/>
    </xf>
    <xf numFmtId="0" fontId="7" fillId="0" borderId="29"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31" xfId="0" applyFont="1" applyBorder="1" applyAlignment="1">
      <alignment horizontal="center" vertical="center" wrapText="1"/>
    </xf>
    <xf numFmtId="0" fontId="5" fillId="0" borderId="1" xfId="0" applyFont="1" applyBorder="1" applyAlignment="1">
      <alignment horizontal="center"/>
    </xf>
    <xf numFmtId="0" fontId="5" fillId="0" borderId="22" xfId="0" applyFont="1" applyBorder="1" applyAlignment="1">
      <alignment horizontal="center"/>
    </xf>
    <xf numFmtId="0" fontId="7" fillId="0" borderId="2" xfId="0" applyFont="1" applyBorder="1" applyAlignment="1">
      <alignment horizontal="left" vertical="center" wrapText="1"/>
    </xf>
    <xf numFmtId="0" fontId="6" fillId="4" borderId="2" xfId="0" applyFont="1" applyFill="1" applyBorder="1" applyAlignment="1">
      <alignment horizontal="center" vertical="center" wrapText="1"/>
    </xf>
    <xf numFmtId="0" fontId="6" fillId="0" borderId="2" xfId="0" applyFont="1" applyBorder="1" applyAlignment="1">
      <alignment horizontal="center" vertical="center"/>
    </xf>
    <xf numFmtId="0" fontId="6" fillId="0" borderId="2" xfId="0" applyFont="1" applyBorder="1" applyAlignment="1">
      <alignment horizontal="center" vertical="center" wrapText="1"/>
    </xf>
    <xf numFmtId="0" fontId="7" fillId="3" borderId="2" xfId="0" applyFont="1" applyFill="1" applyBorder="1" applyAlignment="1">
      <alignment horizontal="center" vertical="center" wrapText="1"/>
    </xf>
    <xf numFmtId="0" fontId="7" fillId="3" borderId="19" xfId="0" applyFont="1" applyFill="1" applyBorder="1" applyAlignment="1">
      <alignment horizontal="center" vertical="center" wrapText="1"/>
    </xf>
    <xf numFmtId="0" fontId="7" fillId="3" borderId="23" xfId="0" applyFont="1" applyFill="1" applyBorder="1" applyAlignment="1">
      <alignment horizontal="center" vertical="center" wrapText="1"/>
    </xf>
    <xf numFmtId="0" fontId="5" fillId="0" borderId="1" xfId="0" applyFont="1" applyBorder="1" applyAlignment="1">
      <alignment horizontal="center" vertical="center"/>
    </xf>
    <xf numFmtId="0" fontId="5" fillId="0" borderId="22" xfId="0" applyFont="1" applyBorder="1" applyAlignment="1">
      <alignment horizontal="center" vertical="center"/>
    </xf>
    <xf numFmtId="0" fontId="5" fillId="0" borderId="20" xfId="0" applyFont="1" applyBorder="1" applyAlignment="1">
      <alignment horizontal="center"/>
    </xf>
    <xf numFmtId="0" fontId="5" fillId="0" borderId="26" xfId="0" applyFont="1" applyBorder="1" applyAlignment="1">
      <alignment horizontal="center" vertical="center" wrapText="1"/>
    </xf>
    <xf numFmtId="0" fontId="7" fillId="0" borderId="26" xfId="0" applyFont="1" applyBorder="1" applyAlignment="1">
      <alignment horizontal="center" vertical="center" wrapText="1"/>
    </xf>
    <xf numFmtId="0" fontId="5" fillId="0" borderId="20" xfId="0" applyFont="1" applyBorder="1" applyAlignment="1">
      <alignment horizontal="center" vertical="center"/>
    </xf>
    <xf numFmtId="0" fontId="7" fillId="3" borderId="2" xfId="0" applyFont="1" applyFill="1" applyBorder="1" applyAlignment="1">
      <alignment horizontal="center" vertical="center"/>
    </xf>
    <xf numFmtId="0" fontId="7" fillId="3" borderId="4" xfId="0" applyFont="1" applyFill="1" applyBorder="1" applyAlignment="1">
      <alignment horizontal="center" vertical="center" wrapText="1"/>
    </xf>
    <xf numFmtId="0" fontId="7" fillId="3" borderId="2" xfId="0" applyFont="1" applyFill="1" applyBorder="1" applyAlignment="1">
      <alignment horizontal="left" vertical="center" wrapText="1"/>
    </xf>
    <xf numFmtId="0" fontId="5" fillId="0" borderId="2" xfId="0" applyFont="1" applyBorder="1" applyAlignment="1">
      <alignment horizontal="left" vertical="center" wrapText="1"/>
    </xf>
    <xf numFmtId="0" fontId="7" fillId="0" borderId="3" xfId="0" applyFont="1" applyBorder="1" applyAlignment="1">
      <alignment horizontal="center" vertical="center"/>
    </xf>
    <xf numFmtId="0" fontId="7" fillId="0" borderId="6" xfId="0" applyFont="1" applyBorder="1" applyAlignment="1">
      <alignment horizontal="center" vertical="center"/>
    </xf>
    <xf numFmtId="0" fontId="5" fillId="3" borderId="2" xfId="0" applyFont="1" applyFill="1" applyBorder="1" applyAlignment="1">
      <alignment horizontal="left" vertical="center" wrapText="1"/>
    </xf>
    <xf numFmtId="0" fontId="5" fillId="0" borderId="19" xfId="0" applyFont="1" applyBorder="1" applyAlignment="1">
      <alignment horizontal="center" vertical="center" wrapText="1"/>
    </xf>
    <xf numFmtId="0" fontId="5" fillId="3" borderId="2" xfId="0" applyFont="1" applyFill="1" applyBorder="1" applyAlignment="1">
      <alignment horizontal="center" vertical="center" wrapText="1"/>
    </xf>
    <xf numFmtId="0" fontId="6" fillId="4" borderId="36" xfId="0" applyFont="1" applyFill="1" applyBorder="1" applyAlignment="1">
      <alignment horizontal="center" vertical="center" wrapText="1"/>
    </xf>
    <xf numFmtId="0" fontId="6" fillId="4" borderId="30" xfId="0" applyFont="1" applyFill="1" applyBorder="1" applyAlignment="1">
      <alignment horizontal="center" vertical="center" wrapText="1"/>
    </xf>
    <xf numFmtId="0" fontId="7" fillId="0" borderId="4" xfId="0" applyFont="1" applyBorder="1" applyAlignment="1">
      <alignment horizontal="center" vertical="center"/>
    </xf>
    <xf numFmtId="0" fontId="6" fillId="3" borderId="2" xfId="0" applyFont="1" applyFill="1" applyBorder="1" applyAlignment="1">
      <alignment horizontal="center" vertical="center" wrapText="1"/>
    </xf>
    <xf numFmtId="0" fontId="6" fillId="0" borderId="2" xfId="0" applyFont="1" applyBorder="1" applyAlignment="1">
      <alignment horizontal="left" vertical="center" wrapText="1"/>
    </xf>
    <xf numFmtId="0" fontId="6" fillId="4" borderId="51" xfId="0" applyFont="1" applyFill="1" applyBorder="1" applyAlignment="1">
      <alignment horizontal="center" vertical="center" wrapText="1"/>
    </xf>
    <xf numFmtId="0" fontId="5" fillId="0" borderId="41" xfId="0" applyFont="1" applyBorder="1" applyAlignment="1">
      <alignment horizontal="center" vertical="center"/>
    </xf>
    <xf numFmtId="0" fontId="5" fillId="0" borderId="42" xfId="0" applyFont="1" applyBorder="1" applyAlignment="1">
      <alignment horizontal="center" vertical="center" wrapText="1"/>
    </xf>
    <xf numFmtId="0" fontId="5" fillId="0" borderId="40" xfId="0" applyFont="1" applyBorder="1" applyAlignment="1">
      <alignment horizontal="center" vertical="center" wrapText="1"/>
    </xf>
    <xf numFmtId="0" fontId="5" fillId="0" borderId="41" xfId="0" applyFont="1" applyBorder="1" applyAlignment="1">
      <alignment horizontal="center"/>
    </xf>
    <xf numFmtId="0" fontId="7" fillId="0" borderId="25" xfId="0" applyFont="1" applyBorder="1" applyAlignment="1">
      <alignment horizontal="center" vertical="center" wrapText="1"/>
    </xf>
    <xf numFmtId="0" fontId="5" fillId="0" borderId="2" xfId="0" applyFont="1" applyBorder="1" applyAlignment="1">
      <alignment horizontal="center"/>
    </xf>
    <xf numFmtId="0" fontId="7" fillId="3" borderId="9" xfId="0" applyFont="1" applyFill="1" applyBorder="1" applyAlignment="1">
      <alignment horizontal="center" vertical="center" wrapText="1"/>
    </xf>
    <xf numFmtId="0" fontId="7" fillId="3" borderId="2" xfId="0" applyFont="1" applyFill="1" applyBorder="1" applyAlignment="1">
      <alignment horizontal="left" vertical="top" wrapText="1"/>
    </xf>
    <xf numFmtId="0" fontId="7" fillId="3" borderId="2" xfId="2" applyFont="1" applyFill="1" applyBorder="1" applyAlignment="1">
      <alignment horizontal="center" vertical="center" wrapText="1"/>
    </xf>
    <xf numFmtId="0" fontId="6" fillId="4" borderId="3" xfId="0" applyFont="1" applyFill="1" applyBorder="1" applyAlignment="1">
      <alignment horizontal="center" vertical="center" wrapText="1"/>
    </xf>
    <xf numFmtId="0" fontId="7" fillId="0" borderId="1" xfId="0" applyFont="1" applyBorder="1" applyAlignment="1">
      <alignment horizontal="left" vertical="center" wrapText="1"/>
    </xf>
    <xf numFmtId="0" fontId="7" fillId="0" borderId="20" xfId="0" applyFont="1" applyBorder="1" applyAlignment="1">
      <alignment horizontal="left" vertical="center" wrapText="1"/>
    </xf>
    <xf numFmtId="0" fontId="6" fillId="4" borderId="1" xfId="0" applyFont="1" applyFill="1" applyBorder="1" applyAlignment="1">
      <alignment horizontal="center" vertical="center" wrapText="1"/>
    </xf>
    <xf numFmtId="0" fontId="6" fillId="4" borderId="22" xfId="0" applyFont="1" applyFill="1" applyBorder="1" applyAlignment="1">
      <alignment horizontal="center" vertical="center" wrapText="1"/>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6" xfId="0" applyFont="1" applyBorder="1" applyAlignment="1">
      <alignment horizontal="left" vertical="center" wrapText="1"/>
    </xf>
    <xf numFmtId="0" fontId="7" fillId="3" borderId="12" xfId="0" applyFont="1" applyFill="1" applyBorder="1" applyAlignment="1">
      <alignment horizontal="center" vertical="center" wrapText="1"/>
    </xf>
    <xf numFmtId="0" fontId="7" fillId="3" borderId="27" xfId="0" applyFont="1" applyFill="1" applyBorder="1" applyAlignment="1">
      <alignment horizontal="center" vertical="center" wrapText="1"/>
    </xf>
    <xf numFmtId="0" fontId="7" fillId="3" borderId="10" xfId="0" applyFont="1" applyFill="1" applyBorder="1" applyAlignment="1">
      <alignment horizontal="left" vertical="center" wrapText="1"/>
    </xf>
    <xf numFmtId="0" fontId="7" fillId="3" borderId="1" xfId="0" applyFont="1" applyFill="1" applyBorder="1" applyAlignment="1">
      <alignment horizontal="left" vertical="center" wrapText="1"/>
    </xf>
    <xf numFmtId="0" fontId="5" fillId="0" borderId="6" xfId="0" applyFont="1" applyBorder="1" applyAlignment="1">
      <alignment horizontal="center" vertical="center" wrapText="1"/>
    </xf>
    <xf numFmtId="0" fontId="5" fillId="0" borderId="33" xfId="0" applyFont="1" applyBorder="1" applyAlignment="1">
      <alignment horizontal="center"/>
    </xf>
    <xf numFmtId="0" fontId="5" fillId="0" borderId="26" xfId="0" applyFont="1" applyBorder="1" applyAlignment="1">
      <alignment horizontal="center"/>
    </xf>
    <xf numFmtId="0" fontId="5" fillId="0" borderId="29" xfId="0" applyFont="1" applyBorder="1" applyAlignment="1">
      <alignment horizontal="center"/>
    </xf>
    <xf numFmtId="0" fontId="7" fillId="0" borderId="9" xfId="0" applyFont="1" applyBorder="1" applyAlignment="1">
      <alignment horizontal="center" vertical="center" wrapText="1"/>
    </xf>
    <xf numFmtId="0" fontId="5" fillId="0" borderId="3" xfId="0" applyFont="1" applyBorder="1" applyAlignment="1">
      <alignment horizontal="center"/>
    </xf>
    <xf numFmtId="0" fontId="5" fillId="0" borderId="4" xfId="0" applyFont="1" applyBorder="1" applyAlignment="1">
      <alignment horizontal="center"/>
    </xf>
    <xf numFmtId="0" fontId="6" fillId="0" borderId="36" xfId="0" applyFont="1" applyBorder="1" applyAlignment="1">
      <alignment horizontal="center" vertical="center" wrapText="1"/>
    </xf>
    <xf numFmtId="0" fontId="6" fillId="0" borderId="51"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26" xfId="0" applyFont="1" applyBorder="1" applyAlignment="1">
      <alignment horizontal="center" vertical="center" wrapText="1"/>
    </xf>
    <xf numFmtId="0" fontId="6" fillId="0" borderId="29" xfId="0" applyFont="1" applyBorder="1" applyAlignment="1">
      <alignment horizontal="center" vertical="center" wrapText="1"/>
    </xf>
    <xf numFmtId="0" fontId="6" fillId="4" borderId="6" xfId="0" applyFont="1" applyFill="1" applyBorder="1" applyAlignment="1">
      <alignment horizontal="center" vertical="center" wrapText="1"/>
    </xf>
    <xf numFmtId="0" fontId="7" fillId="3" borderId="3" xfId="0" applyFont="1" applyFill="1" applyBorder="1" applyAlignment="1">
      <alignment horizontal="center" vertical="center" wrapText="1"/>
    </xf>
    <xf numFmtId="0" fontId="7" fillId="3" borderId="6" xfId="0" applyFont="1" applyFill="1" applyBorder="1" applyAlignment="1">
      <alignment horizontal="center" vertical="center" wrapText="1"/>
    </xf>
    <xf numFmtId="0" fontId="5" fillId="0" borderId="13" xfId="0" applyFont="1" applyBorder="1" applyAlignment="1">
      <alignment horizontal="center"/>
    </xf>
    <xf numFmtId="0" fontId="5" fillId="0" borderId="21" xfId="0" applyFont="1" applyBorder="1" applyAlignment="1">
      <alignment horizontal="center"/>
    </xf>
    <xf numFmtId="0" fontId="5" fillId="0" borderId="34" xfId="0" applyFont="1" applyBorder="1" applyAlignment="1">
      <alignment horizontal="center"/>
    </xf>
    <xf numFmtId="0" fontId="6" fillId="4" borderId="20"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5" fillId="0" borderId="20" xfId="0" applyFont="1" applyBorder="1" applyAlignment="1">
      <alignment horizontal="left" vertical="center" wrapText="1"/>
    </xf>
    <xf numFmtId="0" fontId="7" fillId="0" borderId="2" xfId="0" applyFont="1" applyBorder="1" applyAlignment="1">
      <alignment vertical="center" wrapText="1"/>
    </xf>
    <xf numFmtId="0" fontId="5" fillId="0" borderId="22" xfId="0" applyFont="1" applyBorder="1" applyAlignment="1">
      <alignment horizontal="left" vertical="center" wrapText="1"/>
    </xf>
    <xf numFmtId="0" fontId="7" fillId="3" borderId="2" xfId="0" applyFont="1" applyFill="1" applyBorder="1" applyAlignment="1">
      <alignment vertical="center" wrapText="1"/>
    </xf>
    <xf numFmtId="0" fontId="5" fillId="0" borderId="8" xfId="0" applyFont="1" applyBorder="1" applyAlignment="1">
      <alignment horizontal="left" vertical="center" wrapText="1"/>
    </xf>
    <xf numFmtId="0" fontId="7" fillId="3" borderId="8" xfId="0" applyFont="1" applyFill="1" applyBorder="1" applyAlignment="1">
      <alignment horizontal="left" vertical="center" wrapText="1"/>
    </xf>
    <xf numFmtId="0" fontId="7" fillId="3" borderId="20" xfId="0" applyFont="1" applyFill="1" applyBorder="1" applyAlignment="1">
      <alignment horizontal="left" vertical="center" wrapText="1"/>
    </xf>
    <xf numFmtId="0" fontId="7" fillId="3" borderId="22" xfId="0" applyFont="1" applyFill="1" applyBorder="1" applyAlignment="1">
      <alignment horizontal="left" vertical="center" wrapText="1"/>
    </xf>
    <xf numFmtId="0" fontId="6" fillId="0" borderId="1"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2" xfId="0" applyFont="1" applyBorder="1" applyAlignment="1">
      <alignment horizontal="center" vertical="center" wrapText="1"/>
    </xf>
    <xf numFmtId="0" fontId="7" fillId="3" borderId="8" xfId="0" applyFont="1" applyFill="1" applyBorder="1" applyAlignment="1">
      <alignment horizontal="center" vertical="center" wrapText="1"/>
    </xf>
    <xf numFmtId="0" fontId="6" fillId="0" borderId="9" xfId="0" applyFont="1" applyBorder="1" applyAlignment="1">
      <alignment horizontal="center" vertical="center" wrapText="1"/>
    </xf>
    <xf numFmtId="0" fontId="6" fillId="0" borderId="2" xfId="0" applyFont="1" applyBorder="1" applyAlignment="1">
      <alignment vertical="center" wrapText="1"/>
    </xf>
    <xf numFmtId="0" fontId="7" fillId="3" borderId="28" xfId="0" applyFont="1" applyFill="1" applyBorder="1" applyAlignment="1">
      <alignment horizontal="center" vertical="center" wrapText="1"/>
    </xf>
    <xf numFmtId="0" fontId="7" fillId="3" borderId="24" xfId="0" applyFont="1" applyFill="1" applyBorder="1" applyAlignment="1">
      <alignment horizontal="center" vertical="center" wrapText="1"/>
    </xf>
    <xf numFmtId="0" fontId="7" fillId="0" borderId="8" xfId="0" applyFont="1" applyBorder="1" applyAlignment="1">
      <alignment horizontal="center" vertical="center" wrapText="1"/>
    </xf>
    <xf numFmtId="0" fontId="7" fillId="0" borderId="12" xfId="0" applyFont="1" applyBorder="1" applyAlignment="1">
      <alignment horizontal="left" vertical="center" wrapText="1"/>
    </xf>
    <xf numFmtId="0" fontId="7" fillId="0" borderId="28" xfId="0" applyFont="1" applyBorder="1" applyAlignment="1">
      <alignment horizontal="left" vertical="center" wrapText="1"/>
    </xf>
    <xf numFmtId="0" fontId="5" fillId="6" borderId="2"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20" xfId="0" applyFont="1" applyFill="1" applyBorder="1" applyAlignment="1">
      <alignment horizontal="center" vertical="center" wrapText="1"/>
    </xf>
    <xf numFmtId="0" fontId="5" fillId="6" borderId="22" xfId="0" applyFont="1" applyFill="1" applyBorder="1" applyAlignment="1">
      <alignment horizontal="center" vertical="center" wrapText="1"/>
    </xf>
    <xf numFmtId="0" fontId="5" fillId="0" borderId="10" xfId="0" applyFont="1" applyBorder="1" applyAlignment="1">
      <alignment horizontal="center" vertical="top" wrapText="1"/>
    </xf>
    <xf numFmtId="0" fontId="6" fillId="3" borderId="10" xfId="0" applyFont="1" applyFill="1" applyBorder="1" applyAlignment="1">
      <alignment horizontal="center" vertical="center" wrapText="1"/>
    </xf>
    <xf numFmtId="0" fontId="6" fillId="0" borderId="41" xfId="0" applyFont="1" applyBorder="1" applyAlignment="1">
      <alignment horizontal="center" vertical="center" wrapText="1"/>
    </xf>
    <xf numFmtId="0" fontId="6" fillId="0" borderId="53" xfId="0" applyFont="1" applyBorder="1" applyAlignment="1">
      <alignment horizontal="center" vertical="center" wrapText="1"/>
    </xf>
    <xf numFmtId="0" fontId="7" fillId="3" borderId="37" xfId="0" applyFont="1" applyFill="1" applyBorder="1" applyAlignment="1">
      <alignment horizontal="center" vertical="center" wrapText="1"/>
    </xf>
    <xf numFmtId="0" fontId="6" fillId="4" borderId="8" xfId="0" applyFont="1" applyFill="1" applyBorder="1" applyAlignment="1">
      <alignment horizontal="center" vertical="center" wrapText="1"/>
    </xf>
    <xf numFmtId="0" fontId="6" fillId="4" borderId="2" xfId="0" applyFont="1" applyFill="1" applyBorder="1" applyAlignment="1">
      <alignment horizontal="left" vertical="center" wrapText="1"/>
    </xf>
    <xf numFmtId="0" fontId="5" fillId="0" borderId="17" xfId="0" applyFont="1" applyBorder="1" applyAlignment="1">
      <alignment horizontal="center" vertical="center" wrapText="1"/>
    </xf>
    <xf numFmtId="0" fontId="5" fillId="0" borderId="35" xfId="0" applyFont="1" applyBorder="1" applyAlignment="1">
      <alignment horizontal="center" vertical="center" wrapText="1"/>
    </xf>
    <xf numFmtId="0" fontId="5" fillId="0" borderId="54"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7" xfId="0" applyFont="1" applyBorder="1" applyAlignment="1">
      <alignment horizontal="center" vertical="center" wrapText="1"/>
    </xf>
    <xf numFmtId="0" fontId="7" fillId="3" borderId="13" xfId="0" applyFont="1" applyFill="1" applyBorder="1" applyAlignment="1">
      <alignment horizontal="center" vertical="center" wrapText="1"/>
    </xf>
    <xf numFmtId="0" fontId="7" fillId="3" borderId="21" xfId="0" applyFont="1" applyFill="1" applyBorder="1" applyAlignment="1">
      <alignment horizontal="center" vertical="center" wrapText="1"/>
    </xf>
    <xf numFmtId="0" fontId="7" fillId="3" borderId="34"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6" fillId="4" borderId="40" xfId="0" applyFont="1" applyFill="1" applyBorder="1" applyAlignment="1">
      <alignment horizontal="center" vertical="center" wrapText="1"/>
    </xf>
    <xf numFmtId="0" fontId="5" fillId="3" borderId="8" xfId="0" applyFont="1" applyFill="1" applyBorder="1" applyAlignment="1">
      <alignment horizontal="center" vertical="center"/>
    </xf>
    <xf numFmtId="0" fontId="5" fillId="3" borderId="11" xfId="0" applyFont="1" applyFill="1" applyBorder="1" applyAlignment="1">
      <alignment horizontal="center" vertical="center"/>
    </xf>
    <xf numFmtId="0" fontId="7" fillId="3" borderId="36" xfId="0" applyFont="1" applyFill="1" applyBorder="1" applyAlignment="1">
      <alignment horizontal="center" vertical="center" wrapText="1"/>
    </xf>
    <xf numFmtId="0" fontId="7" fillId="3" borderId="51" xfId="0" applyFont="1" applyFill="1" applyBorder="1" applyAlignment="1">
      <alignment horizontal="center" vertical="center" wrapText="1"/>
    </xf>
    <xf numFmtId="0" fontId="7" fillId="3" borderId="30" xfId="0" applyFont="1" applyFill="1" applyBorder="1" applyAlignment="1">
      <alignment horizontal="center" vertical="center" wrapText="1"/>
    </xf>
    <xf numFmtId="0" fontId="5" fillId="0" borderId="13" xfId="0" applyFont="1" applyBorder="1" applyAlignment="1">
      <alignment horizontal="center" vertical="center"/>
    </xf>
    <xf numFmtId="0" fontId="5" fillId="0" borderId="21" xfId="0" applyFont="1" applyBorder="1" applyAlignment="1">
      <alignment horizontal="center" vertical="center"/>
    </xf>
    <xf numFmtId="0" fontId="5" fillId="0" borderId="34" xfId="0" applyFont="1" applyBorder="1" applyAlignment="1">
      <alignment horizontal="center" vertical="center"/>
    </xf>
    <xf numFmtId="0" fontId="6" fillId="4" borderId="14" xfId="0" applyFont="1" applyFill="1" applyBorder="1" applyAlignment="1">
      <alignment horizontal="center" vertical="center" wrapText="1"/>
    </xf>
    <xf numFmtId="0" fontId="6" fillId="0" borderId="41" xfId="0" applyFont="1" applyBorder="1" applyAlignment="1">
      <alignment horizontal="center" vertical="center"/>
    </xf>
    <xf numFmtId="0" fontId="6" fillId="0" borderId="20" xfId="0" applyFont="1" applyBorder="1" applyAlignment="1">
      <alignment horizontal="center" vertical="center"/>
    </xf>
    <xf numFmtId="0" fontId="6" fillId="0" borderId="53" xfId="0" applyFont="1" applyBorder="1" applyAlignment="1">
      <alignment horizontal="center" vertical="center"/>
    </xf>
    <xf numFmtId="0" fontId="5" fillId="6" borderId="19" xfId="0" applyFont="1" applyFill="1" applyBorder="1" applyAlignment="1">
      <alignment horizontal="center" vertical="center" wrapText="1"/>
    </xf>
    <xf numFmtId="0" fontId="5" fillId="6" borderId="4" xfId="0" applyFont="1" applyFill="1" applyBorder="1" applyAlignment="1">
      <alignment horizontal="center" vertical="center" wrapText="1"/>
    </xf>
    <xf numFmtId="0" fontId="5" fillId="6" borderId="23" xfId="0" applyFont="1" applyFill="1" applyBorder="1" applyAlignment="1">
      <alignment horizontal="center" vertical="center" wrapText="1"/>
    </xf>
    <xf numFmtId="0" fontId="6" fillId="0" borderId="6" xfId="0" applyFont="1" applyBorder="1" applyAlignment="1">
      <alignment horizontal="center" vertical="center"/>
    </xf>
    <xf numFmtId="0" fontId="6" fillId="0" borderId="25"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36" xfId="0" applyFont="1" applyBorder="1" applyAlignment="1">
      <alignment horizontal="left" vertical="center" wrapText="1"/>
    </xf>
    <xf numFmtId="0" fontId="5" fillId="0" borderId="30" xfId="0" applyFont="1" applyBorder="1" applyAlignment="1">
      <alignment horizontal="left" vertical="center" wrapText="1"/>
    </xf>
    <xf numFmtId="0" fontId="5" fillId="0" borderId="11"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1" xfId="0" applyFont="1" applyBorder="1" applyAlignment="1">
      <alignment horizontal="left" vertical="center" wrapText="1"/>
    </xf>
    <xf numFmtId="0" fontId="5" fillId="0" borderId="14" xfId="0" applyFont="1" applyBorder="1" applyAlignment="1">
      <alignment horizontal="left" vertical="center" wrapText="1"/>
    </xf>
    <xf numFmtId="0" fontId="5" fillId="0" borderId="7" xfId="0" applyFont="1" applyBorder="1" applyAlignment="1">
      <alignment horizontal="center" vertical="center"/>
    </xf>
    <xf numFmtId="0" fontId="5" fillId="0" borderId="24" xfId="0" applyFont="1" applyBorder="1" applyAlignment="1">
      <alignment horizontal="center" vertical="center"/>
    </xf>
    <xf numFmtId="0" fontId="5" fillId="0" borderId="7" xfId="0" applyFont="1" applyBorder="1" applyAlignment="1">
      <alignment horizontal="center" vertical="center" wrapText="1"/>
    </xf>
    <xf numFmtId="0" fontId="6" fillId="4" borderId="42" xfId="0" applyFont="1" applyFill="1" applyBorder="1" applyAlignment="1">
      <alignment horizontal="center" vertical="center" wrapText="1"/>
    </xf>
    <xf numFmtId="0" fontId="6" fillId="4" borderId="25" xfId="0" applyFont="1" applyFill="1" applyBorder="1" applyAlignment="1">
      <alignment horizontal="center" vertical="center" wrapText="1"/>
    </xf>
    <xf numFmtId="0" fontId="6" fillId="4" borderId="55" xfId="0" applyFont="1" applyFill="1" applyBorder="1" applyAlignment="1">
      <alignment horizontal="center" vertical="center" wrapText="1"/>
    </xf>
    <xf numFmtId="0" fontId="5" fillId="0" borderId="37" xfId="0" applyFont="1" applyBorder="1" applyAlignment="1">
      <alignment horizontal="center" vertical="center" wrapText="1"/>
    </xf>
    <xf numFmtId="0" fontId="5" fillId="0" borderId="37" xfId="0" applyFont="1" applyBorder="1" applyAlignment="1">
      <alignment horizontal="center" vertical="center"/>
    </xf>
    <xf numFmtId="0" fontId="6" fillId="4" borderId="32" xfId="0" applyFont="1" applyFill="1" applyBorder="1" applyAlignment="1">
      <alignment horizontal="center" vertical="center" wrapText="1"/>
    </xf>
    <xf numFmtId="0" fontId="5" fillId="0" borderId="10" xfId="0" applyFont="1" applyBorder="1" applyAlignment="1">
      <alignment vertical="center" wrapText="1"/>
    </xf>
    <xf numFmtId="0" fontId="7" fillId="3" borderId="33" xfId="0" applyFont="1" applyFill="1" applyBorder="1" applyAlignment="1">
      <alignment horizontal="center" vertical="center" wrapText="1"/>
    </xf>
    <xf numFmtId="0" fontId="7" fillId="3" borderId="29" xfId="0" applyFont="1" applyFill="1" applyBorder="1" applyAlignment="1">
      <alignment horizontal="center" vertical="center" wrapText="1"/>
    </xf>
    <xf numFmtId="0" fontId="3" fillId="0" borderId="3" xfId="0" applyFont="1" applyBorder="1" applyAlignment="1">
      <alignment horizontal="center" vertical="center" wrapText="1"/>
    </xf>
    <xf numFmtId="0" fontId="6" fillId="0" borderId="10" xfId="0" applyFont="1" applyBorder="1" applyAlignment="1">
      <alignment horizontal="center" vertical="center" wrapText="1"/>
    </xf>
    <xf numFmtId="0" fontId="5" fillId="0" borderId="9" xfId="0" applyFont="1" applyBorder="1" applyAlignment="1">
      <alignment horizontal="center" vertical="center"/>
    </xf>
    <xf numFmtId="0" fontId="5" fillId="6" borderId="26" xfId="0" applyFont="1" applyFill="1" applyBorder="1" applyAlignment="1">
      <alignment horizontal="center" vertical="center" wrapText="1"/>
    </xf>
    <xf numFmtId="0" fontId="5" fillId="6" borderId="29" xfId="0" applyFont="1" applyFill="1" applyBorder="1" applyAlignment="1">
      <alignment horizontal="center" vertical="center" wrapText="1"/>
    </xf>
    <xf numFmtId="0" fontId="5" fillId="0" borderId="12" xfId="0" applyFont="1" applyBorder="1" applyAlignment="1">
      <alignment horizontal="center"/>
    </xf>
    <xf numFmtId="0" fontId="5" fillId="0" borderId="28" xfId="0" applyFont="1" applyBorder="1" applyAlignment="1">
      <alignment horizontal="center"/>
    </xf>
    <xf numFmtId="0" fontId="5" fillId="6" borderId="32" xfId="0" applyFont="1" applyFill="1" applyBorder="1" applyAlignment="1">
      <alignment horizontal="center" vertical="center" wrapText="1"/>
    </xf>
    <xf numFmtId="0" fontId="5" fillId="6" borderId="30" xfId="0" applyFont="1" applyFill="1" applyBorder="1" applyAlignment="1">
      <alignment horizontal="center" vertical="center" wrapText="1"/>
    </xf>
    <xf numFmtId="0" fontId="5" fillId="6" borderId="7" xfId="0" applyFont="1" applyFill="1" applyBorder="1" applyAlignment="1">
      <alignment horizontal="center" vertical="center" wrapText="1"/>
    </xf>
    <xf numFmtId="0" fontId="5" fillId="6" borderId="54" xfId="0" applyFont="1" applyFill="1" applyBorder="1" applyAlignment="1">
      <alignment horizontal="center" vertical="center" wrapText="1"/>
    </xf>
    <xf numFmtId="0" fontId="5" fillId="6" borderId="10" xfId="0" applyFont="1" applyFill="1" applyBorder="1" applyAlignment="1">
      <alignment horizontal="center" vertical="center" wrapText="1"/>
    </xf>
    <xf numFmtId="0" fontId="5" fillId="0" borderId="10" xfId="0" applyFont="1" applyBorder="1" applyAlignment="1">
      <alignment horizontal="center"/>
    </xf>
    <xf numFmtId="0" fontId="6" fillId="0" borderId="26" xfId="0" applyFont="1" applyBorder="1" applyAlignment="1">
      <alignment horizontal="center" vertical="center"/>
    </xf>
    <xf numFmtId="0" fontId="6" fillId="0" borderId="55" xfId="0" applyFont="1" applyBorder="1" applyAlignment="1">
      <alignment horizontal="center" vertical="center"/>
    </xf>
    <xf numFmtId="0" fontId="7" fillId="0" borderId="22" xfId="0" applyFont="1" applyBorder="1" applyAlignment="1">
      <alignment horizontal="left" vertical="center" wrapText="1"/>
    </xf>
    <xf numFmtId="0" fontId="5" fillId="9" borderId="1" xfId="0" applyFont="1" applyFill="1" applyBorder="1" applyAlignment="1">
      <alignment horizontal="center" vertical="center" wrapText="1"/>
    </xf>
    <xf numFmtId="0" fontId="5" fillId="9" borderId="22"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22" xfId="0" applyFont="1" applyFill="1" applyBorder="1" applyAlignment="1">
      <alignment horizontal="center" vertical="center" wrapText="1"/>
    </xf>
    <xf numFmtId="0" fontId="6" fillId="0" borderId="25" xfId="0" applyFont="1" applyBorder="1" applyAlignment="1">
      <alignment horizontal="center" vertical="center"/>
    </xf>
    <xf numFmtId="0" fontId="6" fillId="21" borderId="2" xfId="0" applyFont="1" applyFill="1" applyBorder="1" applyAlignment="1">
      <alignment horizontal="center" vertical="center" wrapText="1"/>
    </xf>
    <xf numFmtId="0" fontId="6" fillId="21" borderId="3" xfId="0" applyFont="1" applyFill="1" applyBorder="1" applyAlignment="1">
      <alignment horizontal="center" vertical="center" wrapText="1"/>
    </xf>
    <xf numFmtId="0" fontId="6" fillId="21" borderId="2" xfId="0" applyFont="1" applyFill="1" applyBorder="1" applyAlignment="1">
      <alignment horizontal="left" vertical="center" wrapText="1"/>
    </xf>
    <xf numFmtId="0" fontId="6" fillId="21" borderId="3" xfId="0" applyFont="1" applyFill="1" applyBorder="1" applyAlignment="1">
      <alignment horizontal="left" vertical="center" wrapText="1"/>
    </xf>
    <xf numFmtId="0" fontId="7" fillId="0" borderId="4" xfId="0" applyFont="1" applyBorder="1" applyAlignment="1">
      <alignment horizontal="center" vertical="center" wrapText="1"/>
    </xf>
    <xf numFmtId="0" fontId="7" fillId="0" borderId="6" xfId="0" applyFont="1" applyBorder="1" applyAlignment="1">
      <alignment horizontal="center" vertical="center" wrapText="1"/>
    </xf>
    <xf numFmtId="0" fontId="7" fillId="0" borderId="3" xfId="0" applyFont="1" applyBorder="1" applyAlignment="1">
      <alignment horizontal="left" vertical="center" wrapText="1"/>
    </xf>
    <xf numFmtId="0" fontId="8" fillId="7" borderId="2" xfId="0" applyFont="1" applyFill="1" applyBorder="1" applyAlignment="1">
      <alignment horizontal="center" vertical="center" wrapText="1"/>
    </xf>
    <xf numFmtId="0" fontId="7" fillId="18" borderId="3" xfId="0" applyFont="1" applyFill="1" applyBorder="1" applyAlignment="1">
      <alignment horizontal="center" vertical="center" wrapText="1"/>
    </xf>
    <xf numFmtId="0" fontId="7" fillId="18" borderId="4" xfId="0" applyFont="1" applyFill="1" applyBorder="1" applyAlignment="1">
      <alignment horizontal="center" vertical="center" wrapText="1"/>
    </xf>
    <xf numFmtId="0" fontId="7" fillId="18" borderId="6" xfId="0" applyFont="1" applyFill="1" applyBorder="1" applyAlignment="1">
      <alignment horizontal="center" vertical="center" wrapText="1"/>
    </xf>
    <xf numFmtId="0" fontId="5" fillId="0" borderId="51" xfId="0" applyFont="1" applyBorder="1" applyAlignment="1">
      <alignment horizontal="center" vertical="center" wrapText="1"/>
    </xf>
    <xf numFmtId="0" fontId="5" fillId="0" borderId="2" xfId="0" applyFont="1" applyBorder="1" applyAlignment="1">
      <alignment vertical="center"/>
    </xf>
    <xf numFmtId="0" fontId="6" fillId="11" borderId="2" xfId="0" applyFont="1" applyFill="1" applyBorder="1" applyAlignment="1">
      <alignment horizontal="center" vertical="center" wrapText="1"/>
    </xf>
    <xf numFmtId="0" fontId="7" fillId="7" borderId="8" xfId="0" applyFont="1" applyFill="1" applyBorder="1" applyAlignment="1">
      <alignment horizontal="center" vertical="center" wrapText="1"/>
    </xf>
    <xf numFmtId="0" fontId="7" fillId="7" borderId="2" xfId="0" applyFont="1" applyFill="1" applyBorder="1" applyAlignment="1">
      <alignment horizontal="center" vertical="center" wrapText="1"/>
    </xf>
    <xf numFmtId="0" fontId="7" fillId="7" borderId="9" xfId="0" applyFont="1" applyFill="1" applyBorder="1" applyAlignment="1">
      <alignment horizontal="center" vertical="center" wrapText="1"/>
    </xf>
    <xf numFmtId="0" fontId="7" fillId="7" borderId="2" xfId="0" applyFont="1" applyFill="1" applyBorder="1" applyAlignment="1">
      <alignment horizontal="left" vertical="center" wrapText="1"/>
    </xf>
    <xf numFmtId="0" fontId="7" fillId="0" borderId="11" xfId="0" applyFont="1" applyBorder="1" applyAlignment="1">
      <alignment horizontal="center" vertical="center" wrapText="1"/>
    </xf>
    <xf numFmtId="0" fontId="7" fillId="0" borderId="40" xfId="0" applyFont="1" applyBorder="1" applyAlignment="1">
      <alignment horizontal="center" vertical="center" wrapText="1"/>
    </xf>
    <xf numFmtId="0" fontId="7" fillId="0" borderId="52" xfId="0" applyFont="1" applyBorder="1" applyAlignment="1">
      <alignment horizontal="center" vertical="center" wrapText="1"/>
    </xf>
    <xf numFmtId="0" fontId="7" fillId="0" borderId="7"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24" xfId="0" applyFont="1" applyBorder="1" applyAlignment="1">
      <alignment horizontal="center" vertical="center" wrapText="1"/>
    </xf>
    <xf numFmtId="0" fontId="5" fillId="0" borderId="56" xfId="0" applyFont="1" applyBorder="1" applyAlignment="1">
      <alignment horizontal="center" vertical="center"/>
    </xf>
    <xf numFmtId="0" fontId="7" fillId="0" borderId="54" xfId="0" applyFont="1" applyBorder="1" applyAlignment="1">
      <alignment horizontal="center" vertical="center" wrapText="1"/>
    </xf>
    <xf numFmtId="0" fontId="7" fillId="3" borderId="10" xfId="0" applyFont="1" applyFill="1" applyBorder="1" applyAlignment="1">
      <alignment vertical="center" wrapText="1"/>
    </xf>
    <xf numFmtId="0" fontId="7" fillId="0" borderId="10" xfId="0" applyFont="1" applyBorder="1" applyAlignment="1">
      <alignment horizontal="center" vertical="center"/>
    </xf>
    <xf numFmtId="0" fontId="7" fillId="7" borderId="10" xfId="0" applyFont="1" applyFill="1" applyBorder="1" applyAlignment="1">
      <alignment horizontal="center" vertical="center" wrapText="1"/>
    </xf>
    <xf numFmtId="0" fontId="5" fillId="0" borderId="2" xfId="0" applyFont="1" applyBorder="1" applyAlignment="1">
      <alignment vertical="center" wrapText="1"/>
    </xf>
    <xf numFmtId="0" fontId="7" fillId="3" borderId="10" xfId="0" applyFont="1" applyFill="1" applyBorder="1" applyAlignment="1">
      <alignment horizontal="center" vertical="center"/>
    </xf>
    <xf numFmtId="0" fontId="6" fillId="0" borderId="20" xfId="0" applyFont="1" applyBorder="1" applyAlignment="1">
      <alignment horizontal="center"/>
    </xf>
    <xf numFmtId="0" fontId="6" fillId="0" borderId="6" xfId="0" applyFont="1" applyBorder="1" applyAlignment="1">
      <alignment horizontal="left" vertical="center" wrapText="1"/>
    </xf>
    <xf numFmtId="0" fontId="7" fillId="7" borderId="22" xfId="0" applyFont="1" applyFill="1" applyBorder="1" applyAlignment="1">
      <alignment horizontal="center" vertical="center" wrapText="1"/>
    </xf>
    <xf numFmtId="0" fontId="7" fillId="7" borderId="22" xfId="0" applyFont="1" applyFill="1" applyBorder="1" applyAlignment="1">
      <alignment vertical="center" wrapText="1"/>
    </xf>
    <xf numFmtId="0" fontId="7" fillId="7" borderId="10" xfId="0" applyFont="1" applyFill="1" applyBorder="1" applyAlignment="1">
      <alignment vertical="center" wrapText="1"/>
    </xf>
    <xf numFmtId="0" fontId="6" fillId="7" borderId="22" xfId="0" applyFont="1" applyFill="1" applyBorder="1" applyAlignment="1">
      <alignment horizontal="center" vertical="center" wrapText="1"/>
    </xf>
    <xf numFmtId="0" fontId="7" fillId="0" borderId="10" xfId="0" applyFont="1" applyBorder="1" applyAlignment="1">
      <alignment vertical="center" wrapText="1"/>
    </xf>
    <xf numFmtId="0" fontId="7" fillId="0" borderId="1" xfId="0" applyFont="1" applyBorder="1" applyAlignment="1">
      <alignment vertical="center" wrapText="1"/>
    </xf>
    <xf numFmtId="18" fontId="7" fillId="0" borderId="10" xfId="0" applyNumberFormat="1" applyFont="1" applyBorder="1" applyAlignment="1">
      <alignment horizontal="center" vertical="center" wrapText="1"/>
    </xf>
    <xf numFmtId="18" fontId="7" fillId="0" borderId="1" xfId="0" applyNumberFormat="1" applyFont="1" applyBorder="1" applyAlignment="1">
      <alignment horizontal="center" vertical="center" wrapText="1"/>
    </xf>
    <xf numFmtId="0" fontId="6" fillId="0" borderId="3" xfId="0" applyFont="1" applyBorder="1" applyAlignment="1">
      <alignment horizontal="left" vertical="center" wrapText="1"/>
    </xf>
    <xf numFmtId="0" fontId="7" fillId="0" borderId="19" xfId="0" applyFont="1" applyBorder="1" applyAlignment="1">
      <alignment horizontal="center" vertical="center" wrapText="1"/>
    </xf>
    <xf numFmtId="0" fontId="7" fillId="0" borderId="23" xfId="0" applyFont="1" applyBorder="1" applyAlignment="1">
      <alignment horizontal="center" vertical="center" wrapText="1"/>
    </xf>
    <xf numFmtId="0" fontId="5" fillId="0" borderId="9" xfId="0" applyFont="1" applyBorder="1" applyAlignment="1">
      <alignment horizontal="center" vertical="center" wrapText="1"/>
    </xf>
    <xf numFmtId="0" fontId="5" fillId="0" borderId="8" xfId="0" applyFont="1" applyBorder="1" applyAlignment="1">
      <alignment horizontal="center" vertical="center" wrapText="1"/>
    </xf>
    <xf numFmtId="0" fontId="7" fillId="3" borderId="42" xfId="0" applyFont="1" applyFill="1" applyBorder="1" applyAlignment="1">
      <alignment horizontal="center" vertical="center" wrapText="1"/>
    </xf>
    <xf numFmtId="0" fontId="7" fillId="3" borderId="40" xfId="0" applyFont="1" applyFill="1" applyBorder="1" applyAlignment="1">
      <alignment horizontal="center" vertical="center" wrapText="1"/>
    </xf>
    <xf numFmtId="0" fontId="7" fillId="3" borderId="52" xfId="0" applyFont="1" applyFill="1" applyBorder="1" applyAlignment="1">
      <alignment horizontal="center" vertical="center" wrapText="1"/>
    </xf>
    <xf numFmtId="0" fontId="7" fillId="0" borderId="8" xfId="0" applyFont="1" applyBorder="1" applyAlignment="1">
      <alignment horizontal="center" vertical="center"/>
    </xf>
    <xf numFmtId="0" fontId="8" fillId="5" borderId="2" xfId="0" applyFont="1" applyFill="1" applyBorder="1" applyAlignment="1">
      <alignment horizontal="center"/>
    </xf>
    <xf numFmtId="0" fontId="8" fillId="5" borderId="9" xfId="0" applyFont="1" applyFill="1" applyBorder="1" applyAlignment="1">
      <alignment horizontal="center"/>
    </xf>
    <xf numFmtId="0" fontId="6" fillId="0" borderId="17" xfId="0" applyFont="1" applyBorder="1" applyAlignment="1">
      <alignment horizontal="center" vertical="center" wrapText="1"/>
    </xf>
    <xf numFmtId="0" fontId="6" fillId="0" borderId="35" xfId="0" applyFont="1" applyBorder="1" applyAlignment="1">
      <alignment horizontal="center" vertical="center" wrapText="1"/>
    </xf>
    <xf numFmtId="0" fontId="6" fillId="0" borderId="54" xfId="0" applyFont="1" applyBorder="1" applyAlignment="1">
      <alignment horizontal="center" vertical="center" wrapText="1"/>
    </xf>
    <xf numFmtId="0" fontId="7" fillId="0" borderId="6" xfId="0" applyFont="1" applyBorder="1" applyAlignment="1">
      <alignment horizontal="left" vertical="center" wrapText="1"/>
    </xf>
    <xf numFmtId="0" fontId="7" fillId="0" borderId="5" xfId="0" applyFont="1" applyBorder="1" applyAlignment="1">
      <alignment horizontal="left" vertical="center" wrapText="1"/>
    </xf>
    <xf numFmtId="0" fontId="5" fillId="0" borderId="34" xfId="0" applyFont="1" applyBorder="1" applyAlignment="1">
      <alignment horizontal="center" vertical="center" wrapText="1"/>
    </xf>
    <xf numFmtId="0" fontId="7" fillId="3" borderId="44" xfId="0" applyFont="1" applyFill="1" applyBorder="1" applyAlignment="1">
      <alignment horizontal="center" vertical="center" wrapText="1"/>
    </xf>
    <xf numFmtId="0" fontId="7" fillId="3" borderId="0" xfId="0" applyFont="1" applyFill="1" applyAlignment="1">
      <alignment horizontal="center" vertical="center" wrapText="1"/>
    </xf>
    <xf numFmtId="0" fontId="8" fillId="5" borderId="2" xfId="0" applyFont="1" applyFill="1" applyBorder="1" applyAlignment="1">
      <alignment horizontal="center" vertical="center" wrapText="1"/>
    </xf>
    <xf numFmtId="0" fontId="5" fillId="3" borderId="33"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2" xfId="0" applyFont="1" applyFill="1" applyBorder="1" applyAlignment="1">
      <alignment horizontal="center" vertical="center"/>
    </xf>
    <xf numFmtId="0" fontId="7" fillId="0" borderId="2" xfId="0" applyFont="1" applyBorder="1" applyAlignment="1">
      <alignment horizontal="left" vertical="top" wrapText="1"/>
    </xf>
    <xf numFmtId="9" fontId="6" fillId="0" borderId="2" xfId="0" applyNumberFormat="1" applyFont="1" applyBorder="1" applyAlignment="1">
      <alignment horizontal="center" vertical="center" wrapText="1"/>
    </xf>
    <xf numFmtId="0" fontId="5" fillId="3" borderId="1" xfId="0" applyFont="1" applyFill="1" applyBorder="1" applyAlignment="1">
      <alignment horizontal="center" vertical="center"/>
    </xf>
    <xf numFmtId="0" fontId="5" fillId="3" borderId="20" xfId="0" applyFont="1" applyFill="1" applyBorder="1" applyAlignment="1">
      <alignment horizontal="center" vertical="center"/>
    </xf>
    <xf numFmtId="0" fontId="5" fillId="3" borderId="22" xfId="0" applyFont="1" applyFill="1" applyBorder="1" applyAlignment="1">
      <alignment horizontal="center" vertical="center"/>
    </xf>
    <xf numFmtId="0" fontId="5" fillId="3" borderId="20" xfId="0" applyFont="1" applyFill="1" applyBorder="1" applyAlignment="1">
      <alignment horizontal="center" vertical="center" wrapText="1"/>
    </xf>
    <xf numFmtId="0" fontId="6" fillId="4" borderId="10"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6" fillId="4" borderId="52" xfId="0" applyFont="1" applyFill="1" applyBorder="1" applyAlignment="1">
      <alignment horizontal="center" vertical="center" wrapText="1"/>
    </xf>
    <xf numFmtId="0" fontId="7" fillId="3" borderId="1" xfId="0" applyFont="1" applyFill="1" applyBorder="1" applyAlignment="1">
      <alignment vertical="center" wrapText="1"/>
    </xf>
    <xf numFmtId="0" fontId="7" fillId="3" borderId="20" xfId="0" applyFont="1" applyFill="1" applyBorder="1" applyAlignment="1">
      <alignment vertical="center" wrapText="1"/>
    </xf>
    <xf numFmtId="0" fontId="7" fillId="3" borderId="22" xfId="0" applyFont="1" applyFill="1" applyBorder="1" applyAlignment="1">
      <alignment vertical="center" wrapText="1"/>
    </xf>
    <xf numFmtId="0" fontId="7" fillId="3" borderId="1" xfId="0" applyFont="1" applyFill="1" applyBorder="1" applyAlignment="1">
      <alignment horizontal="center" vertical="center"/>
    </xf>
    <xf numFmtId="0" fontId="7" fillId="0" borderId="37" xfId="0" applyFont="1" applyBorder="1" applyAlignment="1">
      <alignment horizontal="center" vertical="center" wrapText="1"/>
    </xf>
    <xf numFmtId="0" fontId="7" fillId="0" borderId="13" xfId="0" applyFont="1" applyBorder="1" applyAlignment="1">
      <alignment horizontal="center" vertical="center" wrapText="1"/>
    </xf>
    <xf numFmtId="0" fontId="5" fillId="0" borderId="57" xfId="0" applyFont="1" applyBorder="1" applyAlignment="1">
      <alignment horizontal="center" vertical="center"/>
    </xf>
    <xf numFmtId="0" fontId="5" fillId="0" borderId="27" xfId="0" applyFont="1" applyBorder="1" applyAlignment="1">
      <alignment horizontal="center" vertical="center"/>
    </xf>
    <xf numFmtId="0" fontId="7" fillId="3" borderId="33" xfId="0" applyFont="1" applyFill="1" applyBorder="1" applyAlignment="1">
      <alignment horizontal="left" vertical="center" wrapText="1"/>
    </xf>
    <xf numFmtId="0" fontId="7" fillId="3" borderId="26" xfId="0" applyFont="1" applyFill="1" applyBorder="1" applyAlignment="1">
      <alignment horizontal="left" vertical="center" wrapText="1"/>
    </xf>
    <xf numFmtId="0" fontId="7" fillId="3" borderId="26" xfId="0" applyFont="1" applyFill="1" applyBorder="1" applyAlignment="1">
      <alignment horizontal="center" vertical="center" wrapText="1"/>
    </xf>
    <xf numFmtId="0" fontId="5" fillId="0" borderId="35" xfId="0" applyFont="1" applyBorder="1" applyAlignment="1">
      <alignment horizontal="center" vertical="center"/>
    </xf>
    <xf numFmtId="0" fontId="7" fillId="3" borderId="18" xfId="0" applyFont="1" applyFill="1" applyBorder="1" applyAlignment="1">
      <alignment horizontal="left" vertical="center" wrapText="1"/>
    </xf>
    <xf numFmtId="0" fontId="7" fillId="3" borderId="12" xfId="0" applyFont="1" applyFill="1" applyBorder="1" applyAlignment="1">
      <alignment horizontal="left" vertical="center" wrapText="1"/>
    </xf>
    <xf numFmtId="0" fontId="5" fillId="3" borderId="33" xfId="0" applyFont="1" applyFill="1" applyBorder="1" applyAlignment="1">
      <alignment horizontal="center" vertical="center"/>
    </xf>
    <xf numFmtId="0" fontId="5" fillId="3" borderId="29" xfId="0" applyFont="1" applyFill="1" applyBorder="1" applyAlignment="1">
      <alignment horizontal="center" vertical="center"/>
    </xf>
    <xf numFmtId="0" fontId="7" fillId="0" borderId="6" xfId="0" applyFont="1" applyBorder="1" applyAlignment="1">
      <alignment horizontal="left" vertical="center"/>
    </xf>
    <xf numFmtId="0" fontId="7" fillId="0" borderId="3" xfId="0" applyFont="1" applyBorder="1" applyAlignment="1">
      <alignment horizontal="left" vertical="center"/>
    </xf>
    <xf numFmtId="0" fontId="7" fillId="3" borderId="31" xfId="0" applyFont="1" applyFill="1" applyBorder="1" applyAlignment="1">
      <alignment horizontal="center" vertical="center" wrapText="1"/>
    </xf>
    <xf numFmtId="0" fontId="7" fillId="3" borderId="53" xfId="0" applyFont="1" applyFill="1" applyBorder="1" applyAlignment="1">
      <alignment horizontal="center" vertical="center" wrapText="1"/>
    </xf>
    <xf numFmtId="0" fontId="6" fillId="0" borderId="27" xfId="0" applyFont="1" applyBorder="1" applyAlignment="1">
      <alignment horizontal="center" vertical="center"/>
    </xf>
    <xf numFmtId="0" fontId="6" fillId="0" borderId="46" xfId="0" applyFont="1" applyBorder="1" applyAlignment="1">
      <alignment horizontal="center" vertical="center"/>
    </xf>
    <xf numFmtId="0" fontId="6" fillId="0" borderId="21" xfId="0" applyFont="1" applyBorder="1" applyAlignment="1">
      <alignment horizontal="center" vertical="center"/>
    </xf>
    <xf numFmtId="0" fontId="6" fillId="0" borderId="58" xfId="0" applyFont="1" applyBorder="1" applyAlignment="1">
      <alignment horizontal="center" vertical="center"/>
    </xf>
    <xf numFmtId="0" fontId="6" fillId="0" borderId="0" xfId="0" applyFont="1" applyAlignment="1">
      <alignment horizontal="center" vertical="center"/>
    </xf>
    <xf numFmtId="0" fontId="6" fillId="0" borderId="39" xfId="0" applyFont="1" applyBorder="1" applyAlignment="1">
      <alignment horizontal="center" vertical="center"/>
    </xf>
    <xf numFmtId="0" fontId="6" fillId="4" borderId="7" xfId="0" applyFont="1" applyFill="1" applyBorder="1" applyAlignment="1">
      <alignment horizontal="center" vertical="center" wrapText="1"/>
    </xf>
    <xf numFmtId="0" fontId="6" fillId="4" borderId="35" xfId="0" applyFont="1" applyFill="1" applyBorder="1" applyAlignment="1">
      <alignment horizontal="center" vertical="center" wrapText="1"/>
    </xf>
    <xf numFmtId="0" fontId="6" fillId="4" borderId="24" xfId="0" applyFont="1" applyFill="1" applyBorder="1" applyAlignment="1">
      <alignment horizontal="center" vertical="center" wrapText="1"/>
    </xf>
    <xf numFmtId="0" fontId="7" fillId="0" borderId="10" xfId="0" applyFont="1" applyBorder="1" applyAlignment="1">
      <alignment horizontal="left" vertical="center" wrapText="1"/>
    </xf>
    <xf numFmtId="0" fontId="7" fillId="0" borderId="59" xfId="0" applyFont="1" applyBorder="1" applyAlignment="1">
      <alignment horizontal="left" vertical="center" wrapText="1"/>
    </xf>
    <xf numFmtId="0" fontId="7" fillId="3" borderId="59" xfId="0" applyFont="1" applyFill="1" applyBorder="1" applyAlignment="1">
      <alignment horizontal="center" vertical="center" wrapText="1"/>
    </xf>
    <xf numFmtId="0" fontId="6" fillId="0" borderId="43" xfId="0" applyFont="1" applyBorder="1" applyAlignment="1">
      <alignment horizontal="center" vertical="center"/>
    </xf>
    <xf numFmtId="0" fontId="5" fillId="0" borderId="28" xfId="0" applyFont="1" applyBorder="1" applyAlignment="1">
      <alignment horizontal="center" vertical="center" wrapText="1"/>
    </xf>
    <xf numFmtId="0" fontId="6" fillId="3" borderId="1" xfId="0" applyFont="1" applyFill="1" applyBorder="1" applyAlignment="1">
      <alignment horizontal="left" vertical="top" wrapText="1"/>
    </xf>
    <xf numFmtId="0" fontId="7" fillId="3" borderId="20" xfId="0" applyFont="1" applyFill="1" applyBorder="1" applyAlignment="1">
      <alignment horizontal="left" vertical="top" wrapText="1"/>
    </xf>
    <xf numFmtId="18" fontId="7" fillId="0" borderId="2" xfId="0" applyNumberFormat="1" applyFont="1" applyBorder="1" applyAlignment="1">
      <alignment horizontal="center" vertical="center" wrapText="1"/>
    </xf>
    <xf numFmtId="0" fontId="5" fillId="0" borderId="32" xfId="0" applyFont="1" applyBorder="1" applyAlignment="1">
      <alignment horizontal="center" vertical="center" wrapText="1"/>
    </xf>
    <xf numFmtId="0" fontId="5" fillId="0" borderId="31" xfId="0" applyFont="1" applyBorder="1" applyAlignment="1">
      <alignment horizontal="center" vertical="center" wrapText="1"/>
    </xf>
    <xf numFmtId="0" fontId="5" fillId="0" borderId="2" xfId="0" applyFont="1" applyBorder="1" applyAlignment="1">
      <alignment horizontal="left" vertical="center"/>
    </xf>
    <xf numFmtId="0" fontId="5" fillId="0" borderId="19" xfId="0" applyFont="1" applyBorder="1" applyAlignment="1">
      <alignment horizontal="left" vertical="center" wrapText="1"/>
    </xf>
    <xf numFmtId="0" fontId="5" fillId="0" borderId="23" xfId="0" applyFont="1" applyBorder="1" applyAlignment="1">
      <alignment horizontal="left" vertical="center" wrapText="1"/>
    </xf>
    <xf numFmtId="0" fontId="6" fillId="16" borderId="2" xfId="0" applyFont="1" applyFill="1" applyBorder="1" applyAlignment="1">
      <alignment horizontal="left" vertical="center" wrapText="1"/>
    </xf>
    <xf numFmtId="0" fontId="7" fillId="0" borderId="2" xfId="0" applyFont="1" applyBorder="1" applyAlignment="1">
      <alignment horizontal="left" vertical="center"/>
    </xf>
    <xf numFmtId="0" fontId="7" fillId="3" borderId="2" xfId="0" applyFont="1" applyFill="1" applyBorder="1" applyAlignment="1">
      <alignment horizontal="left" vertical="center"/>
    </xf>
    <xf numFmtId="0" fontId="7" fillId="3" borderId="3" xfId="0" applyFont="1" applyFill="1" applyBorder="1" applyAlignment="1">
      <alignment horizontal="left" vertical="center" wrapText="1"/>
    </xf>
    <xf numFmtId="0" fontId="7" fillId="3" borderId="6" xfId="0" applyFont="1" applyFill="1" applyBorder="1" applyAlignment="1">
      <alignment horizontal="left" vertical="center" wrapText="1"/>
    </xf>
    <xf numFmtId="0" fontId="7" fillId="3" borderId="32" xfId="0" applyFont="1" applyFill="1" applyBorder="1" applyAlignment="1">
      <alignment horizontal="left" vertical="center" wrapText="1"/>
    </xf>
    <xf numFmtId="0" fontId="7" fillId="3" borderId="31" xfId="0" applyFont="1" applyFill="1" applyBorder="1" applyAlignment="1">
      <alignment horizontal="left" vertical="center" wrapText="1"/>
    </xf>
    <xf numFmtId="0" fontId="6" fillId="0" borderId="2" xfId="0" applyFont="1" applyBorder="1" applyAlignment="1">
      <alignment horizontal="center"/>
    </xf>
    <xf numFmtId="0" fontId="6" fillId="3" borderId="2" xfId="0" applyFont="1" applyFill="1" applyBorder="1" applyAlignment="1">
      <alignment horizontal="center" wrapText="1"/>
    </xf>
    <xf numFmtId="0" fontId="6" fillId="3" borderId="2" xfId="0" applyFont="1" applyFill="1" applyBorder="1" applyAlignment="1">
      <alignment horizontal="center"/>
    </xf>
    <xf numFmtId="0" fontId="7" fillId="3" borderId="32" xfId="0" applyFont="1" applyFill="1" applyBorder="1" applyAlignment="1">
      <alignment horizontal="center" vertical="center" wrapText="1"/>
    </xf>
    <xf numFmtId="0" fontId="7" fillId="0" borderId="18" xfId="0" applyFont="1" applyBorder="1" applyAlignment="1">
      <alignment horizontal="center" vertical="center" wrapText="1"/>
    </xf>
    <xf numFmtId="0" fontId="7" fillId="0" borderId="19" xfId="0" applyFont="1" applyBorder="1" applyAlignment="1">
      <alignment horizontal="center" vertical="center"/>
    </xf>
    <xf numFmtId="0" fontId="7" fillId="0" borderId="23" xfId="0" applyFont="1" applyBorder="1" applyAlignment="1">
      <alignment horizontal="center" vertical="center"/>
    </xf>
    <xf numFmtId="0" fontId="7" fillId="0" borderId="22" xfId="0" applyFont="1" applyBorder="1" applyAlignment="1">
      <alignment horizontal="center" vertical="center"/>
    </xf>
    <xf numFmtId="0" fontId="5" fillId="0" borderId="26" xfId="0" applyFont="1" applyBorder="1" applyAlignment="1">
      <alignment horizontal="center" vertical="center"/>
    </xf>
    <xf numFmtId="0" fontId="5" fillId="0" borderId="55" xfId="0" applyFont="1" applyBorder="1" applyAlignment="1">
      <alignment horizontal="center" vertical="center"/>
    </xf>
    <xf numFmtId="0" fontId="7" fillId="0" borderId="6" xfId="0" applyFont="1" applyBorder="1" applyAlignment="1">
      <alignment vertical="center" wrapText="1"/>
    </xf>
    <xf numFmtId="0" fontId="7" fillId="0" borderId="28" xfId="0" applyFont="1" applyBorder="1" applyAlignment="1">
      <alignment horizontal="center" vertical="center"/>
    </xf>
    <xf numFmtId="0" fontId="7" fillId="0" borderId="18" xfId="0" applyFont="1" applyBorder="1" applyAlignment="1">
      <alignment horizontal="center" vertical="center"/>
    </xf>
    <xf numFmtId="0" fontId="6" fillId="17" borderId="4" xfId="0" applyFont="1" applyFill="1" applyBorder="1" applyAlignment="1">
      <alignment horizontal="center" vertical="center" wrapText="1"/>
    </xf>
    <xf numFmtId="0" fontId="6" fillId="17" borderId="6" xfId="0" applyFont="1" applyFill="1" applyBorder="1" applyAlignment="1">
      <alignment horizontal="center" vertical="center" wrapText="1"/>
    </xf>
    <xf numFmtId="0" fontId="8" fillId="5" borderId="6" xfId="0" applyFont="1" applyFill="1" applyBorder="1" applyAlignment="1">
      <alignment horizontal="center" vertical="top" wrapText="1"/>
    </xf>
    <xf numFmtId="0" fontId="8" fillId="5" borderId="2" xfId="0" applyFont="1" applyFill="1" applyBorder="1" applyAlignment="1">
      <alignment horizontal="center" vertical="top" wrapText="1"/>
    </xf>
    <xf numFmtId="0" fontId="6" fillId="0" borderId="22" xfId="0" applyFont="1" applyBorder="1" applyAlignment="1">
      <alignment horizontal="left" vertical="center" wrapText="1"/>
    </xf>
    <xf numFmtId="0" fontId="6" fillId="0" borderId="10" xfId="0" applyFont="1" applyBorder="1" applyAlignment="1">
      <alignment horizontal="left" vertical="center" wrapText="1"/>
    </xf>
    <xf numFmtId="0" fontId="6" fillId="0" borderId="10" xfId="0" applyFont="1" applyBorder="1" applyAlignment="1">
      <alignment horizontal="center" vertical="center"/>
    </xf>
    <xf numFmtId="0" fontId="6" fillId="0" borderId="7" xfId="0" applyFont="1" applyBorder="1" applyAlignment="1">
      <alignment horizontal="center" vertical="center" wrapText="1"/>
    </xf>
    <xf numFmtId="0" fontId="6" fillId="0" borderId="24" xfId="0" applyFont="1" applyBorder="1" applyAlignment="1">
      <alignment horizontal="center" vertical="center" wrapText="1"/>
    </xf>
    <xf numFmtId="0" fontId="6" fillId="4" borderId="37" xfId="0" applyFont="1" applyFill="1" applyBorder="1" applyAlignment="1">
      <alignment horizontal="center" vertical="center" wrapText="1"/>
    </xf>
    <xf numFmtId="0" fontId="6" fillId="17" borderId="10" xfId="0" applyFont="1" applyFill="1" applyBorder="1" applyAlignment="1">
      <alignment horizontal="center" vertical="center" wrapText="1"/>
    </xf>
    <xf numFmtId="0" fontId="30" fillId="3" borderId="47" xfId="2" applyFont="1" applyFill="1" applyBorder="1" applyAlignment="1">
      <alignment horizontal="center" vertical="center" wrapText="1"/>
    </xf>
    <xf numFmtId="0" fontId="30" fillId="3" borderId="21" xfId="2" applyFont="1" applyFill="1" applyBorder="1" applyAlignment="1">
      <alignment horizontal="center" vertical="center" wrapText="1"/>
    </xf>
    <xf numFmtId="0" fontId="30" fillId="3" borderId="34" xfId="2" applyFont="1" applyFill="1" applyBorder="1" applyAlignment="1">
      <alignment horizontal="center" vertical="center" wrapText="1"/>
    </xf>
    <xf numFmtId="0" fontId="7" fillId="0" borderId="5" xfId="0" applyFont="1" applyBorder="1" applyAlignment="1">
      <alignment horizontal="center" vertical="center" wrapText="1"/>
    </xf>
    <xf numFmtId="0" fontId="5" fillId="0" borderId="23" xfId="0" applyFont="1" applyBorder="1" applyAlignment="1">
      <alignment horizontal="center" vertical="center"/>
    </xf>
    <xf numFmtId="0" fontId="7" fillId="0" borderId="5" xfId="0" applyFont="1" applyBorder="1" applyAlignment="1">
      <alignment horizontal="center" vertical="center"/>
    </xf>
    <xf numFmtId="0" fontId="7" fillId="0" borderId="4" xfId="0" applyFont="1" applyBorder="1" applyAlignment="1">
      <alignment horizontal="left" vertical="center" wrapText="1"/>
    </xf>
    <xf numFmtId="0" fontId="7" fillId="0" borderId="23" xfId="0" applyFont="1" applyBorder="1" applyAlignment="1">
      <alignment horizontal="left" vertical="center" wrapText="1"/>
    </xf>
    <xf numFmtId="0" fontId="7" fillId="5" borderId="3" xfId="0" applyFont="1" applyFill="1" applyBorder="1" applyAlignment="1">
      <alignment horizontal="center"/>
    </xf>
    <xf numFmtId="0" fontId="7" fillId="5" borderId="4" xfId="0" applyFont="1" applyFill="1" applyBorder="1" applyAlignment="1">
      <alignment horizontal="center"/>
    </xf>
    <xf numFmtId="0" fontId="7" fillId="5" borderId="23" xfId="0" applyFont="1" applyFill="1" applyBorder="1" applyAlignment="1">
      <alignment horizontal="center"/>
    </xf>
    <xf numFmtId="0" fontId="7" fillId="5" borderId="3" xfId="0" applyFont="1" applyFill="1" applyBorder="1" applyAlignment="1">
      <alignment horizontal="center" vertical="center"/>
    </xf>
    <xf numFmtId="0" fontId="7" fillId="5" borderId="4" xfId="0" applyFont="1" applyFill="1" applyBorder="1" applyAlignment="1">
      <alignment horizontal="center" vertical="center"/>
    </xf>
    <xf numFmtId="0" fontId="7" fillId="5" borderId="23" xfId="0" applyFont="1" applyFill="1" applyBorder="1" applyAlignment="1">
      <alignment horizontal="center" vertical="center"/>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5" borderId="23" xfId="0" applyFont="1" applyFill="1" applyBorder="1" applyAlignment="1">
      <alignment horizontal="center" vertical="center" wrapText="1"/>
    </xf>
    <xf numFmtId="0" fontId="7" fillId="7" borderId="5" xfId="0" applyFont="1" applyFill="1" applyBorder="1" applyAlignment="1">
      <alignment horizontal="center" vertical="center" wrapText="1"/>
    </xf>
    <xf numFmtId="0" fontId="7" fillId="5" borderId="2" xfId="0" applyFont="1" applyFill="1" applyBorder="1" applyAlignment="1">
      <alignment horizontal="center"/>
    </xf>
    <xf numFmtId="0" fontId="7" fillId="7" borderId="3" xfId="0" applyFont="1" applyFill="1" applyBorder="1" applyAlignment="1">
      <alignment horizontal="center" vertical="center" wrapText="1"/>
    </xf>
    <xf numFmtId="0" fontId="7" fillId="7" borderId="6" xfId="0" applyFont="1" applyFill="1" applyBorder="1" applyAlignment="1">
      <alignment horizontal="center" vertical="center" wrapText="1"/>
    </xf>
    <xf numFmtId="0" fontId="7" fillId="5" borderId="7" xfId="0" applyFont="1" applyFill="1" applyBorder="1" applyAlignment="1">
      <alignment horizontal="center"/>
    </xf>
    <xf numFmtId="0" fontId="7" fillId="5" borderId="35" xfId="0" applyFont="1" applyFill="1" applyBorder="1" applyAlignment="1">
      <alignment horizontal="center"/>
    </xf>
    <xf numFmtId="0" fontId="7" fillId="7" borderId="3" xfId="0" applyFont="1" applyFill="1" applyBorder="1" applyAlignment="1">
      <alignment horizontal="left" vertical="center" wrapText="1"/>
    </xf>
    <xf numFmtId="0" fontId="7" fillId="7" borderId="6" xfId="0" applyFont="1" applyFill="1" applyBorder="1" applyAlignment="1">
      <alignment horizontal="left" vertical="center" wrapText="1"/>
    </xf>
    <xf numFmtId="0" fontId="7" fillId="7" borderId="4"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6" fillId="3" borderId="43" xfId="0" applyFont="1" applyFill="1" applyBorder="1" applyAlignment="1">
      <alignment horizontal="center" vertical="center" wrapText="1"/>
    </xf>
    <xf numFmtId="0" fontId="7" fillId="3" borderId="43" xfId="0" applyFont="1" applyFill="1" applyBorder="1" applyAlignment="1">
      <alignment horizontal="center" vertical="center" wrapText="1"/>
    </xf>
    <xf numFmtId="0" fontId="6" fillId="3" borderId="8"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3" fillId="0" borderId="6" xfId="0" applyFont="1" applyBorder="1" applyAlignment="1">
      <alignment horizontal="center" vertical="center" wrapText="1"/>
    </xf>
    <xf numFmtId="0" fontId="5" fillId="3" borderId="19"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23"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5" fillId="3" borderId="36" xfId="0" applyFont="1" applyFill="1" applyBorder="1" applyAlignment="1">
      <alignment horizontal="left" vertical="center" wrapText="1"/>
    </xf>
    <xf numFmtId="0" fontId="5" fillId="3" borderId="51" xfId="0" applyFont="1" applyFill="1" applyBorder="1" applyAlignment="1">
      <alignment horizontal="left" vertical="center" wrapText="1"/>
    </xf>
    <xf numFmtId="0" fontId="5" fillId="3" borderId="30" xfId="0" applyFont="1" applyFill="1" applyBorder="1" applyAlignment="1">
      <alignment horizontal="left" vertical="center" wrapText="1"/>
    </xf>
    <xf numFmtId="0" fontId="5" fillId="3" borderId="36" xfId="0" applyFont="1" applyFill="1" applyBorder="1" applyAlignment="1">
      <alignment horizontal="center" vertical="center" wrapText="1"/>
    </xf>
    <xf numFmtId="0" fontId="5" fillId="3" borderId="51" xfId="0" applyFont="1" applyFill="1" applyBorder="1" applyAlignment="1">
      <alignment horizontal="center" vertical="center" wrapText="1"/>
    </xf>
    <xf numFmtId="0" fontId="5" fillId="3" borderId="30"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6" fillId="0" borderId="32" xfId="0" applyFont="1" applyBorder="1" applyAlignment="1">
      <alignment horizontal="center" vertical="center" wrapText="1"/>
    </xf>
    <xf numFmtId="0" fontId="6" fillId="0" borderId="31" xfId="0" applyFont="1" applyBorder="1" applyAlignment="1">
      <alignment horizontal="center" vertical="center" wrapText="1"/>
    </xf>
    <xf numFmtId="0" fontId="5" fillId="3" borderId="13" xfId="0" applyFont="1" applyFill="1" applyBorder="1" applyAlignment="1">
      <alignment horizontal="center" vertical="center" wrapText="1"/>
    </xf>
    <xf numFmtId="0" fontId="5" fillId="3" borderId="21"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5" fillId="3" borderId="1" xfId="0" applyFont="1" applyFill="1" applyBorder="1" applyAlignment="1">
      <alignment horizontal="left" vertical="center" wrapText="1"/>
    </xf>
    <xf numFmtId="0" fontId="5" fillId="3" borderId="20" xfId="0" applyFont="1" applyFill="1" applyBorder="1" applyAlignment="1">
      <alignment horizontal="left" vertical="center" wrapText="1"/>
    </xf>
    <xf numFmtId="0" fontId="5" fillId="3" borderId="22" xfId="0" applyFont="1" applyFill="1" applyBorder="1" applyAlignment="1">
      <alignment horizontal="left" vertical="center" wrapText="1"/>
    </xf>
    <xf numFmtId="0" fontId="6" fillId="0" borderId="23" xfId="0" applyFont="1" applyBorder="1" applyAlignment="1">
      <alignment horizontal="center" vertical="center"/>
    </xf>
    <xf numFmtId="0" fontId="6" fillId="3" borderId="3"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7" fillId="0" borderId="10" xfId="0" applyFont="1" applyBorder="1" applyAlignment="1">
      <alignment horizontal="left" vertical="top" wrapText="1"/>
    </xf>
    <xf numFmtId="0" fontId="5" fillId="0" borderId="10" xfId="0" applyFont="1" applyBorder="1" applyAlignment="1">
      <alignment horizontal="center" vertical="top"/>
    </xf>
    <xf numFmtId="0" fontId="7" fillId="0" borderId="10" xfId="0" applyFont="1" applyBorder="1" applyAlignment="1">
      <alignment horizontal="center" vertical="top" wrapText="1"/>
    </xf>
    <xf numFmtId="0" fontId="6" fillId="0" borderId="22" xfId="0" applyFont="1" applyBorder="1" applyAlignment="1">
      <alignment horizontal="center"/>
    </xf>
    <xf numFmtId="0" fontId="6" fillId="0" borderId="10" xfId="0" applyFont="1" applyBorder="1" applyAlignment="1">
      <alignment horizontal="center"/>
    </xf>
    <xf numFmtId="0" fontId="5" fillId="3" borderId="10" xfId="0" applyFont="1" applyFill="1" applyBorder="1" applyAlignment="1">
      <alignment horizontal="center" vertical="center" wrapText="1"/>
    </xf>
    <xf numFmtId="0" fontId="5" fillId="3" borderId="1" xfId="0" applyFont="1" applyFill="1" applyBorder="1" applyAlignment="1">
      <alignment horizontal="center"/>
    </xf>
    <xf numFmtId="0" fontId="5" fillId="3" borderId="20" xfId="0" applyFont="1" applyFill="1" applyBorder="1" applyAlignment="1">
      <alignment horizontal="center"/>
    </xf>
    <xf numFmtId="0" fontId="5" fillId="3" borderId="22" xfId="0" applyFont="1" applyFill="1" applyBorder="1" applyAlignment="1">
      <alignment horizontal="center"/>
    </xf>
    <xf numFmtId="0" fontId="5" fillId="3" borderId="3" xfId="0" applyFont="1" applyFill="1" applyBorder="1" applyAlignment="1">
      <alignment horizontal="center" vertical="center"/>
    </xf>
    <xf numFmtId="0" fontId="5" fillId="3" borderId="4" xfId="0" applyFont="1" applyFill="1" applyBorder="1" applyAlignment="1">
      <alignment horizontal="center" vertical="center"/>
    </xf>
    <xf numFmtId="0" fontId="5" fillId="3" borderId="6" xfId="0" applyFont="1" applyFill="1" applyBorder="1" applyAlignment="1">
      <alignment horizontal="center" vertical="center"/>
    </xf>
    <xf numFmtId="0" fontId="5" fillId="3" borderId="10" xfId="0" applyFont="1" applyFill="1" applyBorder="1" applyAlignment="1">
      <alignment horizontal="left" vertical="center" wrapText="1"/>
    </xf>
    <xf numFmtId="0" fontId="5" fillId="6" borderId="8" xfId="0" applyFont="1" applyFill="1" applyBorder="1" applyAlignment="1">
      <alignment horizontal="center" vertical="center" wrapText="1"/>
    </xf>
    <xf numFmtId="0" fontId="5" fillId="6" borderId="9"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5" fillId="6" borderId="21" xfId="0" applyFont="1" applyFill="1" applyBorder="1" applyAlignment="1">
      <alignment horizontal="center" vertical="center" wrapText="1"/>
    </xf>
    <xf numFmtId="0" fontId="5" fillId="6" borderId="58"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5" fillId="6" borderId="3" xfId="0" applyFont="1" applyFill="1" applyBorder="1" applyAlignment="1">
      <alignment horizontal="center" vertical="center" wrapText="1"/>
    </xf>
    <xf numFmtId="0" fontId="7" fillId="3" borderId="18" xfId="0" applyFont="1" applyFill="1" applyBorder="1" applyAlignment="1">
      <alignment horizontal="center" vertical="center" wrapText="1"/>
    </xf>
    <xf numFmtId="0" fontId="5" fillId="6" borderId="36" xfId="0" applyFont="1" applyFill="1" applyBorder="1" applyAlignment="1">
      <alignment horizontal="center" vertical="center" wrapText="1"/>
    </xf>
    <xf numFmtId="0" fontId="5" fillId="6" borderId="51" xfId="0" applyFont="1" applyFill="1" applyBorder="1" applyAlignment="1">
      <alignment horizontal="center" vertical="center" wrapText="1"/>
    </xf>
    <xf numFmtId="0" fontId="5" fillId="6" borderId="6" xfId="0" applyFont="1" applyFill="1" applyBorder="1" applyAlignment="1">
      <alignment horizontal="center" vertical="center" wrapText="1"/>
    </xf>
    <xf numFmtId="0" fontId="6" fillId="0" borderId="9" xfId="0" applyFont="1" applyBorder="1" applyAlignment="1">
      <alignment horizontal="center"/>
    </xf>
    <xf numFmtId="0" fontId="5" fillId="3" borderId="39" xfId="0" applyFont="1" applyFill="1" applyBorder="1" applyAlignment="1">
      <alignment horizontal="center" vertical="center" wrapText="1"/>
    </xf>
    <xf numFmtId="0" fontId="5" fillId="3" borderId="43" xfId="0" applyFont="1" applyFill="1" applyBorder="1" applyAlignment="1">
      <alignment horizontal="center" vertical="center" wrapText="1"/>
    </xf>
    <xf numFmtId="0" fontId="5" fillId="6" borderId="33" xfId="0" applyFont="1" applyFill="1" applyBorder="1" applyAlignment="1">
      <alignment horizontal="center" vertical="center" wrapText="1"/>
    </xf>
    <xf numFmtId="0" fontId="7" fillId="3" borderId="7" xfId="0" applyFont="1" applyFill="1" applyBorder="1" applyAlignment="1">
      <alignment horizontal="left" vertical="center" wrapText="1"/>
    </xf>
    <xf numFmtId="0" fontId="7" fillId="3" borderId="35" xfId="0" applyFont="1" applyFill="1" applyBorder="1" applyAlignment="1">
      <alignment horizontal="left" vertical="center" wrapText="1"/>
    </xf>
    <xf numFmtId="0" fontId="7" fillId="3" borderId="9" xfId="0" applyFont="1" applyFill="1" applyBorder="1" applyAlignment="1">
      <alignment horizontal="left" vertical="center" wrapText="1"/>
    </xf>
    <xf numFmtId="0" fontId="7" fillId="3" borderId="17" xfId="0" applyFont="1" applyFill="1" applyBorder="1" applyAlignment="1">
      <alignment horizontal="center" vertical="center" wrapText="1"/>
    </xf>
    <xf numFmtId="0" fontId="5" fillId="0" borderId="27" xfId="0" applyFont="1" applyBorder="1" applyAlignment="1">
      <alignment horizontal="center"/>
    </xf>
    <xf numFmtId="0" fontId="7" fillId="0" borderId="9" xfId="0" applyFont="1" applyBorder="1" applyAlignment="1">
      <alignment horizontal="left" vertical="center" wrapText="1"/>
    </xf>
    <xf numFmtId="0" fontId="6" fillId="4" borderId="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33"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4" borderId="6" xfId="0" applyFont="1" applyFill="1" applyBorder="1" applyAlignment="1">
      <alignment horizontal="center" vertical="center" wrapText="1"/>
    </xf>
    <xf numFmtId="0" fontId="5" fillId="0" borderId="11" xfId="0" applyFont="1" applyBorder="1" applyAlignment="1">
      <alignment horizontal="center" vertical="center"/>
    </xf>
    <xf numFmtId="0" fontId="5" fillId="0" borderId="40" xfId="0" applyFont="1" applyBorder="1" applyAlignment="1">
      <alignment horizontal="center" vertical="center"/>
    </xf>
    <xf numFmtId="0" fontId="5" fillId="0" borderId="14" xfId="0" applyFont="1" applyBorder="1" applyAlignment="1">
      <alignment horizontal="center" vertical="center"/>
    </xf>
    <xf numFmtId="0" fontId="5" fillId="4" borderId="7" xfId="0" applyFont="1" applyFill="1" applyBorder="1" applyAlignment="1">
      <alignment horizontal="center" vertical="center" wrapText="1"/>
    </xf>
    <xf numFmtId="0" fontId="5" fillId="4" borderId="35" xfId="0" applyFont="1" applyFill="1" applyBorder="1" applyAlignment="1">
      <alignment horizontal="center" vertical="center" wrapText="1"/>
    </xf>
    <xf numFmtId="0" fontId="5" fillId="4" borderId="24"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3" borderId="27" xfId="0" applyFont="1" applyFill="1" applyBorder="1" applyAlignment="1">
      <alignment horizontal="left" vertical="center" wrapText="1"/>
    </xf>
    <xf numFmtId="0" fontId="5" fillId="3" borderId="28" xfId="0" applyFont="1" applyFill="1" applyBorder="1" applyAlignment="1">
      <alignment horizontal="left" vertical="center" wrapText="1"/>
    </xf>
    <xf numFmtId="0" fontId="5" fillId="4" borderId="2"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7" fillId="0" borderId="1" xfId="0" applyFont="1" applyBorder="1" applyAlignment="1">
      <alignment horizontal="center" vertical="center"/>
    </xf>
    <xf numFmtId="0" fontId="6" fillId="0" borderId="13"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34" xfId="0" applyFont="1" applyBorder="1" applyAlignment="1">
      <alignment horizontal="center" vertical="center" wrapText="1"/>
    </xf>
    <xf numFmtId="0" fontId="7" fillId="0" borderId="53" xfId="0" applyFont="1" applyBorder="1" applyAlignment="1">
      <alignment horizontal="center" vertical="center" wrapText="1"/>
    </xf>
    <xf numFmtId="0" fontId="6" fillId="0" borderId="11" xfId="0" applyFont="1" applyBorder="1" applyAlignment="1">
      <alignment horizontal="center" vertical="center"/>
    </xf>
    <xf numFmtId="0" fontId="6" fillId="0" borderId="40" xfId="0" applyFont="1" applyBorder="1" applyAlignment="1">
      <alignment horizontal="center" vertical="center"/>
    </xf>
    <xf numFmtId="0" fontId="6" fillId="0" borderId="14" xfId="0" applyFont="1" applyBorder="1" applyAlignment="1">
      <alignment horizontal="center" vertical="center"/>
    </xf>
    <xf numFmtId="0" fontId="7" fillId="0" borderId="14" xfId="0" applyFont="1" applyBorder="1" applyAlignment="1">
      <alignment horizontal="center" vertical="center" wrapText="1"/>
    </xf>
    <xf numFmtId="0" fontId="7" fillId="3" borderId="37" xfId="0" applyFont="1" applyFill="1" applyBorder="1" applyAlignment="1">
      <alignment horizontal="center" vertical="center"/>
    </xf>
    <xf numFmtId="0" fontId="6" fillId="0" borderId="9" xfId="0" applyFont="1" applyBorder="1" applyAlignment="1">
      <alignment horizontal="center" vertical="center"/>
    </xf>
    <xf numFmtId="0" fontId="6" fillId="3" borderId="13" xfId="0" applyFont="1" applyFill="1" applyBorder="1" applyAlignment="1">
      <alignment horizontal="center" vertical="center" wrapText="1"/>
    </xf>
    <xf numFmtId="0" fontId="6" fillId="3" borderId="21" xfId="0" applyFont="1" applyFill="1" applyBorder="1" applyAlignment="1">
      <alignment horizontal="center" vertical="center" wrapText="1"/>
    </xf>
    <xf numFmtId="0" fontId="6" fillId="3" borderId="34" xfId="0" applyFont="1" applyFill="1" applyBorder="1" applyAlignment="1">
      <alignment horizontal="center" vertical="center" wrapText="1"/>
    </xf>
    <xf numFmtId="0" fontId="5" fillId="3" borderId="37" xfId="0" applyFont="1" applyFill="1" applyBorder="1" applyAlignment="1">
      <alignment horizontal="center" vertical="center" wrapText="1"/>
    </xf>
    <xf numFmtId="0" fontId="5" fillId="0" borderId="18" xfId="0" applyFont="1" applyBorder="1" applyAlignment="1">
      <alignment horizontal="center" vertical="center" wrapText="1"/>
    </xf>
    <xf numFmtId="0" fontId="6" fillId="11" borderId="3" xfId="0" applyFont="1" applyFill="1" applyBorder="1" applyAlignment="1">
      <alignment horizontal="center" vertical="center" wrapText="1"/>
    </xf>
    <xf numFmtId="0" fontId="6" fillId="11" borderId="4" xfId="0" applyFont="1" applyFill="1" applyBorder="1" applyAlignment="1">
      <alignment horizontal="center" vertical="center" wrapText="1"/>
    </xf>
    <xf numFmtId="0" fontId="6" fillId="8" borderId="3" xfId="0" applyFont="1" applyFill="1" applyBorder="1" applyAlignment="1">
      <alignment horizontal="center"/>
    </xf>
    <xf numFmtId="0" fontId="6" fillId="8" borderId="4" xfId="0" applyFont="1" applyFill="1" applyBorder="1" applyAlignment="1">
      <alignment horizontal="center"/>
    </xf>
    <xf numFmtId="0" fontId="6" fillId="8" borderId="6" xfId="0" applyFont="1" applyFill="1" applyBorder="1" applyAlignment="1">
      <alignment horizontal="center"/>
    </xf>
    <xf numFmtId="0" fontId="7" fillId="7" borderId="7" xfId="0" applyFont="1" applyFill="1" applyBorder="1" applyAlignment="1">
      <alignment horizontal="left" vertical="center" wrapText="1"/>
    </xf>
    <xf numFmtId="0" fontId="7" fillId="7" borderId="35" xfId="0" applyFont="1" applyFill="1" applyBorder="1" applyAlignment="1">
      <alignment horizontal="left" vertical="center" wrapText="1"/>
    </xf>
    <xf numFmtId="0" fontId="6" fillId="18" borderId="2" xfId="0" applyFont="1" applyFill="1" applyBorder="1" applyAlignment="1">
      <alignment horizontal="center" wrapText="1"/>
    </xf>
    <xf numFmtId="0" fontId="6" fillId="18" borderId="2" xfId="0" applyFont="1" applyFill="1" applyBorder="1" applyAlignment="1">
      <alignment horizontal="center"/>
    </xf>
    <xf numFmtId="0" fontId="6" fillId="8" borderId="2" xfId="0" applyFont="1" applyFill="1" applyBorder="1" applyAlignment="1">
      <alignment horizontal="center"/>
    </xf>
    <xf numFmtId="0" fontId="6" fillId="8" borderId="11" xfId="0" applyFont="1" applyFill="1" applyBorder="1" applyAlignment="1">
      <alignment horizontal="center"/>
    </xf>
    <xf numFmtId="0" fontId="6" fillId="8" borderId="40" xfId="0" applyFont="1" applyFill="1" applyBorder="1" applyAlignment="1">
      <alignment horizontal="center"/>
    </xf>
    <xf numFmtId="0" fontId="6" fillId="10" borderId="3" xfId="0" applyFont="1" applyFill="1" applyBorder="1" applyAlignment="1">
      <alignment horizontal="center" vertical="center" wrapText="1"/>
    </xf>
    <xf numFmtId="0" fontId="6" fillId="10" borderId="4" xfId="0" applyFont="1" applyFill="1" applyBorder="1" applyAlignment="1">
      <alignment horizontal="center" vertical="center" wrapText="1"/>
    </xf>
    <xf numFmtId="0" fontId="7" fillId="3" borderId="37" xfId="0" applyFont="1" applyFill="1" applyBorder="1" applyAlignment="1">
      <alignment horizontal="left" vertical="center" wrapText="1"/>
    </xf>
    <xf numFmtId="0" fontId="6" fillId="4" borderId="31" xfId="0" applyFont="1" applyFill="1" applyBorder="1" applyAlignment="1">
      <alignment horizontal="center" vertical="center" wrapText="1"/>
    </xf>
    <xf numFmtId="0" fontId="7" fillId="3" borderId="13" xfId="0" applyFont="1" applyFill="1" applyBorder="1" applyAlignment="1">
      <alignment horizontal="left" vertical="center" wrapText="1"/>
    </xf>
    <xf numFmtId="0" fontId="7" fillId="0" borderId="33" xfId="0" applyFont="1" applyBorder="1" applyAlignment="1">
      <alignment horizontal="left" vertical="center" wrapText="1"/>
    </xf>
    <xf numFmtId="0" fontId="7" fillId="0" borderId="29" xfId="0" applyFont="1" applyBorder="1" applyAlignment="1">
      <alignment horizontal="left" vertical="center" wrapText="1"/>
    </xf>
    <xf numFmtId="0" fontId="6" fillId="0" borderId="9" xfId="0" applyFont="1" applyBorder="1" applyAlignment="1">
      <alignment horizontal="left" vertical="center" wrapText="1"/>
    </xf>
    <xf numFmtId="0" fontId="6" fillId="0" borderId="8" xfId="0" applyFont="1" applyBorder="1" applyAlignment="1">
      <alignment horizontal="center" vertical="center" wrapText="1"/>
    </xf>
    <xf numFmtId="0" fontId="5" fillId="0" borderId="8" xfId="0" applyFont="1" applyBorder="1" applyAlignment="1">
      <alignment horizontal="center" vertical="center"/>
    </xf>
    <xf numFmtId="0" fontId="3" fillId="0" borderId="2" xfId="0" applyFont="1" applyBorder="1" applyAlignment="1">
      <alignment horizontal="center" vertical="center" wrapText="1"/>
    </xf>
    <xf numFmtId="0" fontId="7" fillId="0" borderId="41" xfId="0" applyFont="1" applyBorder="1" applyAlignment="1">
      <alignment horizontal="left" vertical="center" wrapText="1"/>
    </xf>
    <xf numFmtId="0" fontId="5" fillId="0" borderId="6" xfId="0" applyFont="1" applyBorder="1" applyAlignment="1">
      <alignment horizontal="center"/>
    </xf>
    <xf numFmtId="0" fontId="7" fillId="3" borderId="2" xfId="0" applyFont="1" applyFill="1" applyBorder="1" applyAlignment="1">
      <alignment horizontal="center" vertical="top" wrapText="1"/>
    </xf>
    <xf numFmtId="0" fontId="5" fillId="3" borderId="8" xfId="0" applyFont="1" applyFill="1" applyBorder="1" applyAlignment="1">
      <alignment horizontal="center" vertical="center" wrapText="1"/>
    </xf>
    <xf numFmtId="0" fontId="7" fillId="3" borderId="10" xfId="0" applyFont="1" applyFill="1" applyBorder="1" applyAlignment="1">
      <alignment horizontal="left" vertical="center" wrapText="1" indent="1"/>
    </xf>
    <xf numFmtId="0" fontId="6" fillId="0" borderId="10" xfId="0" applyFont="1" applyBorder="1" applyAlignment="1">
      <alignment horizontal="left" vertical="center" indent="1"/>
    </xf>
    <xf numFmtId="0" fontId="7" fillId="3" borderId="10" xfId="0" applyFont="1" applyFill="1" applyBorder="1" applyAlignment="1">
      <alignment horizontal="center" vertical="top" wrapText="1"/>
    </xf>
    <xf numFmtId="0" fontId="6" fillId="0" borderId="7" xfId="0" applyFont="1" applyBorder="1" applyAlignment="1">
      <alignment horizontal="center" vertical="center"/>
    </xf>
    <xf numFmtId="0" fontId="6" fillId="0" borderId="35" xfId="0" applyFont="1" applyBorder="1" applyAlignment="1">
      <alignment horizontal="center" vertical="center"/>
    </xf>
    <xf numFmtId="0" fontId="7" fillId="0" borderId="2" xfId="0" applyFont="1" applyBorder="1" applyAlignment="1">
      <alignment vertical="center"/>
    </xf>
    <xf numFmtId="0" fontId="6" fillId="0" borderId="32" xfId="0" applyFont="1" applyBorder="1" applyAlignment="1">
      <alignment horizontal="center" vertical="center"/>
    </xf>
    <xf numFmtId="0" fontId="6" fillId="0" borderId="51" xfId="0" applyFont="1" applyBorder="1" applyAlignment="1">
      <alignment horizontal="center" vertical="center"/>
    </xf>
    <xf numFmtId="0" fontId="6" fillId="4" borderId="12" xfId="0" applyFont="1" applyFill="1" applyBorder="1" applyAlignment="1">
      <alignment horizontal="center" vertical="center" wrapText="1"/>
    </xf>
    <xf numFmtId="0" fontId="6" fillId="4" borderId="27" xfId="0" applyFont="1" applyFill="1" applyBorder="1" applyAlignment="1">
      <alignment horizontal="center" vertical="center" wrapText="1"/>
    </xf>
    <xf numFmtId="0" fontId="6" fillId="4" borderId="28" xfId="0" applyFont="1" applyFill="1" applyBorder="1" applyAlignment="1">
      <alignment horizontal="center" vertical="center" wrapText="1"/>
    </xf>
    <xf numFmtId="18" fontId="7" fillId="3" borderId="1" xfId="0" applyNumberFormat="1" applyFont="1" applyFill="1" applyBorder="1" applyAlignment="1">
      <alignment horizontal="center" vertical="center" wrapText="1"/>
    </xf>
    <xf numFmtId="18" fontId="7" fillId="3" borderId="20" xfId="0" applyNumberFormat="1" applyFont="1" applyFill="1" applyBorder="1" applyAlignment="1">
      <alignment horizontal="center" vertical="center" wrapText="1"/>
    </xf>
    <xf numFmtId="18" fontId="7" fillId="3" borderId="22" xfId="0" applyNumberFormat="1" applyFont="1" applyFill="1" applyBorder="1" applyAlignment="1">
      <alignment horizontal="center" vertical="center" wrapText="1"/>
    </xf>
    <xf numFmtId="0" fontId="6" fillId="0" borderId="55" xfId="0" applyFont="1" applyBorder="1" applyAlignment="1">
      <alignment horizontal="center" vertical="center" wrapText="1"/>
    </xf>
    <xf numFmtId="16" fontId="6" fillId="4" borderId="3" xfId="0" quotePrefix="1" applyNumberFormat="1" applyFont="1" applyFill="1" applyBorder="1" applyAlignment="1">
      <alignment horizontal="center" vertical="center" wrapText="1"/>
    </xf>
    <xf numFmtId="0" fontId="6" fillId="0" borderId="11" xfId="0" applyFont="1" applyBorder="1" applyAlignment="1">
      <alignment horizontal="center" vertical="center" wrapText="1"/>
    </xf>
    <xf numFmtId="0" fontId="6" fillId="0" borderId="40" xfId="0" applyFont="1" applyBorder="1" applyAlignment="1">
      <alignment horizontal="center" vertical="center" wrapText="1"/>
    </xf>
    <xf numFmtId="0" fontId="6" fillId="0" borderId="14" xfId="0" applyFont="1" applyBorder="1" applyAlignment="1">
      <alignment horizontal="center" vertical="center" wrapText="1"/>
    </xf>
    <xf numFmtId="0" fontId="1" fillId="3" borderId="2" xfId="0" applyFont="1" applyFill="1" applyBorder="1" applyAlignment="1">
      <alignment horizontal="center" vertical="center" wrapText="1"/>
    </xf>
    <xf numFmtId="0" fontId="7" fillId="3" borderId="2" xfId="0" applyFont="1" applyFill="1" applyBorder="1" applyAlignment="1">
      <alignment horizontal="center" wrapText="1"/>
    </xf>
    <xf numFmtId="0" fontId="5" fillId="0" borderId="33" xfId="0" applyFont="1" applyBorder="1" applyAlignment="1">
      <alignment horizontal="center" vertical="center"/>
    </xf>
    <xf numFmtId="0" fontId="5" fillId="0" borderId="29" xfId="0" applyFont="1" applyBorder="1" applyAlignment="1">
      <alignment horizontal="center" vertical="center"/>
    </xf>
    <xf numFmtId="0" fontId="7" fillId="3" borderId="3" xfId="0" applyFont="1" applyFill="1" applyBorder="1" applyAlignment="1">
      <alignment horizontal="center" vertical="center"/>
    </xf>
    <xf numFmtId="0" fontId="8" fillId="4" borderId="2" xfId="0" applyFont="1" applyFill="1" applyBorder="1" applyAlignment="1">
      <alignment horizontal="center" vertical="center" wrapText="1"/>
    </xf>
    <xf numFmtId="0" fontId="5" fillId="0" borderId="2" xfId="0" applyFont="1" applyBorder="1" applyAlignment="1">
      <alignment horizontal="left" wrapText="1"/>
    </xf>
    <xf numFmtId="0" fontId="8" fillId="0" borderId="2" xfId="0" applyFont="1" applyBorder="1" applyAlignment="1">
      <alignment horizontal="center" vertical="center" wrapText="1"/>
    </xf>
    <xf numFmtId="0" fontId="7" fillId="0" borderId="2" xfId="0" applyFont="1" applyBorder="1" applyAlignment="1">
      <alignment horizontal="center" vertical="top" wrapText="1"/>
    </xf>
    <xf numFmtId="0" fontId="5" fillId="0" borderId="2" xfId="0" applyFont="1" applyBorder="1" applyAlignment="1">
      <alignment horizontal="center" wrapText="1"/>
    </xf>
    <xf numFmtId="0" fontId="5" fillId="0" borderId="7" xfId="0" applyFont="1" applyBorder="1" applyAlignment="1">
      <alignment horizontal="center"/>
    </xf>
    <xf numFmtId="0" fontId="5" fillId="0" borderId="24" xfId="0" applyFont="1" applyBorder="1" applyAlignment="1">
      <alignment horizontal="center"/>
    </xf>
    <xf numFmtId="0" fontId="6" fillId="5" borderId="10"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6" fillId="5" borderId="35" xfId="0" applyFont="1" applyFill="1" applyBorder="1" applyAlignment="1">
      <alignment horizontal="center" vertical="center" wrapText="1"/>
    </xf>
    <xf numFmtId="0" fontId="6" fillId="5" borderId="24"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5" fillId="0" borderId="24" xfId="0" applyFont="1" applyBorder="1" applyAlignment="1">
      <alignment horizontal="center" vertical="center" wrapText="1"/>
    </xf>
    <xf numFmtId="0" fontId="6" fillId="5" borderId="11" xfId="0" applyFont="1" applyFill="1" applyBorder="1" applyAlignment="1">
      <alignment horizontal="center" vertical="center" wrapText="1"/>
    </xf>
    <xf numFmtId="0" fontId="6" fillId="5" borderId="40" xfId="0" applyFont="1" applyFill="1" applyBorder="1" applyAlignment="1">
      <alignment horizontal="center" vertical="center" wrapText="1"/>
    </xf>
    <xf numFmtId="0" fontId="6" fillId="5" borderId="14" xfId="0" applyFont="1" applyFill="1" applyBorder="1" applyAlignment="1">
      <alignment horizontal="center" vertical="center" wrapText="1"/>
    </xf>
    <xf numFmtId="0" fontId="5" fillId="0" borderId="7" xfId="0" applyFont="1" applyBorder="1" applyAlignment="1">
      <alignment horizontal="left" vertical="center" wrapText="1"/>
    </xf>
    <xf numFmtId="0" fontId="5" fillId="0" borderId="35" xfId="0" applyFont="1" applyBorder="1" applyAlignment="1">
      <alignment horizontal="left" vertical="center" wrapText="1"/>
    </xf>
    <xf numFmtId="0" fontId="5" fillId="0" borderId="24" xfId="0" applyFont="1" applyBorder="1" applyAlignment="1">
      <alignment horizontal="left" vertical="center" wrapText="1"/>
    </xf>
    <xf numFmtId="0" fontId="6" fillId="5" borderId="17" xfId="0" applyFont="1" applyFill="1" applyBorder="1" applyAlignment="1">
      <alignment horizontal="center" vertical="center" wrapText="1"/>
    </xf>
    <xf numFmtId="0" fontId="6" fillId="5" borderId="54" xfId="0" applyFont="1" applyFill="1" applyBorder="1" applyAlignment="1">
      <alignment horizontal="center" vertical="center" wrapText="1"/>
    </xf>
    <xf numFmtId="0" fontId="6" fillId="5" borderId="17" xfId="0" applyFont="1" applyFill="1" applyBorder="1" applyAlignment="1">
      <alignment horizontal="left" vertical="center" wrapText="1"/>
    </xf>
    <xf numFmtId="0" fontId="6" fillId="5" borderId="35" xfId="0" applyFont="1" applyFill="1" applyBorder="1" applyAlignment="1">
      <alignment horizontal="left" vertical="center" wrapText="1"/>
    </xf>
    <xf numFmtId="0" fontId="6" fillId="5" borderId="54" xfId="0" applyFont="1" applyFill="1" applyBorder="1" applyAlignment="1">
      <alignment horizontal="left" vertical="center" wrapText="1"/>
    </xf>
    <xf numFmtId="0" fontId="5" fillId="0" borderId="55" xfId="0" applyFont="1" applyBorder="1" applyAlignment="1">
      <alignment horizontal="center" vertical="center" wrapText="1"/>
    </xf>
    <xf numFmtId="0" fontId="5" fillId="0" borderId="32" xfId="0" applyFont="1" applyBorder="1" applyAlignment="1">
      <alignment horizontal="center" vertical="center"/>
    </xf>
    <xf numFmtId="0" fontId="5" fillId="0" borderId="31" xfId="0" applyFont="1" applyBorder="1" applyAlignment="1">
      <alignment horizontal="center" vertical="center"/>
    </xf>
    <xf numFmtId="0" fontId="5" fillId="0" borderId="47" xfId="0" applyFont="1" applyBorder="1" applyAlignment="1">
      <alignment horizontal="center"/>
    </xf>
    <xf numFmtId="0" fontId="6" fillId="3" borderId="18" xfId="0" applyFont="1" applyFill="1" applyBorder="1" applyAlignment="1">
      <alignment horizontal="center" vertical="center" wrapText="1"/>
    </xf>
    <xf numFmtId="0" fontId="5" fillId="18" borderId="1" xfId="0" applyFont="1" applyFill="1" applyBorder="1" applyAlignment="1">
      <alignment horizontal="center" vertical="center" wrapText="1"/>
    </xf>
    <xf numFmtId="0" fontId="5" fillId="18" borderId="20" xfId="0" applyFont="1" applyFill="1" applyBorder="1" applyAlignment="1">
      <alignment horizontal="center" vertical="center" wrapText="1"/>
    </xf>
    <xf numFmtId="0" fontId="5" fillId="18" borderId="22" xfId="0" applyFont="1" applyFill="1" applyBorder="1" applyAlignment="1">
      <alignment horizontal="center" vertical="center" wrapText="1"/>
    </xf>
    <xf numFmtId="0" fontId="5" fillId="18" borderId="36" xfId="0" applyFont="1" applyFill="1" applyBorder="1" applyAlignment="1">
      <alignment horizontal="center" vertical="center" wrapText="1"/>
    </xf>
    <xf numFmtId="0" fontId="5" fillId="18" borderId="51" xfId="0" applyFont="1" applyFill="1" applyBorder="1" applyAlignment="1">
      <alignment horizontal="center" vertical="center" wrapText="1"/>
    </xf>
    <xf numFmtId="0" fontId="5" fillId="18" borderId="30" xfId="0" applyFont="1" applyFill="1" applyBorder="1" applyAlignment="1">
      <alignment horizontal="center" vertical="center" wrapText="1"/>
    </xf>
    <xf numFmtId="0" fontId="7" fillId="18" borderId="36" xfId="0" applyFont="1" applyFill="1" applyBorder="1" applyAlignment="1">
      <alignment horizontal="center" vertical="center" wrapText="1"/>
    </xf>
    <xf numFmtId="0" fontId="5" fillId="18" borderId="2" xfId="0" applyFont="1" applyFill="1" applyBorder="1" applyAlignment="1">
      <alignment horizontal="center" vertical="center" wrapText="1"/>
    </xf>
    <xf numFmtId="0" fontId="7" fillId="18" borderId="2" xfId="0" applyFont="1" applyFill="1" applyBorder="1" applyAlignment="1">
      <alignment horizontal="center" vertical="center" wrapText="1"/>
    </xf>
    <xf numFmtId="0" fontId="7" fillId="18" borderId="2" xfId="0" applyFont="1" applyFill="1" applyBorder="1" applyAlignment="1">
      <alignment horizontal="left" vertical="center" wrapText="1"/>
    </xf>
    <xf numFmtId="0" fontId="5" fillId="18" borderId="2" xfId="0" applyFont="1" applyFill="1" applyBorder="1" applyAlignment="1">
      <alignment horizontal="left" vertical="center" wrapText="1"/>
    </xf>
    <xf numFmtId="0" fontId="7" fillId="18" borderId="3" xfId="0" applyFont="1" applyFill="1" applyBorder="1" applyAlignment="1">
      <alignment horizontal="center" vertical="center"/>
    </xf>
    <xf numFmtId="0" fontId="7" fillId="18" borderId="4" xfId="0" applyFont="1" applyFill="1" applyBorder="1" applyAlignment="1">
      <alignment horizontal="center" vertical="center"/>
    </xf>
    <xf numFmtId="0" fontId="7" fillId="18" borderId="6" xfId="0" applyFont="1" applyFill="1" applyBorder="1" applyAlignment="1">
      <alignment horizontal="center" vertical="center"/>
    </xf>
    <xf numFmtId="0" fontId="7" fillId="18" borderId="2" xfId="0" applyFont="1" applyFill="1" applyBorder="1" applyAlignment="1">
      <alignment horizontal="center" vertical="center"/>
    </xf>
    <xf numFmtId="0" fontId="6" fillId="0" borderId="35" xfId="0" applyFont="1" applyBorder="1" applyAlignment="1">
      <alignment horizontal="center" wrapText="1"/>
    </xf>
    <xf numFmtId="0" fontId="6" fillId="0" borderId="24" xfId="0" applyFont="1" applyBorder="1" applyAlignment="1">
      <alignment horizontal="center" wrapText="1"/>
    </xf>
    <xf numFmtId="0" fontId="5" fillId="18" borderId="2" xfId="0" applyFont="1" applyFill="1" applyBorder="1" applyAlignment="1">
      <alignment horizontal="center" wrapText="1"/>
    </xf>
    <xf numFmtId="0" fontId="8" fillId="7" borderId="3" xfId="0" applyFont="1" applyFill="1" applyBorder="1" applyAlignment="1">
      <alignment horizontal="center" vertical="center" wrapText="1"/>
    </xf>
    <xf numFmtId="0" fontId="8" fillId="7" borderId="4" xfId="0" applyFont="1" applyFill="1" applyBorder="1" applyAlignment="1">
      <alignment horizontal="center" vertical="center"/>
    </xf>
    <xf numFmtId="0" fontId="5" fillId="18" borderId="3" xfId="0" applyFont="1" applyFill="1" applyBorder="1" applyAlignment="1">
      <alignment horizontal="left" vertical="center" wrapText="1"/>
    </xf>
    <xf numFmtId="0" fontId="6" fillId="18" borderId="2" xfId="0" applyFont="1" applyFill="1" applyBorder="1" applyAlignment="1">
      <alignment horizontal="center" vertical="center" wrapText="1"/>
    </xf>
    <xf numFmtId="0" fontId="6" fillId="21" borderId="4" xfId="0" applyFont="1" applyFill="1" applyBorder="1" applyAlignment="1">
      <alignment horizontal="center" vertical="center" wrapText="1"/>
    </xf>
    <xf numFmtId="0" fontId="6" fillId="21" borderId="6" xfId="0" applyFont="1" applyFill="1" applyBorder="1" applyAlignment="1">
      <alignment horizontal="center" vertical="center" wrapText="1"/>
    </xf>
    <xf numFmtId="0" fontId="7" fillId="0" borderId="55" xfId="0" applyFont="1" applyBorder="1" applyAlignment="1">
      <alignment horizontal="center" vertical="center" wrapText="1"/>
    </xf>
    <xf numFmtId="0" fontId="6" fillId="21" borderId="25" xfId="0" applyFont="1" applyFill="1" applyBorder="1" applyAlignment="1">
      <alignment horizontal="center" vertical="center" wrapText="1"/>
    </xf>
    <xf numFmtId="0" fontId="6" fillId="21" borderId="26" xfId="0" applyFont="1" applyFill="1" applyBorder="1" applyAlignment="1">
      <alignment horizontal="center" vertical="center" wrapText="1"/>
    </xf>
    <xf numFmtId="0" fontId="6" fillId="21" borderId="55" xfId="0" applyFont="1" applyFill="1" applyBorder="1" applyAlignment="1">
      <alignment horizontal="center" vertical="center" wrapText="1"/>
    </xf>
    <xf numFmtId="0" fontId="5" fillId="0" borderId="35" xfId="0" applyFont="1" applyBorder="1" applyAlignment="1">
      <alignment horizontal="center"/>
    </xf>
    <xf numFmtId="0" fontId="7" fillId="18" borderId="10" xfId="0" applyFont="1" applyFill="1" applyBorder="1" applyAlignment="1">
      <alignment horizontal="center" vertical="center"/>
    </xf>
    <xf numFmtId="0" fontId="8" fillId="7" borderId="7" xfId="0" applyFont="1" applyFill="1" applyBorder="1" applyAlignment="1">
      <alignment horizontal="center"/>
    </xf>
    <xf numFmtId="0" fontId="8" fillId="7" borderId="35" xfId="0" applyFont="1" applyFill="1" applyBorder="1" applyAlignment="1">
      <alignment horizontal="center"/>
    </xf>
    <xf numFmtId="0" fontId="8" fillId="7" borderId="24" xfId="0" applyFont="1" applyFill="1" applyBorder="1" applyAlignment="1">
      <alignment horizontal="center"/>
    </xf>
    <xf numFmtId="0" fontId="7" fillId="18" borderId="10" xfId="0" applyFont="1" applyFill="1" applyBorder="1" applyAlignment="1">
      <alignment horizontal="left" vertical="center" wrapText="1"/>
    </xf>
    <xf numFmtId="0" fontId="5" fillId="18" borderId="10" xfId="0" applyFont="1" applyFill="1" applyBorder="1" applyAlignment="1">
      <alignment horizontal="center" vertical="center" wrapText="1"/>
    </xf>
    <xf numFmtId="0" fontId="7" fillId="18" borderId="1" xfId="0" applyFont="1" applyFill="1" applyBorder="1" applyAlignment="1">
      <alignment horizontal="center" vertical="center" wrapText="1"/>
    </xf>
    <xf numFmtId="0" fontId="7" fillId="18" borderId="20" xfId="0" applyFont="1" applyFill="1" applyBorder="1" applyAlignment="1">
      <alignment horizontal="center" vertical="center" wrapText="1"/>
    </xf>
    <xf numFmtId="0" fontId="7" fillId="18" borderId="22" xfId="0" applyFont="1" applyFill="1" applyBorder="1" applyAlignment="1">
      <alignment horizontal="center" vertical="center" wrapText="1"/>
    </xf>
    <xf numFmtId="0" fontId="7" fillId="18" borderId="9"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5" fillId="0" borderId="2" xfId="0" applyFont="1" applyBorder="1" applyAlignment="1">
      <alignment horizontal="left"/>
    </xf>
    <xf numFmtId="0" fontId="5" fillId="0" borderId="9" xfId="0" applyFont="1" applyBorder="1" applyAlignment="1">
      <alignment horizontal="left" vertical="center" wrapText="1"/>
    </xf>
    <xf numFmtId="0" fontId="7" fillId="0" borderId="21" xfId="0" applyFont="1" applyBorder="1" applyAlignment="1">
      <alignment horizontal="left" vertical="center" wrapText="1"/>
    </xf>
    <xf numFmtId="0" fontId="7" fillId="0" borderId="9" xfId="0" applyFont="1" applyBorder="1" applyAlignment="1">
      <alignment horizontal="left" vertical="top" wrapText="1"/>
    </xf>
    <xf numFmtId="0" fontId="6" fillId="4" borderId="38" xfId="0" applyFont="1" applyFill="1" applyBorder="1" applyAlignment="1">
      <alignment horizontal="center" vertical="center" wrapText="1"/>
    </xf>
    <xf numFmtId="0" fontId="6" fillId="4" borderId="0" xfId="0" applyFont="1" applyFill="1" applyAlignment="1">
      <alignment horizontal="center" vertical="center" wrapText="1"/>
    </xf>
    <xf numFmtId="0" fontId="6" fillId="4" borderId="39" xfId="0" applyFont="1" applyFill="1" applyBorder="1" applyAlignment="1">
      <alignment horizontal="center" vertical="center" wrapText="1"/>
    </xf>
    <xf numFmtId="0" fontId="6" fillId="5" borderId="20" xfId="0" applyFont="1" applyFill="1" applyBorder="1" applyAlignment="1">
      <alignment horizontal="center" vertical="center" wrapText="1"/>
    </xf>
    <xf numFmtId="0" fontId="6" fillId="5" borderId="20" xfId="0" applyFont="1" applyFill="1" applyBorder="1" applyAlignment="1">
      <alignment horizontal="center" vertical="center"/>
    </xf>
    <xf numFmtId="0" fontId="6" fillId="5" borderId="22" xfId="0" applyFont="1" applyFill="1" applyBorder="1" applyAlignment="1">
      <alignment horizontal="center" vertical="center"/>
    </xf>
    <xf numFmtId="0" fontId="8" fillId="5" borderId="3" xfId="0" applyFont="1" applyFill="1" applyBorder="1" applyAlignment="1">
      <alignment horizontal="center"/>
    </xf>
    <xf numFmtId="0" fontId="5" fillId="0" borderId="4" xfId="0" applyFont="1" applyBorder="1" applyAlignment="1">
      <alignment horizontal="left" vertical="center"/>
    </xf>
    <xf numFmtId="0" fontId="5" fillId="0" borderId="6" xfId="0" applyFont="1" applyBorder="1" applyAlignment="1">
      <alignment horizontal="left" vertical="center"/>
    </xf>
    <xf numFmtId="0" fontId="5" fillId="0" borderId="3" xfId="0" applyFont="1" applyBorder="1" applyAlignment="1">
      <alignment horizontal="left" wrapText="1"/>
    </xf>
    <xf numFmtId="0" fontId="5" fillId="0" borderId="4" xfId="0" applyFont="1" applyBorder="1" applyAlignment="1">
      <alignment horizontal="left"/>
    </xf>
    <xf numFmtId="0" fontId="5" fillId="0" borderId="6" xfId="0" applyFont="1" applyBorder="1" applyAlignment="1">
      <alignment horizontal="left"/>
    </xf>
    <xf numFmtId="0" fontId="7" fillId="3" borderId="53" xfId="0" applyFont="1" applyFill="1" applyBorder="1" applyAlignment="1">
      <alignment horizontal="left" vertical="center" wrapText="1"/>
    </xf>
    <xf numFmtId="0" fontId="5" fillId="0" borderId="53" xfId="0" applyFont="1" applyBorder="1" applyAlignment="1">
      <alignment horizontal="center" vertical="center" wrapText="1"/>
    </xf>
    <xf numFmtId="0" fontId="7" fillId="5" borderId="10"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5" fillId="0" borderId="25" xfId="0" applyFont="1" applyBorder="1" applyAlignment="1">
      <alignment horizontal="center" vertical="center"/>
    </xf>
    <xf numFmtId="0" fontId="7" fillId="0" borderId="48" xfId="0" applyFont="1" applyBorder="1" applyAlignment="1">
      <alignment horizontal="center" vertical="center" wrapText="1"/>
    </xf>
    <xf numFmtId="0" fontId="5" fillId="0" borderId="51" xfId="0" applyFont="1" applyBorder="1" applyAlignment="1">
      <alignment horizontal="center" vertical="center"/>
    </xf>
    <xf numFmtId="0" fontId="7" fillId="5" borderId="2" xfId="0" applyFont="1" applyFill="1" applyBorder="1" applyAlignment="1">
      <alignment horizontal="center" vertical="center" wrapText="1"/>
    </xf>
    <xf numFmtId="0" fontId="5" fillId="0" borderId="47" xfId="0" applyFont="1" applyBorder="1" applyAlignment="1">
      <alignment horizontal="center" vertical="center"/>
    </xf>
    <xf numFmtId="0" fontId="5" fillId="0" borderId="8" xfId="0" applyFont="1" applyBorder="1" applyAlignment="1">
      <alignment horizontal="center"/>
    </xf>
    <xf numFmtId="0" fontId="7" fillId="3" borderId="25" xfId="0" applyFont="1" applyFill="1" applyBorder="1" applyAlignment="1">
      <alignment horizontal="center" vertical="center" wrapText="1"/>
    </xf>
    <xf numFmtId="0" fontId="7" fillId="5" borderId="20" xfId="0" applyFont="1" applyFill="1" applyBorder="1" applyAlignment="1">
      <alignment horizontal="center" vertical="center" wrapText="1"/>
    </xf>
    <xf numFmtId="0" fontId="7" fillId="5" borderId="33" xfId="0" applyFont="1" applyFill="1" applyBorder="1" applyAlignment="1">
      <alignment horizontal="center" vertical="center" wrapText="1"/>
    </xf>
    <xf numFmtId="0" fontId="7" fillId="5" borderId="26" xfId="0" applyFont="1" applyFill="1" applyBorder="1" applyAlignment="1">
      <alignment horizontal="center" vertical="center" wrapText="1"/>
    </xf>
    <xf numFmtId="0" fontId="7" fillId="3" borderId="41" xfId="0" applyFont="1" applyFill="1" applyBorder="1" applyAlignment="1">
      <alignment horizontal="left" vertical="center" wrapText="1"/>
    </xf>
    <xf numFmtId="0" fontId="7" fillId="3" borderId="36" xfId="0" applyFont="1" applyFill="1" applyBorder="1" applyAlignment="1">
      <alignment horizontal="left" vertical="center" wrapText="1"/>
    </xf>
    <xf numFmtId="0" fontId="7" fillId="3" borderId="51" xfId="0" applyFont="1" applyFill="1" applyBorder="1" applyAlignment="1">
      <alignment horizontal="left" vertical="center" wrapText="1"/>
    </xf>
    <xf numFmtId="0" fontId="7" fillId="3" borderId="30" xfId="0" applyFont="1" applyFill="1" applyBorder="1" applyAlignment="1">
      <alignment horizontal="left" vertical="center" wrapText="1"/>
    </xf>
    <xf numFmtId="0" fontId="7" fillId="3" borderId="33" xfId="0" applyFont="1" applyFill="1" applyBorder="1" applyAlignment="1">
      <alignment horizontal="center" vertical="center"/>
    </xf>
    <xf numFmtId="0" fontId="7" fillId="3" borderId="26" xfId="0" applyFont="1" applyFill="1" applyBorder="1" applyAlignment="1">
      <alignment horizontal="center" vertical="center"/>
    </xf>
    <xf numFmtId="0" fontId="7" fillId="3" borderId="29" xfId="0" applyFont="1" applyFill="1" applyBorder="1" applyAlignment="1">
      <alignment horizontal="center" vertical="center"/>
    </xf>
    <xf numFmtId="0" fontId="7" fillId="5" borderId="22" xfId="0" applyFont="1" applyFill="1" applyBorder="1" applyAlignment="1">
      <alignment horizontal="center" vertical="center" wrapText="1"/>
    </xf>
    <xf numFmtId="0" fontId="7" fillId="5" borderId="13" xfId="0" applyFont="1" applyFill="1" applyBorder="1" applyAlignment="1">
      <alignment horizontal="center" vertical="center" wrapText="1"/>
    </xf>
    <xf numFmtId="0" fontId="7" fillId="5" borderId="34" xfId="0" applyFont="1" applyFill="1" applyBorder="1" applyAlignment="1">
      <alignment horizontal="center" vertical="center" wrapText="1"/>
    </xf>
    <xf numFmtId="0" fontId="7" fillId="3" borderId="5" xfId="0" applyFont="1" applyFill="1" applyBorder="1" applyAlignment="1">
      <alignment horizontal="center" vertical="center" wrapText="1"/>
    </xf>
    <xf numFmtId="0" fontId="5" fillId="0" borderId="5" xfId="0" applyFont="1" applyBorder="1" applyAlignment="1">
      <alignment horizontal="center" vertical="center"/>
    </xf>
    <xf numFmtId="0" fontId="5" fillId="0" borderId="5" xfId="0" applyFont="1" applyBorder="1" applyAlignment="1">
      <alignment horizontal="center" vertical="center" wrapText="1"/>
    </xf>
    <xf numFmtId="0" fontId="6" fillId="0" borderId="5" xfId="0" applyFont="1" applyBorder="1" applyAlignment="1">
      <alignment horizontal="center" vertical="center" wrapText="1"/>
    </xf>
    <xf numFmtId="0" fontId="7" fillId="3" borderId="5" xfId="0" applyFont="1" applyFill="1" applyBorder="1" applyAlignment="1">
      <alignment horizontal="left" vertical="center" wrapText="1"/>
    </xf>
    <xf numFmtId="0" fontId="6" fillId="3" borderId="23" xfId="0" applyFont="1" applyFill="1" applyBorder="1" applyAlignment="1">
      <alignment horizontal="center" vertical="center" wrapText="1"/>
    </xf>
    <xf numFmtId="0" fontId="8" fillId="3" borderId="2" xfId="0" applyFont="1" applyFill="1" applyBorder="1" applyAlignment="1">
      <alignment horizontal="center" vertical="center"/>
    </xf>
    <xf numFmtId="0" fontId="6" fillId="3" borderId="10" xfId="0" applyFont="1" applyFill="1" applyBorder="1" applyAlignment="1">
      <alignment horizontal="left" vertical="center" wrapText="1"/>
    </xf>
    <xf numFmtId="0" fontId="6" fillId="3" borderId="37" xfId="0" applyFont="1" applyFill="1" applyBorder="1" applyAlignment="1">
      <alignment horizontal="left" vertical="center" wrapText="1"/>
    </xf>
    <xf numFmtId="0" fontId="6" fillId="0" borderId="42" xfId="0" applyFont="1" applyBorder="1" applyAlignment="1">
      <alignment horizontal="center" vertical="center" wrapText="1"/>
    </xf>
    <xf numFmtId="0" fontId="6" fillId="8" borderId="10" xfId="0" applyFont="1" applyFill="1" applyBorder="1" applyAlignment="1">
      <alignment horizontal="center"/>
    </xf>
    <xf numFmtId="0" fontId="6" fillId="0" borderId="18" xfId="0" applyFont="1" applyBorder="1" applyAlignment="1">
      <alignment horizontal="center" vertical="center" wrapText="1"/>
    </xf>
    <xf numFmtId="0" fontId="6" fillId="0" borderId="37" xfId="0" applyFont="1" applyBorder="1" applyAlignment="1">
      <alignment horizontal="left" vertical="center" wrapText="1"/>
    </xf>
    <xf numFmtId="0" fontId="24" fillId="8" borderId="10" xfId="0" applyFont="1" applyFill="1" applyBorder="1" applyAlignment="1">
      <alignment horizontal="center" vertical="center" wrapText="1"/>
    </xf>
    <xf numFmtId="0" fontId="24" fillId="8" borderId="18" xfId="0" applyFont="1" applyFill="1" applyBorder="1" applyAlignment="1">
      <alignment horizontal="center" vertical="center" wrapText="1"/>
    </xf>
    <xf numFmtId="0" fontId="6" fillId="10" borderId="10" xfId="0" applyFont="1" applyFill="1" applyBorder="1" applyAlignment="1">
      <alignment horizontal="center" vertical="center" wrapText="1"/>
    </xf>
    <xf numFmtId="0" fontId="7" fillId="3" borderId="10" xfId="0" applyFont="1" applyFill="1" applyBorder="1" applyAlignment="1">
      <alignment vertical="top" wrapText="1"/>
    </xf>
    <xf numFmtId="0" fontId="6" fillId="0" borderId="3" xfId="0" applyFont="1" applyBorder="1" applyAlignment="1">
      <alignment horizontal="center"/>
    </xf>
    <xf numFmtId="0" fontId="6" fillId="0" borderId="4" xfId="0" applyFont="1" applyBorder="1" applyAlignment="1">
      <alignment horizontal="center"/>
    </xf>
    <xf numFmtId="0" fontId="6" fillId="0" borderId="6" xfId="0" applyFont="1" applyBorder="1" applyAlignment="1">
      <alignment horizontal="center"/>
    </xf>
    <xf numFmtId="0" fontId="6" fillId="0" borderId="3" xfId="0" applyFont="1" applyBorder="1" applyAlignment="1">
      <alignment horizontal="center" wrapText="1"/>
    </xf>
    <xf numFmtId="0" fontId="6" fillId="0" borderId="4" xfId="0" applyFont="1" applyBorder="1" applyAlignment="1">
      <alignment horizontal="center" wrapText="1"/>
    </xf>
    <xf numFmtId="0" fontId="6" fillId="0" borderId="6" xfId="0" applyFont="1" applyBorder="1" applyAlignment="1">
      <alignment horizontal="center" wrapText="1"/>
    </xf>
    <xf numFmtId="0" fontId="6" fillId="0" borderId="7" xfId="0" applyFont="1" applyBorder="1" applyAlignment="1">
      <alignment vertical="center" wrapText="1"/>
    </xf>
    <xf numFmtId="0" fontId="6" fillId="0" borderId="35" xfId="0" applyFont="1" applyBorder="1" applyAlignment="1">
      <alignment vertical="center" wrapText="1"/>
    </xf>
    <xf numFmtId="0" fontId="6" fillId="0" borderId="24" xfId="0" applyFont="1" applyBorder="1" applyAlignment="1">
      <alignment vertical="center" wrapText="1"/>
    </xf>
    <xf numFmtId="0" fontId="6" fillId="0" borderId="35" xfId="0" applyFont="1" applyBorder="1" applyAlignment="1">
      <alignment horizontal="left" vertical="center" wrapText="1"/>
    </xf>
    <xf numFmtId="0" fontId="6" fillId="0" borderId="24" xfId="0" applyFont="1" applyBorder="1" applyAlignment="1">
      <alignment horizontal="left" vertical="center" wrapText="1"/>
    </xf>
    <xf numFmtId="0" fontId="6" fillId="8" borderId="1" xfId="0" applyFont="1" applyFill="1" applyBorder="1" applyAlignment="1">
      <alignment horizontal="center"/>
    </xf>
    <xf numFmtId="0" fontId="6" fillId="8" borderId="20" xfId="0" applyFont="1" applyFill="1" applyBorder="1" applyAlignment="1">
      <alignment horizontal="center"/>
    </xf>
    <xf numFmtId="0" fontId="6" fillId="4" borderId="13" xfId="0" applyFont="1" applyFill="1" applyBorder="1" applyAlignment="1">
      <alignment horizontal="left" vertical="center" wrapText="1"/>
    </xf>
    <xf numFmtId="0" fontId="6" fillId="4" borderId="21" xfId="0" applyFont="1" applyFill="1" applyBorder="1" applyAlignment="1">
      <alignment horizontal="left" vertical="center" wrapText="1"/>
    </xf>
    <xf numFmtId="0" fontId="24" fillId="8" borderId="19" xfId="0" applyFont="1" applyFill="1" applyBorder="1" applyAlignment="1">
      <alignment horizontal="center" vertical="center" wrapText="1"/>
    </xf>
    <xf numFmtId="0" fontId="24" fillId="8" borderId="4" xfId="0" applyFont="1" applyFill="1" applyBorder="1" applyAlignment="1">
      <alignment horizontal="center" vertical="center" wrapText="1"/>
    </xf>
    <xf numFmtId="0" fontId="24" fillId="8" borderId="36" xfId="0" applyFont="1" applyFill="1" applyBorder="1" applyAlignment="1">
      <alignment horizontal="center" vertical="center" wrapText="1"/>
    </xf>
    <xf numFmtId="0" fontId="24" fillId="8" borderId="51" xfId="0" applyFont="1" applyFill="1" applyBorder="1" applyAlignment="1">
      <alignment horizontal="center" vertical="center" wrapText="1"/>
    </xf>
    <xf numFmtId="0" fontId="24" fillId="8" borderId="2" xfId="0" applyFont="1" applyFill="1" applyBorder="1" applyAlignment="1">
      <alignment horizontal="center" vertical="center" wrapText="1"/>
    </xf>
    <xf numFmtId="0" fontId="24" fillId="8" borderId="42" xfId="0" applyFont="1" applyFill="1" applyBorder="1" applyAlignment="1">
      <alignment horizontal="center" vertical="center" wrapText="1"/>
    </xf>
    <xf numFmtId="0" fontId="24" fillId="8" borderId="40"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6" fillId="4" borderId="21" xfId="0" applyFont="1" applyFill="1" applyBorder="1" applyAlignment="1">
      <alignment horizontal="center" vertical="center" wrapText="1"/>
    </xf>
    <xf numFmtId="0" fontId="6" fillId="8" borderId="41" xfId="0" applyFont="1" applyFill="1" applyBorder="1" applyAlignment="1">
      <alignment horizontal="center"/>
    </xf>
    <xf numFmtId="0" fontId="6" fillId="4" borderId="37" xfId="0" applyFont="1" applyFill="1" applyBorder="1" applyAlignment="1">
      <alignment horizontal="left" vertical="center" wrapText="1"/>
    </xf>
    <xf numFmtId="0" fontId="6" fillId="4" borderId="18" xfId="0" applyFont="1" applyFill="1" applyBorder="1" applyAlignment="1">
      <alignment horizontal="center"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6" xfId="0" applyFont="1" applyBorder="1" applyAlignment="1">
      <alignment vertical="center" wrapText="1"/>
    </xf>
    <xf numFmtId="0" fontId="6" fillId="0" borderId="4" xfId="0" applyFont="1" applyBorder="1" applyAlignment="1">
      <alignment horizontal="left" vertical="center" wrapText="1"/>
    </xf>
    <xf numFmtId="0" fontId="6" fillId="3" borderId="36" xfId="0" applyFont="1" applyFill="1" applyBorder="1" applyAlignment="1">
      <alignment horizontal="center" vertical="center" wrapText="1"/>
    </xf>
    <xf numFmtId="0" fontId="6" fillId="3" borderId="51" xfId="0" applyFont="1" applyFill="1" applyBorder="1" applyAlignment="1">
      <alignment horizontal="center" vertical="center" wrapText="1"/>
    </xf>
    <xf numFmtId="0" fontId="6" fillId="3" borderId="31" xfId="0" applyFont="1" applyFill="1" applyBorder="1" applyAlignment="1">
      <alignment horizontal="center" vertical="center" wrapText="1"/>
    </xf>
    <xf numFmtId="0" fontId="6" fillId="10" borderId="2" xfId="0" applyFont="1" applyFill="1" applyBorder="1" applyAlignment="1">
      <alignment horizontal="center" vertical="center" wrapText="1"/>
    </xf>
    <xf numFmtId="0" fontId="7" fillId="3" borderId="2" xfId="0" applyFont="1" applyFill="1" applyBorder="1" applyAlignment="1">
      <alignment horizontal="left" vertical="center" wrapText="1" indent="1"/>
    </xf>
    <xf numFmtId="0" fontId="7" fillId="5" borderId="2" xfId="0" applyFont="1" applyFill="1" applyBorder="1" applyAlignment="1">
      <alignment horizontal="left" vertical="center" wrapText="1"/>
    </xf>
    <xf numFmtId="0" fontId="5" fillId="0" borderId="12" xfId="0" applyFont="1" applyBorder="1" applyAlignment="1">
      <alignment horizontal="center" vertical="center"/>
    </xf>
    <xf numFmtId="0" fontId="5" fillId="0" borderId="28" xfId="0" applyFont="1" applyBorder="1" applyAlignment="1">
      <alignment horizontal="center" vertical="center"/>
    </xf>
    <xf numFmtId="0" fontId="5" fillId="0" borderId="9" xfId="0" applyFont="1" applyBorder="1" applyAlignment="1">
      <alignment horizontal="center"/>
    </xf>
    <xf numFmtId="0" fontId="8" fillId="5" borderId="32" xfId="0" applyFont="1" applyFill="1" applyBorder="1" applyAlignment="1">
      <alignment horizontal="center"/>
    </xf>
    <xf numFmtId="0" fontId="8" fillId="5" borderId="31" xfId="0" applyFont="1" applyFill="1" applyBorder="1" applyAlignment="1">
      <alignment horizontal="center"/>
    </xf>
    <xf numFmtId="0" fontId="8" fillId="5" borderId="32" xfId="0" applyFont="1" applyFill="1" applyBorder="1" applyAlignment="1">
      <alignment horizontal="center" vertical="center"/>
    </xf>
    <xf numFmtId="0" fontId="8" fillId="5" borderId="31" xfId="0" applyFont="1" applyFill="1" applyBorder="1" applyAlignment="1">
      <alignment horizontal="center" vertical="center"/>
    </xf>
    <xf numFmtId="0" fontId="7" fillId="3" borderId="3" xfId="0" applyFont="1" applyFill="1" applyBorder="1" applyAlignment="1">
      <alignment horizontal="left" vertical="center" wrapText="1" indent="1"/>
    </xf>
    <xf numFmtId="0" fontId="7" fillId="3" borderId="6" xfId="0" applyFont="1" applyFill="1" applyBorder="1" applyAlignment="1">
      <alignment horizontal="left" vertical="center" wrapText="1" indent="1"/>
    </xf>
    <xf numFmtId="0" fontId="7" fillId="3" borderId="29" xfId="0" applyFont="1" applyFill="1" applyBorder="1" applyAlignment="1">
      <alignment horizontal="left" vertical="center" wrapText="1"/>
    </xf>
    <xf numFmtId="0" fontId="7" fillId="3" borderId="56" xfId="0" applyFont="1" applyFill="1" applyBorder="1" applyAlignment="1">
      <alignment horizontal="center" vertical="center" wrapText="1"/>
    </xf>
    <xf numFmtId="0" fontId="5" fillId="0" borderId="55" xfId="0" applyFont="1" applyBorder="1" applyAlignment="1">
      <alignment horizontal="center"/>
    </xf>
    <xf numFmtId="0" fontId="5" fillId="0" borderId="40" xfId="0" applyFont="1" applyBorder="1" applyAlignment="1">
      <alignment horizontal="center"/>
    </xf>
    <xf numFmtId="0" fontId="5" fillId="0" borderId="14" xfId="0" applyFont="1" applyBorder="1" applyAlignment="1">
      <alignment horizontal="center"/>
    </xf>
    <xf numFmtId="0" fontId="6" fillId="0" borderId="38" xfId="0" applyFont="1" applyBorder="1" applyAlignment="1">
      <alignment horizontal="center" vertical="center" wrapText="1"/>
    </xf>
    <xf numFmtId="0" fontId="6" fillId="0" borderId="0" xfId="0" applyFont="1" applyAlignment="1">
      <alignment horizontal="center" vertical="center" wrapText="1"/>
    </xf>
    <xf numFmtId="0" fontId="6" fillId="0" borderId="39" xfId="0" applyFont="1" applyBorder="1" applyAlignment="1">
      <alignment horizontal="center" vertical="center" wrapText="1"/>
    </xf>
    <xf numFmtId="0" fontId="5" fillId="0" borderId="32" xfId="0" applyFont="1" applyBorder="1" applyAlignment="1">
      <alignment horizontal="center"/>
    </xf>
    <xf numFmtId="0" fontId="5" fillId="0" borderId="51" xfId="0" applyFont="1" applyBorder="1" applyAlignment="1">
      <alignment horizontal="center"/>
    </xf>
    <xf numFmtId="0" fontId="5" fillId="0" borderId="53" xfId="0" applyFont="1" applyBorder="1" applyAlignment="1">
      <alignment horizontal="center" vertical="center"/>
    </xf>
    <xf numFmtId="0" fontId="5" fillId="0" borderId="58" xfId="0" applyFont="1" applyBorder="1" applyAlignment="1">
      <alignment horizontal="center" vertical="center"/>
    </xf>
    <xf numFmtId="0" fontId="7" fillId="3" borderId="48" xfId="0" applyFont="1" applyFill="1" applyBorder="1" applyAlignment="1">
      <alignment horizontal="center" vertical="center" wrapText="1"/>
    </xf>
    <xf numFmtId="0" fontId="8" fillId="5" borderId="51" xfId="0" applyFont="1" applyFill="1" applyBorder="1" applyAlignment="1">
      <alignment horizontal="center"/>
    </xf>
    <xf numFmtId="0" fontId="8" fillId="5" borderId="7" xfId="0" applyFont="1" applyFill="1" applyBorder="1" applyAlignment="1">
      <alignment horizontal="center"/>
    </xf>
    <xf numFmtId="0" fontId="8" fillId="5" borderId="35" xfId="0" applyFont="1" applyFill="1" applyBorder="1" applyAlignment="1">
      <alignment horizontal="center"/>
    </xf>
    <xf numFmtId="0" fontId="7" fillId="3" borderId="11" xfId="0" applyFont="1" applyFill="1" applyBorder="1" applyAlignment="1">
      <alignment horizontal="center" vertical="center" wrapText="1"/>
    </xf>
    <xf numFmtId="0" fontId="5" fillId="0" borderId="19" xfId="0" applyFont="1" applyBorder="1" applyAlignment="1">
      <alignment horizontal="center" vertical="center"/>
    </xf>
    <xf numFmtId="0" fontId="5" fillId="0" borderId="36" xfId="0" applyFont="1" applyBorder="1" applyAlignment="1">
      <alignment horizontal="center" vertical="center"/>
    </xf>
    <xf numFmtId="0" fontId="5" fillId="0" borderId="30" xfId="0" applyFont="1" applyBorder="1" applyAlignment="1">
      <alignment horizontal="center" vertical="center"/>
    </xf>
    <xf numFmtId="0" fontId="8" fillId="5" borderId="19" xfId="0" applyFont="1" applyFill="1" applyBorder="1" applyAlignment="1">
      <alignment horizontal="center" vertical="center"/>
    </xf>
    <xf numFmtId="0" fontId="8" fillId="5" borderId="4" xfId="0" applyFont="1" applyFill="1" applyBorder="1" applyAlignment="1">
      <alignment horizontal="center" vertical="center"/>
    </xf>
    <xf numFmtId="0" fontId="8" fillId="5" borderId="4" xfId="0" applyFont="1" applyFill="1" applyBorder="1" applyAlignment="1">
      <alignment horizontal="center" vertical="center" wrapText="1"/>
    </xf>
    <xf numFmtId="0" fontId="5" fillId="0" borderId="25" xfId="0" applyFont="1" applyBorder="1" applyAlignment="1">
      <alignment horizontal="center"/>
    </xf>
    <xf numFmtId="0" fontId="5" fillId="0" borderId="31" xfId="0" applyFont="1" applyBorder="1" applyAlignment="1">
      <alignment horizontal="center"/>
    </xf>
    <xf numFmtId="0" fontId="6" fillId="0" borderId="57" xfId="0" applyFont="1" applyBorder="1" applyAlignment="1">
      <alignment horizontal="center" vertical="center" wrapText="1"/>
    </xf>
    <xf numFmtId="0" fontId="7" fillId="3" borderId="34" xfId="0" applyFont="1" applyFill="1" applyBorder="1" applyAlignment="1">
      <alignment horizontal="left" vertical="center" wrapText="1"/>
    </xf>
    <xf numFmtId="0" fontId="8" fillId="5" borderId="32" xfId="0" applyFont="1" applyFill="1" applyBorder="1" applyAlignment="1">
      <alignment horizontal="center" wrapText="1"/>
    </xf>
    <xf numFmtId="0" fontId="30" fillId="3" borderId="1" xfId="2" applyFont="1" applyFill="1" applyBorder="1" applyAlignment="1">
      <alignment horizontal="center" vertical="center" wrapText="1"/>
    </xf>
    <xf numFmtId="0" fontId="30" fillId="0" borderId="1" xfId="2" applyFont="1" applyBorder="1" applyAlignment="1">
      <alignment horizontal="center" vertical="center" wrapText="1"/>
    </xf>
    <xf numFmtId="18" fontId="7" fillId="3" borderId="2" xfId="0" applyNumberFormat="1" applyFont="1" applyFill="1" applyBorder="1" applyAlignment="1">
      <alignment horizontal="center" vertical="center" wrapText="1"/>
    </xf>
    <xf numFmtId="0" fontId="5" fillId="0" borderId="0" xfId="0" applyFont="1" applyAlignment="1">
      <alignment horizontal="center"/>
    </xf>
    <xf numFmtId="0" fontId="7" fillId="3" borderId="4" xfId="0" applyFont="1" applyFill="1" applyBorder="1" applyAlignment="1">
      <alignment horizontal="left" vertical="center" wrapText="1"/>
    </xf>
    <xf numFmtId="0" fontId="7" fillId="3" borderId="9" xfId="0" applyFont="1" applyFill="1" applyBorder="1" applyAlignment="1">
      <alignment horizontal="center" vertical="center"/>
    </xf>
    <xf numFmtId="0" fontId="6" fillId="4" borderId="17" xfId="0" applyFont="1" applyFill="1" applyBorder="1" applyAlignment="1">
      <alignment horizontal="center" vertical="center" wrapText="1"/>
    </xf>
    <xf numFmtId="0" fontId="6" fillId="4" borderId="54" xfId="0" applyFont="1" applyFill="1" applyBorder="1" applyAlignment="1">
      <alignment horizontal="center" vertical="center" wrapText="1"/>
    </xf>
    <xf numFmtId="0" fontId="18" fillId="0" borderId="2" xfId="0" applyFont="1" applyBorder="1" applyAlignment="1">
      <alignment horizontal="center" vertical="center" wrapText="1"/>
    </xf>
    <xf numFmtId="0" fontId="18" fillId="0" borderId="9" xfId="0" applyFont="1" applyBorder="1" applyAlignment="1">
      <alignment horizontal="center" vertical="center" wrapText="1"/>
    </xf>
    <xf numFmtId="0" fontId="18" fillId="0" borderId="33" xfId="0" applyFont="1" applyBorder="1" applyAlignment="1">
      <alignment horizontal="center" vertical="center" wrapText="1"/>
    </xf>
    <xf numFmtId="0" fontId="18" fillId="0" borderId="32" xfId="0" applyFont="1" applyBorder="1" applyAlignment="1">
      <alignment horizontal="center" vertical="center" wrapText="1"/>
    </xf>
    <xf numFmtId="0" fontId="18" fillId="0" borderId="1" xfId="0" applyFont="1" applyBorder="1" applyAlignment="1">
      <alignment horizontal="center" vertical="center" wrapText="1"/>
    </xf>
    <xf numFmtId="0" fontId="5" fillId="0" borderId="53" xfId="0" applyFont="1" applyBorder="1" applyAlignment="1">
      <alignment horizontal="center"/>
    </xf>
    <xf numFmtId="0" fontId="8" fillId="5" borderId="11" xfId="0" applyFont="1" applyFill="1" applyBorder="1" applyAlignment="1">
      <alignment horizontal="center"/>
    </xf>
    <xf numFmtId="0" fontId="8" fillId="5" borderId="40" xfId="0" applyFont="1" applyFill="1" applyBorder="1" applyAlignment="1">
      <alignment horizontal="center"/>
    </xf>
    <xf numFmtId="0" fontId="8" fillId="5" borderId="4" xfId="0" applyFont="1" applyFill="1" applyBorder="1" applyAlignment="1">
      <alignment horizontal="center"/>
    </xf>
    <xf numFmtId="0" fontId="18" fillId="0" borderId="4" xfId="0" applyFont="1" applyBorder="1" applyAlignment="1">
      <alignment horizontal="center" vertical="center" wrapText="1"/>
    </xf>
    <xf numFmtId="0" fontId="7" fillId="0" borderId="44" xfId="0" applyFont="1" applyBorder="1" applyAlignment="1">
      <alignment horizontal="center" vertical="center" wrapText="1"/>
    </xf>
    <xf numFmtId="0" fontId="7" fillId="0" borderId="0" xfId="0" applyFont="1" applyAlignment="1">
      <alignment horizontal="center" vertical="center" wrapText="1"/>
    </xf>
    <xf numFmtId="0" fontId="7" fillId="0" borderId="12" xfId="0" applyFont="1" applyBorder="1" applyAlignment="1">
      <alignment horizontal="center" vertical="center" wrapText="1"/>
    </xf>
    <xf numFmtId="0" fontId="7" fillId="0" borderId="27" xfId="0" applyFont="1" applyBorder="1" applyAlignment="1">
      <alignment horizontal="center" vertical="center" wrapText="1"/>
    </xf>
    <xf numFmtId="0" fontId="6" fillId="0" borderId="12" xfId="0" applyFont="1" applyBorder="1" applyAlignment="1">
      <alignment horizontal="center" vertical="center" wrapText="1"/>
    </xf>
    <xf numFmtId="0" fontId="5" fillId="0" borderId="36" xfId="0" applyFont="1" applyBorder="1" applyAlignment="1">
      <alignment horizontal="center"/>
    </xf>
    <xf numFmtId="0" fontId="7" fillId="0" borderId="27" xfId="0" applyFont="1" applyBorder="1" applyAlignment="1">
      <alignment horizontal="left" vertical="center" wrapText="1"/>
    </xf>
    <xf numFmtId="0" fontId="8" fillId="5" borderId="6" xfId="0" applyFont="1" applyFill="1" applyBorder="1" applyAlignment="1">
      <alignment horizontal="center"/>
    </xf>
    <xf numFmtId="0" fontId="7" fillId="0" borderId="17" xfId="0" applyFont="1" applyBorder="1" applyAlignment="1">
      <alignment horizontal="center" vertical="center" wrapText="1"/>
    </xf>
    <xf numFmtId="0" fontId="18" fillId="3" borderId="1" xfId="0" applyFont="1" applyFill="1" applyBorder="1" applyAlignment="1">
      <alignment horizontal="center" vertical="center" wrapText="1"/>
    </xf>
    <xf numFmtId="0" fontId="18" fillId="0" borderId="36" xfId="0" applyFont="1" applyBorder="1" applyAlignment="1">
      <alignment horizontal="center" vertical="center" wrapText="1"/>
    </xf>
    <xf numFmtId="0" fontId="18" fillId="3" borderId="2" xfId="0" applyFont="1" applyFill="1" applyBorder="1" applyAlignment="1">
      <alignment horizontal="center" vertical="center" wrapText="1"/>
    </xf>
    <xf numFmtId="0" fontId="5" fillId="0" borderId="3" xfId="0" applyFont="1" applyBorder="1" applyAlignment="1">
      <alignment horizontal="center" wrapText="1"/>
    </xf>
    <xf numFmtId="0" fontId="5" fillId="0" borderId="4" xfId="0" applyFont="1" applyBorder="1" applyAlignment="1">
      <alignment horizontal="center" wrapText="1"/>
    </xf>
    <xf numFmtId="0" fontId="5" fillId="0" borderId="6" xfId="0" applyFont="1" applyBorder="1" applyAlignment="1">
      <alignment horizontal="center" wrapText="1"/>
    </xf>
    <xf numFmtId="0" fontId="5" fillId="0" borderId="58" xfId="0" applyFont="1" applyBorder="1" applyAlignment="1">
      <alignment horizontal="center"/>
    </xf>
    <xf numFmtId="0" fontId="5" fillId="0" borderId="41" xfId="0" applyFont="1" applyBorder="1" applyAlignment="1">
      <alignment horizontal="left" vertical="center" wrapText="1"/>
    </xf>
    <xf numFmtId="0" fontId="8" fillId="5" borderId="43" xfId="0" applyFont="1" applyFill="1" applyBorder="1" applyAlignment="1">
      <alignment horizontal="center"/>
    </xf>
    <xf numFmtId="0" fontId="7" fillId="0" borderId="28" xfId="0" applyFont="1" applyBorder="1" applyAlignment="1">
      <alignment horizontal="center" vertical="center" wrapText="1"/>
    </xf>
    <xf numFmtId="0" fontId="8" fillId="5" borderId="3" xfId="0" applyFont="1" applyFill="1" applyBorder="1" applyAlignment="1">
      <alignment horizontal="center" vertical="center"/>
    </xf>
    <xf numFmtId="0" fontId="8" fillId="5" borderId="11" xfId="0" applyFont="1" applyFill="1" applyBorder="1" applyAlignment="1">
      <alignment horizontal="center" vertical="center"/>
    </xf>
    <xf numFmtId="0" fontId="8" fillId="5" borderId="40" xfId="0" applyFont="1" applyFill="1" applyBorder="1" applyAlignment="1">
      <alignment horizontal="center" vertical="center"/>
    </xf>
    <xf numFmtId="0" fontId="18" fillId="0" borderId="25" xfId="0" applyFont="1" applyBorder="1" applyAlignment="1">
      <alignment horizontal="center" vertical="center" wrapText="1"/>
    </xf>
    <xf numFmtId="0" fontId="18" fillId="0" borderId="3" xfId="0" applyFont="1" applyBorder="1" applyAlignment="1">
      <alignment horizontal="center" vertical="center" wrapText="1"/>
    </xf>
    <xf numFmtId="0" fontId="7" fillId="0" borderId="9" xfId="0" applyFont="1" applyBorder="1" applyAlignment="1">
      <alignment horizontal="center" vertical="center"/>
    </xf>
    <xf numFmtId="0" fontId="5" fillId="0" borderId="10" xfId="0" applyFont="1" applyBorder="1"/>
    <xf numFmtId="0" fontId="7" fillId="0" borderId="12" xfId="0" applyFont="1" applyBorder="1" applyAlignment="1">
      <alignment horizontal="center" vertical="center"/>
    </xf>
    <xf numFmtId="0" fontId="16" fillId="0" borderId="2" xfId="0" applyFont="1" applyBorder="1" applyAlignment="1">
      <alignment horizontal="center" vertical="center" wrapText="1"/>
    </xf>
    <xf numFmtId="0" fontId="16" fillId="0" borderId="3" xfId="0" applyFont="1" applyBorder="1" applyAlignment="1">
      <alignment horizontal="center" vertical="center" wrapText="1"/>
    </xf>
    <xf numFmtId="0" fontId="7" fillId="0" borderId="13" xfId="0" applyFont="1" applyBorder="1" applyAlignment="1">
      <alignment horizontal="center" vertical="center"/>
    </xf>
    <xf numFmtId="0" fontId="7" fillId="0" borderId="21" xfId="0" applyFont="1" applyBorder="1" applyAlignment="1">
      <alignment horizontal="center" vertical="center"/>
    </xf>
    <xf numFmtId="0" fontId="7" fillId="0" borderId="0" xfId="0" applyFont="1" applyAlignment="1">
      <alignment horizontal="center" vertical="center"/>
    </xf>
    <xf numFmtId="0" fontId="7" fillId="0" borderId="20" xfId="0" applyFont="1" applyBorder="1" applyAlignment="1">
      <alignment horizontal="center" vertical="center"/>
    </xf>
    <xf numFmtId="0" fontId="7" fillId="0" borderId="37" xfId="0" applyFont="1" applyBorder="1" applyAlignment="1">
      <alignment horizontal="center" vertical="center"/>
    </xf>
    <xf numFmtId="0" fontId="7" fillId="0" borderId="27" xfId="0" applyFont="1" applyBorder="1" applyAlignment="1">
      <alignment horizontal="center" vertical="center"/>
    </xf>
    <xf numFmtId="0" fontId="8" fillId="5" borderId="7" xfId="0" applyFont="1" applyFill="1" applyBorder="1" applyAlignment="1">
      <alignment horizontal="center" vertical="center" wrapText="1"/>
    </xf>
    <xf numFmtId="0" fontId="8" fillId="5" borderId="35" xfId="0" applyFont="1" applyFill="1" applyBorder="1" applyAlignment="1">
      <alignment horizontal="center" vertical="center" wrapText="1"/>
    </xf>
    <xf numFmtId="0" fontId="8" fillId="5" borderId="2" xfId="0" applyFont="1" applyFill="1" applyBorder="1" applyAlignment="1">
      <alignment horizontal="left" vertical="center" wrapText="1"/>
    </xf>
    <xf numFmtId="0" fontId="7" fillId="0" borderId="57" xfId="0" applyFont="1" applyBorder="1" applyAlignment="1">
      <alignment horizontal="center" vertical="center" wrapText="1"/>
    </xf>
    <xf numFmtId="0" fontId="5" fillId="0" borderId="57" xfId="0" applyFont="1" applyBorder="1" applyAlignment="1">
      <alignment horizontal="center" vertical="center" wrapText="1"/>
    </xf>
    <xf numFmtId="0" fontId="7" fillId="0" borderId="37" xfId="0" applyFont="1" applyBorder="1" applyAlignment="1">
      <alignment horizontal="left" vertical="top" wrapText="1"/>
    </xf>
    <xf numFmtId="0" fontId="7" fillId="0" borderId="13" xfId="0" applyFont="1" applyBorder="1" applyAlignment="1">
      <alignment horizontal="left" vertical="top" wrapText="1"/>
    </xf>
    <xf numFmtId="0" fontId="7" fillId="3" borderId="22" xfId="0" applyFont="1" applyFill="1" applyBorder="1" applyAlignment="1">
      <alignment horizontal="left" vertical="top" wrapText="1"/>
    </xf>
    <xf numFmtId="0" fontId="8" fillId="5" borderId="6" xfId="0" applyFont="1" applyFill="1" applyBorder="1" applyAlignment="1">
      <alignment horizontal="center" vertical="center" wrapText="1"/>
    </xf>
    <xf numFmtId="0" fontId="5" fillId="0" borderId="23" xfId="0" applyFont="1" applyBorder="1" applyAlignment="1">
      <alignment horizontal="center"/>
    </xf>
    <xf numFmtId="0" fontId="5" fillId="6" borderId="31" xfId="0" applyFont="1" applyFill="1" applyBorder="1" applyAlignment="1">
      <alignment horizontal="center" vertical="center" wrapText="1"/>
    </xf>
    <xf numFmtId="0" fontId="5" fillId="6" borderId="53" xfId="0" applyFont="1" applyFill="1" applyBorder="1" applyAlignment="1">
      <alignment horizontal="center" vertical="center" wrapText="1"/>
    </xf>
    <xf numFmtId="0" fontId="6" fillId="0" borderId="41" xfId="0" applyFont="1" applyBorder="1" applyAlignment="1">
      <alignment horizontal="center" wrapText="1"/>
    </xf>
    <xf numFmtId="0" fontId="6" fillId="0" borderId="20" xfId="0" applyFont="1" applyBorder="1" applyAlignment="1">
      <alignment horizontal="center" wrapText="1"/>
    </xf>
    <xf numFmtId="0" fontId="6" fillId="0" borderId="53" xfId="0" applyFont="1" applyBorder="1" applyAlignment="1">
      <alignment horizontal="center" wrapText="1"/>
    </xf>
    <xf numFmtId="0" fontId="6" fillId="0" borderId="10" xfId="0" applyFont="1" applyBorder="1" applyAlignment="1">
      <alignment horizontal="center" wrapText="1"/>
    </xf>
    <xf numFmtId="0" fontId="6" fillId="0" borderId="11" xfId="0" applyFont="1" applyBorder="1" applyAlignment="1">
      <alignment horizontal="center" wrapText="1"/>
    </xf>
    <xf numFmtId="0" fontId="6" fillId="0" borderId="40" xfId="0" applyFont="1" applyBorder="1" applyAlignment="1">
      <alignment horizontal="center" wrapText="1"/>
    </xf>
    <xf numFmtId="0" fontId="6" fillId="0" borderId="14" xfId="0" applyFont="1" applyBorder="1" applyAlignment="1">
      <alignment horizontal="center" wrapText="1"/>
    </xf>
    <xf numFmtId="0" fontId="6" fillId="5" borderId="32" xfId="0" applyFont="1" applyFill="1" applyBorder="1" applyAlignment="1">
      <alignment horizontal="center" vertical="center" wrapText="1"/>
    </xf>
    <xf numFmtId="0" fontId="6" fillId="5" borderId="51" xfId="0" applyFont="1" applyFill="1" applyBorder="1" applyAlignment="1">
      <alignment horizontal="center" vertical="center" wrapText="1"/>
    </xf>
    <xf numFmtId="0" fontId="6" fillId="5" borderId="31" xfId="0" applyFont="1" applyFill="1" applyBorder="1" applyAlignment="1">
      <alignment horizontal="center" vertical="center" wrapText="1"/>
    </xf>
    <xf numFmtId="0" fontId="7" fillId="3" borderId="10" xfId="0" applyFont="1" applyFill="1" applyBorder="1" applyAlignment="1">
      <alignment horizontal="left" vertical="top" wrapText="1"/>
    </xf>
    <xf numFmtId="0" fontId="6" fillId="0" borderId="2" xfId="0" applyFont="1" applyBorder="1" applyAlignment="1">
      <alignment horizontal="center" wrapText="1"/>
    </xf>
    <xf numFmtId="0" fontId="6" fillId="0" borderId="31" xfId="0" applyFont="1" applyBorder="1" applyAlignment="1">
      <alignment horizontal="center" vertical="center"/>
    </xf>
    <xf numFmtId="0" fontId="5" fillId="0" borderId="30" xfId="0" applyFont="1" applyBorder="1" applyAlignment="1">
      <alignment horizontal="center"/>
    </xf>
    <xf numFmtId="0" fontId="6" fillId="0" borderId="8" xfId="0" applyFont="1" applyBorder="1" applyAlignment="1">
      <alignment horizontal="center" wrapText="1"/>
    </xf>
    <xf numFmtId="0" fontId="6" fillId="0" borderId="2" xfId="0" applyFont="1" applyBorder="1" applyAlignment="1">
      <alignment horizontal="center" vertical="top" wrapText="1"/>
    </xf>
    <xf numFmtId="0" fontId="6" fillId="4" borderId="41" xfId="0" applyFont="1" applyFill="1" applyBorder="1" applyAlignment="1">
      <alignment horizontal="center" vertical="center" wrapText="1"/>
    </xf>
    <xf numFmtId="0" fontId="6" fillId="4" borderId="53" xfId="0" applyFont="1" applyFill="1" applyBorder="1" applyAlignment="1">
      <alignment horizontal="center" vertical="center" wrapText="1"/>
    </xf>
    <xf numFmtId="0" fontId="8" fillId="5" borderId="19" xfId="0" applyFont="1" applyFill="1" applyBorder="1" applyAlignment="1">
      <alignment horizontal="center" vertical="center" wrapText="1"/>
    </xf>
    <xf numFmtId="0" fontId="7" fillId="7" borderId="19" xfId="0" applyFont="1" applyFill="1" applyBorder="1" applyAlignment="1">
      <alignment horizontal="center" vertical="center" wrapText="1"/>
    </xf>
    <xf numFmtId="0" fontId="7" fillId="7" borderId="36" xfId="0" applyFont="1" applyFill="1" applyBorder="1" applyAlignment="1">
      <alignment horizontal="center" vertical="center" wrapText="1"/>
    </xf>
    <xf numFmtId="0" fontId="7" fillId="7" borderId="51" xfId="0" applyFont="1" applyFill="1" applyBorder="1" applyAlignment="1">
      <alignment horizontal="center" vertical="center" wrapText="1"/>
    </xf>
    <xf numFmtId="0" fontId="7" fillId="7" borderId="31" xfId="0" applyFont="1" applyFill="1" applyBorder="1" applyAlignment="1">
      <alignment horizontal="center" vertical="center" wrapText="1"/>
    </xf>
    <xf numFmtId="0" fontId="7" fillId="0" borderId="35" xfId="0" applyFont="1" applyBorder="1" applyAlignment="1">
      <alignment horizontal="center" vertical="center"/>
    </xf>
    <xf numFmtId="0" fontId="7" fillId="0" borderId="24" xfId="0" applyFont="1" applyBorder="1" applyAlignment="1">
      <alignment horizontal="center" vertical="center"/>
    </xf>
    <xf numFmtId="0" fontId="7" fillId="7" borderId="42" xfId="0" applyFont="1" applyFill="1" applyBorder="1" applyAlignment="1">
      <alignment horizontal="center" vertical="center" wrapText="1"/>
    </xf>
    <xf numFmtId="0" fontId="7" fillId="7" borderId="40" xfId="0" applyFont="1" applyFill="1" applyBorder="1" applyAlignment="1">
      <alignment horizontal="center" vertical="center" wrapText="1"/>
    </xf>
    <xf numFmtId="0" fontId="7" fillId="7" borderId="14" xfId="0" applyFont="1" applyFill="1" applyBorder="1" applyAlignment="1">
      <alignment horizontal="center" vertical="center" wrapText="1"/>
    </xf>
    <xf numFmtId="0" fontId="7" fillId="7" borderId="30" xfId="0" applyFont="1" applyFill="1" applyBorder="1" applyAlignment="1">
      <alignment horizontal="center" vertical="center" wrapText="1"/>
    </xf>
    <xf numFmtId="0" fontId="7" fillId="7" borderId="17" xfId="0" applyFont="1" applyFill="1" applyBorder="1" applyAlignment="1">
      <alignment horizontal="center" vertical="center" wrapText="1"/>
    </xf>
    <xf numFmtId="0" fontId="7" fillId="7" borderId="35" xfId="0" applyFont="1" applyFill="1" applyBorder="1" applyAlignment="1">
      <alignment horizontal="center" vertical="center" wrapText="1"/>
    </xf>
    <xf numFmtId="0" fontId="7" fillId="7" borderId="24" xfId="0" applyFont="1" applyFill="1" applyBorder="1" applyAlignment="1">
      <alignment horizontal="center" vertical="center" wrapText="1"/>
    </xf>
    <xf numFmtId="0" fontId="7" fillId="7" borderId="44" xfId="0" applyFont="1" applyFill="1" applyBorder="1" applyAlignment="1">
      <alignment horizontal="center" vertical="center" wrapText="1"/>
    </xf>
    <xf numFmtId="0" fontId="7" fillId="7" borderId="0" xfId="0" applyFont="1" applyFill="1" applyAlignment="1">
      <alignment horizontal="center" vertical="center" wrapText="1"/>
    </xf>
    <xf numFmtId="0" fontId="7" fillId="7" borderId="39" xfId="0" applyFont="1" applyFill="1" applyBorder="1" applyAlignment="1">
      <alignment horizontal="center" vertical="center" wrapText="1"/>
    </xf>
    <xf numFmtId="0" fontId="5" fillId="19" borderId="10" xfId="0" applyFont="1" applyFill="1" applyBorder="1" applyAlignment="1">
      <alignment horizontal="center"/>
    </xf>
    <xf numFmtId="0" fontId="8" fillId="5" borderId="10" xfId="0" applyFont="1" applyFill="1" applyBorder="1" applyAlignment="1">
      <alignment horizontal="center" vertical="center" wrapText="1"/>
    </xf>
    <xf numFmtId="0" fontId="5" fillId="0" borderId="19" xfId="0" applyFont="1" applyBorder="1" applyAlignment="1">
      <alignment horizontal="center"/>
    </xf>
    <xf numFmtId="0" fontId="7" fillId="7" borderId="33" xfId="0" applyFont="1" applyFill="1" applyBorder="1" applyAlignment="1">
      <alignment horizontal="center" vertical="center"/>
    </xf>
    <xf numFmtId="0" fontId="7" fillId="7" borderId="26" xfId="0" applyFont="1" applyFill="1" applyBorder="1" applyAlignment="1">
      <alignment horizontal="center" vertical="center"/>
    </xf>
    <xf numFmtId="0" fontId="7" fillId="7" borderId="55" xfId="0" applyFont="1" applyFill="1" applyBorder="1" applyAlignment="1">
      <alignment horizontal="center" vertical="center"/>
    </xf>
    <xf numFmtId="0" fontId="7" fillId="7" borderId="36" xfId="0" applyFont="1" applyFill="1" applyBorder="1" applyAlignment="1">
      <alignment horizontal="center" vertical="center"/>
    </xf>
    <xf numFmtId="0" fontId="7" fillId="7" borderId="51" xfId="0" applyFont="1" applyFill="1" applyBorder="1" applyAlignment="1">
      <alignment horizontal="center" vertical="center"/>
    </xf>
    <xf numFmtId="0" fontId="7" fillId="7" borderId="31" xfId="0" applyFont="1" applyFill="1" applyBorder="1" applyAlignment="1">
      <alignment horizontal="center" vertical="center"/>
    </xf>
    <xf numFmtId="0" fontId="7" fillId="7" borderId="19" xfId="0" applyFont="1" applyFill="1" applyBorder="1" applyAlignment="1">
      <alignment horizontal="center" vertical="center"/>
    </xf>
    <xf numFmtId="0" fontId="7" fillId="7" borderId="4" xfId="0" applyFont="1" applyFill="1" applyBorder="1" applyAlignment="1">
      <alignment horizontal="center" vertical="center"/>
    </xf>
    <xf numFmtId="0" fontId="7" fillId="7" borderId="6" xfId="0" applyFont="1" applyFill="1" applyBorder="1" applyAlignment="1">
      <alignment horizontal="center" vertical="center"/>
    </xf>
    <xf numFmtId="0" fontId="5" fillId="19" borderId="6" xfId="0" applyFont="1" applyFill="1" applyBorder="1" applyAlignment="1">
      <alignment horizontal="center"/>
    </xf>
    <xf numFmtId="0" fontId="5" fillId="19" borderId="2" xfId="0" applyFont="1" applyFill="1" applyBorder="1" applyAlignment="1">
      <alignment horizontal="center"/>
    </xf>
    <xf numFmtId="0" fontId="5" fillId="19" borderId="3" xfId="0" applyFont="1" applyFill="1" applyBorder="1" applyAlignment="1">
      <alignment horizontal="center"/>
    </xf>
    <xf numFmtId="0" fontId="5" fillId="19" borderId="8" xfId="0" applyFont="1" applyFill="1" applyBorder="1" applyAlignment="1">
      <alignment horizontal="center"/>
    </xf>
    <xf numFmtId="0" fontId="5" fillId="19" borderId="11" xfId="0" applyFont="1" applyFill="1" applyBorder="1" applyAlignment="1">
      <alignment horizontal="center"/>
    </xf>
    <xf numFmtId="0" fontId="7" fillId="0" borderId="14" xfId="0" applyFont="1" applyBorder="1" applyAlignment="1">
      <alignment horizontal="center" vertical="center"/>
    </xf>
    <xf numFmtId="0" fontId="7" fillId="0" borderId="11" xfId="0" applyFont="1" applyBorder="1" applyAlignment="1">
      <alignment horizontal="center" vertical="center"/>
    </xf>
    <xf numFmtId="0" fontId="7" fillId="0" borderId="7" xfId="0" applyFont="1" applyBorder="1" applyAlignment="1">
      <alignment horizontal="center" vertical="center"/>
    </xf>
    <xf numFmtId="0" fontId="5" fillId="0" borderId="2" xfId="0" applyFont="1" applyBorder="1" applyAlignment="1">
      <alignment horizontal="center" vertical="top"/>
    </xf>
    <xf numFmtId="0" fontId="5" fillId="0" borderId="8" xfId="0" applyFont="1" applyBorder="1" applyAlignment="1">
      <alignment horizontal="center" vertical="top"/>
    </xf>
    <xf numFmtId="0" fontId="5" fillId="0" borderId="2" xfId="0" applyFont="1" applyBorder="1" applyAlignment="1">
      <alignment horizontal="center" vertical="top" wrapText="1"/>
    </xf>
    <xf numFmtId="0" fontId="5" fillId="0" borderId="11" xfId="0" applyFont="1" applyBorder="1" applyAlignment="1">
      <alignment horizontal="center"/>
    </xf>
    <xf numFmtId="0" fontId="29" fillId="0" borderId="2" xfId="0" applyFont="1" applyBorder="1" applyAlignment="1">
      <alignment horizontal="left" vertical="center" wrapText="1"/>
    </xf>
    <xf numFmtId="0" fontId="6" fillId="4" borderId="47" xfId="0" applyFont="1" applyFill="1" applyBorder="1" applyAlignment="1">
      <alignment horizontal="center" vertical="center" wrapText="1"/>
    </xf>
    <xf numFmtId="18" fontId="7" fillId="0" borderId="2" xfId="0" applyNumberFormat="1" applyFont="1" applyBorder="1" applyAlignment="1">
      <alignment horizontal="center" vertical="center"/>
    </xf>
    <xf numFmtId="0" fontId="5" fillId="6" borderId="2" xfId="0" applyFont="1" applyFill="1" applyBorder="1" applyAlignment="1">
      <alignment horizontal="center" vertical="center"/>
    </xf>
    <xf numFmtId="0" fontId="6" fillId="3" borderId="2" xfId="0" applyFont="1" applyFill="1" applyBorder="1" applyAlignment="1">
      <alignment horizontal="left" vertical="center" wrapText="1"/>
    </xf>
    <xf numFmtId="0" fontId="6" fillId="3" borderId="2" xfId="0" applyFont="1" applyFill="1" applyBorder="1" applyAlignment="1">
      <alignment vertical="center" wrapText="1"/>
    </xf>
    <xf numFmtId="9" fontId="5" fillId="0" borderId="2" xfId="0" applyNumberFormat="1" applyFont="1" applyBorder="1" applyAlignment="1">
      <alignment horizontal="center" vertical="center"/>
    </xf>
    <xf numFmtId="0" fontId="6" fillId="0" borderId="5" xfId="0" applyFont="1" applyBorder="1" applyAlignment="1">
      <alignment horizontal="center" vertical="center"/>
    </xf>
    <xf numFmtId="0" fontId="1" fillId="22" borderId="10" xfId="0" applyFont="1" applyFill="1" applyBorder="1" applyAlignment="1">
      <alignment horizontal="center" vertical="center"/>
    </xf>
    <xf numFmtId="0" fontId="1" fillId="2" borderId="10" xfId="0" applyFont="1" applyFill="1" applyBorder="1" applyAlignment="1">
      <alignment horizontal="center" vertical="center"/>
    </xf>
    <xf numFmtId="0" fontId="1" fillId="2" borderId="10"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5" fillId="0" borderId="5" xfId="0" applyFont="1" applyBorder="1" applyAlignment="1">
      <alignment horizontal="left" vertical="center" wrapText="1"/>
    </xf>
    <xf numFmtId="0" fontId="1" fillId="2" borderId="1"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1" fillId="2" borderId="1" xfId="0" applyFont="1" applyFill="1" applyBorder="1" applyAlignment="1">
      <alignment horizontal="center" vertical="center"/>
    </xf>
    <xf numFmtId="0" fontId="3" fillId="22" borderId="10" xfId="1" applyFont="1" applyFill="1" applyBorder="1" applyAlignment="1">
      <alignment horizontal="center" vertical="center" wrapText="1"/>
    </xf>
    <xf numFmtId="0" fontId="3" fillId="22" borderId="1" xfId="1" applyFont="1" applyFill="1" applyBorder="1" applyAlignment="1">
      <alignment horizontal="center" vertical="center" wrapText="1"/>
    </xf>
    <xf numFmtId="0" fontId="1" fillId="22" borderId="10" xfId="0" applyFont="1" applyFill="1" applyBorder="1" applyAlignment="1">
      <alignment horizontal="center" vertical="center" wrapText="1"/>
    </xf>
    <xf numFmtId="0" fontId="1" fillId="22" borderId="1" xfId="0" applyFont="1" applyFill="1" applyBorder="1" applyAlignment="1">
      <alignment horizontal="center" vertical="center" wrapText="1"/>
    </xf>
    <xf numFmtId="0" fontId="1" fillId="22" borderId="1" xfId="0" applyFont="1" applyFill="1" applyBorder="1" applyAlignment="1">
      <alignment horizontal="center" vertical="center"/>
    </xf>
    <xf numFmtId="0" fontId="7" fillId="7" borderId="3" xfId="0" applyFont="1" applyFill="1" applyBorder="1" applyAlignment="1">
      <alignment horizontal="center" vertical="center"/>
    </xf>
    <xf numFmtId="0" fontId="3" fillId="22" borderId="18" xfId="1" applyFont="1" applyFill="1" applyBorder="1" applyAlignment="1">
      <alignment horizontal="center" vertical="center" wrapText="1"/>
    </xf>
    <xf numFmtId="0" fontId="5" fillId="0" borderId="8" xfId="0" applyFont="1" applyBorder="1" applyAlignment="1">
      <alignment horizontal="center" wrapText="1"/>
    </xf>
    <xf numFmtId="0" fontId="6" fillId="0" borderId="1" xfId="0" applyFont="1" applyBorder="1" applyAlignment="1">
      <alignment horizontal="center" vertical="center"/>
    </xf>
    <xf numFmtId="0" fontId="6" fillId="0" borderId="1" xfId="0" applyFont="1" applyBorder="1" applyAlignment="1">
      <alignment horizontal="left" vertical="center" wrapText="1"/>
    </xf>
    <xf numFmtId="0" fontId="1" fillId="22" borderId="20" xfId="0" applyFont="1" applyFill="1" applyBorder="1" applyAlignment="1">
      <alignment horizontal="center" vertical="center"/>
    </xf>
    <xf numFmtId="0" fontId="1" fillId="22" borderId="22" xfId="0" applyFont="1" applyFill="1" applyBorder="1" applyAlignment="1">
      <alignment horizontal="center" vertical="center" wrapText="1"/>
    </xf>
    <xf numFmtId="0" fontId="1" fillId="22" borderId="20" xfId="0" applyFont="1" applyFill="1" applyBorder="1" applyAlignment="1">
      <alignment horizontal="center" vertical="center" wrapText="1"/>
    </xf>
    <xf numFmtId="0" fontId="1" fillId="22" borderId="20" xfId="0" applyFont="1" applyFill="1" applyBorder="1" applyAlignment="1">
      <alignment horizontal="center" vertical="center"/>
    </xf>
    <xf numFmtId="0" fontId="1" fillId="22" borderId="20" xfId="0" applyFont="1" applyFill="1" applyBorder="1" applyAlignment="1">
      <alignment horizontal="center" vertical="center" wrapText="1"/>
    </xf>
    <xf numFmtId="0" fontId="6" fillId="3" borderId="4" xfId="0" applyFont="1" applyFill="1" applyBorder="1" applyAlignment="1">
      <alignment horizontal="left" vertical="center" wrapText="1"/>
    </xf>
    <xf numFmtId="0" fontId="6" fillId="3" borderId="35" xfId="0" applyFont="1" applyFill="1" applyBorder="1" applyAlignment="1">
      <alignment horizontal="center" vertical="center" wrapText="1"/>
    </xf>
    <xf numFmtId="0" fontId="5" fillId="3" borderId="20" xfId="0" applyFont="1" applyFill="1" applyBorder="1"/>
    <xf numFmtId="0" fontId="7" fillId="0" borderId="24" xfId="0" applyFont="1" applyBorder="1" applyAlignment="1">
      <alignment horizontal="left" vertical="center" wrapText="1"/>
    </xf>
    <xf numFmtId="0" fontId="5" fillId="3" borderId="6" xfId="0" applyFont="1" applyFill="1" applyBorder="1" applyAlignment="1">
      <alignment horizontal="left" vertical="center" wrapText="1"/>
    </xf>
    <xf numFmtId="0" fontId="5" fillId="3" borderId="1" xfId="0" applyFont="1" applyFill="1" applyBorder="1" applyAlignment="1">
      <alignment horizontal="left" vertical="center"/>
    </xf>
    <xf numFmtId="0" fontId="5" fillId="3" borderId="53" xfId="0" applyFont="1" applyFill="1" applyBorder="1" applyAlignment="1">
      <alignment horizontal="left" vertical="center"/>
    </xf>
    <xf numFmtId="0" fontId="6" fillId="0" borderId="10"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6" fillId="7" borderId="11" xfId="0" applyFont="1" applyFill="1" applyBorder="1" applyAlignment="1">
      <alignment horizontal="center" vertical="center" wrapText="1"/>
    </xf>
    <xf numFmtId="0" fontId="5" fillId="0" borderId="10" xfId="0" applyFont="1" applyFill="1" applyBorder="1" applyAlignment="1">
      <alignment horizontal="center" vertical="center"/>
    </xf>
    <xf numFmtId="0" fontId="6" fillId="0" borderId="10" xfId="0" applyFont="1" applyFill="1" applyBorder="1" applyAlignment="1">
      <alignment horizontal="left" vertical="center" wrapText="1"/>
    </xf>
    <xf numFmtId="0" fontId="7" fillId="3" borderId="49" xfId="0" applyFont="1" applyFill="1" applyBorder="1" applyAlignment="1">
      <alignment horizontal="center" vertical="center" wrapText="1"/>
    </xf>
    <xf numFmtId="0" fontId="6" fillId="5" borderId="8" xfId="0" applyFont="1" applyFill="1" applyBorder="1" applyAlignment="1">
      <alignment horizontal="center" vertical="center" wrapText="1"/>
    </xf>
    <xf numFmtId="0" fontId="7" fillId="0" borderId="38" xfId="0" applyFont="1" applyBorder="1" applyAlignment="1">
      <alignment horizontal="center" vertical="center" wrapText="1"/>
    </xf>
    <xf numFmtId="0" fontId="5" fillId="0" borderId="38" xfId="0" applyFont="1" applyBorder="1" applyAlignment="1">
      <alignment horizontal="center"/>
    </xf>
    <xf numFmtId="0" fontId="7" fillId="0" borderId="39" xfId="0" applyFont="1" applyBorder="1" applyAlignment="1">
      <alignment horizontal="center" vertical="center" wrapText="1"/>
    </xf>
    <xf numFmtId="0" fontId="7" fillId="0" borderId="43" xfId="0" applyFont="1" applyBorder="1" applyAlignment="1">
      <alignment horizontal="center" vertical="center" wrapText="1"/>
    </xf>
  </cellXfs>
  <cellStyles count="5">
    <cellStyle name="Hipervínculo" xfId="2" builtinId="8"/>
    <cellStyle name="Normal" xfId="0" builtinId="0"/>
    <cellStyle name="Normal 2" xfId="3" xr:uid="{00000000-0005-0000-0000-000008000000}"/>
    <cellStyle name="Normal 4" xfId="1" xr:uid="{00000000-0005-0000-0000-000006000000}"/>
    <cellStyle name="Normal 4 2" xfId="4" xr:uid="{00000000-0005-0000-0000-000009000000}"/>
  </cellStyles>
  <dxfs count="2047">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2" tint="-0.24991607409894101"/>
      </font>
      <fill>
        <patternFill patternType="solid">
          <bgColor theme="2" tint="-0.24991607409894101"/>
        </patternFill>
      </fill>
    </dxf>
    <dxf>
      <font>
        <color theme="2" tint="-0.24991607409894101"/>
      </font>
      <fill>
        <patternFill patternType="solid">
          <bgColor theme="2" tint="-0.249916074098941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fgColor theme="0" tint="-0.34995574816125979"/>
          <bgColor theme="0" tint="-0.34995574816125979"/>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16074098941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2" tint="-0.24991607409894101"/>
      </font>
      <fill>
        <patternFill patternType="solid">
          <bgColor theme="2" tint="-0.249916074098941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1607409894101"/>
        </patternFill>
      </fill>
    </dxf>
    <dxf>
      <fill>
        <patternFill patternType="solid">
          <bgColor theme="2" tint="-0.249916074098941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77111117893"/>
        </patternFill>
      </fill>
    </dxf>
    <dxf>
      <fill>
        <patternFill patternType="solid">
          <bgColor theme="2" tint="-0.249977111117893"/>
        </patternFill>
      </fill>
    </dxf>
    <dxf>
      <font>
        <color theme="0" tint="-0.34995574816125979"/>
      </font>
      <fill>
        <patternFill>
          <bgColor theme="0" tint="-0.34995574816125979"/>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1607409894101"/>
        </patternFill>
      </fill>
    </dxf>
    <dxf>
      <fill>
        <patternFill patternType="solid">
          <bgColor theme="2" tint="-0.24991607409894101"/>
        </patternFill>
      </fill>
    </dxf>
    <dxf>
      <font>
        <color theme="2" tint="-0.249977111117893"/>
      </font>
      <fill>
        <patternFill patternType="solid">
          <bgColor theme="2" tint="-0.249977111117893"/>
        </patternFill>
      </fill>
    </dxf>
    <dxf>
      <font>
        <color theme="2" tint="-0.249977111117893"/>
      </font>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77111117893"/>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16074098941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1607409894101"/>
        </patternFill>
      </fill>
    </dxf>
    <dxf>
      <font>
        <color theme="2" tint="-0.249977111117893"/>
      </font>
      <fill>
        <patternFill patternType="solid">
          <bgColor theme="2" tint="-0.249977111117893"/>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16074098941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2" tint="-0.24991607409894101"/>
      </font>
      <fill>
        <patternFill patternType="solid">
          <bgColor theme="2" tint="-0.24991607409894101"/>
        </patternFill>
      </fill>
    </dxf>
    <dxf>
      <fill>
        <patternFill patternType="solid">
          <bgColor theme="2" tint="-0.249977111117893"/>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FF0000"/>
        </patternFill>
      </fill>
    </dxf>
    <dxf>
      <fill>
        <patternFill patternType="solid">
          <bgColor theme="2" tint="-0.24994659260841701"/>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FF0000"/>
        </patternFill>
      </fill>
    </dxf>
    <dxf>
      <fill>
        <patternFill patternType="solid">
          <bgColor theme="2" tint="-0.24994659260841701"/>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theme="8" tint="0.39994506668294322"/>
        </patternFill>
      </fill>
    </dxf>
    <dxf>
      <fill>
        <patternFill>
          <bgColor rgb="FFFFFF00"/>
        </patternFill>
      </fill>
    </dxf>
    <dxf>
      <fill>
        <patternFill>
          <bgColor rgb="FFFFC000"/>
        </patternFill>
      </fill>
    </dxf>
    <dxf>
      <fill>
        <patternFill>
          <bgColor rgb="FFFF0000"/>
        </patternFill>
      </fill>
    </dxf>
    <dxf>
      <font>
        <color theme="2" tint="-0.24994659260841701"/>
      </font>
      <fill>
        <patternFill patternType="solid">
          <bgColor theme="2" tint="-0.24994659260841701"/>
        </patternFill>
      </fill>
    </dxf>
    <dxf>
      <fill>
        <patternFill patternType="solid">
          <bgColor theme="2" tint="-0.249977111117893"/>
        </patternFill>
      </fill>
    </dxf>
    <dxf>
      <font>
        <color theme="2" tint="-0.24994659260841701"/>
      </font>
      <fill>
        <patternFill patternType="solid">
          <bgColor theme="2" tint="-0.24994659260841701"/>
        </patternFill>
      </fill>
    </dxf>
    <dxf>
      <fill>
        <patternFill patternType="solid">
          <bgColor theme="2" tint="-0.24994659260841701"/>
        </patternFill>
      </fill>
    </dxf>
    <dxf>
      <font>
        <color theme="2" tint="-0.249977111117893"/>
      </font>
      <fill>
        <patternFill patternType="solid">
          <bgColor theme="2" tint="-0.249977111117893"/>
        </patternFill>
      </fill>
    </dxf>
    <dxf>
      <font>
        <color theme="2" tint="-0.249977111117893"/>
      </font>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4659260841701"/>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ill>
        <patternFill patternType="solid">
          <bgColor theme="2" tint="-0.249977111117893"/>
        </patternFill>
      </fill>
    </dxf>
    <dxf>
      <font>
        <color theme="2" tint="-0.249977111117893"/>
      </font>
      <fill>
        <patternFill patternType="solid">
          <bgColor theme="2" tint="-0.249977111117893"/>
        </patternFill>
      </fill>
    </dxf>
    <dxf>
      <font>
        <color theme="2" tint="-0.249977111117893"/>
      </font>
      <fill>
        <patternFill patternType="solid">
          <bgColor theme="2" tint="-0.249977111117893"/>
        </patternFill>
      </fill>
    </dxf>
    <dxf>
      <font>
        <color theme="2" tint="-0.249977111117893"/>
      </font>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4659260841701"/>
        </patternFill>
      </fill>
    </dxf>
    <dxf>
      <fill>
        <patternFill patternType="solid">
          <bgColor theme="2" tint="-0.24994659260841701"/>
        </patternFill>
      </fill>
    </dxf>
    <dxf>
      <font>
        <color theme="0" tint="-0.3499252296517838"/>
      </font>
      <fill>
        <patternFill>
          <bgColor theme="0" tint="-0.3499252296517838"/>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ont>
        <color theme="0" tint="-0.34995574816125979"/>
      </font>
      <fill>
        <patternFill>
          <bgColor theme="0" tint="-0.34995574816125979"/>
        </patternFill>
      </fill>
    </dxf>
    <dxf>
      <font>
        <color theme="2" tint="-0.24991607409894101"/>
      </font>
      <fill>
        <patternFill patternType="solid">
          <bgColor theme="2" tint="-0.24991607409894101"/>
        </patternFill>
      </fill>
    </dxf>
    <dxf>
      <font>
        <color theme="0" tint="-0.3499252296517838"/>
      </font>
      <fill>
        <patternFill>
          <bgColor theme="0" tint="-0.3499252296517838"/>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ill>
        <patternFill patternType="solid">
          <bgColor theme="2" tint="-0.24991607409894101"/>
        </patternFill>
      </fill>
    </dxf>
    <dxf>
      <font>
        <color theme="2" tint="-0.24991607409894101"/>
      </font>
      <fill>
        <patternFill patternType="solid">
          <bgColor theme="2" tint="-0.249916074098941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fgColor theme="0" tint="-0.34995574816125979"/>
          <bgColor theme="0" tint="-0.34995574816125979"/>
        </patternFill>
      </fill>
    </dxf>
    <dxf>
      <font>
        <color theme="2" tint="-0.2499465926084170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1"/>
      </font>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2" tint="-0.24991607409894101"/>
      </font>
      <fill>
        <patternFill patternType="solid">
          <bgColor theme="2" tint="-0.24991607409894101"/>
        </patternFill>
      </fill>
    </dxf>
    <dxf>
      <font>
        <color theme="2" tint="-0.2499465926084170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1607409894101"/>
      </font>
      <fill>
        <patternFill patternType="solid">
          <bgColor theme="2" tint="-0.24991607409894101"/>
        </patternFill>
      </fill>
    </dxf>
    <dxf>
      <font>
        <color theme="2" tint="-0.24994659260841701"/>
      </font>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fgColor theme="0" tint="-0.34995574816125979"/>
          <bgColor theme="0" tint="-0.34995574816125979"/>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fgColor theme="0" tint="-0.34995574816125979"/>
          <bgColor theme="0" tint="-0.34995574816125979"/>
        </patternFill>
      </fill>
    </dxf>
    <dxf>
      <font>
        <color theme="0" tint="-0.3499252296517838"/>
      </font>
      <fill>
        <patternFill>
          <bgColor theme="0" tint="-0.3499252296517838"/>
        </patternFill>
      </fill>
    </dxf>
    <dxf>
      <font>
        <color theme="0" tint="-0.3499252296517838"/>
      </font>
      <fill>
        <patternFill>
          <bgColor theme="0" tint="-0.3499252296517838"/>
        </patternFill>
      </fill>
    </dxf>
    <dxf>
      <font>
        <color theme="0" tint="-0.3499252296517838"/>
      </font>
      <fill>
        <patternFill>
          <bgColor theme="0" tint="-0.3499252296517838"/>
        </patternFill>
      </fill>
    </dxf>
    <dxf>
      <font>
        <color theme="1"/>
      </font>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ont>
        <color theme="2" tint="-0.24991607409894101"/>
      </font>
      <fill>
        <patternFill patternType="solid">
          <bgColor theme="2" tint="-0.249916074098941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77111117893"/>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77111117893"/>
        </patternFill>
      </fill>
    </dxf>
    <dxf>
      <font>
        <color theme="2" tint="-0.2499465926084170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1607409894101"/>
        </patternFill>
      </fill>
    </dxf>
    <dxf>
      <fill>
        <patternFill patternType="solid">
          <bgColor theme="2" tint="-0.24991607409894101"/>
        </patternFill>
      </fill>
    </dxf>
    <dxf>
      <fill>
        <patternFill patternType="solid">
          <bgColor theme="2" tint="-0.249977111117893"/>
        </patternFill>
      </fill>
    </dxf>
    <dxf>
      <font>
        <color theme="2" tint="-0.249977111117893"/>
      </font>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77111117893"/>
        </patternFill>
      </fill>
    </dxf>
    <dxf>
      <fill>
        <patternFill patternType="solid">
          <bgColor theme="2" tint="-0.249916074098941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1607409894101"/>
        </patternFill>
      </fill>
    </dxf>
    <dxf>
      <fill>
        <patternFill patternType="solid">
          <bgColor theme="2" tint="-0.249916074098941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1607409894101"/>
        </patternFill>
      </fill>
    </dxf>
    <dxf>
      <fill>
        <patternFill patternType="solid">
          <bgColor theme="2" tint="-0.24991607409894101"/>
        </patternFill>
      </fill>
    </dxf>
    <dxf>
      <font>
        <color theme="2" tint="-0.24991607409894101"/>
      </font>
      <fill>
        <patternFill patternType="solid">
          <bgColor theme="2" tint="-0.24991607409894101"/>
        </patternFill>
      </fill>
    </dxf>
    <dxf>
      <fill>
        <patternFill patternType="solid">
          <bgColor theme="2" tint="-0.24991607409894101"/>
        </patternFill>
      </fill>
    </dxf>
    <dxf>
      <fill>
        <patternFill patternType="solid">
          <bgColor theme="2" tint="-0.249977111117893"/>
        </patternFill>
      </fill>
    </dxf>
    <dxf>
      <font>
        <color theme="2" tint="-0.249977111117893"/>
      </font>
      <fill>
        <patternFill patternType="solid">
          <bgColor theme="2" tint="-0.249977111117893"/>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1607409894101"/>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ill>
        <patternFill patternType="solid">
          <bgColor theme="2" tint="-0.24994659260841701"/>
        </patternFill>
      </fill>
    </dxf>
    <dxf>
      <fill>
        <patternFill patternType="solid">
          <bgColor theme="2" tint="-0.24991607409894101"/>
        </patternFill>
      </fill>
    </dxf>
    <dxf>
      <fill>
        <patternFill patternType="solid">
          <bgColor theme="2" tint="-0.24994659260841701"/>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fgColor theme="0" tint="-0.34995574816125979"/>
          <bgColor theme="0" tint="-0.34995574816125979"/>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77111117893"/>
        </patternFill>
      </fill>
    </dxf>
    <dxf>
      <fill>
        <patternFill patternType="solid">
          <bgColor theme="2" tint="-0.249977111117893"/>
        </patternFill>
      </fill>
    </dxf>
    <dxf>
      <font>
        <color theme="2" tint="-0.24991607409894101"/>
      </font>
      <fill>
        <patternFill patternType="solid">
          <bgColor theme="2" tint="-0.24991607409894101"/>
        </patternFill>
      </fill>
    </dxf>
    <dxf>
      <fill>
        <patternFill patternType="solid">
          <bgColor theme="2" tint="-0.249977111117893"/>
        </patternFill>
      </fill>
    </dxf>
    <dxf>
      <fill>
        <patternFill patternType="solid">
          <bgColor theme="2" tint="-0.249977111117893"/>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fgColor theme="0" tint="-0.34995574816125979"/>
          <bgColor theme="0" tint="-0.34995574816125979"/>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16074098941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2" tint="-0.24991607409894101"/>
      </font>
      <fill>
        <patternFill patternType="solid">
          <bgColor theme="2" tint="-0.249916074098941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fgColor theme="0" tint="-0.34995574816125979"/>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fgColor theme="0" tint="-0.34995574816125979"/>
          <bgColor theme="0" tint="-0.34995574816125979"/>
        </patternFill>
      </fill>
    </dxf>
    <dxf>
      <font>
        <color theme="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1607409894101"/>
        </patternFill>
      </fill>
    </dxf>
    <dxf>
      <font>
        <color theme="2" tint="-0.24991607409894101"/>
      </font>
      <fill>
        <patternFill patternType="solid">
          <bgColor theme="2" tint="-0.24991607409894101"/>
        </patternFill>
      </fill>
    </dxf>
    <dxf>
      <fill>
        <patternFill patternType="solid">
          <bgColor theme="2" tint="-0.249916074098941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fgColor theme="0" tint="-0.34995574816125979"/>
          <bgColor theme="0" tint="-0.34995574816125979"/>
        </patternFill>
      </fill>
    </dxf>
    <dxf>
      <fill>
        <patternFill patternType="solid">
          <bgColor theme="2" tint="-0.249977111117893"/>
        </patternFill>
      </fill>
    </dxf>
    <dxf>
      <font>
        <color theme="1"/>
      </font>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1607409894101"/>
        </patternFill>
      </fill>
    </dxf>
    <dxf>
      <font>
        <color theme="2" tint="-0.24991607409894101"/>
      </font>
      <fill>
        <patternFill patternType="solid">
          <bgColor theme="2" tint="-0.24991607409894101"/>
        </patternFill>
      </fill>
    </dxf>
    <dxf>
      <fill>
        <patternFill patternType="solid">
          <bgColor theme="2" tint="-0.249916074098941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0" tint="-0.34995574816125979"/>
      </font>
      <fill>
        <patternFill>
          <bgColor theme="0" tint="-0.34995574816125979"/>
        </patternFill>
      </fill>
    </dxf>
    <dxf>
      <font>
        <color theme="0" tint="-0.34995574816125979"/>
      </font>
      <fill>
        <patternFill>
          <bgColor theme="0" tint="-0.34995574816125979"/>
        </patternFill>
      </fill>
    </dxf>
    <dxf>
      <font>
        <color theme="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1607409894101"/>
      </font>
      <fill>
        <patternFill patternType="solid">
          <bgColor theme="2" tint="-0.24991607409894101"/>
        </patternFill>
      </fill>
    </dxf>
    <dxf>
      <fill>
        <patternFill patternType="solid">
          <bgColor theme="2" tint="-0.24994659260841701"/>
        </patternFill>
      </fill>
    </dxf>
    <dxf>
      <fill>
        <patternFill patternType="solid">
          <bgColor theme="2" tint="-0.249916074098941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77111117893"/>
        </patternFill>
      </fill>
    </dxf>
    <dxf>
      <fill>
        <patternFill patternType="solid">
          <bgColor theme="2" tint="-0.249977111117893"/>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1607409894101"/>
        </patternFill>
      </fill>
    </dxf>
    <dxf>
      <fill>
        <patternFill patternType="solid">
          <bgColor theme="2" tint="-0.249977111117893"/>
        </patternFill>
      </fill>
    </dxf>
    <dxf>
      <fill>
        <patternFill patternType="solid">
          <bgColor theme="2" tint="-0.249977111117893"/>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77111117893"/>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2" tint="-0.2499465926084170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2" tint="-0.24991607409894101"/>
      </font>
      <fill>
        <patternFill patternType="solid">
          <bgColor theme="2" tint="-0.24991607409894101"/>
        </patternFill>
      </fill>
    </dxf>
    <dxf>
      <font>
        <color theme="2" tint="-0.24991607409894101"/>
      </font>
      <fill>
        <patternFill patternType="solid">
          <bgColor theme="2" tint="-0.249916074098941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1607409894101"/>
        </patternFill>
      </fill>
    </dxf>
    <dxf>
      <fill>
        <patternFill patternType="solid">
          <bgColor theme="2" tint="-0.249916074098941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1607409894101"/>
      </font>
      <fill>
        <patternFill patternType="solid">
          <bgColor theme="2" tint="-0.24991607409894101"/>
        </patternFill>
      </fill>
    </dxf>
    <dxf>
      <fill>
        <patternFill patternType="solid">
          <bgColor theme="2" tint="-0.249977111117893"/>
        </patternFill>
      </fill>
    </dxf>
    <dxf>
      <font>
        <color theme="2" tint="-0.249977111117893"/>
      </font>
      <fill>
        <patternFill patternType="solid">
          <bgColor theme="2" tint="-0.249977111117893"/>
        </patternFill>
      </fill>
    </dxf>
    <dxf>
      <font>
        <color theme="2" tint="-0.249977111117893"/>
      </font>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77111117893"/>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1607409894101"/>
        </patternFill>
      </fill>
    </dxf>
    <dxf>
      <fill>
        <patternFill patternType="solid">
          <bgColor theme="2" tint="-0.249977111117893"/>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16074098941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77111117893"/>
        </patternFill>
      </fill>
    </dxf>
    <dxf>
      <fill>
        <patternFill patternType="solid">
          <bgColor theme="2" tint="-0.249977111117893"/>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1607409894101"/>
        </patternFill>
      </fill>
    </dxf>
    <dxf>
      <font>
        <color theme="2" tint="-0.24991607409894101"/>
      </font>
      <fill>
        <patternFill patternType="solid">
          <bgColor theme="2" tint="-0.24991607409894101"/>
        </patternFill>
      </fill>
    </dxf>
    <dxf>
      <fill>
        <patternFill patternType="solid">
          <bgColor theme="2" tint="-0.24991607409894101"/>
        </patternFill>
      </fill>
    </dxf>
    <dxf>
      <font>
        <color theme="2" tint="-0.24991607409894101"/>
      </font>
      <fill>
        <patternFill patternType="solid">
          <bgColor theme="2" tint="-0.24991607409894101"/>
        </patternFill>
      </fill>
    </dxf>
    <dxf>
      <font>
        <color theme="2" tint="-0.24991607409894101"/>
      </font>
      <fill>
        <patternFill patternType="solid">
          <bgColor theme="2" tint="-0.24991607409894101"/>
        </patternFill>
      </fill>
    </dxf>
    <dxf>
      <font>
        <color theme="2" tint="-0.249977111117893"/>
      </font>
      <fill>
        <patternFill patternType="solid">
          <bgColor theme="2" tint="-0.249977111117893"/>
        </patternFill>
      </fill>
    </dxf>
    <dxf>
      <font>
        <color theme="2" tint="-0.249977111117893"/>
      </font>
      <fill>
        <patternFill patternType="solid">
          <bgColor theme="2" tint="-0.249977111117893"/>
        </patternFill>
      </fill>
    </dxf>
    <dxf>
      <font>
        <color theme="2" tint="-0.249977111117893"/>
      </font>
      <fill>
        <patternFill patternType="solid">
          <bgColor theme="2" tint="-0.249977111117893"/>
        </patternFill>
      </fill>
    </dxf>
    <dxf>
      <font>
        <color theme="2" tint="-0.249977111117893"/>
      </font>
      <fill>
        <patternFill patternType="solid">
          <bgColor theme="2" tint="-0.249977111117893"/>
        </patternFill>
      </fill>
    </dxf>
    <dxf>
      <font>
        <color theme="2" tint="-0.249977111117893"/>
      </font>
      <fill>
        <patternFill patternType="solid">
          <bgColor theme="2" tint="-0.249977111117893"/>
        </patternFill>
      </fill>
    </dxf>
    <dxf>
      <font>
        <color theme="2" tint="-0.249977111117893"/>
      </font>
      <fill>
        <patternFill patternType="solid">
          <bgColor theme="2" tint="-0.249977111117893"/>
        </patternFill>
      </fill>
    </dxf>
    <dxf>
      <font>
        <color theme="2" tint="-0.249977111117893"/>
      </font>
      <fill>
        <patternFill patternType="solid">
          <bgColor theme="2" tint="-0.249977111117893"/>
        </patternFill>
      </fill>
    </dxf>
    <dxf>
      <font>
        <color theme="2" tint="-0.249977111117893"/>
      </font>
      <fill>
        <patternFill patternType="solid">
          <bgColor theme="2" tint="-0.249977111117893"/>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77111117893"/>
      </font>
      <fill>
        <patternFill patternType="solid">
          <bgColor theme="2" tint="-0.249977111117893"/>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16074098941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77111117893"/>
        </patternFill>
      </fill>
    </dxf>
    <dxf>
      <fill>
        <patternFill patternType="solid">
          <bgColor theme="2" tint="-0.249977111117893"/>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1607409894101"/>
        </patternFill>
      </fill>
    </dxf>
    <dxf>
      <fill>
        <patternFill patternType="solid">
          <bgColor theme="2" tint="-0.24991607409894101"/>
        </patternFill>
      </fill>
    </dxf>
    <dxf>
      <fill>
        <patternFill patternType="solid">
          <bgColor theme="2" tint="-0.24991607409894101"/>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77111117893"/>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2" tint="-0.2499465926084170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theme="1"/>
      </font>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ill>
        <patternFill patternType="solid">
          <bgColor theme="2"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styles" Target="styles.xml"/><Relationship Id="rId7" Type="http://schemas.openxmlformats.org/officeDocument/2006/relationships/customXml" Target="../customXml/item1.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microsoft.com/office/2017/10/relationships/person" Target="persons/person.xml"/><Relationship Id="rId4" Type="http://schemas.openxmlformats.org/officeDocument/2006/relationships/sharedStrings" Target="sharedStrings.xml"/><Relationship Id="rId9" Type="http://schemas.openxmlformats.org/officeDocument/2006/relationships/customXml" Target="../customXml/item3.xml"/></Relationships>
</file>

<file path=xl/persons/person.xml><?xml version="1.0" encoding="utf-8"?>
<personList xmlns="http://schemas.microsoft.com/office/spreadsheetml/2018/threadedcomments" xmlns:x="http://schemas.openxmlformats.org/spreadsheetml/2006/main">
  <person displayName="Andres Camilo Zambrano Muñoz" id="{1EC0BB45-4879-4DE9-A27F-BE9127D1F899}" userId="S::andresz@colmedica.com::f370e619-e6c7-4678-98c5-1e1e7562dfaf" providerId="AD"/>
  <person displayName="Lizeth Katherine Restrepo Garcia" id="{25A4F332-C3F3-40A6-9CCF-BAAC54A5B32C}" userId="S::lizethrg@colmedica.com::87cfff70-5098-4a15-a75f-3ec64010eace" providerId="AD"/>
  <person displayName="Sandra Valero Villalba" id="{64030328-E5E1-4019-9BDA-AC0AD7EB0150}" userId="S::sandravv@colmedica.com::566de466-089a-464d-aad8-524593f911e8"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BQ3" dT="2023-08-01T16:29:46.00" personId="{1EC0BB45-4879-4DE9-A27F-BE9127D1F899}" id="{B0764A79-D747-4A41-A50D-F6F64B01AD72}">
    <text xml:space="preserve">Tiempo (Años o meses) que cobija la clasificación o reserva </text>
  </threadedComment>
  <threadedComment ref="BR3" dT="2023-08-01T19:19:15.00" personId="{1EC0BB45-4879-4DE9-A27F-BE9127D1F899}" id="{EE99BC08-5941-493D-9D66-F930D83CA9E9}">
    <text>A que entidades se revelan los activos de información.</text>
  </threadedComment>
  <threadedComment ref="Q4" dT="2023-08-04T19:27:02.00" personId="{1EC0BB45-4879-4DE9-A27F-BE9127D1F899}" id="{5542A12B-DD10-40E6-9D9F-F50204C7D323}">
    <text>Solamente aplica si el activo de información constituye una base de datos personal.
Se debe marcar el número según corresponda
1. Usuarios vigentes (contiene datos diferentes a salud)
2. Usuarios históricos (contiene datos diferentes a salud)
3. Datos de salud usuarios
4. Datos de salud usuarios histórico
5. Potenciales clientes
6. Candidatos a empleados
7. Empleados-ex empleados
8. Candidatos profesionales médicos
9. Profesionales médicos
10. Contratistas y proveedores
11. Videovigilancia
12. Junta directiva 
13. N/A   </text>
  </threadedComment>
  <threadedComment ref="R4" dT="2023-08-03T20:05:51.00" personId="{1EC0BB45-4879-4DE9-A27F-BE9127D1F899}" id="{6E2B83C7-80BB-46F4-9BF9-04400447EBC1}">
    <text>Este activo maneja datos personales</text>
  </threadedComment>
  <threadedComment ref="S4" dT="2023-07-27T16:07:24.00" personId="{1EC0BB45-4879-4DE9-A27F-BE9127D1F899}" id="{4C0A30F2-E734-447A-BB0A-CA668F471D06}">
    <text>Solamente aplica si el activo de información maneja datos personales de los usuarios.
Se debe seleccionar según corresponda
1. Nombres
2. Todas las subdivisiones geográficas más pequeñas que un departamento (por ejemplo, dirección, ciudad, código postal)
3. Números de teléfono
4. Números de fax
5. Direcciones de correo electrónico
6. Números de registros médicos
7. Números de beneficiarios del plan de salud
8. Información financiera;
9. Números licencia de conducir 
10. Identificadores de vehículos y números de serie, incluidos los números de matrícula
11. Identificadores de dispositivos y números de serie
12. Web Universal Resources Locators (URLs)
13. Dirección IP
14. Identificadores biométricos, incluidas huellas dactilares y voz 15. Imágenes fotográficas de cara completa y cualquier imagen comparable
16. Cualquier otro número, característica o código de identificación único
17. Datos relativos a la salud, a la vida sexual y los datos biométricos.
18. Datos de niños, niñas y adolescentes.</text>
  </threadedComment>
  <threadedComment ref="AG4" dT="2023-04-21T17:09:56.00" personId="{1EC0BB45-4879-4DE9-A27F-BE9127D1F899}" id="{61418708-6219-4445-A714-009D324B34D9}">
    <text>Indicar en que formato se maneja la información
1. txt
2. PDF
3. xls
4. Correo electrónico
5. Word.
6. JPG
7. Xml
8. Carpetas comprimidas
9. Formatos de audio (mp3, MPEG, WAV, .ogg, .opus)
10. JPEG
11. PNG</text>
  </threadedComment>
  <threadedComment ref="V5" dT="2023-07-10T14:41:45.00" personId="{1EC0BB45-4879-4DE9-A27F-BE9127D1F899}" id="{538CD949-F4FA-4596-872D-245CFB50F8A4}">
    <text>Documento generado en papel</text>
  </threadedComment>
  <threadedComment ref="Z5" dT="2023-04-21T17:07:36.00" personId="{1EC0BB45-4879-4DE9-A27F-BE9127D1F899}" id="{5B187315-3285-4AA5-B40E-FEF20106831D}">
    <text xml:space="preserve">En caso que la subserie corresponda a selección, se debe indicar cual es el porcentaje de dicha selección que se debe tomar para eliminar. </text>
  </threadedComment>
  <threadedComment ref="AL5" dT="2023-07-10T14:46:11.00" personId="{1EC0BB45-4879-4DE9-A27F-BE9127D1F899}" id="{596D0D8D-43F4-447B-A566-F25F929F1BD4}">
    <text xml:space="preserve">En caso que la subserie corresponda a selección, se debe indicar cual es el porcentaje de dicha selección que se debe tomar para eliminar. </text>
  </threadedComment>
  <threadedComment ref="AR5" dT="2023-08-03T19:46:30.00" personId="{1EC0BB45-4879-4DE9-A27F-BE9127D1F899}" id="{13847A19-F245-4148-A8E3-55E6205C7A03}">
    <text>Opcional</text>
  </threadedComment>
  <threadedComment ref="AS5" dT="2023-08-03T19:46:37.00" personId="{1EC0BB45-4879-4DE9-A27F-BE9127D1F899}" id="{DA5A4C3B-117E-4397-B24E-E56DEC8E3CD6}">
    <text>Opcional</text>
  </threadedComment>
  <threadedComment ref="AT5" dT="2023-08-03T19:46:44.00" personId="{1EC0BB45-4879-4DE9-A27F-BE9127D1F899}" id="{9EDB692F-5C28-44EE-9C0A-6166F7540DEA}">
    <text>Obligatorio</text>
  </threadedComment>
  <threadedComment ref="AU5" dT="2023-08-03T19:46:51.00" personId="{1EC0BB45-4879-4DE9-A27F-BE9127D1F899}" id="{344783CF-C730-45A0-95ED-2911B8327943}">
    <text>Obligatorio</text>
  </threadedComment>
  <threadedComment ref="AV5" dT="2023-08-03T19:47:00.00" personId="{1EC0BB45-4879-4DE9-A27F-BE9127D1F899}" id="{7EB1D691-4139-470E-B486-DC523113B0FF}">
    <text>Obligatorio</text>
  </threadedComment>
  <threadedComment ref="AW5" dT="2023-08-03T19:47:20.00" personId="{1EC0BB45-4879-4DE9-A27F-BE9127D1F899}" id="{E5BFB8B0-E281-4DA9-8C9C-BF1C68ADC68D}">
    <text>Obligatorio</text>
  </threadedComment>
  <threadedComment ref="AX5" dT="2023-08-04T16:31:51.00" personId="{1EC0BB45-4879-4DE9-A27F-BE9127D1F899}" id="{87937841-3727-4FEC-B5A5-B3729F9FE706}">
    <text>Atributos adicionales</text>
  </threadedComment>
  <threadedComment ref="BI5" dT="2023-08-01T17:06:17.00" personId="{1EC0BB45-4879-4DE9-A27F-BE9127D1F899}" id="{18721818-75C7-4E90-9D45-2DCF8A5B6EC2}">
    <text>Hace referencia al nivel de protección que tiene el documento contra modificaciones no autorizadas.</text>
  </threadedComment>
  <threadedComment ref="BK5" dT="2023-08-01T17:06:32.00" personId="{1EC0BB45-4879-4DE9-A27F-BE9127D1F899}" id="{0E06918E-CA83-43A0-A015-221DA75DA5C9}">
    <text xml:space="preserve">Se puede recuperar de manera sencilla en el sistema de acuerdo a su importancia en los procesos del área. </text>
  </threadedComment>
  <threadedComment ref="BM5" dT="2024-07-24T17:36:33.00" personId="{64030328-E5E1-4019-9BDA-AC0AD7EB0150}" id="{261F0E0E-651F-4B98-A652-7775013B892C}">
    <text xml:space="preserve">Hace referencia al nivel de confidencialidad que debe tener el activo
</text>
  </threadedComment>
  <threadedComment ref="BP5" dT="2023-08-01T17:55:46.00" personId="{1EC0BB45-4879-4DE9-A27F-BE9127D1F899}" id="{842C2595-82DF-4D34-BBAA-7E40DEA32AAA}">
    <text>Es un cálculo automático que determina el valor general del activo, de acuerdo con la clasificación de la información.</text>
  </threadedComment>
  <threadedComment ref="I1954" dT="2024-12-18T15:55:39.00" personId="{25A4F332-C3F3-40A6-9CCF-BAAC54A5B32C}" id="{D4874E87-13E3-4C97-9F7E-81066BB2A3A9}">
    <text>Se debe retirar las 2 palabras “plantillas de” y dejar solo solicitudes de excepciones...</text>
  </threadedComment>
</ThreadedComments>
</file>

<file path=xl/worksheets/_rels/sheet1.xml.rels><?xml version="1.0" encoding="UTF-8" standalone="yes"?>
<Relationships xmlns="http://schemas.openxmlformats.org/package/2006/relationships"><Relationship Id="rId8" Type="http://schemas.openxmlformats.org/officeDocument/2006/relationships/hyperlink" Target="https://documente.colmedica.com/softexpert/login" TargetMode="External"/><Relationship Id="rId13" Type="http://schemas.openxmlformats.org/officeDocument/2006/relationships/comments" Target="../comments1.xml"/><Relationship Id="rId3" Type="http://schemas.openxmlformats.org/officeDocument/2006/relationships/hyperlink" Target="https://documente.colmedica.com/softexpert/login" TargetMode="External"/><Relationship Id="rId7" Type="http://schemas.openxmlformats.org/officeDocument/2006/relationships/hyperlink" Target="https://documente.colmedica.com/softexpert/login" TargetMode="External"/><Relationship Id="rId12" Type="http://schemas.openxmlformats.org/officeDocument/2006/relationships/vmlDrawing" Target="../drawings/vmlDrawing1.vml"/><Relationship Id="rId2" Type="http://schemas.openxmlformats.org/officeDocument/2006/relationships/hyperlink" Target="https://documente.colmedica.com/softexpert/login" TargetMode="External"/><Relationship Id="rId1" Type="http://schemas.openxmlformats.org/officeDocument/2006/relationships/hyperlink" Target="https://documente.colmedica.com/softexpert/login" TargetMode="External"/><Relationship Id="rId6" Type="http://schemas.openxmlformats.org/officeDocument/2006/relationships/hyperlink" Target="https://documente.colmedica.com/softexpert/login" TargetMode="External"/><Relationship Id="rId11" Type="http://schemas.openxmlformats.org/officeDocument/2006/relationships/printerSettings" Target="../printerSettings/printerSettings1.bin"/><Relationship Id="rId5" Type="http://schemas.openxmlformats.org/officeDocument/2006/relationships/hyperlink" Target="https://documente.colmedica.com/softexpert/login" TargetMode="External"/><Relationship Id="rId10" Type="http://schemas.openxmlformats.org/officeDocument/2006/relationships/hyperlink" Target="https://www.supersalud.gov.co/es-co/Paginas/Home.aspx%20y/o%20env&#237;o%20en%20CD" TargetMode="External"/><Relationship Id="rId4" Type="http://schemas.openxmlformats.org/officeDocument/2006/relationships/hyperlink" Target="https://documente.colmedica.com/softexpert/login" TargetMode="External"/><Relationship Id="rId9" Type="http://schemas.openxmlformats.org/officeDocument/2006/relationships/hyperlink" Target="mailto:soportefe@colmedica.com" TargetMode="External"/><Relationship Id="rId1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FAAC0-E963-40FD-8991-5260F9B3F803}">
  <dimension ref="A1:BZ2747"/>
  <sheetViews>
    <sheetView tabSelected="1" zoomScale="59" zoomScaleNormal="59" workbookViewId="0">
      <selection activeCell="J11" sqref="J11:J14"/>
    </sheetView>
  </sheetViews>
  <sheetFormatPr baseColWidth="10" defaultColWidth="11.42578125" defaultRowHeight="15" customHeight="1" x14ac:dyDescent="0.25"/>
  <cols>
    <col min="2" max="2" width="35.5703125" customWidth="1"/>
    <col min="3" max="3" width="27" customWidth="1"/>
    <col min="4" max="4" width="26.28515625" customWidth="1"/>
    <col min="5" max="7" width="16.5703125" customWidth="1"/>
    <col min="8" max="8" width="29.28515625" customWidth="1"/>
    <col min="9" max="9" width="47.42578125" style="76" customWidth="1"/>
    <col min="10" max="11" width="27.28515625" style="539" customWidth="1"/>
    <col min="12" max="12" width="61.140625" customWidth="1"/>
    <col min="13" max="13" width="24.28515625" style="539" customWidth="1"/>
    <col min="14" max="14" width="23.42578125" customWidth="1"/>
    <col min="15" max="15" width="15.42578125" style="539" customWidth="1"/>
    <col min="16" max="16" width="22.7109375" customWidth="1"/>
    <col min="17" max="17" width="40.5703125" customWidth="1"/>
    <col min="18" max="18" width="20.85546875" style="539" customWidth="1"/>
    <col min="19" max="19" width="58.42578125" style="539" customWidth="1"/>
    <col min="20" max="20" width="14.5703125" customWidth="1"/>
    <col min="21" max="21" width="14.28515625" customWidth="1"/>
    <col min="22" max="22" width="16.7109375" customWidth="1"/>
    <col min="23" max="23" width="17.140625" customWidth="1"/>
    <col min="24" max="25" width="7.28515625" customWidth="1"/>
    <col min="26" max="26" width="16.85546875" customWidth="1"/>
    <col min="27" max="28" width="7.28515625" customWidth="1"/>
    <col min="29" max="29" width="15.140625" customWidth="1"/>
    <col min="30" max="30" width="65.42578125" customWidth="1"/>
    <col min="31" max="32" width="16.5703125" customWidth="1"/>
    <col min="33" max="33" width="14.5703125" customWidth="1"/>
    <col min="34" max="34" width="12.5703125" customWidth="1"/>
    <col min="35" max="35" width="14.140625" customWidth="1"/>
    <col min="36" max="37" width="7.140625" customWidth="1"/>
    <col min="38" max="38" width="18.140625" customWidth="1"/>
    <col min="39" max="39" width="7.140625" customWidth="1"/>
    <col min="40" max="40" width="64.5703125" style="77" customWidth="1"/>
    <col min="41" max="41" width="21.7109375" customWidth="1"/>
    <col min="42" max="42" width="23.140625" customWidth="1"/>
    <col min="43" max="43" width="44.28515625" style="78" customWidth="1"/>
    <col min="44" max="44" width="19.42578125" style="77" customWidth="1"/>
    <col min="45" max="45" width="16.28515625" style="77" customWidth="1"/>
    <col min="46" max="46" width="22.7109375" style="77" customWidth="1"/>
    <col min="47" max="47" width="38.140625" style="77" customWidth="1"/>
    <col min="48" max="48" width="22.85546875" style="77" customWidth="1"/>
    <col min="49" max="50" width="30.140625" style="77" customWidth="1"/>
    <col min="51" max="51" width="30.85546875" style="77" customWidth="1"/>
    <col min="52" max="52" width="37" customWidth="1"/>
    <col min="53" max="53" width="31" customWidth="1"/>
    <col min="54" max="54" width="32" customWidth="1"/>
    <col min="55" max="55" width="41.28515625" customWidth="1"/>
    <col min="56" max="56" width="33.5703125" customWidth="1"/>
    <col min="57" max="57" width="28" customWidth="1"/>
    <col min="58" max="58" width="34.85546875" customWidth="1"/>
    <col min="59" max="59" width="33" customWidth="1"/>
    <col min="60" max="60" width="39.140625" customWidth="1"/>
    <col min="61" max="61" width="18" style="77" customWidth="1"/>
    <col min="62" max="62" width="7.42578125" style="77" hidden="1" customWidth="1"/>
    <col min="63" max="63" width="21.28515625" style="77" customWidth="1"/>
    <col min="64" max="64" width="6.28515625" style="77" hidden="1" customWidth="1"/>
    <col min="65" max="65" width="37.5703125" style="77" customWidth="1"/>
    <col min="66" max="66" width="12.7109375" style="77" hidden="1" customWidth="1"/>
    <col min="67" max="67" width="14.7109375" style="77" hidden="1" customWidth="1"/>
    <col min="68" max="68" width="16.140625" style="77" hidden="1" customWidth="1"/>
    <col min="69" max="69" width="24.28515625" style="539" customWidth="1"/>
    <col min="70" max="73" width="19.140625" customWidth="1"/>
    <col min="74" max="77" width="21.5703125" customWidth="1"/>
  </cols>
  <sheetData>
    <row r="1" spans="1:77" s="10" customFormat="1" ht="15.75" x14ac:dyDescent="0.25">
      <c r="A1" s="1509" t="s">
        <v>0</v>
      </c>
      <c r="B1" s="1509"/>
      <c r="C1" s="1509"/>
      <c r="D1" s="1509"/>
      <c r="E1" s="1509"/>
      <c r="F1" s="1509"/>
      <c r="G1" s="1509"/>
      <c r="H1" s="1509"/>
      <c r="I1" s="1509"/>
      <c r="J1" s="1509"/>
      <c r="K1" s="1509"/>
      <c r="L1" s="1509"/>
      <c r="M1" s="1509"/>
      <c r="N1" s="1509"/>
      <c r="O1" s="1509"/>
      <c r="P1" s="1509"/>
      <c r="Q1" s="1509"/>
      <c r="R1" s="1509"/>
      <c r="S1" s="1509"/>
      <c r="T1" s="1510" t="s">
        <v>1</v>
      </c>
      <c r="U1" s="1510"/>
      <c r="V1" s="1510"/>
      <c r="W1" s="1510"/>
      <c r="X1" s="1510"/>
      <c r="Y1" s="1510"/>
      <c r="Z1" s="1510"/>
      <c r="AA1" s="1510"/>
      <c r="AB1" s="1510"/>
      <c r="AC1" s="1510"/>
      <c r="AD1" s="1510"/>
      <c r="AE1" s="1510"/>
      <c r="AF1" s="1510"/>
      <c r="AG1" s="1510"/>
      <c r="AH1" s="1510"/>
      <c r="AI1" s="1510"/>
      <c r="AJ1" s="1510"/>
      <c r="AK1" s="1510"/>
      <c r="AL1" s="1510"/>
      <c r="AM1" s="1510"/>
      <c r="AN1" s="1510"/>
      <c r="AO1" s="1510"/>
      <c r="AP1" s="1510"/>
      <c r="AQ1" s="1510"/>
      <c r="AR1" s="1510"/>
      <c r="AS1" s="1510"/>
      <c r="AT1" s="1510"/>
      <c r="AU1" s="1510"/>
      <c r="AV1" s="1510"/>
      <c r="AW1" s="1510"/>
      <c r="AX1" s="1510"/>
      <c r="AY1" s="1510"/>
      <c r="AZ1" s="1510"/>
      <c r="BA1" s="1510"/>
      <c r="BB1" s="1510"/>
      <c r="BC1" s="1510"/>
      <c r="BD1" s="1510"/>
      <c r="BE1" s="1510"/>
      <c r="BF1" s="1510"/>
      <c r="BG1" s="1510"/>
      <c r="BH1" s="1510"/>
      <c r="BI1" s="1510"/>
      <c r="BJ1" s="1510"/>
      <c r="BK1" s="1510"/>
      <c r="BL1" s="1510"/>
      <c r="BM1" s="1510"/>
      <c r="BN1" s="1510"/>
      <c r="BO1" s="1510"/>
      <c r="BP1" s="1510"/>
      <c r="BQ1" s="1510"/>
      <c r="BR1" s="1510"/>
      <c r="BS1" s="1510"/>
      <c r="BT1" s="1510"/>
      <c r="BU1" s="1510"/>
      <c r="BV1" s="1510"/>
      <c r="BW1" s="1510"/>
    </row>
    <row r="2" spans="1:77" s="10" customFormat="1" ht="15.75" x14ac:dyDescent="0.25">
      <c r="A2" s="1509"/>
      <c r="B2" s="1509"/>
      <c r="C2" s="1509"/>
      <c r="D2" s="1509"/>
      <c r="E2" s="1509"/>
      <c r="F2" s="1509"/>
      <c r="G2" s="1509"/>
      <c r="H2" s="1509"/>
      <c r="I2" s="1509"/>
      <c r="J2" s="1509"/>
      <c r="K2" s="1509"/>
      <c r="L2" s="1509"/>
      <c r="M2" s="1509"/>
      <c r="N2" s="1509"/>
      <c r="O2" s="1509"/>
      <c r="P2" s="1509"/>
      <c r="Q2" s="1509"/>
      <c r="R2" s="1509"/>
      <c r="S2" s="1509"/>
      <c r="T2" s="1510"/>
      <c r="U2" s="1510"/>
      <c r="V2" s="1510"/>
      <c r="W2" s="1510"/>
      <c r="X2" s="1510"/>
      <c r="Y2" s="1510"/>
      <c r="Z2" s="1510"/>
      <c r="AA2" s="1510"/>
      <c r="AB2" s="1510"/>
      <c r="AC2" s="1510"/>
      <c r="AD2" s="1510"/>
      <c r="AE2" s="1510"/>
      <c r="AF2" s="1510"/>
      <c r="AG2" s="1510"/>
      <c r="AH2" s="1510"/>
      <c r="AI2" s="1510"/>
      <c r="AJ2" s="1510"/>
      <c r="AK2" s="1510"/>
      <c r="AL2" s="1510"/>
      <c r="AM2" s="1510"/>
      <c r="AN2" s="1510"/>
      <c r="AO2" s="1510"/>
      <c r="AP2" s="1510"/>
      <c r="AQ2" s="1510"/>
      <c r="AR2" s="1510"/>
      <c r="AS2" s="1510"/>
      <c r="AT2" s="1510"/>
      <c r="AU2" s="1510"/>
      <c r="AV2" s="1510"/>
      <c r="AW2" s="1510"/>
      <c r="AX2" s="1510"/>
      <c r="AY2" s="1510"/>
      <c r="AZ2" s="1510"/>
      <c r="BA2" s="1510"/>
      <c r="BB2" s="1510"/>
      <c r="BC2" s="1510"/>
      <c r="BD2" s="1510"/>
      <c r="BE2" s="1510"/>
      <c r="BF2" s="1510"/>
      <c r="BG2" s="1510"/>
      <c r="BH2" s="1510"/>
      <c r="BI2" s="1510"/>
      <c r="BJ2" s="1510"/>
      <c r="BK2" s="1510"/>
      <c r="BL2" s="1510"/>
      <c r="BM2" s="1510"/>
      <c r="BN2" s="1510"/>
      <c r="BO2" s="1510"/>
      <c r="BP2" s="1510"/>
      <c r="BQ2" s="1510"/>
      <c r="BR2" s="1510"/>
      <c r="BS2" s="1510"/>
      <c r="BT2" s="1510"/>
      <c r="BU2" s="1510"/>
      <c r="BV2" s="1510"/>
      <c r="BW2" s="1510"/>
    </row>
    <row r="3" spans="1:77" s="10" customFormat="1" ht="15.75" customHeight="1" x14ac:dyDescent="0.25">
      <c r="A3" s="1522"/>
      <c r="B3" s="1522"/>
      <c r="C3" s="1522"/>
      <c r="D3" s="1522"/>
      <c r="E3" s="1522"/>
      <c r="F3" s="1522"/>
      <c r="G3" s="1522"/>
      <c r="H3" s="1522"/>
      <c r="I3" s="1522"/>
      <c r="J3" s="1522"/>
      <c r="K3" s="1522"/>
      <c r="L3" s="1522"/>
      <c r="M3" s="1522"/>
      <c r="N3" s="1509"/>
      <c r="O3" s="1509"/>
      <c r="P3" s="1509"/>
      <c r="Q3" s="1509"/>
      <c r="R3" s="1509"/>
      <c r="S3" s="1509"/>
      <c r="T3" s="1510" t="s">
        <v>2</v>
      </c>
      <c r="U3" s="1510"/>
      <c r="V3" s="1510"/>
      <c r="W3" s="1510"/>
      <c r="X3" s="1510"/>
      <c r="Y3" s="1510"/>
      <c r="Z3" s="1510"/>
      <c r="AA3" s="1510"/>
      <c r="AB3" s="1510"/>
      <c r="AC3" s="1510"/>
      <c r="AD3" s="1510"/>
      <c r="AE3" s="1510" t="s">
        <v>3</v>
      </c>
      <c r="AF3" s="1510"/>
      <c r="AG3" s="1510"/>
      <c r="AH3" s="1510"/>
      <c r="AI3" s="1510"/>
      <c r="AJ3" s="1510"/>
      <c r="AK3" s="1510"/>
      <c r="AL3" s="1510"/>
      <c r="AM3" s="1510"/>
      <c r="AN3" s="1510"/>
      <c r="AO3" s="1510"/>
      <c r="AP3" s="1510"/>
      <c r="AQ3" s="1511" t="s">
        <v>4</v>
      </c>
      <c r="AR3" s="1511"/>
      <c r="AS3" s="1511"/>
      <c r="AT3" s="1511"/>
      <c r="AU3" s="1511"/>
      <c r="AV3" s="1511"/>
      <c r="AW3" s="1511"/>
      <c r="AX3" s="1511"/>
      <c r="AY3" s="1510" t="s">
        <v>5</v>
      </c>
      <c r="AZ3" s="1510"/>
      <c r="BA3" s="1510"/>
      <c r="BB3" s="1510"/>
      <c r="BC3" s="1510"/>
      <c r="BD3" s="1510"/>
      <c r="BE3" s="1510"/>
      <c r="BF3" s="1510"/>
      <c r="BG3" s="1510"/>
      <c r="BH3" s="1510"/>
      <c r="BI3" s="1510" t="s">
        <v>6</v>
      </c>
      <c r="BJ3" s="1510"/>
      <c r="BK3" s="1510"/>
      <c r="BL3" s="1510"/>
      <c r="BM3" s="1510"/>
      <c r="BN3" s="1510"/>
      <c r="BO3" s="1510"/>
      <c r="BP3" s="1510"/>
      <c r="BQ3" s="1512" t="s">
        <v>7</v>
      </c>
      <c r="BR3" s="1510" t="s">
        <v>8</v>
      </c>
      <c r="BS3" s="1510"/>
      <c r="BT3" s="1510"/>
      <c r="BU3" s="1510"/>
      <c r="BV3" s="1511" t="s">
        <v>9</v>
      </c>
      <c r="BW3" s="1511"/>
    </row>
    <row r="4" spans="1:77" s="10" customFormat="1" ht="53.25" customHeight="1" x14ac:dyDescent="0.25">
      <c r="A4" s="1509" t="s">
        <v>10</v>
      </c>
      <c r="B4" s="1520" t="s">
        <v>11</v>
      </c>
      <c r="C4" s="1509" t="s">
        <v>12</v>
      </c>
      <c r="D4" s="1520" t="s">
        <v>13</v>
      </c>
      <c r="E4" s="1509" t="s">
        <v>14</v>
      </c>
      <c r="F4" s="1509"/>
      <c r="G4" s="1509"/>
      <c r="H4" s="1520" t="s">
        <v>6898</v>
      </c>
      <c r="I4" s="1520" t="s">
        <v>15</v>
      </c>
      <c r="J4" s="1509" t="s">
        <v>16</v>
      </c>
      <c r="K4" s="1520" t="s">
        <v>17</v>
      </c>
      <c r="L4" s="1520" t="s">
        <v>18</v>
      </c>
      <c r="M4" s="1520" t="s">
        <v>19</v>
      </c>
      <c r="N4" s="1524" t="s">
        <v>20</v>
      </c>
      <c r="O4" s="1518" t="s">
        <v>21</v>
      </c>
      <c r="P4" s="1520" t="s">
        <v>22</v>
      </c>
      <c r="Q4" s="1520" t="s">
        <v>23</v>
      </c>
      <c r="R4" s="1520" t="s">
        <v>24</v>
      </c>
      <c r="S4" s="1520" t="s">
        <v>25</v>
      </c>
      <c r="T4" s="1511" t="s">
        <v>26</v>
      </c>
      <c r="U4" s="1511"/>
      <c r="V4" s="1510" t="s">
        <v>27</v>
      </c>
      <c r="W4" s="1510"/>
      <c r="X4" s="1510" t="s">
        <v>28</v>
      </c>
      <c r="Y4" s="1510"/>
      <c r="Z4" s="1510"/>
      <c r="AA4" s="1510"/>
      <c r="AB4" s="1510"/>
      <c r="AC4" s="1511" t="s">
        <v>29</v>
      </c>
      <c r="AD4" s="1510" t="s">
        <v>30</v>
      </c>
      <c r="AE4" s="1510" t="s">
        <v>27</v>
      </c>
      <c r="AF4" s="1510"/>
      <c r="AG4" s="1510" t="s">
        <v>31</v>
      </c>
      <c r="AH4" s="1511" t="s">
        <v>26</v>
      </c>
      <c r="AI4" s="1511"/>
      <c r="AJ4" s="1510" t="s">
        <v>28</v>
      </c>
      <c r="AK4" s="1510"/>
      <c r="AL4" s="1510"/>
      <c r="AM4" s="1510"/>
      <c r="AN4" s="1511" t="s">
        <v>30</v>
      </c>
      <c r="AO4" s="1513" t="s">
        <v>32</v>
      </c>
      <c r="AP4" s="1511" t="s">
        <v>33</v>
      </c>
      <c r="AQ4" s="1511"/>
      <c r="AR4" s="1511"/>
      <c r="AS4" s="1511"/>
      <c r="AT4" s="1511"/>
      <c r="AU4" s="1511"/>
      <c r="AV4" s="1511"/>
      <c r="AW4" s="1511"/>
      <c r="AX4" s="1511"/>
      <c r="AY4" s="1510"/>
      <c r="AZ4" s="1510"/>
      <c r="BA4" s="1510"/>
      <c r="BB4" s="1510"/>
      <c r="BC4" s="1510"/>
      <c r="BD4" s="1510"/>
      <c r="BE4" s="1510"/>
      <c r="BF4" s="1510"/>
      <c r="BG4" s="1510"/>
      <c r="BH4" s="1510"/>
      <c r="BI4" s="1510"/>
      <c r="BJ4" s="1510"/>
      <c r="BK4" s="1510"/>
      <c r="BL4" s="1510"/>
      <c r="BM4" s="1510"/>
      <c r="BN4" s="1510"/>
      <c r="BO4" s="1510"/>
      <c r="BP4" s="1510"/>
      <c r="BQ4" s="1512"/>
      <c r="BR4" s="1510"/>
      <c r="BS4" s="1510"/>
      <c r="BT4" s="1510"/>
      <c r="BU4" s="1510"/>
      <c r="BV4" s="1511"/>
      <c r="BW4" s="1511"/>
    </row>
    <row r="5" spans="1:77" s="10" customFormat="1" ht="62.45" customHeight="1" x14ac:dyDescent="0.25">
      <c r="A5" s="1528"/>
      <c r="B5" s="1529"/>
      <c r="C5" s="1528"/>
      <c r="D5" s="1530"/>
      <c r="E5" s="1531" t="s">
        <v>12</v>
      </c>
      <c r="F5" s="1531" t="s">
        <v>16</v>
      </c>
      <c r="G5" s="1532" t="s">
        <v>34</v>
      </c>
      <c r="H5" s="1530"/>
      <c r="I5" s="1530"/>
      <c r="J5" s="1528"/>
      <c r="K5" s="1530"/>
      <c r="L5" s="1530"/>
      <c r="M5" s="1530"/>
      <c r="N5" s="1519"/>
      <c r="O5" s="1519"/>
      <c r="P5" s="1521"/>
      <c r="Q5" s="1521"/>
      <c r="R5" s="1521"/>
      <c r="S5" s="1521"/>
      <c r="T5" s="11" t="s">
        <v>35</v>
      </c>
      <c r="U5" s="11" t="s">
        <v>36</v>
      </c>
      <c r="V5" s="11" t="s">
        <v>37</v>
      </c>
      <c r="W5" s="12" t="s">
        <v>38</v>
      </c>
      <c r="X5" s="11" t="s">
        <v>39</v>
      </c>
      <c r="Y5" s="11" t="s">
        <v>40</v>
      </c>
      <c r="Z5" s="12" t="s">
        <v>41</v>
      </c>
      <c r="AA5" s="11" t="s">
        <v>42</v>
      </c>
      <c r="AB5" s="12" t="s">
        <v>43</v>
      </c>
      <c r="AC5" s="1515"/>
      <c r="AD5" s="1517"/>
      <c r="AE5" s="11" t="s">
        <v>44</v>
      </c>
      <c r="AF5" s="11" t="s">
        <v>45</v>
      </c>
      <c r="AG5" s="1517"/>
      <c r="AH5" s="11" t="s">
        <v>35</v>
      </c>
      <c r="AI5" s="11" t="s">
        <v>36</v>
      </c>
      <c r="AJ5" s="11" t="s">
        <v>39</v>
      </c>
      <c r="AK5" s="11" t="s">
        <v>40</v>
      </c>
      <c r="AL5" s="9" t="s">
        <v>46</v>
      </c>
      <c r="AM5" s="11" t="s">
        <v>42</v>
      </c>
      <c r="AN5" s="1515"/>
      <c r="AO5" s="1516"/>
      <c r="AP5" s="1515"/>
      <c r="AQ5" s="9" t="s">
        <v>47</v>
      </c>
      <c r="AR5" s="9" t="s">
        <v>48</v>
      </c>
      <c r="AS5" s="9" t="s">
        <v>49</v>
      </c>
      <c r="AT5" s="9" t="s">
        <v>50</v>
      </c>
      <c r="AU5" s="9" t="s">
        <v>51</v>
      </c>
      <c r="AV5" s="9" t="s">
        <v>52</v>
      </c>
      <c r="AW5" s="9" t="s">
        <v>53</v>
      </c>
      <c r="AX5" s="9" t="s">
        <v>54</v>
      </c>
      <c r="AY5" s="9" t="s">
        <v>55</v>
      </c>
      <c r="AZ5" s="9" t="s">
        <v>56</v>
      </c>
      <c r="BA5" s="9" t="s">
        <v>57</v>
      </c>
      <c r="BB5" s="9" t="s">
        <v>58</v>
      </c>
      <c r="BC5" s="9" t="s">
        <v>59</v>
      </c>
      <c r="BD5" s="9" t="s">
        <v>60</v>
      </c>
      <c r="BE5" s="9" t="s">
        <v>61</v>
      </c>
      <c r="BF5" s="9" t="s">
        <v>62</v>
      </c>
      <c r="BG5" s="9" t="s">
        <v>63</v>
      </c>
      <c r="BH5" s="9" t="s">
        <v>64</v>
      </c>
      <c r="BI5" s="9" t="s">
        <v>65</v>
      </c>
      <c r="BJ5" s="9" t="s">
        <v>66</v>
      </c>
      <c r="BK5" s="9" t="s">
        <v>67</v>
      </c>
      <c r="BL5" s="9" t="s">
        <v>66</v>
      </c>
      <c r="BM5" s="9" t="s">
        <v>68</v>
      </c>
      <c r="BN5" s="13" t="s">
        <v>66</v>
      </c>
      <c r="BO5" s="13" t="s">
        <v>69</v>
      </c>
      <c r="BP5" s="9" t="s">
        <v>70</v>
      </c>
      <c r="BQ5" s="1513"/>
      <c r="BR5" s="9" t="s">
        <v>71</v>
      </c>
      <c r="BS5" s="9" t="s">
        <v>72</v>
      </c>
      <c r="BT5" s="9" t="s">
        <v>73</v>
      </c>
      <c r="BU5" s="9" t="s">
        <v>74</v>
      </c>
      <c r="BV5" s="12" t="s">
        <v>75</v>
      </c>
      <c r="BW5" s="12" t="s">
        <v>76</v>
      </c>
    </row>
    <row r="6" spans="1:77" ht="135" x14ac:dyDescent="0.25">
      <c r="A6" s="7">
        <v>1</v>
      </c>
      <c r="B6" s="1" t="s">
        <v>77</v>
      </c>
      <c r="C6" s="14" t="s">
        <v>78</v>
      </c>
      <c r="D6" s="1" t="s">
        <v>79</v>
      </c>
      <c r="E6" s="1">
        <v>1010</v>
      </c>
      <c r="F6" s="1">
        <v>1</v>
      </c>
      <c r="G6" s="1">
        <v>15</v>
      </c>
      <c r="H6" s="8" t="s">
        <v>37</v>
      </c>
      <c r="I6" s="15" t="s">
        <v>80</v>
      </c>
      <c r="J6" s="1" t="s">
        <v>81</v>
      </c>
      <c r="K6" s="1" t="s">
        <v>82</v>
      </c>
      <c r="L6" s="16" t="s">
        <v>83</v>
      </c>
      <c r="M6" s="2" t="s">
        <v>84</v>
      </c>
      <c r="N6" s="2"/>
      <c r="O6" s="7" t="s">
        <v>85</v>
      </c>
      <c r="P6" s="14" t="s">
        <v>86</v>
      </c>
      <c r="Q6" s="14"/>
      <c r="R6" s="14" t="s">
        <v>87</v>
      </c>
      <c r="S6" s="553" t="s">
        <v>88</v>
      </c>
      <c r="T6" s="18"/>
      <c r="U6" s="18"/>
      <c r="V6" s="18"/>
      <c r="W6" s="18"/>
      <c r="X6" s="7"/>
      <c r="Y6" s="7"/>
      <c r="Z6" s="7"/>
      <c r="AA6" s="7"/>
      <c r="AB6" s="7"/>
      <c r="AC6" s="7"/>
      <c r="AD6" s="7"/>
      <c r="AE6" s="7"/>
      <c r="AF6" s="8" t="s">
        <v>89</v>
      </c>
      <c r="AG6" s="8" t="s">
        <v>90</v>
      </c>
      <c r="AH6" s="8" t="s">
        <v>91</v>
      </c>
      <c r="AI6" s="8" t="s">
        <v>91</v>
      </c>
      <c r="AJ6" s="7" t="s">
        <v>89</v>
      </c>
      <c r="AK6" s="7"/>
      <c r="AL6" s="7"/>
      <c r="AM6" s="7"/>
      <c r="AN6" s="19" t="s">
        <v>92</v>
      </c>
      <c r="AO6" s="8" t="s">
        <v>93</v>
      </c>
      <c r="AP6" s="8"/>
      <c r="AQ6" s="14" t="s">
        <v>94</v>
      </c>
      <c r="AR6" s="1" t="s">
        <v>95</v>
      </c>
      <c r="AS6" s="1" t="s">
        <v>95</v>
      </c>
      <c r="AT6" s="1" t="s">
        <v>95</v>
      </c>
      <c r="AU6" s="1" t="s">
        <v>96</v>
      </c>
      <c r="AV6" s="1" t="s">
        <v>95</v>
      </c>
      <c r="AW6" s="1" t="s">
        <v>95</v>
      </c>
      <c r="AX6" s="8" t="s">
        <v>95</v>
      </c>
      <c r="AY6" s="1" t="s">
        <v>97</v>
      </c>
      <c r="AZ6" s="1" t="s">
        <v>97</v>
      </c>
      <c r="BA6" s="1" t="s">
        <v>97</v>
      </c>
      <c r="BB6" s="1" t="s">
        <v>97</v>
      </c>
      <c r="BC6" s="1" t="s">
        <v>97</v>
      </c>
      <c r="BD6" s="1" t="s">
        <v>97</v>
      </c>
      <c r="BE6" s="8" t="s">
        <v>98</v>
      </c>
      <c r="BF6" s="1" t="s">
        <v>95</v>
      </c>
      <c r="BG6" s="8" t="s">
        <v>98</v>
      </c>
      <c r="BH6" s="1" t="s">
        <v>95</v>
      </c>
      <c r="BI6" s="20" t="s">
        <v>99</v>
      </c>
      <c r="BJ6" s="7">
        <f>IF(BI6="Bajo",1,IF(BI6="Medio",2,IF(BI6="Alto",3)))</f>
        <v>3</v>
      </c>
      <c r="BK6" s="20" t="s">
        <v>100</v>
      </c>
      <c r="BL6" s="7">
        <f>IF(BK6="Bajo",1,IF(BK6="Medio",2,IF(BK6="Alto",3)))</f>
        <v>2</v>
      </c>
      <c r="BM6" s="20" t="s">
        <v>101</v>
      </c>
      <c r="BN6" s="7">
        <f>IF(BM6="Pública",1,IF(BM6="Confidencial",2,IF(BM6="Protegida",3)))</f>
        <v>2</v>
      </c>
      <c r="BO6" s="7">
        <f>IF(OR(BJ6="",BL6="",BN6=""),"",BJ6+BL6+BN6)</f>
        <v>7</v>
      </c>
      <c r="BP6" s="7" t="str">
        <f>IF(BO6=9,"CRÍTICO",IF(BO6=8,"ALTO",IF(BO6=7,"MEDIO",IF(BO6=6,"MEDIO",IF(BO6=5,"BAJO",IF(BO6=4,"BAJO",IF(BO6=3,"INFERIOR",IF(BO6=2,"INFERIOR"))))))))</f>
        <v>MEDIO</v>
      </c>
      <c r="BQ6" s="1" t="s">
        <v>98</v>
      </c>
      <c r="BR6" s="21"/>
      <c r="BS6" s="21"/>
      <c r="BT6" s="21"/>
      <c r="BU6" s="21"/>
      <c r="BV6" s="20" t="s">
        <v>102</v>
      </c>
      <c r="BW6" s="20" t="s">
        <v>103</v>
      </c>
    </row>
    <row r="7" spans="1:77" ht="25.5" customHeight="1" x14ac:dyDescent="0.25">
      <c r="A7" s="665">
        <v>2</v>
      </c>
      <c r="B7" s="664" t="s">
        <v>77</v>
      </c>
      <c r="C7" s="682" t="s">
        <v>78</v>
      </c>
      <c r="D7" s="664" t="s">
        <v>79</v>
      </c>
      <c r="E7" s="664">
        <v>1010</v>
      </c>
      <c r="F7" s="664">
        <v>1</v>
      </c>
      <c r="G7" s="664">
        <v>1</v>
      </c>
      <c r="H7" s="683" t="s">
        <v>37</v>
      </c>
      <c r="I7" s="695" t="s">
        <v>104</v>
      </c>
      <c r="J7" s="664" t="s">
        <v>81</v>
      </c>
      <c r="K7" s="664" t="s">
        <v>105</v>
      </c>
      <c r="L7" s="22" t="s">
        <v>83</v>
      </c>
      <c r="M7" s="716" t="s">
        <v>84</v>
      </c>
      <c r="N7" s="680"/>
      <c r="O7" s="664" t="s">
        <v>85</v>
      </c>
      <c r="P7" s="682" t="s">
        <v>86</v>
      </c>
      <c r="Q7" s="682"/>
      <c r="R7" s="682" t="s">
        <v>106</v>
      </c>
      <c r="S7" s="913" t="s">
        <v>107</v>
      </c>
      <c r="T7" s="683" t="s">
        <v>108</v>
      </c>
      <c r="U7" s="683" t="s">
        <v>108</v>
      </c>
      <c r="V7" s="665" t="s">
        <v>89</v>
      </c>
      <c r="W7" s="712"/>
      <c r="X7" s="712"/>
      <c r="Y7" s="712"/>
      <c r="Z7" s="712"/>
      <c r="AA7" s="683" t="s">
        <v>89</v>
      </c>
      <c r="AB7" s="665" t="s">
        <v>89</v>
      </c>
      <c r="AC7" s="683" t="s">
        <v>109</v>
      </c>
      <c r="AD7" s="753" t="s">
        <v>110</v>
      </c>
      <c r="AE7" s="683" t="s">
        <v>90</v>
      </c>
      <c r="AF7" s="683" t="s">
        <v>89</v>
      </c>
      <c r="AG7" s="683" t="s">
        <v>90</v>
      </c>
      <c r="AH7" s="683" t="s">
        <v>108</v>
      </c>
      <c r="AI7" s="683" t="s">
        <v>108</v>
      </c>
      <c r="AJ7" s="665"/>
      <c r="AK7" s="665"/>
      <c r="AL7" s="665"/>
      <c r="AM7" s="665" t="s">
        <v>89</v>
      </c>
      <c r="AN7" s="753" t="s">
        <v>110</v>
      </c>
      <c r="AO7" s="683" t="s">
        <v>111</v>
      </c>
      <c r="AP7" s="683"/>
      <c r="AQ7" s="682" t="s">
        <v>112</v>
      </c>
      <c r="AR7" s="665" t="s">
        <v>95</v>
      </c>
      <c r="AS7" s="665" t="s">
        <v>95</v>
      </c>
      <c r="AT7" s="665" t="s">
        <v>95</v>
      </c>
      <c r="AU7" s="664" t="s">
        <v>113</v>
      </c>
      <c r="AV7" s="664" t="s">
        <v>102</v>
      </c>
      <c r="AW7" s="665" t="s">
        <v>114</v>
      </c>
      <c r="AX7" s="660" t="s">
        <v>115</v>
      </c>
      <c r="AY7" s="664" t="s">
        <v>116</v>
      </c>
      <c r="AZ7" s="664" t="s">
        <v>116</v>
      </c>
      <c r="BA7" s="664" t="s">
        <v>117</v>
      </c>
      <c r="BB7" s="664" t="s">
        <v>117</v>
      </c>
      <c r="BC7" s="664" t="s">
        <v>118</v>
      </c>
      <c r="BD7" s="664" t="s">
        <v>118</v>
      </c>
      <c r="BE7" s="664" t="s">
        <v>117</v>
      </c>
      <c r="BF7" s="664" t="s">
        <v>117</v>
      </c>
      <c r="BG7" s="664" t="s">
        <v>117</v>
      </c>
      <c r="BH7" s="664" t="s">
        <v>117</v>
      </c>
      <c r="BI7" s="660" t="s">
        <v>99</v>
      </c>
      <c r="BJ7" s="665">
        <f>IF(BI7="Bajo",1,IF(BI7="Medio",2,IF(BI7="Alto",3)))</f>
        <v>3</v>
      </c>
      <c r="BK7" s="660" t="s">
        <v>99</v>
      </c>
      <c r="BL7" s="665">
        <f>IF(BK7="Bajo",1,IF(BK7="Medio",2,IF(BK7="Alto",3)))</f>
        <v>3</v>
      </c>
      <c r="BM7" s="660" t="s">
        <v>101</v>
      </c>
      <c r="BN7" s="665">
        <f>IF(BM7="Pública",1,IF(BM7="Confidencial",2,IF(BM7="Protegida",3)))</f>
        <v>2</v>
      </c>
      <c r="BO7" s="665">
        <f>IF(OR(BJ7="",BL7="",BN7=""),"",BJ7+BL7+BN7)</f>
        <v>8</v>
      </c>
      <c r="BP7" s="665" t="str">
        <f>IF(BO7=9,"CRÍTICO",IF(BO7=8,"ALTO",IF(BO7=7,"MEDIO",IF(BO7=6,"MEDIO",IF(BO7=5,"BAJO",IF(BO7=4,"BAJO",IF(BO7=3,"INFERIOR",IF(BO7=2,"INFERIOR"))))))))</f>
        <v>ALTO</v>
      </c>
      <c r="BQ7" s="665" t="s">
        <v>98</v>
      </c>
      <c r="BR7" s="771" t="s">
        <v>119</v>
      </c>
      <c r="BS7" s="1504" t="s">
        <v>120</v>
      </c>
      <c r="BT7" s="771" t="s">
        <v>121</v>
      </c>
      <c r="BU7" s="771" t="s">
        <v>122</v>
      </c>
      <c r="BV7" s="660" t="s">
        <v>102</v>
      </c>
      <c r="BW7" s="660" t="s">
        <v>103</v>
      </c>
      <c r="BX7" s="567"/>
      <c r="BY7" s="567"/>
    </row>
    <row r="8" spans="1:77" ht="81" customHeight="1" x14ac:dyDescent="0.25">
      <c r="A8" s="665"/>
      <c r="B8" s="664"/>
      <c r="C8" s="682"/>
      <c r="D8" s="664"/>
      <c r="E8" s="664"/>
      <c r="F8" s="664"/>
      <c r="G8" s="664"/>
      <c r="H8" s="683"/>
      <c r="I8" s="695"/>
      <c r="J8" s="664"/>
      <c r="K8" s="664"/>
      <c r="L8" s="23" t="s">
        <v>123</v>
      </c>
      <c r="M8" s="627"/>
      <c r="N8" s="680"/>
      <c r="O8" s="664"/>
      <c r="P8" s="682"/>
      <c r="Q8" s="682"/>
      <c r="R8" s="682"/>
      <c r="S8" s="913"/>
      <c r="T8" s="683"/>
      <c r="U8" s="683"/>
      <c r="V8" s="665"/>
      <c r="W8" s="712"/>
      <c r="X8" s="712"/>
      <c r="Y8" s="712"/>
      <c r="Z8" s="712"/>
      <c r="AA8" s="683"/>
      <c r="AB8" s="665"/>
      <c r="AC8" s="683"/>
      <c r="AD8" s="753"/>
      <c r="AE8" s="683"/>
      <c r="AF8" s="683"/>
      <c r="AG8" s="683"/>
      <c r="AH8" s="683"/>
      <c r="AI8" s="683"/>
      <c r="AJ8" s="665"/>
      <c r="AK8" s="665"/>
      <c r="AL8" s="665"/>
      <c r="AM8" s="665"/>
      <c r="AN8" s="753"/>
      <c r="AO8" s="683"/>
      <c r="AP8" s="683"/>
      <c r="AQ8" s="664"/>
      <c r="AR8" s="665"/>
      <c r="AS8" s="665"/>
      <c r="AT8" s="665"/>
      <c r="AU8" s="665"/>
      <c r="AV8" s="664"/>
      <c r="AW8" s="665"/>
      <c r="AX8" s="660"/>
      <c r="AY8" s="664"/>
      <c r="AZ8" s="664"/>
      <c r="BA8" s="664"/>
      <c r="BB8" s="664"/>
      <c r="BC8" s="664"/>
      <c r="BD8" s="664"/>
      <c r="BE8" s="664"/>
      <c r="BF8" s="664"/>
      <c r="BG8" s="664"/>
      <c r="BH8" s="664"/>
      <c r="BI8" s="660"/>
      <c r="BJ8" s="665"/>
      <c r="BK8" s="660"/>
      <c r="BL8" s="665"/>
      <c r="BM8" s="660"/>
      <c r="BN8" s="665"/>
      <c r="BO8" s="665"/>
      <c r="BP8" s="665"/>
      <c r="BQ8" s="665"/>
      <c r="BR8" s="771"/>
      <c r="BS8" s="1504"/>
      <c r="BT8" s="771"/>
      <c r="BU8" s="771"/>
      <c r="BV8" s="660"/>
      <c r="BW8" s="660"/>
      <c r="BX8" s="567"/>
      <c r="BY8" s="567"/>
    </row>
    <row r="9" spans="1:77" ht="81" customHeight="1" x14ac:dyDescent="0.25">
      <c r="A9" s="665"/>
      <c r="B9" s="664"/>
      <c r="C9" s="682"/>
      <c r="D9" s="664"/>
      <c r="E9" s="664"/>
      <c r="F9" s="664"/>
      <c r="G9" s="664"/>
      <c r="H9" s="683"/>
      <c r="I9" s="695"/>
      <c r="J9" s="664"/>
      <c r="K9" s="664"/>
      <c r="L9" s="23" t="s">
        <v>124</v>
      </c>
      <c r="M9" s="627"/>
      <c r="N9" s="680"/>
      <c r="O9" s="664"/>
      <c r="P9" s="682"/>
      <c r="Q9" s="682"/>
      <c r="R9" s="682"/>
      <c r="S9" s="913"/>
      <c r="T9" s="683"/>
      <c r="U9" s="683"/>
      <c r="V9" s="665"/>
      <c r="W9" s="712"/>
      <c r="X9" s="712"/>
      <c r="Y9" s="712"/>
      <c r="Z9" s="712"/>
      <c r="AA9" s="683"/>
      <c r="AB9" s="665"/>
      <c r="AC9" s="683"/>
      <c r="AD9" s="753"/>
      <c r="AE9" s="683"/>
      <c r="AF9" s="683"/>
      <c r="AG9" s="683"/>
      <c r="AH9" s="683"/>
      <c r="AI9" s="683"/>
      <c r="AJ9" s="665"/>
      <c r="AK9" s="665"/>
      <c r="AL9" s="665"/>
      <c r="AM9" s="665"/>
      <c r="AN9" s="753"/>
      <c r="AO9" s="683"/>
      <c r="AP9" s="683"/>
      <c r="AQ9" s="664"/>
      <c r="AR9" s="665"/>
      <c r="AS9" s="665"/>
      <c r="AT9" s="665"/>
      <c r="AU9" s="665"/>
      <c r="AV9" s="664"/>
      <c r="AW9" s="665"/>
      <c r="AX9" s="660"/>
      <c r="AY9" s="664"/>
      <c r="AZ9" s="664"/>
      <c r="BA9" s="664"/>
      <c r="BB9" s="664"/>
      <c r="BC9" s="664"/>
      <c r="BD9" s="664"/>
      <c r="BE9" s="664"/>
      <c r="BF9" s="664"/>
      <c r="BG9" s="664"/>
      <c r="BH9" s="664"/>
      <c r="BI9" s="660"/>
      <c r="BJ9" s="665"/>
      <c r="BK9" s="660"/>
      <c r="BL9" s="665"/>
      <c r="BM9" s="660"/>
      <c r="BN9" s="665"/>
      <c r="BO9" s="665"/>
      <c r="BP9" s="665"/>
      <c r="BQ9" s="665"/>
      <c r="BR9" s="771"/>
      <c r="BS9" s="1504"/>
      <c r="BT9" s="771"/>
      <c r="BU9" s="771"/>
      <c r="BV9" s="660"/>
      <c r="BW9" s="660"/>
      <c r="BX9" s="567"/>
      <c r="BY9" s="567"/>
    </row>
    <row r="10" spans="1:77" ht="81" customHeight="1" x14ac:dyDescent="0.25">
      <c r="A10" s="1287"/>
      <c r="B10" s="1288"/>
      <c r="C10" s="1289"/>
      <c r="D10" s="1288"/>
      <c r="E10" s="1288"/>
      <c r="F10" s="1288"/>
      <c r="G10" s="1288"/>
      <c r="H10" s="1286"/>
      <c r="I10" s="1514"/>
      <c r="J10" s="1288"/>
      <c r="K10" s="1288"/>
      <c r="L10" s="23" t="s">
        <v>125</v>
      </c>
      <c r="M10" s="743"/>
      <c r="N10" s="680"/>
      <c r="O10" s="664"/>
      <c r="P10" s="682"/>
      <c r="Q10" s="682"/>
      <c r="R10" s="682"/>
      <c r="S10" s="913"/>
      <c r="T10" s="683"/>
      <c r="U10" s="683"/>
      <c r="V10" s="665"/>
      <c r="W10" s="712"/>
      <c r="X10" s="712"/>
      <c r="Y10" s="712"/>
      <c r="Z10" s="712"/>
      <c r="AA10" s="683"/>
      <c r="AB10" s="665"/>
      <c r="AC10" s="683"/>
      <c r="AD10" s="753"/>
      <c r="AE10" s="683"/>
      <c r="AF10" s="683"/>
      <c r="AG10" s="683"/>
      <c r="AH10" s="683"/>
      <c r="AI10" s="683"/>
      <c r="AJ10" s="665"/>
      <c r="AK10" s="665"/>
      <c r="AL10" s="665"/>
      <c r="AM10" s="665"/>
      <c r="AN10" s="753"/>
      <c r="AO10" s="683"/>
      <c r="AP10" s="683"/>
      <c r="AQ10" s="664"/>
      <c r="AR10" s="665"/>
      <c r="AS10" s="665"/>
      <c r="AT10" s="665"/>
      <c r="AU10" s="665"/>
      <c r="AV10" s="664"/>
      <c r="AW10" s="665"/>
      <c r="AX10" s="660"/>
      <c r="AY10" s="664"/>
      <c r="AZ10" s="664"/>
      <c r="BA10" s="664"/>
      <c r="BB10" s="664"/>
      <c r="BC10" s="664"/>
      <c r="BD10" s="664"/>
      <c r="BE10" s="664"/>
      <c r="BF10" s="664"/>
      <c r="BG10" s="664"/>
      <c r="BH10" s="664"/>
      <c r="BI10" s="660"/>
      <c r="BJ10" s="665"/>
      <c r="BK10" s="660"/>
      <c r="BL10" s="665"/>
      <c r="BM10" s="660"/>
      <c r="BN10" s="665"/>
      <c r="BO10" s="665"/>
      <c r="BP10" s="665"/>
      <c r="BQ10" s="665"/>
      <c r="BR10" s="771"/>
      <c r="BS10" s="1504"/>
      <c r="BT10" s="771"/>
      <c r="BU10" s="771"/>
      <c r="BV10" s="660"/>
      <c r="BW10" s="660"/>
      <c r="BX10" s="567"/>
      <c r="BY10" s="567"/>
    </row>
    <row r="11" spans="1:77" ht="86.25" customHeight="1" x14ac:dyDescent="0.25">
      <c r="A11" s="631">
        <v>3</v>
      </c>
      <c r="B11" s="730" t="s">
        <v>77</v>
      </c>
      <c r="C11" s="810" t="s">
        <v>78</v>
      </c>
      <c r="D11" s="730" t="s">
        <v>79</v>
      </c>
      <c r="E11" s="745">
        <v>1010</v>
      </c>
      <c r="F11" s="745">
        <v>1</v>
      </c>
      <c r="G11" s="697">
        <v>2</v>
      </c>
      <c r="H11" s="745" t="s">
        <v>37</v>
      </c>
      <c r="I11" s="908" t="s">
        <v>104</v>
      </c>
      <c r="J11" s="745" t="s">
        <v>81</v>
      </c>
      <c r="K11" s="858" t="s">
        <v>126</v>
      </c>
      <c r="L11" s="22" t="s">
        <v>83</v>
      </c>
      <c r="M11" s="680" t="s">
        <v>84</v>
      </c>
      <c r="N11" s="680"/>
      <c r="O11" s="665" t="s">
        <v>85</v>
      </c>
      <c r="P11" s="682" t="s">
        <v>86</v>
      </c>
      <c r="Q11" s="682"/>
      <c r="R11" s="682" t="s">
        <v>106</v>
      </c>
      <c r="S11" s="913" t="s">
        <v>107</v>
      </c>
      <c r="T11" s="683" t="s">
        <v>108</v>
      </c>
      <c r="U11" s="683" t="s">
        <v>108</v>
      </c>
      <c r="V11" s="665" t="s">
        <v>89</v>
      </c>
      <c r="W11" s="665"/>
      <c r="X11" s="665"/>
      <c r="Y11" s="665"/>
      <c r="Z11" s="665"/>
      <c r="AA11" s="683" t="s">
        <v>89</v>
      </c>
      <c r="AB11" s="665" t="s">
        <v>89</v>
      </c>
      <c r="AC11" s="683" t="s">
        <v>109</v>
      </c>
      <c r="AD11" s="753" t="s">
        <v>127</v>
      </c>
      <c r="AE11" s="683" t="s">
        <v>90</v>
      </c>
      <c r="AF11" s="683" t="s">
        <v>89</v>
      </c>
      <c r="AG11" s="683" t="s">
        <v>90</v>
      </c>
      <c r="AH11" s="683" t="s">
        <v>108</v>
      </c>
      <c r="AI11" s="683" t="s">
        <v>108</v>
      </c>
      <c r="AJ11" s="665"/>
      <c r="AK11" s="665"/>
      <c r="AL11" s="665"/>
      <c r="AM11" s="665" t="s">
        <v>89</v>
      </c>
      <c r="AN11" s="753" t="s">
        <v>127</v>
      </c>
      <c r="AO11" s="683" t="s">
        <v>111</v>
      </c>
      <c r="AP11" s="664"/>
      <c r="AQ11" s="682" t="s">
        <v>128</v>
      </c>
      <c r="AR11" s="665" t="s">
        <v>95</v>
      </c>
      <c r="AS11" s="665" t="s">
        <v>95</v>
      </c>
      <c r="AT11" s="665" t="s">
        <v>95</v>
      </c>
      <c r="AU11" s="664" t="s">
        <v>129</v>
      </c>
      <c r="AV11" s="664" t="s">
        <v>102</v>
      </c>
      <c r="AW11" s="665" t="s">
        <v>114</v>
      </c>
      <c r="AX11" s="660" t="s">
        <v>130</v>
      </c>
      <c r="AY11" s="664" t="s">
        <v>116</v>
      </c>
      <c r="AZ11" s="664" t="s">
        <v>116</v>
      </c>
      <c r="BA11" s="664" t="s">
        <v>117</v>
      </c>
      <c r="BB11" s="664" t="s">
        <v>117</v>
      </c>
      <c r="BC11" s="664" t="s">
        <v>131</v>
      </c>
      <c r="BD11" s="664" t="s">
        <v>131</v>
      </c>
      <c r="BE11" s="664" t="s">
        <v>117</v>
      </c>
      <c r="BF11" s="664" t="s">
        <v>117</v>
      </c>
      <c r="BG11" s="664" t="s">
        <v>117</v>
      </c>
      <c r="BH11" s="664" t="s">
        <v>117</v>
      </c>
      <c r="BI11" s="660" t="s">
        <v>99</v>
      </c>
      <c r="BJ11" s="665">
        <f t="shared" ref="BJ11" si="0">IF(BI11="Bajo",1,IF(BI11="Medio",2,IF(BI11="Alto",3)))</f>
        <v>3</v>
      </c>
      <c r="BK11" s="660" t="s">
        <v>99</v>
      </c>
      <c r="BL11" s="665">
        <f t="shared" ref="BL11" si="1">IF(BK11="Bajo",1,IF(BK11="Medio",2,IF(BK11="Alto",3)))</f>
        <v>3</v>
      </c>
      <c r="BM11" s="660" t="s">
        <v>101</v>
      </c>
      <c r="BN11" s="665">
        <f>IF(BM11="Pública",1,IF(BM11="Confidencial",2,IF(BM11="Protegida",3)))</f>
        <v>2</v>
      </c>
      <c r="BO11" s="665">
        <f t="shared" ref="BO11" si="2">IF(OR(BJ11="",BL11="",BN11=""),"",BJ11+BL11+BN11)</f>
        <v>8</v>
      </c>
      <c r="BP11" s="665" t="str">
        <f t="shared" ref="BP11:BP18" si="3">IF(BO11=9,"CRÍTICO",IF(BO11=8,"ALTO",IF(BO11=7,"MEDIO",IF(BO11=6,"MEDIO",IF(BO11=5,"BAJO",IF(BO11=4,"BAJO",IF(BO11=3,"INFERIOR",IF(BO11=2,"INFERIOR"))))))))</f>
        <v>ALTO</v>
      </c>
      <c r="BQ11" s="665" t="s">
        <v>98</v>
      </c>
      <c r="BR11" s="771" t="s">
        <v>119</v>
      </c>
      <c r="BS11" s="771" t="s">
        <v>120</v>
      </c>
      <c r="BT11" s="771" t="s">
        <v>121</v>
      </c>
      <c r="BU11" s="771" t="s">
        <v>122</v>
      </c>
      <c r="BV11" s="660" t="s">
        <v>102</v>
      </c>
      <c r="BW11" s="660" t="s">
        <v>103</v>
      </c>
      <c r="BX11" s="567"/>
      <c r="BY11" s="567"/>
    </row>
    <row r="12" spans="1:77" ht="86.25" customHeight="1" x14ac:dyDescent="0.25">
      <c r="A12" s="665"/>
      <c r="B12" s="664"/>
      <c r="C12" s="681"/>
      <c r="D12" s="664"/>
      <c r="E12" s="683"/>
      <c r="F12" s="683"/>
      <c r="G12" s="661"/>
      <c r="H12" s="683"/>
      <c r="I12" s="679"/>
      <c r="J12" s="683"/>
      <c r="K12" s="660"/>
      <c r="L12" s="23" t="s">
        <v>124</v>
      </c>
      <c r="M12" s="680"/>
      <c r="N12" s="680"/>
      <c r="O12" s="665"/>
      <c r="P12" s="682"/>
      <c r="Q12" s="682"/>
      <c r="R12" s="682"/>
      <c r="S12" s="917"/>
      <c r="T12" s="683"/>
      <c r="U12" s="683"/>
      <c r="V12" s="665"/>
      <c r="W12" s="665"/>
      <c r="X12" s="665"/>
      <c r="Y12" s="665"/>
      <c r="Z12" s="665"/>
      <c r="AA12" s="683"/>
      <c r="AB12" s="665"/>
      <c r="AC12" s="683"/>
      <c r="AD12" s="753"/>
      <c r="AE12" s="683"/>
      <c r="AF12" s="683"/>
      <c r="AG12" s="683"/>
      <c r="AH12" s="683"/>
      <c r="AI12" s="683"/>
      <c r="AJ12" s="665"/>
      <c r="AK12" s="665"/>
      <c r="AL12" s="665"/>
      <c r="AM12" s="665"/>
      <c r="AN12" s="753"/>
      <c r="AO12" s="683"/>
      <c r="AP12" s="664"/>
      <c r="AQ12" s="664"/>
      <c r="AR12" s="665"/>
      <c r="AS12" s="665"/>
      <c r="AT12" s="665"/>
      <c r="AU12" s="665"/>
      <c r="AV12" s="664"/>
      <c r="AW12" s="665"/>
      <c r="AX12" s="660"/>
      <c r="AY12" s="664"/>
      <c r="AZ12" s="664"/>
      <c r="BA12" s="664"/>
      <c r="BB12" s="664"/>
      <c r="BC12" s="664"/>
      <c r="BD12" s="664"/>
      <c r="BE12" s="664"/>
      <c r="BF12" s="664"/>
      <c r="BG12" s="664"/>
      <c r="BH12" s="664"/>
      <c r="BI12" s="660"/>
      <c r="BJ12" s="665"/>
      <c r="BK12" s="660"/>
      <c r="BL12" s="665"/>
      <c r="BM12" s="660"/>
      <c r="BN12" s="665"/>
      <c r="BO12" s="665"/>
      <c r="BP12" s="665"/>
      <c r="BQ12" s="665"/>
      <c r="BR12" s="771"/>
      <c r="BS12" s="771"/>
      <c r="BT12" s="771"/>
      <c r="BU12" s="771"/>
      <c r="BV12" s="660"/>
      <c r="BW12" s="660"/>
      <c r="BX12" s="567"/>
      <c r="BY12" s="567"/>
    </row>
    <row r="13" spans="1:77" ht="86.25" customHeight="1" x14ac:dyDescent="0.25">
      <c r="A13" s="665"/>
      <c r="B13" s="664"/>
      <c r="C13" s="681"/>
      <c r="D13" s="664"/>
      <c r="E13" s="683"/>
      <c r="F13" s="683"/>
      <c r="G13" s="661"/>
      <c r="H13" s="683"/>
      <c r="I13" s="679"/>
      <c r="J13" s="683"/>
      <c r="K13" s="660"/>
      <c r="L13" s="23" t="s">
        <v>123</v>
      </c>
      <c r="M13" s="680"/>
      <c r="N13" s="680"/>
      <c r="O13" s="665"/>
      <c r="P13" s="682"/>
      <c r="Q13" s="682"/>
      <c r="R13" s="682"/>
      <c r="S13" s="917"/>
      <c r="T13" s="683"/>
      <c r="U13" s="683"/>
      <c r="V13" s="665"/>
      <c r="W13" s="665"/>
      <c r="X13" s="665"/>
      <c r="Y13" s="665"/>
      <c r="Z13" s="665"/>
      <c r="AA13" s="683"/>
      <c r="AB13" s="665"/>
      <c r="AC13" s="683"/>
      <c r="AD13" s="753"/>
      <c r="AE13" s="683"/>
      <c r="AF13" s="683"/>
      <c r="AG13" s="683"/>
      <c r="AH13" s="683"/>
      <c r="AI13" s="683"/>
      <c r="AJ13" s="665"/>
      <c r="AK13" s="665"/>
      <c r="AL13" s="665"/>
      <c r="AM13" s="665"/>
      <c r="AN13" s="753"/>
      <c r="AO13" s="683"/>
      <c r="AP13" s="664"/>
      <c r="AQ13" s="664"/>
      <c r="AR13" s="665"/>
      <c r="AS13" s="665"/>
      <c r="AT13" s="665"/>
      <c r="AU13" s="665"/>
      <c r="AV13" s="664"/>
      <c r="AW13" s="665"/>
      <c r="AX13" s="660"/>
      <c r="AY13" s="664"/>
      <c r="AZ13" s="664"/>
      <c r="BA13" s="664"/>
      <c r="BB13" s="664"/>
      <c r="BC13" s="664"/>
      <c r="BD13" s="664"/>
      <c r="BE13" s="664"/>
      <c r="BF13" s="664"/>
      <c r="BG13" s="664"/>
      <c r="BH13" s="664"/>
      <c r="BI13" s="660"/>
      <c r="BJ13" s="665"/>
      <c r="BK13" s="660"/>
      <c r="BL13" s="665"/>
      <c r="BM13" s="660"/>
      <c r="BN13" s="665"/>
      <c r="BO13" s="665"/>
      <c r="BP13" s="665"/>
      <c r="BQ13" s="665"/>
      <c r="BR13" s="771"/>
      <c r="BS13" s="771"/>
      <c r="BT13" s="771"/>
      <c r="BU13" s="771"/>
      <c r="BV13" s="660"/>
      <c r="BW13" s="660"/>
      <c r="BX13" s="567"/>
      <c r="BY13" s="567"/>
    </row>
    <row r="14" spans="1:77" ht="86.25" customHeight="1" x14ac:dyDescent="0.25">
      <c r="A14" s="1287"/>
      <c r="B14" s="1288"/>
      <c r="C14" s="1508"/>
      <c r="D14" s="1288"/>
      <c r="E14" s="1286"/>
      <c r="F14" s="1286"/>
      <c r="G14" s="1005"/>
      <c r="H14" s="1286"/>
      <c r="I14" s="909"/>
      <c r="J14" s="1286"/>
      <c r="K14" s="1003"/>
      <c r="L14" s="38" t="s">
        <v>132</v>
      </c>
      <c r="M14" s="680"/>
      <c r="N14" s="680"/>
      <c r="O14" s="665"/>
      <c r="P14" s="682"/>
      <c r="Q14" s="682"/>
      <c r="R14" s="682"/>
      <c r="S14" s="917"/>
      <c r="T14" s="683"/>
      <c r="U14" s="683"/>
      <c r="V14" s="665"/>
      <c r="W14" s="665"/>
      <c r="X14" s="665"/>
      <c r="Y14" s="665"/>
      <c r="Z14" s="665"/>
      <c r="AA14" s="683"/>
      <c r="AB14" s="665"/>
      <c r="AC14" s="683"/>
      <c r="AD14" s="753"/>
      <c r="AE14" s="683"/>
      <c r="AF14" s="683"/>
      <c r="AG14" s="683"/>
      <c r="AH14" s="683"/>
      <c r="AI14" s="683"/>
      <c r="AJ14" s="665"/>
      <c r="AK14" s="665"/>
      <c r="AL14" s="665"/>
      <c r="AM14" s="665"/>
      <c r="AN14" s="753"/>
      <c r="AO14" s="683"/>
      <c r="AP14" s="664"/>
      <c r="AQ14" s="664"/>
      <c r="AR14" s="665"/>
      <c r="AS14" s="665"/>
      <c r="AT14" s="665"/>
      <c r="AU14" s="665"/>
      <c r="AV14" s="664"/>
      <c r="AW14" s="665"/>
      <c r="AX14" s="660"/>
      <c r="AY14" s="664"/>
      <c r="AZ14" s="664"/>
      <c r="BA14" s="664"/>
      <c r="BB14" s="664"/>
      <c r="BC14" s="664"/>
      <c r="BD14" s="664"/>
      <c r="BE14" s="664"/>
      <c r="BF14" s="664"/>
      <c r="BG14" s="664"/>
      <c r="BH14" s="664"/>
      <c r="BI14" s="660"/>
      <c r="BJ14" s="665"/>
      <c r="BK14" s="660"/>
      <c r="BL14" s="665"/>
      <c r="BM14" s="660"/>
      <c r="BN14" s="665"/>
      <c r="BO14" s="665"/>
      <c r="BP14" s="665"/>
      <c r="BQ14" s="665"/>
      <c r="BR14" s="771"/>
      <c r="BS14" s="771"/>
      <c r="BT14" s="771"/>
      <c r="BU14" s="771"/>
      <c r="BV14" s="660"/>
      <c r="BW14" s="660"/>
      <c r="BX14" s="567"/>
      <c r="BY14" s="567"/>
    </row>
    <row r="15" spans="1:77" ht="255" customHeight="1" x14ac:dyDescent="0.25">
      <c r="A15" s="26">
        <v>4</v>
      </c>
      <c r="B15" s="27" t="s">
        <v>133</v>
      </c>
      <c r="C15" s="39" t="s">
        <v>78</v>
      </c>
      <c r="D15" s="27" t="s">
        <v>79</v>
      </c>
      <c r="E15" s="32">
        <v>1010</v>
      </c>
      <c r="F15" s="32">
        <v>1</v>
      </c>
      <c r="G15" s="30">
        <v>79</v>
      </c>
      <c r="H15" s="29" t="s">
        <v>37</v>
      </c>
      <c r="I15" s="31" t="s">
        <v>134</v>
      </c>
      <c r="J15" s="32" t="s">
        <v>81</v>
      </c>
      <c r="K15" s="32" t="s">
        <v>135</v>
      </c>
      <c r="L15" s="40" t="s">
        <v>83</v>
      </c>
      <c r="M15" s="2" t="s">
        <v>84</v>
      </c>
      <c r="N15" s="2"/>
      <c r="O15" s="7" t="s">
        <v>85</v>
      </c>
      <c r="P15" s="14" t="s">
        <v>86</v>
      </c>
      <c r="Q15" s="14"/>
      <c r="R15" s="14" t="s">
        <v>106</v>
      </c>
      <c r="S15" s="553" t="s">
        <v>136</v>
      </c>
      <c r="T15" s="8" t="s">
        <v>108</v>
      </c>
      <c r="U15" s="8" t="s">
        <v>108</v>
      </c>
      <c r="V15" s="7" t="s">
        <v>89</v>
      </c>
      <c r="W15" s="41"/>
      <c r="X15" s="41"/>
      <c r="Y15" s="41"/>
      <c r="Z15" s="41"/>
      <c r="AA15" s="7" t="s">
        <v>89</v>
      </c>
      <c r="AB15" s="7" t="s">
        <v>89</v>
      </c>
      <c r="AC15" s="8" t="s">
        <v>109</v>
      </c>
      <c r="AD15" s="23" t="s">
        <v>137</v>
      </c>
      <c r="AE15" s="8" t="s">
        <v>90</v>
      </c>
      <c r="AF15" s="8" t="s">
        <v>89</v>
      </c>
      <c r="AG15" s="8" t="s">
        <v>90</v>
      </c>
      <c r="AH15" s="8" t="s">
        <v>108</v>
      </c>
      <c r="AI15" s="8" t="s">
        <v>108</v>
      </c>
      <c r="AJ15" s="7"/>
      <c r="AK15" s="7"/>
      <c r="AL15" s="7"/>
      <c r="AM15" s="7" t="s">
        <v>89</v>
      </c>
      <c r="AN15" s="20" t="s">
        <v>95</v>
      </c>
      <c r="AO15" s="20" t="s">
        <v>111</v>
      </c>
      <c r="AP15" s="1"/>
      <c r="AQ15" s="14" t="s">
        <v>138</v>
      </c>
      <c r="AR15" s="7" t="s">
        <v>95</v>
      </c>
      <c r="AS15" s="7" t="s">
        <v>95</v>
      </c>
      <c r="AT15" s="7" t="s">
        <v>95</v>
      </c>
      <c r="AU15" s="1" t="s">
        <v>139</v>
      </c>
      <c r="AV15" s="1" t="s">
        <v>140</v>
      </c>
      <c r="AW15" s="1" t="s">
        <v>114</v>
      </c>
      <c r="AX15" s="7" t="s">
        <v>95</v>
      </c>
      <c r="AY15" s="1" t="s">
        <v>141</v>
      </c>
      <c r="AZ15" s="1" t="s">
        <v>141</v>
      </c>
      <c r="BA15" s="1" t="s">
        <v>142</v>
      </c>
      <c r="BB15" s="1" t="s">
        <v>142</v>
      </c>
      <c r="BC15" s="8" t="s">
        <v>143</v>
      </c>
      <c r="BD15" s="8" t="s">
        <v>144</v>
      </c>
      <c r="BE15" s="8" t="s">
        <v>145</v>
      </c>
      <c r="BF15" s="8" t="s">
        <v>145</v>
      </c>
      <c r="BG15" s="8" t="s">
        <v>145</v>
      </c>
      <c r="BH15" s="8" t="s">
        <v>145</v>
      </c>
      <c r="BI15" s="20" t="s">
        <v>99</v>
      </c>
      <c r="BJ15" s="7">
        <f t="shared" ref="BJ15:BJ18" si="4">IF(BI15="Bajo",1,IF(BI15="Medio",2,IF(BI15="Alto",3)))</f>
        <v>3</v>
      </c>
      <c r="BK15" s="20" t="s">
        <v>99</v>
      </c>
      <c r="BL15" s="7">
        <f t="shared" ref="BL15:BL77" si="5">IF(BK15="Bajo",1,IF(BK15="Medio",2,IF(BK15="Alto",3)))</f>
        <v>3</v>
      </c>
      <c r="BM15" s="20" t="s">
        <v>101</v>
      </c>
      <c r="BN15" s="7">
        <f t="shared" ref="BN15:BN18" si="6">IF(BM15="Pública",1,IF(BM15="Confidencial",2,IF(BM15="Protegida",3)))</f>
        <v>2</v>
      </c>
      <c r="BO15" s="7">
        <f t="shared" ref="BO15:BO17" si="7">IF(OR(BJ15="",BL15="",BN15=""),"",BJ15+BL15+BN15)</f>
        <v>8</v>
      </c>
      <c r="BP15" s="7" t="str">
        <f t="shared" si="3"/>
        <v>ALTO</v>
      </c>
      <c r="BQ15" s="7" t="s">
        <v>98</v>
      </c>
      <c r="BR15" s="20" t="s">
        <v>146</v>
      </c>
      <c r="BS15" s="8" t="s">
        <v>147</v>
      </c>
      <c r="BT15" s="20" t="s">
        <v>148</v>
      </c>
      <c r="BU15" s="8" t="s">
        <v>149</v>
      </c>
      <c r="BV15" s="33" t="s">
        <v>102</v>
      </c>
      <c r="BW15" s="20" t="s">
        <v>103</v>
      </c>
      <c r="BX15" s="567"/>
      <c r="BY15" s="567"/>
    </row>
    <row r="16" spans="1:77" ht="240" customHeight="1" x14ac:dyDescent="0.25">
      <c r="A16" s="7">
        <v>5</v>
      </c>
      <c r="B16" s="1" t="s">
        <v>133</v>
      </c>
      <c r="C16" s="42" t="s">
        <v>78</v>
      </c>
      <c r="D16" s="1" t="s">
        <v>79</v>
      </c>
      <c r="E16" s="8">
        <v>1010</v>
      </c>
      <c r="F16" s="8">
        <v>1</v>
      </c>
      <c r="G16" s="34">
        <v>98</v>
      </c>
      <c r="H16" s="8" t="s">
        <v>37</v>
      </c>
      <c r="I16" s="35" t="s">
        <v>150</v>
      </c>
      <c r="J16" s="8" t="s">
        <v>81</v>
      </c>
      <c r="K16" s="20" t="s">
        <v>151</v>
      </c>
      <c r="L16" s="23" t="s">
        <v>83</v>
      </c>
      <c r="M16" s="2" t="s">
        <v>84</v>
      </c>
      <c r="N16" s="2"/>
      <c r="O16" s="7" t="s">
        <v>85</v>
      </c>
      <c r="P16" s="14" t="s">
        <v>86</v>
      </c>
      <c r="Q16" s="14"/>
      <c r="R16" s="14" t="s">
        <v>106</v>
      </c>
      <c r="S16" s="553" t="s">
        <v>152</v>
      </c>
      <c r="T16" s="8" t="s">
        <v>108</v>
      </c>
      <c r="U16" s="8" t="s">
        <v>108</v>
      </c>
      <c r="V16" s="7" t="s">
        <v>89</v>
      </c>
      <c r="W16" s="7"/>
      <c r="X16" s="7"/>
      <c r="Y16" s="7"/>
      <c r="Z16" s="7"/>
      <c r="AA16" s="7" t="s">
        <v>89</v>
      </c>
      <c r="AB16" s="7"/>
      <c r="AC16" s="8" t="s">
        <v>109</v>
      </c>
      <c r="AD16" s="23" t="s">
        <v>153</v>
      </c>
      <c r="AE16" s="8" t="s">
        <v>90</v>
      </c>
      <c r="AF16" s="8" t="s">
        <v>89</v>
      </c>
      <c r="AG16" s="8" t="s">
        <v>90</v>
      </c>
      <c r="AH16" s="8" t="s">
        <v>108</v>
      </c>
      <c r="AI16" s="8" t="s">
        <v>108</v>
      </c>
      <c r="AJ16" s="7"/>
      <c r="AK16" s="7"/>
      <c r="AL16" s="7"/>
      <c r="AM16" s="7" t="s">
        <v>89</v>
      </c>
      <c r="AN16" s="23" t="s">
        <v>153</v>
      </c>
      <c r="AO16" s="20" t="s">
        <v>111</v>
      </c>
      <c r="AP16" s="8"/>
      <c r="AQ16" s="14" t="s">
        <v>154</v>
      </c>
      <c r="AR16" s="7" t="s">
        <v>95</v>
      </c>
      <c r="AS16" s="7" t="s">
        <v>95</v>
      </c>
      <c r="AT16" s="7" t="s">
        <v>95</v>
      </c>
      <c r="AU16" s="1" t="s">
        <v>155</v>
      </c>
      <c r="AV16" s="1" t="s">
        <v>140</v>
      </c>
      <c r="AW16" s="7" t="s">
        <v>114</v>
      </c>
      <c r="AX16" s="20" t="s">
        <v>98</v>
      </c>
      <c r="AY16" s="1" t="s">
        <v>156</v>
      </c>
      <c r="AZ16" s="1" t="s">
        <v>156</v>
      </c>
      <c r="BA16" s="1" t="s">
        <v>142</v>
      </c>
      <c r="BB16" s="1" t="s">
        <v>142</v>
      </c>
      <c r="BC16" s="8" t="s">
        <v>157</v>
      </c>
      <c r="BD16" s="8" t="s">
        <v>157</v>
      </c>
      <c r="BE16" s="8" t="s">
        <v>158</v>
      </c>
      <c r="BF16" s="8" t="s">
        <v>158</v>
      </c>
      <c r="BG16" s="8" t="s">
        <v>158</v>
      </c>
      <c r="BH16" s="8" t="s">
        <v>158</v>
      </c>
      <c r="BI16" s="20" t="s">
        <v>99</v>
      </c>
      <c r="BJ16" s="7">
        <f t="shared" si="4"/>
        <v>3</v>
      </c>
      <c r="BK16" s="20" t="s">
        <v>99</v>
      </c>
      <c r="BL16" s="7">
        <f t="shared" si="5"/>
        <v>3</v>
      </c>
      <c r="BM16" s="20" t="s">
        <v>101</v>
      </c>
      <c r="BN16" s="7">
        <f t="shared" si="6"/>
        <v>2</v>
      </c>
      <c r="BO16" s="7">
        <f t="shared" si="7"/>
        <v>8</v>
      </c>
      <c r="BP16" s="7" t="str">
        <f t="shared" si="3"/>
        <v>ALTO</v>
      </c>
      <c r="BQ16" s="7" t="s">
        <v>98</v>
      </c>
      <c r="BR16" s="20" t="s">
        <v>159</v>
      </c>
      <c r="BS16" s="8" t="s">
        <v>147</v>
      </c>
      <c r="BT16" s="20" t="s">
        <v>148</v>
      </c>
      <c r="BU16" s="8" t="s">
        <v>149</v>
      </c>
      <c r="BV16" s="20" t="s">
        <v>102</v>
      </c>
      <c r="BW16" s="20" t="s">
        <v>103</v>
      </c>
      <c r="BX16" s="567"/>
      <c r="BY16" s="567"/>
    </row>
    <row r="17" spans="1:77" ht="270" customHeight="1" x14ac:dyDescent="0.25">
      <c r="A17" s="7">
        <v>6</v>
      </c>
      <c r="B17" s="1" t="s">
        <v>133</v>
      </c>
      <c r="C17" s="42" t="s">
        <v>78</v>
      </c>
      <c r="D17" s="1" t="s">
        <v>79</v>
      </c>
      <c r="E17" s="43">
        <v>1010</v>
      </c>
      <c r="F17" s="8">
        <v>1</v>
      </c>
      <c r="G17" s="34">
        <v>99</v>
      </c>
      <c r="H17" s="8" t="s">
        <v>37</v>
      </c>
      <c r="I17" s="35" t="s">
        <v>160</v>
      </c>
      <c r="J17" s="8" t="s">
        <v>81</v>
      </c>
      <c r="K17" s="20" t="s">
        <v>161</v>
      </c>
      <c r="L17" s="23" t="s">
        <v>83</v>
      </c>
      <c r="M17" s="2" t="s">
        <v>84</v>
      </c>
      <c r="N17" s="2"/>
      <c r="O17" s="7" t="s">
        <v>85</v>
      </c>
      <c r="P17" s="14" t="s">
        <v>86</v>
      </c>
      <c r="Q17" s="14"/>
      <c r="R17" s="14" t="s">
        <v>106</v>
      </c>
      <c r="S17" s="553" t="s">
        <v>152</v>
      </c>
      <c r="T17" s="8" t="s">
        <v>108</v>
      </c>
      <c r="U17" s="8" t="s">
        <v>108</v>
      </c>
      <c r="V17" s="7" t="s">
        <v>89</v>
      </c>
      <c r="W17" s="7"/>
      <c r="X17" s="7"/>
      <c r="Y17" s="7"/>
      <c r="Z17" s="7"/>
      <c r="AA17" s="7" t="s">
        <v>89</v>
      </c>
      <c r="AB17" s="7" t="s">
        <v>89</v>
      </c>
      <c r="AC17" s="8" t="s">
        <v>162</v>
      </c>
      <c r="AD17" s="23" t="s">
        <v>153</v>
      </c>
      <c r="AE17" s="8" t="s">
        <v>90</v>
      </c>
      <c r="AF17" s="8" t="s">
        <v>89</v>
      </c>
      <c r="AG17" s="8" t="s">
        <v>90</v>
      </c>
      <c r="AH17" s="8" t="s">
        <v>108</v>
      </c>
      <c r="AI17" s="8" t="s">
        <v>108</v>
      </c>
      <c r="AJ17" s="7"/>
      <c r="AK17" s="7"/>
      <c r="AL17" s="7"/>
      <c r="AM17" s="7" t="s">
        <v>89</v>
      </c>
      <c r="AN17" s="23" t="s">
        <v>153</v>
      </c>
      <c r="AO17" s="20" t="s">
        <v>111</v>
      </c>
      <c r="AP17" s="1"/>
      <c r="AQ17" s="14" t="s">
        <v>163</v>
      </c>
      <c r="AR17" s="7" t="s">
        <v>95</v>
      </c>
      <c r="AS17" s="7" t="s">
        <v>95</v>
      </c>
      <c r="AT17" s="7" t="s">
        <v>95</v>
      </c>
      <c r="AU17" s="1" t="s">
        <v>164</v>
      </c>
      <c r="AV17" s="7" t="s">
        <v>140</v>
      </c>
      <c r="AW17" s="7" t="s">
        <v>114</v>
      </c>
      <c r="AX17" s="20" t="s">
        <v>98</v>
      </c>
      <c r="AY17" s="1" t="s">
        <v>156</v>
      </c>
      <c r="AZ17" s="1" t="s">
        <v>156</v>
      </c>
      <c r="BA17" s="1" t="s">
        <v>142</v>
      </c>
      <c r="BB17" s="1" t="s">
        <v>142</v>
      </c>
      <c r="BC17" s="8" t="s">
        <v>157</v>
      </c>
      <c r="BD17" s="8" t="s">
        <v>157</v>
      </c>
      <c r="BE17" s="8" t="s">
        <v>145</v>
      </c>
      <c r="BF17" s="8" t="s">
        <v>145</v>
      </c>
      <c r="BG17" s="8" t="s">
        <v>145</v>
      </c>
      <c r="BH17" s="8" t="s">
        <v>145</v>
      </c>
      <c r="BI17" s="20" t="s">
        <v>99</v>
      </c>
      <c r="BJ17" s="7">
        <f t="shared" si="4"/>
        <v>3</v>
      </c>
      <c r="BK17" s="20" t="s">
        <v>99</v>
      </c>
      <c r="BL17" s="7">
        <f t="shared" si="5"/>
        <v>3</v>
      </c>
      <c r="BM17" s="20" t="s">
        <v>101</v>
      </c>
      <c r="BN17" s="7">
        <f t="shared" si="6"/>
        <v>2</v>
      </c>
      <c r="BO17" s="7">
        <f t="shared" si="7"/>
        <v>8</v>
      </c>
      <c r="BP17" s="7" t="str">
        <f t="shared" si="3"/>
        <v>ALTO</v>
      </c>
      <c r="BQ17" s="7" t="s">
        <v>98</v>
      </c>
      <c r="BR17" s="20" t="s">
        <v>159</v>
      </c>
      <c r="BS17" s="8" t="s">
        <v>147</v>
      </c>
      <c r="BT17" s="20" t="s">
        <v>148</v>
      </c>
      <c r="BU17" s="8" t="s">
        <v>149</v>
      </c>
      <c r="BV17" s="20" t="s">
        <v>102</v>
      </c>
      <c r="BW17" s="20" t="s">
        <v>103</v>
      </c>
      <c r="BX17" s="567"/>
      <c r="BY17" s="567"/>
    </row>
    <row r="18" spans="1:77" ht="44.25" customHeight="1" x14ac:dyDescent="0.25">
      <c r="A18" s="665">
        <v>7</v>
      </c>
      <c r="B18" s="664" t="s">
        <v>77</v>
      </c>
      <c r="C18" s="681" t="s">
        <v>78</v>
      </c>
      <c r="D18" s="822" t="s">
        <v>79</v>
      </c>
      <c r="E18" s="683">
        <v>1010</v>
      </c>
      <c r="F18" s="763">
        <v>2</v>
      </c>
      <c r="G18" s="683">
        <v>1</v>
      </c>
      <c r="H18" s="683" t="s">
        <v>37</v>
      </c>
      <c r="I18" s="679" t="s">
        <v>165</v>
      </c>
      <c r="J18" s="683" t="s">
        <v>166</v>
      </c>
      <c r="K18" s="683" t="s">
        <v>95</v>
      </c>
      <c r="L18" s="23" t="s">
        <v>167</v>
      </c>
      <c r="M18" s="680" t="s">
        <v>84</v>
      </c>
      <c r="N18" s="680"/>
      <c r="O18" s="665" t="s">
        <v>85</v>
      </c>
      <c r="P18" s="682" t="s">
        <v>168</v>
      </c>
      <c r="Q18" s="682" t="s">
        <v>169</v>
      </c>
      <c r="R18" s="682" t="s">
        <v>106</v>
      </c>
      <c r="S18" s="913" t="s">
        <v>170</v>
      </c>
      <c r="T18" s="683" t="s">
        <v>91</v>
      </c>
      <c r="U18" s="683" t="s">
        <v>171</v>
      </c>
      <c r="V18" s="665" t="s">
        <v>89</v>
      </c>
      <c r="W18" s="665"/>
      <c r="X18" s="665" t="s">
        <v>89</v>
      </c>
      <c r="Y18" s="665" t="s">
        <v>89</v>
      </c>
      <c r="Z18" s="1507">
        <v>1</v>
      </c>
      <c r="AA18" s="665"/>
      <c r="AB18" s="665"/>
      <c r="AC18" s="704" t="s">
        <v>172</v>
      </c>
      <c r="AD18" s="1506" t="s">
        <v>173</v>
      </c>
      <c r="AE18" s="704" t="s">
        <v>90</v>
      </c>
      <c r="AF18" s="704" t="s">
        <v>89</v>
      </c>
      <c r="AG18" s="704" t="s">
        <v>174</v>
      </c>
      <c r="AH18" s="704" t="s">
        <v>91</v>
      </c>
      <c r="AI18" s="704" t="s">
        <v>175</v>
      </c>
      <c r="AJ18" s="665"/>
      <c r="AK18" s="665"/>
      <c r="AL18" s="665"/>
      <c r="AM18" s="665" t="s">
        <v>89</v>
      </c>
      <c r="AN18" s="1505" t="s">
        <v>176</v>
      </c>
      <c r="AO18" s="704" t="s">
        <v>177</v>
      </c>
      <c r="AP18" s="683"/>
      <c r="AQ18" s="682" t="s">
        <v>178</v>
      </c>
      <c r="AR18" s="682" t="s">
        <v>179</v>
      </c>
      <c r="AS18" s="681" t="s">
        <v>87</v>
      </c>
      <c r="AT18" s="681" t="s">
        <v>87</v>
      </c>
      <c r="AU18" s="682" t="s">
        <v>180</v>
      </c>
      <c r="AV18" s="682" t="s">
        <v>181</v>
      </c>
      <c r="AW18" s="681" t="s">
        <v>181</v>
      </c>
      <c r="AX18" s="660" t="s">
        <v>182</v>
      </c>
      <c r="AY18" s="683" t="s">
        <v>183</v>
      </c>
      <c r="AZ18" s="683" t="s">
        <v>184</v>
      </c>
      <c r="BA18" s="683" t="s">
        <v>185</v>
      </c>
      <c r="BB18" s="683" t="s">
        <v>183</v>
      </c>
      <c r="BC18" s="683" t="s">
        <v>186</v>
      </c>
      <c r="BD18" s="683" t="s">
        <v>186</v>
      </c>
      <c r="BE18" s="683" t="s">
        <v>187</v>
      </c>
      <c r="BF18" s="683" t="s">
        <v>187</v>
      </c>
      <c r="BG18" s="683" t="s">
        <v>187</v>
      </c>
      <c r="BH18" s="683" t="s">
        <v>187</v>
      </c>
      <c r="BI18" s="660" t="s">
        <v>99</v>
      </c>
      <c r="BJ18" s="665">
        <f t="shared" si="4"/>
        <v>3</v>
      </c>
      <c r="BK18" s="660" t="s">
        <v>100</v>
      </c>
      <c r="BL18" s="665">
        <f t="shared" si="5"/>
        <v>2</v>
      </c>
      <c r="BM18" s="660" t="s">
        <v>188</v>
      </c>
      <c r="BN18" s="665">
        <f t="shared" si="6"/>
        <v>3</v>
      </c>
      <c r="BO18" s="665">
        <f>IF(OR(BJ18="",BL18="",BN18=""),"",BJ18+BL18+BN18)</f>
        <v>8</v>
      </c>
      <c r="BP18" s="665" t="str">
        <f t="shared" si="3"/>
        <v>ALTO</v>
      </c>
      <c r="BQ18" s="665" t="s">
        <v>98</v>
      </c>
      <c r="BR18" s="771" t="s">
        <v>189</v>
      </c>
      <c r="BS18" s="771" t="s">
        <v>190</v>
      </c>
      <c r="BT18" s="771" t="s">
        <v>102</v>
      </c>
      <c r="BU18" s="771" t="s">
        <v>191</v>
      </c>
      <c r="BV18" s="771" t="s">
        <v>102</v>
      </c>
      <c r="BW18" s="771" t="s">
        <v>103</v>
      </c>
      <c r="BX18" s="573"/>
      <c r="BY18" s="573"/>
    </row>
    <row r="19" spans="1:77" x14ac:dyDescent="0.25">
      <c r="A19" s="665"/>
      <c r="B19" s="664"/>
      <c r="C19" s="681"/>
      <c r="D19" s="783"/>
      <c r="E19" s="683"/>
      <c r="F19" s="763"/>
      <c r="G19" s="683"/>
      <c r="H19" s="683"/>
      <c r="I19" s="679"/>
      <c r="J19" s="683"/>
      <c r="K19" s="683"/>
      <c r="L19" s="23" t="s">
        <v>192</v>
      </c>
      <c r="M19" s="680"/>
      <c r="N19" s="680"/>
      <c r="O19" s="665"/>
      <c r="P19" s="682"/>
      <c r="Q19" s="682"/>
      <c r="R19" s="682"/>
      <c r="S19" s="913"/>
      <c r="T19" s="683"/>
      <c r="U19" s="683"/>
      <c r="V19" s="665"/>
      <c r="W19" s="665"/>
      <c r="X19" s="665"/>
      <c r="Y19" s="665"/>
      <c r="Z19" s="665"/>
      <c r="AA19" s="665"/>
      <c r="AB19" s="665"/>
      <c r="AC19" s="704"/>
      <c r="AD19" s="1506"/>
      <c r="AE19" s="704"/>
      <c r="AF19" s="704"/>
      <c r="AG19" s="704"/>
      <c r="AH19" s="704"/>
      <c r="AI19" s="704"/>
      <c r="AJ19" s="665"/>
      <c r="AK19" s="665"/>
      <c r="AL19" s="665"/>
      <c r="AM19" s="665"/>
      <c r="AN19" s="1505"/>
      <c r="AO19" s="704"/>
      <c r="AP19" s="683"/>
      <c r="AQ19" s="682"/>
      <c r="AR19" s="682"/>
      <c r="AS19" s="681"/>
      <c r="AT19" s="681"/>
      <c r="AU19" s="682"/>
      <c r="AV19" s="682"/>
      <c r="AW19" s="681"/>
      <c r="AX19" s="660"/>
      <c r="AY19" s="683"/>
      <c r="AZ19" s="683"/>
      <c r="BA19" s="683"/>
      <c r="BB19" s="683"/>
      <c r="BC19" s="683"/>
      <c r="BD19" s="683"/>
      <c r="BE19" s="683"/>
      <c r="BF19" s="683"/>
      <c r="BG19" s="683"/>
      <c r="BH19" s="683"/>
      <c r="BI19" s="660"/>
      <c r="BJ19" s="665"/>
      <c r="BK19" s="660"/>
      <c r="BL19" s="665"/>
      <c r="BM19" s="660"/>
      <c r="BN19" s="665"/>
      <c r="BO19" s="665"/>
      <c r="BP19" s="665"/>
      <c r="BQ19" s="665"/>
      <c r="BR19" s="771"/>
      <c r="BS19" s="771"/>
      <c r="BT19" s="771"/>
      <c r="BU19" s="771"/>
      <c r="BV19" s="771"/>
      <c r="BW19" s="771"/>
      <c r="BX19" s="573"/>
      <c r="BY19" s="573"/>
    </row>
    <row r="20" spans="1:77" x14ac:dyDescent="0.25">
      <c r="A20" s="665"/>
      <c r="B20" s="664"/>
      <c r="C20" s="681"/>
      <c r="D20" s="783"/>
      <c r="E20" s="683"/>
      <c r="F20" s="763"/>
      <c r="G20" s="683"/>
      <c r="H20" s="683"/>
      <c r="I20" s="679"/>
      <c r="J20" s="683"/>
      <c r="K20" s="683"/>
      <c r="L20" s="23" t="s">
        <v>193</v>
      </c>
      <c r="M20" s="680"/>
      <c r="N20" s="680"/>
      <c r="O20" s="665"/>
      <c r="P20" s="682"/>
      <c r="Q20" s="682"/>
      <c r="R20" s="682"/>
      <c r="S20" s="913"/>
      <c r="T20" s="683"/>
      <c r="U20" s="683"/>
      <c r="V20" s="665"/>
      <c r="W20" s="665"/>
      <c r="X20" s="665"/>
      <c r="Y20" s="665"/>
      <c r="Z20" s="665"/>
      <c r="AA20" s="665"/>
      <c r="AB20" s="665"/>
      <c r="AC20" s="704"/>
      <c r="AD20" s="1506"/>
      <c r="AE20" s="704"/>
      <c r="AF20" s="704"/>
      <c r="AG20" s="704"/>
      <c r="AH20" s="704"/>
      <c r="AI20" s="704"/>
      <c r="AJ20" s="665"/>
      <c r="AK20" s="665"/>
      <c r="AL20" s="665"/>
      <c r="AM20" s="665"/>
      <c r="AN20" s="1505"/>
      <c r="AO20" s="704"/>
      <c r="AP20" s="683"/>
      <c r="AQ20" s="682"/>
      <c r="AR20" s="682"/>
      <c r="AS20" s="681"/>
      <c r="AT20" s="681"/>
      <c r="AU20" s="682"/>
      <c r="AV20" s="682"/>
      <c r="AW20" s="681"/>
      <c r="AX20" s="660"/>
      <c r="AY20" s="683"/>
      <c r="AZ20" s="683"/>
      <c r="BA20" s="683"/>
      <c r="BB20" s="683"/>
      <c r="BC20" s="683"/>
      <c r="BD20" s="683"/>
      <c r="BE20" s="683"/>
      <c r="BF20" s="683"/>
      <c r="BG20" s="683"/>
      <c r="BH20" s="683"/>
      <c r="BI20" s="660"/>
      <c r="BJ20" s="665"/>
      <c r="BK20" s="660"/>
      <c r="BL20" s="665"/>
      <c r="BM20" s="660"/>
      <c r="BN20" s="665"/>
      <c r="BO20" s="665"/>
      <c r="BP20" s="665"/>
      <c r="BQ20" s="665"/>
      <c r="BR20" s="771"/>
      <c r="BS20" s="771"/>
      <c r="BT20" s="771"/>
      <c r="BU20" s="771"/>
      <c r="BV20" s="771"/>
      <c r="BW20" s="771"/>
      <c r="BX20" s="573"/>
      <c r="BY20" s="573"/>
    </row>
    <row r="21" spans="1:77" x14ac:dyDescent="0.25">
      <c r="A21" s="665"/>
      <c r="B21" s="664"/>
      <c r="C21" s="681"/>
      <c r="D21" s="783"/>
      <c r="E21" s="683"/>
      <c r="F21" s="763"/>
      <c r="G21" s="683"/>
      <c r="H21" s="683"/>
      <c r="I21" s="679"/>
      <c r="J21" s="683"/>
      <c r="K21" s="683"/>
      <c r="L21" s="23" t="s">
        <v>194</v>
      </c>
      <c r="M21" s="680"/>
      <c r="N21" s="680"/>
      <c r="O21" s="665"/>
      <c r="P21" s="682"/>
      <c r="Q21" s="682"/>
      <c r="R21" s="682"/>
      <c r="S21" s="913"/>
      <c r="T21" s="683"/>
      <c r="U21" s="683"/>
      <c r="V21" s="665"/>
      <c r="W21" s="665"/>
      <c r="X21" s="665"/>
      <c r="Y21" s="665"/>
      <c r="Z21" s="665"/>
      <c r="AA21" s="665"/>
      <c r="AB21" s="665"/>
      <c r="AC21" s="704"/>
      <c r="AD21" s="1506"/>
      <c r="AE21" s="704"/>
      <c r="AF21" s="704"/>
      <c r="AG21" s="704"/>
      <c r="AH21" s="704"/>
      <c r="AI21" s="704"/>
      <c r="AJ21" s="665"/>
      <c r="AK21" s="665"/>
      <c r="AL21" s="665"/>
      <c r="AM21" s="665"/>
      <c r="AN21" s="1505"/>
      <c r="AO21" s="704"/>
      <c r="AP21" s="683"/>
      <c r="AQ21" s="682"/>
      <c r="AR21" s="682"/>
      <c r="AS21" s="681"/>
      <c r="AT21" s="681"/>
      <c r="AU21" s="682"/>
      <c r="AV21" s="682"/>
      <c r="AW21" s="681"/>
      <c r="AX21" s="660"/>
      <c r="AY21" s="683"/>
      <c r="AZ21" s="683"/>
      <c r="BA21" s="683"/>
      <c r="BB21" s="683"/>
      <c r="BC21" s="683"/>
      <c r="BD21" s="683"/>
      <c r="BE21" s="683"/>
      <c r="BF21" s="683"/>
      <c r="BG21" s="683"/>
      <c r="BH21" s="683"/>
      <c r="BI21" s="660"/>
      <c r="BJ21" s="665"/>
      <c r="BK21" s="660"/>
      <c r="BL21" s="665"/>
      <c r="BM21" s="660"/>
      <c r="BN21" s="665"/>
      <c r="BO21" s="665"/>
      <c r="BP21" s="665"/>
      <c r="BQ21" s="665"/>
      <c r="BR21" s="771"/>
      <c r="BS21" s="771"/>
      <c r="BT21" s="771"/>
      <c r="BU21" s="771"/>
      <c r="BV21" s="771"/>
      <c r="BW21" s="771"/>
      <c r="BX21" s="573"/>
      <c r="BY21" s="573"/>
    </row>
    <row r="22" spans="1:77" x14ac:dyDescent="0.25">
      <c r="A22" s="665"/>
      <c r="B22" s="664"/>
      <c r="C22" s="681"/>
      <c r="D22" s="783"/>
      <c r="E22" s="683"/>
      <c r="F22" s="763"/>
      <c r="G22" s="683"/>
      <c r="H22" s="683"/>
      <c r="I22" s="679"/>
      <c r="J22" s="683"/>
      <c r="K22" s="683"/>
      <c r="L22" s="23" t="s">
        <v>195</v>
      </c>
      <c r="M22" s="680"/>
      <c r="N22" s="680"/>
      <c r="O22" s="665"/>
      <c r="P22" s="682"/>
      <c r="Q22" s="682"/>
      <c r="R22" s="682"/>
      <c r="S22" s="913"/>
      <c r="T22" s="683"/>
      <c r="U22" s="683"/>
      <c r="V22" s="665"/>
      <c r="W22" s="665"/>
      <c r="X22" s="665"/>
      <c r="Y22" s="665"/>
      <c r="Z22" s="665"/>
      <c r="AA22" s="665"/>
      <c r="AB22" s="665"/>
      <c r="AC22" s="704"/>
      <c r="AD22" s="1506"/>
      <c r="AE22" s="704"/>
      <c r="AF22" s="704"/>
      <c r="AG22" s="704"/>
      <c r="AH22" s="704"/>
      <c r="AI22" s="704"/>
      <c r="AJ22" s="665"/>
      <c r="AK22" s="665"/>
      <c r="AL22" s="665"/>
      <c r="AM22" s="665"/>
      <c r="AN22" s="1505"/>
      <c r="AO22" s="704"/>
      <c r="AP22" s="683"/>
      <c r="AQ22" s="682"/>
      <c r="AR22" s="682"/>
      <c r="AS22" s="681"/>
      <c r="AT22" s="681"/>
      <c r="AU22" s="682"/>
      <c r="AV22" s="682"/>
      <c r="AW22" s="681"/>
      <c r="AX22" s="660"/>
      <c r="AY22" s="683"/>
      <c r="AZ22" s="683"/>
      <c r="BA22" s="683"/>
      <c r="BB22" s="683"/>
      <c r="BC22" s="683"/>
      <c r="BD22" s="683"/>
      <c r="BE22" s="683"/>
      <c r="BF22" s="683"/>
      <c r="BG22" s="683"/>
      <c r="BH22" s="683"/>
      <c r="BI22" s="660"/>
      <c r="BJ22" s="665"/>
      <c r="BK22" s="660"/>
      <c r="BL22" s="665"/>
      <c r="BM22" s="660"/>
      <c r="BN22" s="665"/>
      <c r="BO22" s="665"/>
      <c r="BP22" s="665"/>
      <c r="BQ22" s="665"/>
      <c r="BR22" s="771"/>
      <c r="BS22" s="771"/>
      <c r="BT22" s="771"/>
      <c r="BU22" s="771"/>
      <c r="BV22" s="771"/>
      <c r="BW22" s="771"/>
      <c r="BX22" s="573"/>
      <c r="BY22" s="573"/>
    </row>
    <row r="23" spans="1:77" x14ac:dyDescent="0.25">
      <c r="A23" s="665"/>
      <c r="B23" s="664"/>
      <c r="C23" s="681"/>
      <c r="D23" s="783"/>
      <c r="E23" s="683"/>
      <c r="F23" s="763"/>
      <c r="G23" s="683"/>
      <c r="H23" s="683"/>
      <c r="I23" s="679"/>
      <c r="J23" s="683"/>
      <c r="K23" s="683"/>
      <c r="L23" s="23" t="s">
        <v>196</v>
      </c>
      <c r="M23" s="680"/>
      <c r="N23" s="680"/>
      <c r="O23" s="665"/>
      <c r="P23" s="682"/>
      <c r="Q23" s="682"/>
      <c r="R23" s="682"/>
      <c r="S23" s="913"/>
      <c r="T23" s="683"/>
      <c r="U23" s="683"/>
      <c r="V23" s="665"/>
      <c r="W23" s="665"/>
      <c r="X23" s="665"/>
      <c r="Y23" s="665"/>
      <c r="Z23" s="665"/>
      <c r="AA23" s="665"/>
      <c r="AB23" s="665"/>
      <c r="AC23" s="704"/>
      <c r="AD23" s="1506"/>
      <c r="AE23" s="704"/>
      <c r="AF23" s="704"/>
      <c r="AG23" s="704"/>
      <c r="AH23" s="704"/>
      <c r="AI23" s="704"/>
      <c r="AJ23" s="665"/>
      <c r="AK23" s="665"/>
      <c r="AL23" s="665"/>
      <c r="AM23" s="665"/>
      <c r="AN23" s="1505"/>
      <c r="AO23" s="704"/>
      <c r="AP23" s="683"/>
      <c r="AQ23" s="682"/>
      <c r="AR23" s="682"/>
      <c r="AS23" s="681"/>
      <c r="AT23" s="681"/>
      <c r="AU23" s="682"/>
      <c r="AV23" s="682"/>
      <c r="AW23" s="681"/>
      <c r="AX23" s="660"/>
      <c r="AY23" s="683"/>
      <c r="AZ23" s="683"/>
      <c r="BA23" s="683"/>
      <c r="BB23" s="683"/>
      <c r="BC23" s="683"/>
      <c r="BD23" s="683"/>
      <c r="BE23" s="683"/>
      <c r="BF23" s="683"/>
      <c r="BG23" s="683"/>
      <c r="BH23" s="683"/>
      <c r="BI23" s="660"/>
      <c r="BJ23" s="665"/>
      <c r="BK23" s="660"/>
      <c r="BL23" s="665"/>
      <c r="BM23" s="660"/>
      <c r="BN23" s="665"/>
      <c r="BO23" s="665"/>
      <c r="BP23" s="665"/>
      <c r="BQ23" s="665"/>
      <c r="BR23" s="771"/>
      <c r="BS23" s="771"/>
      <c r="BT23" s="771"/>
      <c r="BU23" s="771"/>
      <c r="BV23" s="771"/>
      <c r="BW23" s="771"/>
      <c r="BX23" s="573"/>
      <c r="BY23" s="573"/>
    </row>
    <row r="24" spans="1:77" x14ac:dyDescent="0.25">
      <c r="A24" s="665"/>
      <c r="B24" s="664"/>
      <c r="C24" s="681"/>
      <c r="D24" s="783"/>
      <c r="E24" s="683"/>
      <c r="F24" s="763"/>
      <c r="G24" s="683"/>
      <c r="H24" s="683"/>
      <c r="I24" s="679"/>
      <c r="J24" s="683"/>
      <c r="K24" s="683"/>
      <c r="L24" s="23" t="s">
        <v>197</v>
      </c>
      <c r="M24" s="680"/>
      <c r="N24" s="680"/>
      <c r="O24" s="665"/>
      <c r="P24" s="682"/>
      <c r="Q24" s="682"/>
      <c r="R24" s="682"/>
      <c r="S24" s="913"/>
      <c r="T24" s="683"/>
      <c r="U24" s="683"/>
      <c r="V24" s="665"/>
      <c r="W24" s="665"/>
      <c r="X24" s="665"/>
      <c r="Y24" s="665"/>
      <c r="Z24" s="665"/>
      <c r="AA24" s="665"/>
      <c r="AB24" s="665"/>
      <c r="AC24" s="704"/>
      <c r="AD24" s="1506"/>
      <c r="AE24" s="704"/>
      <c r="AF24" s="704"/>
      <c r="AG24" s="704"/>
      <c r="AH24" s="704"/>
      <c r="AI24" s="704"/>
      <c r="AJ24" s="665"/>
      <c r="AK24" s="665"/>
      <c r="AL24" s="665"/>
      <c r="AM24" s="665"/>
      <c r="AN24" s="1505"/>
      <c r="AO24" s="704"/>
      <c r="AP24" s="683"/>
      <c r="AQ24" s="682"/>
      <c r="AR24" s="682"/>
      <c r="AS24" s="681"/>
      <c r="AT24" s="681"/>
      <c r="AU24" s="682"/>
      <c r="AV24" s="682"/>
      <c r="AW24" s="681"/>
      <c r="AX24" s="660"/>
      <c r="AY24" s="683"/>
      <c r="AZ24" s="683"/>
      <c r="BA24" s="683"/>
      <c r="BB24" s="683"/>
      <c r="BC24" s="683"/>
      <c r="BD24" s="683"/>
      <c r="BE24" s="683"/>
      <c r="BF24" s="683"/>
      <c r="BG24" s="683"/>
      <c r="BH24" s="683"/>
      <c r="BI24" s="660"/>
      <c r="BJ24" s="665"/>
      <c r="BK24" s="660"/>
      <c r="BL24" s="665"/>
      <c r="BM24" s="660"/>
      <c r="BN24" s="665"/>
      <c r="BO24" s="665"/>
      <c r="BP24" s="665"/>
      <c r="BQ24" s="665"/>
      <c r="BR24" s="771"/>
      <c r="BS24" s="771"/>
      <c r="BT24" s="771"/>
      <c r="BU24" s="771"/>
      <c r="BV24" s="771"/>
      <c r="BW24" s="771"/>
      <c r="BX24" s="573"/>
      <c r="BY24" s="573"/>
    </row>
    <row r="25" spans="1:77" x14ac:dyDescent="0.25">
      <c r="A25" s="665"/>
      <c r="B25" s="664"/>
      <c r="C25" s="681"/>
      <c r="D25" s="783"/>
      <c r="E25" s="683"/>
      <c r="F25" s="763"/>
      <c r="G25" s="683"/>
      <c r="H25" s="683"/>
      <c r="I25" s="679"/>
      <c r="J25" s="683"/>
      <c r="K25" s="683"/>
      <c r="L25" s="23" t="s">
        <v>198</v>
      </c>
      <c r="M25" s="680"/>
      <c r="N25" s="680"/>
      <c r="O25" s="665"/>
      <c r="P25" s="682"/>
      <c r="Q25" s="682"/>
      <c r="R25" s="682"/>
      <c r="S25" s="913"/>
      <c r="T25" s="683"/>
      <c r="U25" s="683"/>
      <c r="V25" s="665"/>
      <c r="W25" s="665"/>
      <c r="X25" s="665"/>
      <c r="Y25" s="665"/>
      <c r="Z25" s="665"/>
      <c r="AA25" s="665"/>
      <c r="AB25" s="665"/>
      <c r="AC25" s="704"/>
      <c r="AD25" s="1506"/>
      <c r="AE25" s="704"/>
      <c r="AF25" s="704"/>
      <c r="AG25" s="704"/>
      <c r="AH25" s="704"/>
      <c r="AI25" s="704"/>
      <c r="AJ25" s="665"/>
      <c r="AK25" s="665"/>
      <c r="AL25" s="665"/>
      <c r="AM25" s="665"/>
      <c r="AN25" s="1505"/>
      <c r="AO25" s="704"/>
      <c r="AP25" s="683"/>
      <c r="AQ25" s="682"/>
      <c r="AR25" s="682"/>
      <c r="AS25" s="681"/>
      <c r="AT25" s="681"/>
      <c r="AU25" s="682"/>
      <c r="AV25" s="682"/>
      <c r="AW25" s="681"/>
      <c r="AX25" s="660"/>
      <c r="AY25" s="683"/>
      <c r="AZ25" s="683"/>
      <c r="BA25" s="683"/>
      <c r="BB25" s="683"/>
      <c r="BC25" s="683"/>
      <c r="BD25" s="683"/>
      <c r="BE25" s="683"/>
      <c r="BF25" s="683"/>
      <c r="BG25" s="683"/>
      <c r="BH25" s="683"/>
      <c r="BI25" s="660"/>
      <c r="BJ25" s="665"/>
      <c r="BK25" s="660"/>
      <c r="BL25" s="665"/>
      <c r="BM25" s="660"/>
      <c r="BN25" s="665"/>
      <c r="BO25" s="665"/>
      <c r="BP25" s="665"/>
      <c r="BQ25" s="665"/>
      <c r="BR25" s="771"/>
      <c r="BS25" s="771"/>
      <c r="BT25" s="771"/>
      <c r="BU25" s="771"/>
      <c r="BV25" s="771"/>
      <c r="BW25" s="771"/>
      <c r="BX25" s="573"/>
      <c r="BY25" s="573"/>
    </row>
    <row r="26" spans="1:77" ht="31.5" customHeight="1" x14ac:dyDescent="0.25">
      <c r="A26" s="665"/>
      <c r="B26" s="664"/>
      <c r="C26" s="681"/>
      <c r="D26" s="783"/>
      <c r="E26" s="683"/>
      <c r="F26" s="763"/>
      <c r="G26" s="683"/>
      <c r="H26" s="683"/>
      <c r="I26" s="679"/>
      <c r="J26" s="683"/>
      <c r="K26" s="683"/>
      <c r="L26" s="23" t="s">
        <v>199</v>
      </c>
      <c r="M26" s="680"/>
      <c r="N26" s="680"/>
      <c r="O26" s="665"/>
      <c r="P26" s="682"/>
      <c r="Q26" s="682"/>
      <c r="R26" s="682"/>
      <c r="S26" s="913"/>
      <c r="T26" s="683"/>
      <c r="U26" s="683"/>
      <c r="V26" s="665"/>
      <c r="W26" s="665"/>
      <c r="X26" s="665"/>
      <c r="Y26" s="665"/>
      <c r="Z26" s="665"/>
      <c r="AA26" s="665"/>
      <c r="AB26" s="665"/>
      <c r="AC26" s="704"/>
      <c r="AD26" s="1506"/>
      <c r="AE26" s="704"/>
      <c r="AF26" s="704"/>
      <c r="AG26" s="704"/>
      <c r="AH26" s="704"/>
      <c r="AI26" s="704"/>
      <c r="AJ26" s="665"/>
      <c r="AK26" s="665"/>
      <c r="AL26" s="665"/>
      <c r="AM26" s="665"/>
      <c r="AN26" s="1505"/>
      <c r="AO26" s="704"/>
      <c r="AP26" s="683"/>
      <c r="AQ26" s="682"/>
      <c r="AR26" s="682"/>
      <c r="AS26" s="681"/>
      <c r="AT26" s="681"/>
      <c r="AU26" s="682"/>
      <c r="AV26" s="682"/>
      <c r="AW26" s="681"/>
      <c r="AX26" s="660"/>
      <c r="AY26" s="683"/>
      <c r="AZ26" s="683"/>
      <c r="BA26" s="683"/>
      <c r="BB26" s="683"/>
      <c r="BC26" s="683"/>
      <c r="BD26" s="683"/>
      <c r="BE26" s="683"/>
      <c r="BF26" s="683"/>
      <c r="BG26" s="683"/>
      <c r="BH26" s="683"/>
      <c r="BI26" s="660"/>
      <c r="BJ26" s="665"/>
      <c r="BK26" s="660"/>
      <c r="BL26" s="665"/>
      <c r="BM26" s="660"/>
      <c r="BN26" s="665"/>
      <c r="BO26" s="665"/>
      <c r="BP26" s="665"/>
      <c r="BQ26" s="665"/>
      <c r="BR26" s="771"/>
      <c r="BS26" s="771"/>
      <c r="BT26" s="771"/>
      <c r="BU26" s="771"/>
      <c r="BV26" s="771"/>
      <c r="BW26" s="771"/>
      <c r="BX26" s="573"/>
      <c r="BY26" s="573"/>
    </row>
    <row r="27" spans="1:77" ht="32.25" customHeight="1" x14ac:dyDescent="0.25">
      <c r="A27" s="665"/>
      <c r="B27" s="664"/>
      <c r="C27" s="681"/>
      <c r="D27" s="783"/>
      <c r="E27" s="683"/>
      <c r="F27" s="763"/>
      <c r="G27" s="683"/>
      <c r="H27" s="683"/>
      <c r="I27" s="679"/>
      <c r="J27" s="683"/>
      <c r="K27" s="683"/>
      <c r="L27" s="23" t="s">
        <v>200</v>
      </c>
      <c r="M27" s="680"/>
      <c r="N27" s="680"/>
      <c r="O27" s="665"/>
      <c r="P27" s="682"/>
      <c r="Q27" s="682"/>
      <c r="R27" s="682"/>
      <c r="S27" s="913"/>
      <c r="T27" s="683"/>
      <c r="U27" s="683"/>
      <c r="V27" s="665"/>
      <c r="W27" s="665"/>
      <c r="X27" s="665"/>
      <c r="Y27" s="665"/>
      <c r="Z27" s="665"/>
      <c r="AA27" s="665"/>
      <c r="AB27" s="665"/>
      <c r="AC27" s="704"/>
      <c r="AD27" s="1506"/>
      <c r="AE27" s="704"/>
      <c r="AF27" s="704"/>
      <c r="AG27" s="704"/>
      <c r="AH27" s="704"/>
      <c r="AI27" s="704"/>
      <c r="AJ27" s="665"/>
      <c r="AK27" s="665"/>
      <c r="AL27" s="665"/>
      <c r="AM27" s="665"/>
      <c r="AN27" s="1505"/>
      <c r="AO27" s="704"/>
      <c r="AP27" s="683"/>
      <c r="AQ27" s="682"/>
      <c r="AR27" s="682"/>
      <c r="AS27" s="681"/>
      <c r="AT27" s="681"/>
      <c r="AU27" s="682"/>
      <c r="AV27" s="682"/>
      <c r="AW27" s="681"/>
      <c r="AX27" s="660"/>
      <c r="AY27" s="683"/>
      <c r="AZ27" s="683"/>
      <c r="BA27" s="683"/>
      <c r="BB27" s="683"/>
      <c r="BC27" s="683"/>
      <c r="BD27" s="683"/>
      <c r="BE27" s="683"/>
      <c r="BF27" s="683"/>
      <c r="BG27" s="683"/>
      <c r="BH27" s="683"/>
      <c r="BI27" s="660"/>
      <c r="BJ27" s="665"/>
      <c r="BK27" s="660"/>
      <c r="BL27" s="665"/>
      <c r="BM27" s="660"/>
      <c r="BN27" s="665"/>
      <c r="BO27" s="665"/>
      <c r="BP27" s="665"/>
      <c r="BQ27" s="665"/>
      <c r="BR27" s="771"/>
      <c r="BS27" s="771"/>
      <c r="BT27" s="771"/>
      <c r="BU27" s="771"/>
      <c r="BV27" s="771"/>
      <c r="BW27" s="771"/>
      <c r="BX27" s="573"/>
      <c r="BY27" s="573"/>
    </row>
    <row r="28" spans="1:77" x14ac:dyDescent="0.25">
      <c r="A28" s="665"/>
      <c r="B28" s="664"/>
      <c r="C28" s="681"/>
      <c r="D28" s="783"/>
      <c r="E28" s="683"/>
      <c r="F28" s="763"/>
      <c r="G28" s="683"/>
      <c r="H28" s="683"/>
      <c r="I28" s="679"/>
      <c r="J28" s="683"/>
      <c r="K28" s="683"/>
      <c r="L28" s="23" t="s">
        <v>201</v>
      </c>
      <c r="M28" s="680"/>
      <c r="N28" s="680"/>
      <c r="O28" s="665"/>
      <c r="P28" s="682"/>
      <c r="Q28" s="682"/>
      <c r="R28" s="682"/>
      <c r="S28" s="913"/>
      <c r="T28" s="683"/>
      <c r="U28" s="683"/>
      <c r="V28" s="665"/>
      <c r="W28" s="665"/>
      <c r="X28" s="665"/>
      <c r="Y28" s="665"/>
      <c r="Z28" s="665"/>
      <c r="AA28" s="665"/>
      <c r="AB28" s="665"/>
      <c r="AC28" s="704"/>
      <c r="AD28" s="1506"/>
      <c r="AE28" s="704"/>
      <c r="AF28" s="704"/>
      <c r="AG28" s="704"/>
      <c r="AH28" s="704"/>
      <c r="AI28" s="704"/>
      <c r="AJ28" s="665"/>
      <c r="AK28" s="665"/>
      <c r="AL28" s="665"/>
      <c r="AM28" s="665"/>
      <c r="AN28" s="1505"/>
      <c r="AO28" s="704"/>
      <c r="AP28" s="683"/>
      <c r="AQ28" s="682"/>
      <c r="AR28" s="682"/>
      <c r="AS28" s="681"/>
      <c r="AT28" s="681"/>
      <c r="AU28" s="682"/>
      <c r="AV28" s="682"/>
      <c r="AW28" s="681"/>
      <c r="AX28" s="660"/>
      <c r="AY28" s="683"/>
      <c r="AZ28" s="683"/>
      <c r="BA28" s="683"/>
      <c r="BB28" s="683"/>
      <c r="BC28" s="683"/>
      <c r="BD28" s="683"/>
      <c r="BE28" s="683"/>
      <c r="BF28" s="683"/>
      <c r="BG28" s="683"/>
      <c r="BH28" s="683"/>
      <c r="BI28" s="660"/>
      <c r="BJ28" s="665"/>
      <c r="BK28" s="660"/>
      <c r="BL28" s="665"/>
      <c r="BM28" s="660"/>
      <c r="BN28" s="665"/>
      <c r="BO28" s="665"/>
      <c r="BP28" s="665"/>
      <c r="BQ28" s="665"/>
      <c r="BR28" s="771"/>
      <c r="BS28" s="771"/>
      <c r="BT28" s="771"/>
      <c r="BU28" s="771"/>
      <c r="BV28" s="771"/>
      <c r="BW28" s="771"/>
      <c r="BX28" s="573"/>
      <c r="BY28" s="573"/>
    </row>
    <row r="29" spans="1:77" x14ac:dyDescent="0.25">
      <c r="A29" s="665"/>
      <c r="B29" s="664"/>
      <c r="C29" s="681"/>
      <c r="D29" s="783"/>
      <c r="E29" s="683"/>
      <c r="F29" s="763"/>
      <c r="G29" s="683"/>
      <c r="H29" s="683"/>
      <c r="I29" s="679"/>
      <c r="J29" s="683"/>
      <c r="K29" s="683"/>
      <c r="L29" s="23" t="s">
        <v>202</v>
      </c>
      <c r="M29" s="680"/>
      <c r="N29" s="680"/>
      <c r="O29" s="665"/>
      <c r="P29" s="682"/>
      <c r="Q29" s="682"/>
      <c r="R29" s="682"/>
      <c r="S29" s="913"/>
      <c r="T29" s="683"/>
      <c r="U29" s="683"/>
      <c r="V29" s="665"/>
      <c r="W29" s="665"/>
      <c r="X29" s="665"/>
      <c r="Y29" s="665"/>
      <c r="Z29" s="665"/>
      <c r="AA29" s="665"/>
      <c r="AB29" s="665"/>
      <c r="AC29" s="704"/>
      <c r="AD29" s="1506"/>
      <c r="AE29" s="704"/>
      <c r="AF29" s="704"/>
      <c r="AG29" s="704"/>
      <c r="AH29" s="704"/>
      <c r="AI29" s="704"/>
      <c r="AJ29" s="665"/>
      <c r="AK29" s="665"/>
      <c r="AL29" s="665"/>
      <c r="AM29" s="665"/>
      <c r="AN29" s="1505"/>
      <c r="AO29" s="704"/>
      <c r="AP29" s="683"/>
      <c r="AQ29" s="682"/>
      <c r="AR29" s="682"/>
      <c r="AS29" s="681"/>
      <c r="AT29" s="681"/>
      <c r="AU29" s="682"/>
      <c r="AV29" s="682"/>
      <c r="AW29" s="681"/>
      <c r="AX29" s="660"/>
      <c r="AY29" s="683"/>
      <c r="AZ29" s="683"/>
      <c r="BA29" s="683"/>
      <c r="BB29" s="683"/>
      <c r="BC29" s="683"/>
      <c r="BD29" s="683"/>
      <c r="BE29" s="683"/>
      <c r="BF29" s="683"/>
      <c r="BG29" s="683"/>
      <c r="BH29" s="683"/>
      <c r="BI29" s="660"/>
      <c r="BJ29" s="665"/>
      <c r="BK29" s="660"/>
      <c r="BL29" s="665"/>
      <c r="BM29" s="660"/>
      <c r="BN29" s="665"/>
      <c r="BO29" s="665"/>
      <c r="BP29" s="665"/>
      <c r="BQ29" s="665"/>
      <c r="BR29" s="771"/>
      <c r="BS29" s="771"/>
      <c r="BT29" s="771"/>
      <c r="BU29" s="771"/>
      <c r="BV29" s="771"/>
      <c r="BW29" s="771"/>
      <c r="BX29" s="573"/>
      <c r="BY29" s="573"/>
    </row>
    <row r="30" spans="1:77" x14ac:dyDescent="0.25">
      <c r="A30" s="665"/>
      <c r="B30" s="664"/>
      <c r="C30" s="681"/>
      <c r="D30" s="783"/>
      <c r="E30" s="683"/>
      <c r="F30" s="763"/>
      <c r="G30" s="683"/>
      <c r="H30" s="683"/>
      <c r="I30" s="679"/>
      <c r="J30" s="683"/>
      <c r="K30" s="683"/>
      <c r="L30" s="23" t="s">
        <v>203</v>
      </c>
      <c r="M30" s="680"/>
      <c r="N30" s="680"/>
      <c r="O30" s="665"/>
      <c r="P30" s="682"/>
      <c r="Q30" s="682"/>
      <c r="R30" s="682"/>
      <c r="S30" s="913"/>
      <c r="T30" s="683"/>
      <c r="U30" s="683"/>
      <c r="V30" s="665"/>
      <c r="W30" s="665"/>
      <c r="X30" s="665"/>
      <c r="Y30" s="665"/>
      <c r="Z30" s="665"/>
      <c r="AA30" s="665"/>
      <c r="AB30" s="665"/>
      <c r="AC30" s="704"/>
      <c r="AD30" s="1506"/>
      <c r="AE30" s="704"/>
      <c r="AF30" s="704"/>
      <c r="AG30" s="704"/>
      <c r="AH30" s="704"/>
      <c r="AI30" s="704"/>
      <c r="AJ30" s="665"/>
      <c r="AK30" s="665"/>
      <c r="AL30" s="665"/>
      <c r="AM30" s="665"/>
      <c r="AN30" s="1505"/>
      <c r="AO30" s="704"/>
      <c r="AP30" s="683"/>
      <c r="AQ30" s="682"/>
      <c r="AR30" s="682"/>
      <c r="AS30" s="681"/>
      <c r="AT30" s="681"/>
      <c r="AU30" s="682"/>
      <c r="AV30" s="682"/>
      <c r="AW30" s="681"/>
      <c r="AX30" s="660"/>
      <c r="AY30" s="683"/>
      <c r="AZ30" s="683"/>
      <c r="BA30" s="683"/>
      <c r="BB30" s="683"/>
      <c r="BC30" s="683"/>
      <c r="BD30" s="683"/>
      <c r="BE30" s="683"/>
      <c r="BF30" s="683"/>
      <c r="BG30" s="683"/>
      <c r="BH30" s="683"/>
      <c r="BI30" s="660"/>
      <c r="BJ30" s="665"/>
      <c r="BK30" s="660"/>
      <c r="BL30" s="665"/>
      <c r="BM30" s="660"/>
      <c r="BN30" s="665"/>
      <c r="BO30" s="665"/>
      <c r="BP30" s="665"/>
      <c r="BQ30" s="665"/>
      <c r="BR30" s="771"/>
      <c r="BS30" s="771"/>
      <c r="BT30" s="771"/>
      <c r="BU30" s="771"/>
      <c r="BV30" s="771"/>
      <c r="BW30" s="771"/>
      <c r="BX30" s="573"/>
      <c r="BY30" s="573"/>
    </row>
    <row r="31" spans="1:77" x14ac:dyDescent="0.25">
      <c r="A31" s="665"/>
      <c r="B31" s="664"/>
      <c r="C31" s="681"/>
      <c r="D31" s="783"/>
      <c r="E31" s="683"/>
      <c r="F31" s="763"/>
      <c r="G31" s="683"/>
      <c r="H31" s="683"/>
      <c r="I31" s="679"/>
      <c r="J31" s="683"/>
      <c r="K31" s="683"/>
      <c r="L31" s="23" t="s">
        <v>204</v>
      </c>
      <c r="M31" s="680"/>
      <c r="N31" s="680"/>
      <c r="O31" s="665"/>
      <c r="P31" s="682"/>
      <c r="Q31" s="682"/>
      <c r="R31" s="682"/>
      <c r="S31" s="913"/>
      <c r="T31" s="683"/>
      <c r="U31" s="683"/>
      <c r="V31" s="665"/>
      <c r="W31" s="665"/>
      <c r="X31" s="665"/>
      <c r="Y31" s="665"/>
      <c r="Z31" s="665"/>
      <c r="AA31" s="665"/>
      <c r="AB31" s="665"/>
      <c r="AC31" s="704"/>
      <c r="AD31" s="1506"/>
      <c r="AE31" s="704"/>
      <c r="AF31" s="704"/>
      <c r="AG31" s="704"/>
      <c r="AH31" s="704"/>
      <c r="AI31" s="704"/>
      <c r="AJ31" s="665"/>
      <c r="AK31" s="665"/>
      <c r="AL31" s="665"/>
      <c r="AM31" s="665"/>
      <c r="AN31" s="1505"/>
      <c r="AO31" s="704"/>
      <c r="AP31" s="683"/>
      <c r="AQ31" s="682"/>
      <c r="AR31" s="682"/>
      <c r="AS31" s="681"/>
      <c r="AT31" s="681"/>
      <c r="AU31" s="682"/>
      <c r="AV31" s="682"/>
      <c r="AW31" s="681"/>
      <c r="AX31" s="660"/>
      <c r="AY31" s="683"/>
      <c r="AZ31" s="683"/>
      <c r="BA31" s="683"/>
      <c r="BB31" s="683"/>
      <c r="BC31" s="683"/>
      <c r="BD31" s="683"/>
      <c r="BE31" s="683"/>
      <c r="BF31" s="683"/>
      <c r="BG31" s="683"/>
      <c r="BH31" s="683"/>
      <c r="BI31" s="660"/>
      <c r="BJ31" s="665"/>
      <c r="BK31" s="660"/>
      <c r="BL31" s="665"/>
      <c r="BM31" s="660"/>
      <c r="BN31" s="665"/>
      <c r="BO31" s="665"/>
      <c r="BP31" s="665"/>
      <c r="BQ31" s="665"/>
      <c r="BR31" s="771"/>
      <c r="BS31" s="771"/>
      <c r="BT31" s="771"/>
      <c r="BU31" s="771"/>
      <c r="BV31" s="771"/>
      <c r="BW31" s="771"/>
      <c r="BX31" s="573"/>
      <c r="BY31" s="573"/>
    </row>
    <row r="32" spans="1:77" x14ac:dyDescent="0.25">
      <c r="A32" s="665"/>
      <c r="B32" s="664"/>
      <c r="C32" s="681"/>
      <c r="D32" s="783"/>
      <c r="E32" s="683"/>
      <c r="F32" s="763"/>
      <c r="G32" s="683"/>
      <c r="H32" s="683"/>
      <c r="I32" s="679"/>
      <c r="J32" s="683"/>
      <c r="K32" s="683"/>
      <c r="L32" s="23" t="s">
        <v>205</v>
      </c>
      <c r="M32" s="680"/>
      <c r="N32" s="680"/>
      <c r="O32" s="665"/>
      <c r="P32" s="682"/>
      <c r="Q32" s="682"/>
      <c r="R32" s="682"/>
      <c r="S32" s="913"/>
      <c r="T32" s="683"/>
      <c r="U32" s="683"/>
      <c r="V32" s="665"/>
      <c r="W32" s="665"/>
      <c r="X32" s="665"/>
      <c r="Y32" s="665"/>
      <c r="Z32" s="665"/>
      <c r="AA32" s="665"/>
      <c r="AB32" s="665"/>
      <c r="AC32" s="704"/>
      <c r="AD32" s="1506"/>
      <c r="AE32" s="704"/>
      <c r="AF32" s="704"/>
      <c r="AG32" s="704"/>
      <c r="AH32" s="704"/>
      <c r="AI32" s="704"/>
      <c r="AJ32" s="665"/>
      <c r="AK32" s="665"/>
      <c r="AL32" s="665"/>
      <c r="AM32" s="665"/>
      <c r="AN32" s="1505"/>
      <c r="AO32" s="704"/>
      <c r="AP32" s="683"/>
      <c r="AQ32" s="682"/>
      <c r="AR32" s="682"/>
      <c r="AS32" s="681"/>
      <c r="AT32" s="681"/>
      <c r="AU32" s="682"/>
      <c r="AV32" s="682"/>
      <c r="AW32" s="681"/>
      <c r="AX32" s="660"/>
      <c r="AY32" s="683"/>
      <c r="AZ32" s="683"/>
      <c r="BA32" s="683"/>
      <c r="BB32" s="683"/>
      <c r="BC32" s="683"/>
      <c r="BD32" s="683"/>
      <c r="BE32" s="683"/>
      <c r="BF32" s="683"/>
      <c r="BG32" s="683"/>
      <c r="BH32" s="683"/>
      <c r="BI32" s="660"/>
      <c r="BJ32" s="665"/>
      <c r="BK32" s="660"/>
      <c r="BL32" s="665"/>
      <c r="BM32" s="660"/>
      <c r="BN32" s="665"/>
      <c r="BO32" s="665"/>
      <c r="BP32" s="665"/>
      <c r="BQ32" s="665"/>
      <c r="BR32" s="771"/>
      <c r="BS32" s="771"/>
      <c r="BT32" s="771"/>
      <c r="BU32" s="771"/>
      <c r="BV32" s="771"/>
      <c r="BW32" s="771"/>
      <c r="BX32" s="573"/>
      <c r="BY32" s="573"/>
    </row>
    <row r="33" spans="1:77" x14ac:dyDescent="0.25">
      <c r="A33" s="665"/>
      <c r="B33" s="664"/>
      <c r="C33" s="681"/>
      <c r="D33" s="783"/>
      <c r="E33" s="683"/>
      <c r="F33" s="763"/>
      <c r="G33" s="683"/>
      <c r="H33" s="683"/>
      <c r="I33" s="679"/>
      <c r="J33" s="683"/>
      <c r="K33" s="683"/>
      <c r="L33" s="23" t="s">
        <v>206</v>
      </c>
      <c r="M33" s="680"/>
      <c r="N33" s="680"/>
      <c r="O33" s="665"/>
      <c r="P33" s="682"/>
      <c r="Q33" s="682"/>
      <c r="R33" s="682"/>
      <c r="S33" s="913"/>
      <c r="T33" s="683"/>
      <c r="U33" s="683"/>
      <c r="V33" s="665"/>
      <c r="W33" s="665"/>
      <c r="X33" s="665"/>
      <c r="Y33" s="665"/>
      <c r="Z33" s="665"/>
      <c r="AA33" s="665"/>
      <c r="AB33" s="665"/>
      <c r="AC33" s="704"/>
      <c r="AD33" s="1506"/>
      <c r="AE33" s="704"/>
      <c r="AF33" s="704"/>
      <c r="AG33" s="704"/>
      <c r="AH33" s="704"/>
      <c r="AI33" s="704"/>
      <c r="AJ33" s="665"/>
      <c r="AK33" s="665"/>
      <c r="AL33" s="665"/>
      <c r="AM33" s="665"/>
      <c r="AN33" s="1505"/>
      <c r="AO33" s="704"/>
      <c r="AP33" s="683"/>
      <c r="AQ33" s="682"/>
      <c r="AR33" s="682"/>
      <c r="AS33" s="681"/>
      <c r="AT33" s="681"/>
      <c r="AU33" s="682"/>
      <c r="AV33" s="682"/>
      <c r="AW33" s="681"/>
      <c r="AX33" s="660"/>
      <c r="AY33" s="683"/>
      <c r="AZ33" s="683"/>
      <c r="BA33" s="683"/>
      <c r="BB33" s="683"/>
      <c r="BC33" s="683"/>
      <c r="BD33" s="683"/>
      <c r="BE33" s="683"/>
      <c r="BF33" s="683"/>
      <c r="BG33" s="683"/>
      <c r="BH33" s="683"/>
      <c r="BI33" s="660"/>
      <c r="BJ33" s="665"/>
      <c r="BK33" s="660"/>
      <c r="BL33" s="665"/>
      <c r="BM33" s="660"/>
      <c r="BN33" s="665"/>
      <c r="BO33" s="665"/>
      <c r="BP33" s="665"/>
      <c r="BQ33" s="665"/>
      <c r="BR33" s="771"/>
      <c r="BS33" s="771"/>
      <c r="BT33" s="771"/>
      <c r="BU33" s="771"/>
      <c r="BV33" s="771"/>
      <c r="BW33" s="771"/>
      <c r="BX33" s="573"/>
      <c r="BY33" s="573"/>
    </row>
    <row r="34" spans="1:77" x14ac:dyDescent="0.25">
      <c r="A34" s="665"/>
      <c r="B34" s="664"/>
      <c r="C34" s="681"/>
      <c r="D34" s="783"/>
      <c r="E34" s="683"/>
      <c r="F34" s="763"/>
      <c r="G34" s="683"/>
      <c r="H34" s="683"/>
      <c r="I34" s="679"/>
      <c r="J34" s="683"/>
      <c r="K34" s="683"/>
      <c r="L34" s="23" t="s">
        <v>207</v>
      </c>
      <c r="M34" s="680"/>
      <c r="N34" s="680"/>
      <c r="O34" s="665"/>
      <c r="P34" s="682"/>
      <c r="Q34" s="682"/>
      <c r="R34" s="682"/>
      <c r="S34" s="913"/>
      <c r="T34" s="683"/>
      <c r="U34" s="683"/>
      <c r="V34" s="665"/>
      <c r="W34" s="665"/>
      <c r="X34" s="665"/>
      <c r="Y34" s="665"/>
      <c r="Z34" s="665"/>
      <c r="AA34" s="665"/>
      <c r="AB34" s="665"/>
      <c r="AC34" s="704"/>
      <c r="AD34" s="1506"/>
      <c r="AE34" s="704"/>
      <c r="AF34" s="704"/>
      <c r="AG34" s="704"/>
      <c r="AH34" s="704"/>
      <c r="AI34" s="704"/>
      <c r="AJ34" s="665"/>
      <c r="AK34" s="665"/>
      <c r="AL34" s="665"/>
      <c r="AM34" s="665"/>
      <c r="AN34" s="1505"/>
      <c r="AO34" s="704"/>
      <c r="AP34" s="683"/>
      <c r="AQ34" s="682"/>
      <c r="AR34" s="682"/>
      <c r="AS34" s="681"/>
      <c r="AT34" s="681"/>
      <c r="AU34" s="682"/>
      <c r="AV34" s="682"/>
      <c r="AW34" s="681"/>
      <c r="AX34" s="660"/>
      <c r="AY34" s="683"/>
      <c r="AZ34" s="683"/>
      <c r="BA34" s="683"/>
      <c r="BB34" s="683"/>
      <c r="BC34" s="683"/>
      <c r="BD34" s="683"/>
      <c r="BE34" s="683"/>
      <c r="BF34" s="683"/>
      <c r="BG34" s="683"/>
      <c r="BH34" s="683"/>
      <c r="BI34" s="660"/>
      <c r="BJ34" s="665"/>
      <c r="BK34" s="660"/>
      <c r="BL34" s="665"/>
      <c r="BM34" s="660"/>
      <c r="BN34" s="665"/>
      <c r="BO34" s="665"/>
      <c r="BP34" s="665"/>
      <c r="BQ34" s="665"/>
      <c r="BR34" s="771"/>
      <c r="BS34" s="771"/>
      <c r="BT34" s="771"/>
      <c r="BU34" s="771"/>
      <c r="BV34" s="771"/>
      <c r="BW34" s="771"/>
      <c r="BX34" s="573"/>
      <c r="BY34" s="573"/>
    </row>
    <row r="35" spans="1:77" x14ac:dyDescent="0.25">
      <c r="A35" s="665"/>
      <c r="B35" s="664"/>
      <c r="C35" s="681"/>
      <c r="D35" s="783"/>
      <c r="E35" s="683"/>
      <c r="F35" s="763"/>
      <c r="G35" s="683"/>
      <c r="H35" s="683"/>
      <c r="I35" s="679"/>
      <c r="J35" s="683"/>
      <c r="K35" s="683"/>
      <c r="L35" s="23" t="s">
        <v>208</v>
      </c>
      <c r="M35" s="680"/>
      <c r="N35" s="680"/>
      <c r="O35" s="665"/>
      <c r="P35" s="682"/>
      <c r="Q35" s="682"/>
      <c r="R35" s="682"/>
      <c r="S35" s="913"/>
      <c r="T35" s="683"/>
      <c r="U35" s="683"/>
      <c r="V35" s="665"/>
      <c r="W35" s="665"/>
      <c r="X35" s="665"/>
      <c r="Y35" s="665"/>
      <c r="Z35" s="665"/>
      <c r="AA35" s="665"/>
      <c r="AB35" s="665"/>
      <c r="AC35" s="704"/>
      <c r="AD35" s="1506"/>
      <c r="AE35" s="704"/>
      <c r="AF35" s="704"/>
      <c r="AG35" s="704"/>
      <c r="AH35" s="704"/>
      <c r="AI35" s="704"/>
      <c r="AJ35" s="665"/>
      <c r="AK35" s="665"/>
      <c r="AL35" s="665"/>
      <c r="AM35" s="665"/>
      <c r="AN35" s="1505"/>
      <c r="AO35" s="704"/>
      <c r="AP35" s="683"/>
      <c r="AQ35" s="682"/>
      <c r="AR35" s="682"/>
      <c r="AS35" s="681"/>
      <c r="AT35" s="681"/>
      <c r="AU35" s="682"/>
      <c r="AV35" s="682"/>
      <c r="AW35" s="681"/>
      <c r="AX35" s="660"/>
      <c r="AY35" s="683"/>
      <c r="AZ35" s="683"/>
      <c r="BA35" s="683"/>
      <c r="BB35" s="683"/>
      <c r="BC35" s="683"/>
      <c r="BD35" s="683"/>
      <c r="BE35" s="683"/>
      <c r="BF35" s="683"/>
      <c r="BG35" s="683"/>
      <c r="BH35" s="683"/>
      <c r="BI35" s="660"/>
      <c r="BJ35" s="665"/>
      <c r="BK35" s="660"/>
      <c r="BL35" s="665"/>
      <c r="BM35" s="660"/>
      <c r="BN35" s="665"/>
      <c r="BO35" s="665"/>
      <c r="BP35" s="665"/>
      <c r="BQ35" s="665"/>
      <c r="BR35" s="771"/>
      <c r="BS35" s="771"/>
      <c r="BT35" s="771"/>
      <c r="BU35" s="771"/>
      <c r="BV35" s="771"/>
      <c r="BW35" s="771"/>
      <c r="BX35" s="573"/>
      <c r="BY35" s="573"/>
    </row>
    <row r="36" spans="1:77" x14ac:dyDescent="0.25">
      <c r="A36" s="665"/>
      <c r="B36" s="664"/>
      <c r="C36" s="681"/>
      <c r="D36" s="783"/>
      <c r="E36" s="683"/>
      <c r="F36" s="763"/>
      <c r="G36" s="683"/>
      <c r="H36" s="683"/>
      <c r="I36" s="679"/>
      <c r="J36" s="683"/>
      <c r="K36" s="683"/>
      <c r="L36" s="23" t="s">
        <v>209</v>
      </c>
      <c r="M36" s="680"/>
      <c r="N36" s="680"/>
      <c r="O36" s="665"/>
      <c r="P36" s="682"/>
      <c r="Q36" s="682"/>
      <c r="R36" s="682"/>
      <c r="S36" s="913"/>
      <c r="T36" s="683"/>
      <c r="U36" s="683"/>
      <c r="V36" s="665"/>
      <c r="W36" s="665"/>
      <c r="X36" s="665"/>
      <c r="Y36" s="665"/>
      <c r="Z36" s="665"/>
      <c r="AA36" s="665"/>
      <c r="AB36" s="665"/>
      <c r="AC36" s="704"/>
      <c r="AD36" s="1506"/>
      <c r="AE36" s="704"/>
      <c r="AF36" s="704"/>
      <c r="AG36" s="704"/>
      <c r="AH36" s="704"/>
      <c r="AI36" s="704"/>
      <c r="AJ36" s="665"/>
      <c r="AK36" s="665"/>
      <c r="AL36" s="665"/>
      <c r="AM36" s="665"/>
      <c r="AN36" s="1505"/>
      <c r="AO36" s="704"/>
      <c r="AP36" s="683"/>
      <c r="AQ36" s="682"/>
      <c r="AR36" s="682"/>
      <c r="AS36" s="681"/>
      <c r="AT36" s="681"/>
      <c r="AU36" s="682"/>
      <c r="AV36" s="682"/>
      <c r="AW36" s="681"/>
      <c r="AX36" s="660"/>
      <c r="AY36" s="683"/>
      <c r="AZ36" s="683"/>
      <c r="BA36" s="683"/>
      <c r="BB36" s="683"/>
      <c r="BC36" s="683"/>
      <c r="BD36" s="683"/>
      <c r="BE36" s="683"/>
      <c r="BF36" s="683"/>
      <c r="BG36" s="683"/>
      <c r="BH36" s="683"/>
      <c r="BI36" s="660"/>
      <c r="BJ36" s="665"/>
      <c r="BK36" s="660"/>
      <c r="BL36" s="665"/>
      <c r="BM36" s="660"/>
      <c r="BN36" s="665"/>
      <c r="BO36" s="665"/>
      <c r="BP36" s="665"/>
      <c r="BQ36" s="665"/>
      <c r="BR36" s="771"/>
      <c r="BS36" s="771"/>
      <c r="BT36" s="771"/>
      <c r="BU36" s="771"/>
      <c r="BV36" s="771"/>
      <c r="BW36" s="771"/>
      <c r="BX36" s="573"/>
      <c r="BY36" s="573"/>
    </row>
    <row r="37" spans="1:77" ht="36.75" customHeight="1" x14ac:dyDescent="0.25">
      <c r="A37" s="665"/>
      <c r="B37" s="664"/>
      <c r="C37" s="681"/>
      <c r="D37" s="783"/>
      <c r="E37" s="683"/>
      <c r="F37" s="763"/>
      <c r="G37" s="683"/>
      <c r="H37" s="683"/>
      <c r="I37" s="679"/>
      <c r="J37" s="683"/>
      <c r="K37" s="683"/>
      <c r="L37" s="23" t="s">
        <v>210</v>
      </c>
      <c r="M37" s="680"/>
      <c r="N37" s="680"/>
      <c r="O37" s="665"/>
      <c r="P37" s="682"/>
      <c r="Q37" s="682"/>
      <c r="R37" s="682"/>
      <c r="S37" s="913"/>
      <c r="T37" s="683"/>
      <c r="U37" s="683"/>
      <c r="V37" s="665"/>
      <c r="W37" s="665"/>
      <c r="X37" s="665"/>
      <c r="Y37" s="665"/>
      <c r="Z37" s="665"/>
      <c r="AA37" s="665"/>
      <c r="AB37" s="665"/>
      <c r="AC37" s="704"/>
      <c r="AD37" s="1506"/>
      <c r="AE37" s="704"/>
      <c r="AF37" s="704"/>
      <c r="AG37" s="704"/>
      <c r="AH37" s="704"/>
      <c r="AI37" s="704"/>
      <c r="AJ37" s="665"/>
      <c r="AK37" s="665"/>
      <c r="AL37" s="665"/>
      <c r="AM37" s="665"/>
      <c r="AN37" s="1505"/>
      <c r="AO37" s="704"/>
      <c r="AP37" s="683"/>
      <c r="AQ37" s="682"/>
      <c r="AR37" s="682"/>
      <c r="AS37" s="681"/>
      <c r="AT37" s="681"/>
      <c r="AU37" s="682"/>
      <c r="AV37" s="682"/>
      <c r="AW37" s="681"/>
      <c r="AX37" s="660"/>
      <c r="AY37" s="683"/>
      <c r="AZ37" s="683"/>
      <c r="BA37" s="683"/>
      <c r="BB37" s="683"/>
      <c r="BC37" s="683"/>
      <c r="BD37" s="683"/>
      <c r="BE37" s="683"/>
      <c r="BF37" s="683"/>
      <c r="BG37" s="683"/>
      <c r="BH37" s="683"/>
      <c r="BI37" s="660"/>
      <c r="BJ37" s="665"/>
      <c r="BK37" s="660"/>
      <c r="BL37" s="665"/>
      <c r="BM37" s="660"/>
      <c r="BN37" s="665"/>
      <c r="BO37" s="665"/>
      <c r="BP37" s="665"/>
      <c r="BQ37" s="665"/>
      <c r="BR37" s="771"/>
      <c r="BS37" s="771"/>
      <c r="BT37" s="771"/>
      <c r="BU37" s="771"/>
      <c r="BV37" s="771"/>
      <c r="BW37" s="771"/>
      <c r="BX37" s="573"/>
      <c r="BY37" s="573"/>
    </row>
    <row r="38" spans="1:77" x14ac:dyDescent="0.25">
      <c r="A38" s="665"/>
      <c r="B38" s="664"/>
      <c r="C38" s="681"/>
      <c r="D38" s="783"/>
      <c r="E38" s="683"/>
      <c r="F38" s="763"/>
      <c r="G38" s="683"/>
      <c r="H38" s="683"/>
      <c r="I38" s="679"/>
      <c r="J38" s="683"/>
      <c r="K38" s="683"/>
      <c r="L38" s="23" t="s">
        <v>211</v>
      </c>
      <c r="M38" s="680"/>
      <c r="N38" s="680"/>
      <c r="O38" s="665"/>
      <c r="P38" s="682"/>
      <c r="Q38" s="682"/>
      <c r="R38" s="682"/>
      <c r="S38" s="913"/>
      <c r="T38" s="683"/>
      <c r="U38" s="683"/>
      <c r="V38" s="665"/>
      <c r="W38" s="665"/>
      <c r="X38" s="665"/>
      <c r="Y38" s="665"/>
      <c r="Z38" s="665"/>
      <c r="AA38" s="665"/>
      <c r="AB38" s="665"/>
      <c r="AC38" s="704"/>
      <c r="AD38" s="1506"/>
      <c r="AE38" s="704"/>
      <c r="AF38" s="704"/>
      <c r="AG38" s="704"/>
      <c r="AH38" s="704"/>
      <c r="AI38" s="704"/>
      <c r="AJ38" s="665"/>
      <c r="AK38" s="665"/>
      <c r="AL38" s="665"/>
      <c r="AM38" s="665"/>
      <c r="AN38" s="1505"/>
      <c r="AO38" s="704"/>
      <c r="AP38" s="683"/>
      <c r="AQ38" s="682"/>
      <c r="AR38" s="682"/>
      <c r="AS38" s="681"/>
      <c r="AT38" s="681"/>
      <c r="AU38" s="682"/>
      <c r="AV38" s="682"/>
      <c r="AW38" s="681"/>
      <c r="AX38" s="660"/>
      <c r="AY38" s="683"/>
      <c r="AZ38" s="683"/>
      <c r="BA38" s="683"/>
      <c r="BB38" s="683"/>
      <c r="BC38" s="683"/>
      <c r="BD38" s="683"/>
      <c r="BE38" s="683"/>
      <c r="BF38" s="683"/>
      <c r="BG38" s="683"/>
      <c r="BH38" s="683"/>
      <c r="BI38" s="660"/>
      <c r="BJ38" s="665"/>
      <c r="BK38" s="660"/>
      <c r="BL38" s="665"/>
      <c r="BM38" s="660"/>
      <c r="BN38" s="665"/>
      <c r="BO38" s="665"/>
      <c r="BP38" s="665"/>
      <c r="BQ38" s="665"/>
      <c r="BR38" s="771"/>
      <c r="BS38" s="771"/>
      <c r="BT38" s="771"/>
      <c r="BU38" s="771"/>
      <c r="BV38" s="771"/>
      <c r="BW38" s="771"/>
      <c r="BX38" s="573"/>
      <c r="BY38" s="573"/>
    </row>
    <row r="39" spans="1:77" ht="15.75" x14ac:dyDescent="0.25">
      <c r="A39" s="665"/>
      <c r="B39" s="664"/>
      <c r="C39" s="681"/>
      <c r="D39" s="783"/>
      <c r="E39" s="683"/>
      <c r="F39" s="763"/>
      <c r="G39" s="683"/>
      <c r="H39" s="683"/>
      <c r="I39" s="679"/>
      <c r="J39" s="683"/>
      <c r="K39" s="683"/>
      <c r="L39" s="49" t="s">
        <v>212</v>
      </c>
      <c r="M39" s="680"/>
      <c r="N39" s="680"/>
      <c r="O39" s="665"/>
      <c r="P39" s="682"/>
      <c r="Q39" s="682"/>
      <c r="R39" s="682"/>
      <c r="S39" s="913"/>
      <c r="T39" s="683"/>
      <c r="U39" s="683"/>
      <c r="V39" s="665"/>
      <c r="W39" s="665"/>
      <c r="X39" s="665"/>
      <c r="Y39" s="665"/>
      <c r="Z39" s="665"/>
      <c r="AA39" s="665"/>
      <c r="AB39" s="665"/>
      <c r="AC39" s="704"/>
      <c r="AD39" s="1506"/>
      <c r="AE39" s="704"/>
      <c r="AF39" s="704"/>
      <c r="AG39" s="704"/>
      <c r="AH39" s="704"/>
      <c r="AI39" s="704"/>
      <c r="AJ39" s="665"/>
      <c r="AK39" s="665"/>
      <c r="AL39" s="665"/>
      <c r="AM39" s="665"/>
      <c r="AN39" s="1505"/>
      <c r="AO39" s="704"/>
      <c r="AP39" s="683"/>
      <c r="AQ39" s="682"/>
      <c r="AR39" s="682"/>
      <c r="AS39" s="681"/>
      <c r="AT39" s="681"/>
      <c r="AU39" s="682"/>
      <c r="AV39" s="682"/>
      <c r="AW39" s="681"/>
      <c r="AX39" s="660"/>
      <c r="AY39" s="683"/>
      <c r="AZ39" s="683"/>
      <c r="BA39" s="683"/>
      <c r="BB39" s="683"/>
      <c r="BC39" s="683"/>
      <c r="BD39" s="683"/>
      <c r="BE39" s="683"/>
      <c r="BF39" s="683"/>
      <c r="BG39" s="683"/>
      <c r="BH39" s="683"/>
      <c r="BI39" s="660"/>
      <c r="BJ39" s="665"/>
      <c r="BK39" s="660"/>
      <c r="BL39" s="665"/>
      <c r="BM39" s="660"/>
      <c r="BN39" s="665"/>
      <c r="BO39" s="665"/>
      <c r="BP39" s="665"/>
      <c r="BQ39" s="665"/>
      <c r="BR39" s="771"/>
      <c r="BS39" s="771"/>
      <c r="BT39" s="771"/>
      <c r="BU39" s="771"/>
      <c r="BV39" s="771"/>
      <c r="BW39" s="771"/>
      <c r="BX39" s="573"/>
      <c r="BY39" s="573"/>
    </row>
    <row r="40" spans="1:77" ht="31.5" customHeight="1" x14ac:dyDescent="0.25">
      <c r="A40" s="665"/>
      <c r="B40" s="664"/>
      <c r="C40" s="681"/>
      <c r="D40" s="783"/>
      <c r="E40" s="683"/>
      <c r="F40" s="763"/>
      <c r="G40" s="683"/>
      <c r="H40" s="683"/>
      <c r="I40" s="679"/>
      <c r="J40" s="683"/>
      <c r="K40" s="683"/>
      <c r="L40" s="23" t="s">
        <v>213</v>
      </c>
      <c r="M40" s="680"/>
      <c r="N40" s="680"/>
      <c r="O40" s="665"/>
      <c r="P40" s="682"/>
      <c r="Q40" s="682"/>
      <c r="R40" s="682"/>
      <c r="S40" s="913"/>
      <c r="T40" s="683"/>
      <c r="U40" s="683"/>
      <c r="V40" s="665"/>
      <c r="W40" s="665"/>
      <c r="X40" s="665"/>
      <c r="Y40" s="665"/>
      <c r="Z40" s="665"/>
      <c r="AA40" s="665"/>
      <c r="AB40" s="665"/>
      <c r="AC40" s="704"/>
      <c r="AD40" s="1506"/>
      <c r="AE40" s="704"/>
      <c r="AF40" s="704"/>
      <c r="AG40" s="704"/>
      <c r="AH40" s="704"/>
      <c r="AI40" s="704"/>
      <c r="AJ40" s="665"/>
      <c r="AK40" s="665"/>
      <c r="AL40" s="665"/>
      <c r="AM40" s="665"/>
      <c r="AN40" s="1505"/>
      <c r="AO40" s="704"/>
      <c r="AP40" s="683"/>
      <c r="AQ40" s="682"/>
      <c r="AR40" s="682"/>
      <c r="AS40" s="681"/>
      <c r="AT40" s="681"/>
      <c r="AU40" s="682"/>
      <c r="AV40" s="682"/>
      <c r="AW40" s="681"/>
      <c r="AX40" s="660"/>
      <c r="AY40" s="683"/>
      <c r="AZ40" s="683"/>
      <c r="BA40" s="683"/>
      <c r="BB40" s="683"/>
      <c r="BC40" s="683"/>
      <c r="BD40" s="683"/>
      <c r="BE40" s="683"/>
      <c r="BF40" s="683"/>
      <c r="BG40" s="683"/>
      <c r="BH40" s="683"/>
      <c r="BI40" s="660"/>
      <c r="BJ40" s="665"/>
      <c r="BK40" s="660"/>
      <c r="BL40" s="665"/>
      <c r="BM40" s="660"/>
      <c r="BN40" s="665"/>
      <c r="BO40" s="665"/>
      <c r="BP40" s="665"/>
      <c r="BQ40" s="665"/>
      <c r="BR40" s="771"/>
      <c r="BS40" s="771"/>
      <c r="BT40" s="771"/>
      <c r="BU40" s="771"/>
      <c r="BV40" s="771"/>
      <c r="BW40" s="771"/>
      <c r="BX40" s="573"/>
      <c r="BY40" s="573"/>
    </row>
    <row r="41" spans="1:77" x14ac:dyDescent="0.25">
      <c r="A41" s="665"/>
      <c r="B41" s="664"/>
      <c r="C41" s="681"/>
      <c r="D41" s="783"/>
      <c r="E41" s="683"/>
      <c r="F41" s="763"/>
      <c r="G41" s="683"/>
      <c r="H41" s="683"/>
      <c r="I41" s="679"/>
      <c r="J41" s="683"/>
      <c r="K41" s="683"/>
      <c r="L41" s="23" t="s">
        <v>214</v>
      </c>
      <c r="M41" s="680"/>
      <c r="N41" s="680"/>
      <c r="O41" s="665"/>
      <c r="P41" s="682"/>
      <c r="Q41" s="682"/>
      <c r="R41" s="682"/>
      <c r="S41" s="913"/>
      <c r="T41" s="683"/>
      <c r="U41" s="683"/>
      <c r="V41" s="665"/>
      <c r="W41" s="665"/>
      <c r="X41" s="665"/>
      <c r="Y41" s="665"/>
      <c r="Z41" s="665"/>
      <c r="AA41" s="665"/>
      <c r="AB41" s="665"/>
      <c r="AC41" s="704"/>
      <c r="AD41" s="1506"/>
      <c r="AE41" s="704"/>
      <c r="AF41" s="704"/>
      <c r="AG41" s="704"/>
      <c r="AH41" s="704"/>
      <c r="AI41" s="704"/>
      <c r="AJ41" s="665"/>
      <c r="AK41" s="665"/>
      <c r="AL41" s="665"/>
      <c r="AM41" s="665"/>
      <c r="AN41" s="1505"/>
      <c r="AO41" s="704"/>
      <c r="AP41" s="683"/>
      <c r="AQ41" s="682"/>
      <c r="AR41" s="682"/>
      <c r="AS41" s="681"/>
      <c r="AT41" s="681"/>
      <c r="AU41" s="682"/>
      <c r="AV41" s="682"/>
      <c r="AW41" s="681"/>
      <c r="AX41" s="660"/>
      <c r="AY41" s="683"/>
      <c r="AZ41" s="683"/>
      <c r="BA41" s="683"/>
      <c r="BB41" s="683"/>
      <c r="BC41" s="683"/>
      <c r="BD41" s="683"/>
      <c r="BE41" s="683"/>
      <c r="BF41" s="683"/>
      <c r="BG41" s="683"/>
      <c r="BH41" s="683"/>
      <c r="BI41" s="660"/>
      <c r="BJ41" s="665"/>
      <c r="BK41" s="660"/>
      <c r="BL41" s="665"/>
      <c r="BM41" s="660"/>
      <c r="BN41" s="665"/>
      <c r="BO41" s="665"/>
      <c r="BP41" s="665"/>
      <c r="BQ41" s="665"/>
      <c r="BR41" s="771"/>
      <c r="BS41" s="771"/>
      <c r="BT41" s="771"/>
      <c r="BU41" s="771"/>
      <c r="BV41" s="771"/>
      <c r="BW41" s="771"/>
      <c r="BX41" s="573"/>
      <c r="BY41" s="573"/>
    </row>
    <row r="42" spans="1:77" ht="15.75" x14ac:dyDescent="0.25">
      <c r="A42" s="665"/>
      <c r="B42" s="664"/>
      <c r="C42" s="681"/>
      <c r="D42" s="783"/>
      <c r="E42" s="683"/>
      <c r="F42" s="763"/>
      <c r="G42" s="683"/>
      <c r="H42" s="683"/>
      <c r="I42" s="679"/>
      <c r="J42" s="683"/>
      <c r="K42" s="683"/>
      <c r="L42" s="49" t="s">
        <v>215</v>
      </c>
      <c r="M42" s="680"/>
      <c r="N42" s="680"/>
      <c r="O42" s="665"/>
      <c r="P42" s="682"/>
      <c r="Q42" s="682"/>
      <c r="R42" s="682"/>
      <c r="S42" s="913"/>
      <c r="T42" s="683"/>
      <c r="U42" s="683"/>
      <c r="V42" s="665"/>
      <c r="W42" s="665"/>
      <c r="X42" s="665"/>
      <c r="Y42" s="665"/>
      <c r="Z42" s="665"/>
      <c r="AA42" s="665"/>
      <c r="AB42" s="665"/>
      <c r="AC42" s="704"/>
      <c r="AD42" s="1506"/>
      <c r="AE42" s="704"/>
      <c r="AF42" s="704"/>
      <c r="AG42" s="704"/>
      <c r="AH42" s="704"/>
      <c r="AI42" s="704"/>
      <c r="AJ42" s="665"/>
      <c r="AK42" s="665"/>
      <c r="AL42" s="665"/>
      <c r="AM42" s="665"/>
      <c r="AN42" s="1505"/>
      <c r="AO42" s="704"/>
      <c r="AP42" s="683"/>
      <c r="AQ42" s="682"/>
      <c r="AR42" s="682"/>
      <c r="AS42" s="681"/>
      <c r="AT42" s="681"/>
      <c r="AU42" s="682"/>
      <c r="AV42" s="682"/>
      <c r="AW42" s="681"/>
      <c r="AX42" s="660"/>
      <c r="AY42" s="683"/>
      <c r="AZ42" s="683"/>
      <c r="BA42" s="683"/>
      <c r="BB42" s="683"/>
      <c r="BC42" s="683"/>
      <c r="BD42" s="683"/>
      <c r="BE42" s="683"/>
      <c r="BF42" s="683"/>
      <c r="BG42" s="683"/>
      <c r="BH42" s="683"/>
      <c r="BI42" s="660"/>
      <c r="BJ42" s="665"/>
      <c r="BK42" s="660"/>
      <c r="BL42" s="665"/>
      <c r="BM42" s="660"/>
      <c r="BN42" s="665"/>
      <c r="BO42" s="665"/>
      <c r="BP42" s="665"/>
      <c r="BQ42" s="665"/>
      <c r="BR42" s="771"/>
      <c r="BS42" s="771"/>
      <c r="BT42" s="771"/>
      <c r="BU42" s="771"/>
      <c r="BV42" s="771"/>
      <c r="BW42" s="771"/>
      <c r="BX42" s="573"/>
      <c r="BY42" s="573"/>
    </row>
    <row r="43" spans="1:77" ht="15.75" x14ac:dyDescent="0.25">
      <c r="A43" s="665"/>
      <c r="B43" s="664"/>
      <c r="C43" s="681"/>
      <c r="D43" s="783"/>
      <c r="E43" s="683"/>
      <c r="F43" s="763"/>
      <c r="G43" s="683"/>
      <c r="H43" s="683"/>
      <c r="I43" s="679"/>
      <c r="J43" s="683"/>
      <c r="K43" s="683"/>
      <c r="L43" s="49" t="s">
        <v>216</v>
      </c>
      <c r="M43" s="680"/>
      <c r="N43" s="680"/>
      <c r="O43" s="665"/>
      <c r="P43" s="682"/>
      <c r="Q43" s="682"/>
      <c r="R43" s="682"/>
      <c r="S43" s="913"/>
      <c r="T43" s="683"/>
      <c r="U43" s="683"/>
      <c r="V43" s="665"/>
      <c r="W43" s="665"/>
      <c r="X43" s="665"/>
      <c r="Y43" s="665"/>
      <c r="Z43" s="665"/>
      <c r="AA43" s="665"/>
      <c r="AB43" s="665"/>
      <c r="AC43" s="704"/>
      <c r="AD43" s="1506"/>
      <c r="AE43" s="704"/>
      <c r="AF43" s="704"/>
      <c r="AG43" s="704"/>
      <c r="AH43" s="704"/>
      <c r="AI43" s="704"/>
      <c r="AJ43" s="665"/>
      <c r="AK43" s="665"/>
      <c r="AL43" s="665"/>
      <c r="AM43" s="665"/>
      <c r="AN43" s="1505"/>
      <c r="AO43" s="704"/>
      <c r="AP43" s="683"/>
      <c r="AQ43" s="682"/>
      <c r="AR43" s="682"/>
      <c r="AS43" s="681"/>
      <c r="AT43" s="681"/>
      <c r="AU43" s="682"/>
      <c r="AV43" s="682"/>
      <c r="AW43" s="681"/>
      <c r="AX43" s="660"/>
      <c r="AY43" s="683"/>
      <c r="AZ43" s="683"/>
      <c r="BA43" s="683"/>
      <c r="BB43" s="683"/>
      <c r="BC43" s="683"/>
      <c r="BD43" s="683"/>
      <c r="BE43" s="683"/>
      <c r="BF43" s="683"/>
      <c r="BG43" s="683"/>
      <c r="BH43" s="683"/>
      <c r="BI43" s="660"/>
      <c r="BJ43" s="665"/>
      <c r="BK43" s="660"/>
      <c r="BL43" s="665"/>
      <c r="BM43" s="660"/>
      <c r="BN43" s="665"/>
      <c r="BO43" s="665"/>
      <c r="BP43" s="665"/>
      <c r="BQ43" s="665"/>
      <c r="BR43" s="771"/>
      <c r="BS43" s="771"/>
      <c r="BT43" s="771"/>
      <c r="BU43" s="771"/>
      <c r="BV43" s="771"/>
      <c r="BW43" s="771"/>
      <c r="BX43" s="573"/>
      <c r="BY43" s="573"/>
    </row>
    <row r="44" spans="1:77" ht="15.75" x14ac:dyDescent="0.25">
      <c r="A44" s="665"/>
      <c r="B44" s="664"/>
      <c r="C44" s="681"/>
      <c r="D44" s="783"/>
      <c r="E44" s="683"/>
      <c r="F44" s="763"/>
      <c r="G44" s="683"/>
      <c r="H44" s="683"/>
      <c r="I44" s="679"/>
      <c r="J44" s="683"/>
      <c r="K44" s="683"/>
      <c r="L44" s="49" t="s">
        <v>217</v>
      </c>
      <c r="M44" s="680"/>
      <c r="N44" s="680"/>
      <c r="O44" s="665"/>
      <c r="P44" s="682"/>
      <c r="Q44" s="682"/>
      <c r="R44" s="682"/>
      <c r="S44" s="913"/>
      <c r="T44" s="683"/>
      <c r="U44" s="683"/>
      <c r="V44" s="665"/>
      <c r="W44" s="665"/>
      <c r="X44" s="665"/>
      <c r="Y44" s="665"/>
      <c r="Z44" s="665"/>
      <c r="AA44" s="665"/>
      <c r="AB44" s="665"/>
      <c r="AC44" s="704"/>
      <c r="AD44" s="1506"/>
      <c r="AE44" s="704"/>
      <c r="AF44" s="704"/>
      <c r="AG44" s="704"/>
      <c r="AH44" s="704"/>
      <c r="AI44" s="704"/>
      <c r="AJ44" s="665"/>
      <c r="AK44" s="665"/>
      <c r="AL44" s="665"/>
      <c r="AM44" s="665"/>
      <c r="AN44" s="1505"/>
      <c r="AO44" s="704"/>
      <c r="AP44" s="683"/>
      <c r="AQ44" s="682"/>
      <c r="AR44" s="682"/>
      <c r="AS44" s="681"/>
      <c r="AT44" s="681"/>
      <c r="AU44" s="682"/>
      <c r="AV44" s="682"/>
      <c r="AW44" s="681"/>
      <c r="AX44" s="660"/>
      <c r="AY44" s="683"/>
      <c r="AZ44" s="683"/>
      <c r="BA44" s="683"/>
      <c r="BB44" s="683"/>
      <c r="BC44" s="683"/>
      <c r="BD44" s="683"/>
      <c r="BE44" s="683"/>
      <c r="BF44" s="683"/>
      <c r="BG44" s="683"/>
      <c r="BH44" s="683"/>
      <c r="BI44" s="660"/>
      <c r="BJ44" s="665"/>
      <c r="BK44" s="660"/>
      <c r="BL44" s="665"/>
      <c r="BM44" s="660"/>
      <c r="BN44" s="665"/>
      <c r="BO44" s="665"/>
      <c r="BP44" s="665"/>
      <c r="BQ44" s="665"/>
      <c r="BR44" s="771"/>
      <c r="BS44" s="771"/>
      <c r="BT44" s="771"/>
      <c r="BU44" s="771"/>
      <c r="BV44" s="771"/>
      <c r="BW44" s="771"/>
      <c r="BX44" s="573"/>
      <c r="BY44" s="573"/>
    </row>
    <row r="45" spans="1:77" ht="15.75" x14ac:dyDescent="0.25">
      <c r="A45" s="665"/>
      <c r="B45" s="664"/>
      <c r="C45" s="681"/>
      <c r="D45" s="783"/>
      <c r="E45" s="683"/>
      <c r="F45" s="763"/>
      <c r="G45" s="683"/>
      <c r="H45" s="683"/>
      <c r="I45" s="679"/>
      <c r="J45" s="683"/>
      <c r="K45" s="683"/>
      <c r="L45" s="49" t="s">
        <v>218</v>
      </c>
      <c r="M45" s="680"/>
      <c r="N45" s="680"/>
      <c r="O45" s="665"/>
      <c r="P45" s="682"/>
      <c r="Q45" s="682"/>
      <c r="R45" s="682"/>
      <c r="S45" s="913"/>
      <c r="T45" s="683"/>
      <c r="U45" s="683"/>
      <c r="V45" s="665"/>
      <c r="W45" s="665"/>
      <c r="X45" s="665"/>
      <c r="Y45" s="665"/>
      <c r="Z45" s="665"/>
      <c r="AA45" s="665"/>
      <c r="AB45" s="665"/>
      <c r="AC45" s="704"/>
      <c r="AD45" s="1506"/>
      <c r="AE45" s="704"/>
      <c r="AF45" s="704"/>
      <c r="AG45" s="704"/>
      <c r="AH45" s="704"/>
      <c r="AI45" s="704"/>
      <c r="AJ45" s="665"/>
      <c r="AK45" s="665"/>
      <c r="AL45" s="665"/>
      <c r="AM45" s="665"/>
      <c r="AN45" s="1505"/>
      <c r="AO45" s="704"/>
      <c r="AP45" s="683"/>
      <c r="AQ45" s="682"/>
      <c r="AR45" s="682"/>
      <c r="AS45" s="681"/>
      <c r="AT45" s="681"/>
      <c r="AU45" s="682"/>
      <c r="AV45" s="682"/>
      <c r="AW45" s="681"/>
      <c r="AX45" s="660"/>
      <c r="AY45" s="683"/>
      <c r="AZ45" s="683"/>
      <c r="BA45" s="683"/>
      <c r="BB45" s="683"/>
      <c r="BC45" s="683"/>
      <c r="BD45" s="683"/>
      <c r="BE45" s="683"/>
      <c r="BF45" s="683"/>
      <c r="BG45" s="683"/>
      <c r="BH45" s="683"/>
      <c r="BI45" s="660"/>
      <c r="BJ45" s="665"/>
      <c r="BK45" s="660"/>
      <c r="BL45" s="665"/>
      <c r="BM45" s="660"/>
      <c r="BN45" s="665"/>
      <c r="BO45" s="665"/>
      <c r="BP45" s="665"/>
      <c r="BQ45" s="665"/>
      <c r="BR45" s="771"/>
      <c r="BS45" s="771"/>
      <c r="BT45" s="771"/>
      <c r="BU45" s="771"/>
      <c r="BV45" s="771"/>
      <c r="BW45" s="771"/>
      <c r="BX45" s="573"/>
      <c r="BY45" s="573"/>
    </row>
    <row r="46" spans="1:77" ht="15.75" x14ac:dyDescent="0.25">
      <c r="A46" s="665"/>
      <c r="B46" s="664"/>
      <c r="C46" s="681"/>
      <c r="D46" s="783"/>
      <c r="E46" s="683"/>
      <c r="F46" s="763"/>
      <c r="G46" s="683"/>
      <c r="H46" s="683"/>
      <c r="I46" s="679"/>
      <c r="J46" s="683"/>
      <c r="K46" s="683"/>
      <c r="L46" s="49" t="s">
        <v>219</v>
      </c>
      <c r="M46" s="680"/>
      <c r="N46" s="680"/>
      <c r="O46" s="665"/>
      <c r="P46" s="682"/>
      <c r="Q46" s="682"/>
      <c r="R46" s="682"/>
      <c r="S46" s="913"/>
      <c r="T46" s="683"/>
      <c r="U46" s="683"/>
      <c r="V46" s="665"/>
      <c r="W46" s="665"/>
      <c r="X46" s="665"/>
      <c r="Y46" s="665"/>
      <c r="Z46" s="665"/>
      <c r="AA46" s="665"/>
      <c r="AB46" s="665"/>
      <c r="AC46" s="704"/>
      <c r="AD46" s="1506"/>
      <c r="AE46" s="704"/>
      <c r="AF46" s="704"/>
      <c r="AG46" s="704"/>
      <c r="AH46" s="704"/>
      <c r="AI46" s="704"/>
      <c r="AJ46" s="665"/>
      <c r="AK46" s="665"/>
      <c r="AL46" s="665"/>
      <c r="AM46" s="665"/>
      <c r="AN46" s="1505"/>
      <c r="AO46" s="704"/>
      <c r="AP46" s="683"/>
      <c r="AQ46" s="682"/>
      <c r="AR46" s="682"/>
      <c r="AS46" s="681"/>
      <c r="AT46" s="681"/>
      <c r="AU46" s="682"/>
      <c r="AV46" s="682"/>
      <c r="AW46" s="681"/>
      <c r="AX46" s="660"/>
      <c r="AY46" s="683"/>
      <c r="AZ46" s="683"/>
      <c r="BA46" s="683"/>
      <c r="BB46" s="683"/>
      <c r="BC46" s="683"/>
      <c r="BD46" s="683"/>
      <c r="BE46" s="683"/>
      <c r="BF46" s="683"/>
      <c r="BG46" s="683"/>
      <c r="BH46" s="683"/>
      <c r="BI46" s="660"/>
      <c r="BJ46" s="665"/>
      <c r="BK46" s="660"/>
      <c r="BL46" s="665"/>
      <c r="BM46" s="660"/>
      <c r="BN46" s="665"/>
      <c r="BO46" s="665"/>
      <c r="BP46" s="665"/>
      <c r="BQ46" s="665"/>
      <c r="BR46" s="771"/>
      <c r="BS46" s="771"/>
      <c r="BT46" s="771"/>
      <c r="BU46" s="771"/>
      <c r="BV46" s="771"/>
      <c r="BW46" s="771"/>
      <c r="BX46" s="573"/>
      <c r="BY46" s="573"/>
    </row>
    <row r="47" spans="1:77" ht="15.75" x14ac:dyDescent="0.25">
      <c r="A47" s="665"/>
      <c r="B47" s="664"/>
      <c r="C47" s="681"/>
      <c r="D47" s="783"/>
      <c r="E47" s="683"/>
      <c r="F47" s="763"/>
      <c r="G47" s="683"/>
      <c r="H47" s="683"/>
      <c r="I47" s="679"/>
      <c r="J47" s="683"/>
      <c r="K47" s="683"/>
      <c r="L47" s="49" t="s">
        <v>220</v>
      </c>
      <c r="M47" s="680"/>
      <c r="N47" s="680"/>
      <c r="O47" s="665"/>
      <c r="P47" s="682"/>
      <c r="Q47" s="682"/>
      <c r="R47" s="682"/>
      <c r="S47" s="913"/>
      <c r="T47" s="683"/>
      <c r="U47" s="683"/>
      <c r="V47" s="665"/>
      <c r="W47" s="665"/>
      <c r="X47" s="665"/>
      <c r="Y47" s="665"/>
      <c r="Z47" s="665"/>
      <c r="AA47" s="665"/>
      <c r="AB47" s="665"/>
      <c r="AC47" s="704"/>
      <c r="AD47" s="1506"/>
      <c r="AE47" s="704"/>
      <c r="AF47" s="704"/>
      <c r="AG47" s="704"/>
      <c r="AH47" s="704"/>
      <c r="AI47" s="704"/>
      <c r="AJ47" s="665"/>
      <c r="AK47" s="665"/>
      <c r="AL47" s="665"/>
      <c r="AM47" s="665"/>
      <c r="AN47" s="1505"/>
      <c r="AO47" s="704"/>
      <c r="AP47" s="683"/>
      <c r="AQ47" s="682"/>
      <c r="AR47" s="682"/>
      <c r="AS47" s="681"/>
      <c r="AT47" s="681"/>
      <c r="AU47" s="682"/>
      <c r="AV47" s="682"/>
      <c r="AW47" s="681"/>
      <c r="AX47" s="660"/>
      <c r="AY47" s="683"/>
      <c r="AZ47" s="683"/>
      <c r="BA47" s="683"/>
      <c r="BB47" s="683"/>
      <c r="BC47" s="683"/>
      <c r="BD47" s="683"/>
      <c r="BE47" s="683"/>
      <c r="BF47" s="683"/>
      <c r="BG47" s="683"/>
      <c r="BH47" s="683"/>
      <c r="BI47" s="660"/>
      <c r="BJ47" s="665"/>
      <c r="BK47" s="660"/>
      <c r="BL47" s="665"/>
      <c r="BM47" s="660"/>
      <c r="BN47" s="665"/>
      <c r="BO47" s="665"/>
      <c r="BP47" s="665"/>
      <c r="BQ47" s="665"/>
      <c r="BR47" s="771"/>
      <c r="BS47" s="771"/>
      <c r="BT47" s="771"/>
      <c r="BU47" s="771"/>
      <c r="BV47" s="771"/>
      <c r="BW47" s="771"/>
      <c r="BX47" s="573"/>
      <c r="BY47" s="573"/>
    </row>
    <row r="48" spans="1:77" ht="15.75" x14ac:dyDescent="0.25">
      <c r="A48" s="665"/>
      <c r="B48" s="664"/>
      <c r="C48" s="681"/>
      <c r="D48" s="783"/>
      <c r="E48" s="683"/>
      <c r="F48" s="763"/>
      <c r="G48" s="683"/>
      <c r="H48" s="683"/>
      <c r="I48" s="679"/>
      <c r="J48" s="683"/>
      <c r="K48" s="683"/>
      <c r="L48" s="49" t="s">
        <v>221</v>
      </c>
      <c r="M48" s="680"/>
      <c r="N48" s="680"/>
      <c r="O48" s="665"/>
      <c r="P48" s="682"/>
      <c r="Q48" s="682"/>
      <c r="R48" s="682"/>
      <c r="S48" s="913"/>
      <c r="T48" s="683"/>
      <c r="U48" s="683"/>
      <c r="V48" s="665"/>
      <c r="W48" s="665"/>
      <c r="X48" s="665"/>
      <c r="Y48" s="665"/>
      <c r="Z48" s="665"/>
      <c r="AA48" s="665"/>
      <c r="AB48" s="665"/>
      <c r="AC48" s="704"/>
      <c r="AD48" s="1506"/>
      <c r="AE48" s="704"/>
      <c r="AF48" s="704"/>
      <c r="AG48" s="704"/>
      <c r="AH48" s="704"/>
      <c r="AI48" s="704"/>
      <c r="AJ48" s="665"/>
      <c r="AK48" s="665"/>
      <c r="AL48" s="665"/>
      <c r="AM48" s="665"/>
      <c r="AN48" s="1505"/>
      <c r="AO48" s="704"/>
      <c r="AP48" s="683"/>
      <c r="AQ48" s="682"/>
      <c r="AR48" s="682"/>
      <c r="AS48" s="681"/>
      <c r="AT48" s="681"/>
      <c r="AU48" s="682"/>
      <c r="AV48" s="682"/>
      <c r="AW48" s="681"/>
      <c r="AX48" s="660"/>
      <c r="AY48" s="683"/>
      <c r="AZ48" s="683"/>
      <c r="BA48" s="683"/>
      <c r="BB48" s="683"/>
      <c r="BC48" s="683"/>
      <c r="BD48" s="683"/>
      <c r="BE48" s="683"/>
      <c r="BF48" s="683"/>
      <c r="BG48" s="683"/>
      <c r="BH48" s="683"/>
      <c r="BI48" s="660"/>
      <c r="BJ48" s="665"/>
      <c r="BK48" s="660"/>
      <c r="BL48" s="665"/>
      <c r="BM48" s="660"/>
      <c r="BN48" s="665"/>
      <c r="BO48" s="665"/>
      <c r="BP48" s="665"/>
      <c r="BQ48" s="665"/>
      <c r="BR48" s="771"/>
      <c r="BS48" s="771"/>
      <c r="BT48" s="771"/>
      <c r="BU48" s="771"/>
      <c r="BV48" s="771"/>
      <c r="BW48" s="771"/>
      <c r="BX48" s="573"/>
      <c r="BY48" s="573"/>
    </row>
    <row r="49" spans="1:77" ht="30.75" x14ac:dyDescent="0.25">
      <c r="A49" s="665"/>
      <c r="B49" s="664"/>
      <c r="C49" s="681"/>
      <c r="D49" s="783"/>
      <c r="E49" s="683"/>
      <c r="F49" s="763"/>
      <c r="G49" s="683"/>
      <c r="H49" s="683"/>
      <c r="I49" s="679"/>
      <c r="J49" s="683"/>
      <c r="K49" s="683"/>
      <c r="L49" s="49" t="s">
        <v>222</v>
      </c>
      <c r="M49" s="680"/>
      <c r="N49" s="680"/>
      <c r="O49" s="665"/>
      <c r="P49" s="682"/>
      <c r="Q49" s="682"/>
      <c r="R49" s="682"/>
      <c r="S49" s="913"/>
      <c r="T49" s="683"/>
      <c r="U49" s="683"/>
      <c r="V49" s="665"/>
      <c r="W49" s="665"/>
      <c r="X49" s="665"/>
      <c r="Y49" s="665"/>
      <c r="Z49" s="665"/>
      <c r="AA49" s="665"/>
      <c r="AB49" s="665"/>
      <c r="AC49" s="704"/>
      <c r="AD49" s="1506"/>
      <c r="AE49" s="704"/>
      <c r="AF49" s="704"/>
      <c r="AG49" s="704"/>
      <c r="AH49" s="704"/>
      <c r="AI49" s="704"/>
      <c r="AJ49" s="665"/>
      <c r="AK49" s="665"/>
      <c r="AL49" s="665"/>
      <c r="AM49" s="665"/>
      <c r="AN49" s="1505"/>
      <c r="AO49" s="704"/>
      <c r="AP49" s="683"/>
      <c r="AQ49" s="682"/>
      <c r="AR49" s="682"/>
      <c r="AS49" s="681"/>
      <c r="AT49" s="681"/>
      <c r="AU49" s="682"/>
      <c r="AV49" s="682"/>
      <c r="AW49" s="681"/>
      <c r="AX49" s="660"/>
      <c r="AY49" s="683"/>
      <c r="AZ49" s="683"/>
      <c r="BA49" s="683"/>
      <c r="BB49" s="683"/>
      <c r="BC49" s="683"/>
      <c r="BD49" s="683"/>
      <c r="BE49" s="683"/>
      <c r="BF49" s="683"/>
      <c r="BG49" s="683"/>
      <c r="BH49" s="683"/>
      <c r="BI49" s="660"/>
      <c r="BJ49" s="665"/>
      <c r="BK49" s="660"/>
      <c r="BL49" s="665"/>
      <c r="BM49" s="660"/>
      <c r="BN49" s="665"/>
      <c r="BO49" s="665"/>
      <c r="BP49" s="665"/>
      <c r="BQ49" s="665"/>
      <c r="BR49" s="771"/>
      <c r="BS49" s="771"/>
      <c r="BT49" s="771"/>
      <c r="BU49" s="771"/>
      <c r="BV49" s="771"/>
      <c r="BW49" s="771"/>
      <c r="BX49" s="573"/>
      <c r="BY49" s="573"/>
    </row>
    <row r="50" spans="1:77" x14ac:dyDescent="0.25">
      <c r="A50" s="665"/>
      <c r="B50" s="664"/>
      <c r="C50" s="681"/>
      <c r="D50" s="783"/>
      <c r="E50" s="683"/>
      <c r="F50" s="763"/>
      <c r="G50" s="683"/>
      <c r="H50" s="683"/>
      <c r="I50" s="679"/>
      <c r="J50" s="683"/>
      <c r="K50" s="683"/>
      <c r="L50" s="50" t="s">
        <v>223</v>
      </c>
      <c r="M50" s="680"/>
      <c r="N50" s="680"/>
      <c r="O50" s="665"/>
      <c r="P50" s="682"/>
      <c r="Q50" s="682"/>
      <c r="R50" s="682"/>
      <c r="S50" s="913"/>
      <c r="T50" s="683"/>
      <c r="U50" s="683"/>
      <c r="V50" s="665"/>
      <c r="W50" s="665"/>
      <c r="X50" s="665"/>
      <c r="Y50" s="665"/>
      <c r="Z50" s="665"/>
      <c r="AA50" s="665"/>
      <c r="AB50" s="665"/>
      <c r="AC50" s="704"/>
      <c r="AD50" s="1506"/>
      <c r="AE50" s="704"/>
      <c r="AF50" s="704"/>
      <c r="AG50" s="704"/>
      <c r="AH50" s="704"/>
      <c r="AI50" s="704"/>
      <c r="AJ50" s="665"/>
      <c r="AK50" s="665"/>
      <c r="AL50" s="665"/>
      <c r="AM50" s="665"/>
      <c r="AN50" s="1505"/>
      <c r="AO50" s="704"/>
      <c r="AP50" s="683"/>
      <c r="AQ50" s="682"/>
      <c r="AR50" s="682"/>
      <c r="AS50" s="681"/>
      <c r="AT50" s="681"/>
      <c r="AU50" s="682"/>
      <c r="AV50" s="682"/>
      <c r="AW50" s="681"/>
      <c r="AX50" s="660"/>
      <c r="AY50" s="683"/>
      <c r="AZ50" s="683"/>
      <c r="BA50" s="683"/>
      <c r="BB50" s="683"/>
      <c r="BC50" s="683"/>
      <c r="BD50" s="683"/>
      <c r="BE50" s="683"/>
      <c r="BF50" s="683"/>
      <c r="BG50" s="683"/>
      <c r="BH50" s="683"/>
      <c r="BI50" s="660"/>
      <c r="BJ50" s="665"/>
      <c r="BK50" s="660"/>
      <c r="BL50" s="665"/>
      <c r="BM50" s="660"/>
      <c r="BN50" s="665"/>
      <c r="BO50" s="665"/>
      <c r="BP50" s="665"/>
      <c r="BQ50" s="665"/>
      <c r="BR50" s="771"/>
      <c r="BS50" s="771"/>
      <c r="BT50" s="771"/>
      <c r="BU50" s="771"/>
      <c r="BV50" s="771"/>
      <c r="BW50" s="771"/>
      <c r="BX50" s="573"/>
      <c r="BY50" s="573"/>
    </row>
    <row r="51" spans="1:77" ht="28.5" customHeight="1" x14ac:dyDescent="0.25">
      <c r="A51" s="665"/>
      <c r="B51" s="664"/>
      <c r="C51" s="681"/>
      <c r="D51" s="1189"/>
      <c r="E51" s="683"/>
      <c r="F51" s="763"/>
      <c r="G51" s="683"/>
      <c r="H51" s="683"/>
      <c r="I51" s="679"/>
      <c r="J51" s="683"/>
      <c r="K51" s="683"/>
      <c r="L51" s="23" t="s">
        <v>224</v>
      </c>
      <c r="M51" s="680"/>
      <c r="N51" s="680"/>
      <c r="O51" s="665"/>
      <c r="P51" s="682"/>
      <c r="Q51" s="682"/>
      <c r="R51" s="682"/>
      <c r="S51" s="913"/>
      <c r="T51" s="683"/>
      <c r="U51" s="683"/>
      <c r="V51" s="665"/>
      <c r="W51" s="665"/>
      <c r="X51" s="665"/>
      <c r="Y51" s="665"/>
      <c r="Z51" s="665"/>
      <c r="AA51" s="665"/>
      <c r="AB51" s="665"/>
      <c r="AC51" s="704"/>
      <c r="AD51" s="1506"/>
      <c r="AE51" s="704"/>
      <c r="AF51" s="704"/>
      <c r="AG51" s="704"/>
      <c r="AH51" s="704"/>
      <c r="AI51" s="704"/>
      <c r="AJ51" s="665"/>
      <c r="AK51" s="665"/>
      <c r="AL51" s="665"/>
      <c r="AM51" s="665"/>
      <c r="AN51" s="1505"/>
      <c r="AO51" s="704"/>
      <c r="AP51" s="683"/>
      <c r="AQ51" s="682"/>
      <c r="AR51" s="682"/>
      <c r="AS51" s="681"/>
      <c r="AT51" s="681"/>
      <c r="AU51" s="682"/>
      <c r="AV51" s="682"/>
      <c r="AW51" s="681"/>
      <c r="AX51" s="660"/>
      <c r="AY51" s="683"/>
      <c r="AZ51" s="683"/>
      <c r="BA51" s="683"/>
      <c r="BB51" s="683"/>
      <c r="BC51" s="683"/>
      <c r="BD51" s="683"/>
      <c r="BE51" s="683"/>
      <c r="BF51" s="683"/>
      <c r="BG51" s="683"/>
      <c r="BH51" s="683"/>
      <c r="BI51" s="660"/>
      <c r="BJ51" s="665"/>
      <c r="BK51" s="660"/>
      <c r="BL51" s="665"/>
      <c r="BM51" s="660"/>
      <c r="BN51" s="665"/>
      <c r="BO51" s="665"/>
      <c r="BP51" s="665"/>
      <c r="BQ51" s="665"/>
      <c r="BR51" s="771"/>
      <c r="BS51" s="771"/>
      <c r="BT51" s="771"/>
      <c r="BU51" s="771"/>
      <c r="BV51" s="771"/>
      <c r="BW51" s="771"/>
      <c r="BX51" s="573"/>
      <c r="BY51" s="573"/>
    </row>
    <row r="52" spans="1:77" ht="15.75" x14ac:dyDescent="0.25">
      <c r="A52" s="665">
        <v>8</v>
      </c>
      <c r="B52" s="664" t="s">
        <v>77</v>
      </c>
      <c r="C52" s="664" t="s">
        <v>78</v>
      </c>
      <c r="D52" s="637" t="s">
        <v>225</v>
      </c>
      <c r="E52" s="730">
        <v>1010</v>
      </c>
      <c r="F52" s="664">
        <v>12</v>
      </c>
      <c r="G52" s="664">
        <v>1</v>
      </c>
      <c r="H52" s="683" t="s">
        <v>37</v>
      </c>
      <c r="I52" s="695" t="s">
        <v>226</v>
      </c>
      <c r="J52" s="664" t="s">
        <v>227</v>
      </c>
      <c r="K52" s="664" t="s">
        <v>228</v>
      </c>
      <c r="L52" s="49" t="s">
        <v>229</v>
      </c>
      <c r="M52" s="680" t="s">
        <v>84</v>
      </c>
      <c r="N52" s="680"/>
      <c r="O52" s="664" t="s">
        <v>85</v>
      </c>
      <c r="P52" s="664" t="s">
        <v>86</v>
      </c>
      <c r="Q52" s="680"/>
      <c r="R52" s="682" t="s">
        <v>230</v>
      </c>
      <c r="S52" s="680"/>
      <c r="T52" s="680"/>
      <c r="U52" s="680"/>
      <c r="V52" s="680"/>
      <c r="W52" s="680"/>
      <c r="X52" s="680"/>
      <c r="Y52" s="680"/>
      <c r="Z52" s="680"/>
      <c r="AA52" s="680"/>
      <c r="AB52" s="680"/>
      <c r="AC52" s="680"/>
      <c r="AD52" s="680"/>
      <c r="AE52" s="680"/>
      <c r="AF52" s="683" t="s">
        <v>89</v>
      </c>
      <c r="AG52" s="683" t="s">
        <v>90</v>
      </c>
      <c r="AH52" s="683" t="s">
        <v>91</v>
      </c>
      <c r="AI52" s="683" t="s">
        <v>231</v>
      </c>
      <c r="AJ52" s="665" t="s">
        <v>89</v>
      </c>
      <c r="AK52" s="665"/>
      <c r="AL52" s="665"/>
      <c r="AM52" s="665"/>
      <c r="AN52" s="694" t="s">
        <v>232</v>
      </c>
      <c r="AO52" s="683" t="s">
        <v>111</v>
      </c>
      <c r="AP52" s="683"/>
      <c r="AQ52" s="682" t="s">
        <v>233</v>
      </c>
      <c r="AR52" s="682" t="s">
        <v>95</v>
      </c>
      <c r="AS52" s="682" t="s">
        <v>95</v>
      </c>
      <c r="AT52" s="682" t="s">
        <v>95</v>
      </c>
      <c r="AU52" s="682" t="s">
        <v>234</v>
      </c>
      <c r="AV52" s="682" t="s">
        <v>95</v>
      </c>
      <c r="AW52" s="682" t="s">
        <v>95</v>
      </c>
      <c r="AX52" s="682" t="s">
        <v>235</v>
      </c>
      <c r="AY52" s="682" t="s">
        <v>236</v>
      </c>
      <c r="AZ52" s="682" t="s">
        <v>236</v>
      </c>
      <c r="BA52" s="682" t="s">
        <v>95</v>
      </c>
      <c r="BB52" s="682" t="s">
        <v>95</v>
      </c>
      <c r="BC52" s="682" t="s">
        <v>236</v>
      </c>
      <c r="BD52" s="682" t="s">
        <v>236</v>
      </c>
      <c r="BE52" s="682" t="s">
        <v>236</v>
      </c>
      <c r="BF52" s="682" t="s">
        <v>236</v>
      </c>
      <c r="BG52" s="682" t="s">
        <v>236</v>
      </c>
      <c r="BH52" s="682" t="s">
        <v>236</v>
      </c>
      <c r="BI52" s="660" t="s">
        <v>100</v>
      </c>
      <c r="BJ52" s="665">
        <f t="shared" ref="BJ52:BJ89" si="8">IF(BI52="Bajo",1,IF(BI52="Medio",2,IF(BI52="Alto",3)))</f>
        <v>2</v>
      </c>
      <c r="BK52" s="660" t="s">
        <v>100</v>
      </c>
      <c r="BL52" s="665">
        <f t="shared" si="5"/>
        <v>2</v>
      </c>
      <c r="BM52" s="660" t="s">
        <v>188</v>
      </c>
      <c r="BN52" s="665" t="b">
        <f>IF(BM52="Pública",1,IF(BM52="Confidencial",2,IF(BM52="Privada",3)))</f>
        <v>0</v>
      </c>
      <c r="BO52" s="665">
        <f>IF(OR(BJ52="",BL52="",BN52=""),"",BJ52+BL52+BN52)</f>
        <v>4</v>
      </c>
      <c r="BP52" s="665" t="str">
        <f t="shared" ref="BP52:BP89" si="9">IF(BO52=9,"CRÍTICO",IF(BO52=8,"ALTO",IF(BO52=7,"MEDIO",IF(BO52=6,"MEDIO",IF(BO52=5,"BAJO",IF(BO52=4,"BAJO",IF(BO52=3,"INFERIOR",IF(BO52=2,"INFERIOR"))))))))</f>
        <v>BAJO</v>
      </c>
      <c r="BQ52" s="665" t="s">
        <v>98</v>
      </c>
      <c r="BR52" s="1504"/>
      <c r="BS52" s="1504"/>
      <c r="BT52" s="1504"/>
      <c r="BU52" s="1504"/>
      <c r="BV52" s="771" t="s">
        <v>102</v>
      </c>
      <c r="BW52" s="771" t="s">
        <v>103</v>
      </c>
      <c r="BX52" s="573"/>
      <c r="BY52" s="573"/>
    </row>
    <row r="53" spans="1:77" ht="35.25" customHeight="1" x14ac:dyDescent="0.25">
      <c r="A53" s="665"/>
      <c r="B53" s="664"/>
      <c r="C53" s="664"/>
      <c r="D53" s="638"/>
      <c r="E53" s="664"/>
      <c r="F53" s="664"/>
      <c r="G53" s="664"/>
      <c r="H53" s="683"/>
      <c r="I53" s="695"/>
      <c r="J53" s="664"/>
      <c r="K53" s="664"/>
      <c r="L53" s="49" t="s">
        <v>237</v>
      </c>
      <c r="M53" s="680"/>
      <c r="N53" s="680"/>
      <c r="O53" s="664"/>
      <c r="P53" s="664"/>
      <c r="Q53" s="680"/>
      <c r="R53" s="682"/>
      <c r="S53" s="680"/>
      <c r="T53" s="680"/>
      <c r="U53" s="680"/>
      <c r="V53" s="680"/>
      <c r="W53" s="680"/>
      <c r="X53" s="680"/>
      <c r="Y53" s="680"/>
      <c r="Z53" s="680"/>
      <c r="AA53" s="680"/>
      <c r="AB53" s="680"/>
      <c r="AC53" s="680"/>
      <c r="AD53" s="680"/>
      <c r="AE53" s="680"/>
      <c r="AF53" s="683"/>
      <c r="AG53" s="683"/>
      <c r="AH53" s="683"/>
      <c r="AI53" s="683"/>
      <c r="AJ53" s="665"/>
      <c r="AK53" s="665"/>
      <c r="AL53" s="665"/>
      <c r="AM53" s="665"/>
      <c r="AN53" s="694"/>
      <c r="AO53" s="683"/>
      <c r="AP53" s="683"/>
      <c r="AQ53" s="664"/>
      <c r="AR53" s="664"/>
      <c r="AS53" s="664"/>
      <c r="AT53" s="664"/>
      <c r="AU53" s="664"/>
      <c r="AV53" s="664"/>
      <c r="AW53" s="664"/>
      <c r="AX53" s="664"/>
      <c r="AY53" s="664"/>
      <c r="AZ53" s="664"/>
      <c r="BA53" s="664"/>
      <c r="BB53" s="664"/>
      <c r="BC53" s="664"/>
      <c r="BD53" s="664"/>
      <c r="BE53" s="664"/>
      <c r="BF53" s="664"/>
      <c r="BG53" s="664"/>
      <c r="BH53" s="664"/>
      <c r="BI53" s="660"/>
      <c r="BJ53" s="665"/>
      <c r="BK53" s="660"/>
      <c r="BL53" s="665"/>
      <c r="BM53" s="660"/>
      <c r="BN53" s="665"/>
      <c r="BO53" s="665"/>
      <c r="BP53" s="665"/>
      <c r="BQ53" s="665"/>
      <c r="BR53" s="1504"/>
      <c r="BS53" s="1504"/>
      <c r="BT53" s="1504"/>
      <c r="BU53" s="1504"/>
      <c r="BV53" s="771"/>
      <c r="BW53" s="771"/>
      <c r="BX53" s="573"/>
      <c r="BY53" s="573"/>
    </row>
    <row r="54" spans="1:77" ht="29.25" customHeight="1" x14ac:dyDescent="0.25">
      <c r="A54" s="665"/>
      <c r="B54" s="664"/>
      <c r="C54" s="664"/>
      <c r="D54" s="638"/>
      <c r="E54" s="664"/>
      <c r="F54" s="664"/>
      <c r="G54" s="664"/>
      <c r="H54" s="683"/>
      <c r="I54" s="695"/>
      <c r="J54" s="664"/>
      <c r="K54" s="664"/>
      <c r="L54" s="16" t="s">
        <v>238</v>
      </c>
      <c r="M54" s="680"/>
      <c r="N54" s="680"/>
      <c r="O54" s="664"/>
      <c r="P54" s="664"/>
      <c r="Q54" s="680"/>
      <c r="R54" s="682"/>
      <c r="S54" s="680"/>
      <c r="T54" s="680"/>
      <c r="U54" s="680"/>
      <c r="V54" s="680"/>
      <c r="W54" s="680"/>
      <c r="X54" s="680"/>
      <c r="Y54" s="680"/>
      <c r="Z54" s="680"/>
      <c r="AA54" s="680"/>
      <c r="AB54" s="680"/>
      <c r="AC54" s="680"/>
      <c r="AD54" s="680"/>
      <c r="AE54" s="680"/>
      <c r="AF54" s="683"/>
      <c r="AG54" s="683"/>
      <c r="AH54" s="683"/>
      <c r="AI54" s="683"/>
      <c r="AJ54" s="665"/>
      <c r="AK54" s="665"/>
      <c r="AL54" s="665"/>
      <c r="AM54" s="665"/>
      <c r="AN54" s="694"/>
      <c r="AO54" s="683"/>
      <c r="AP54" s="683"/>
      <c r="AQ54" s="664"/>
      <c r="AR54" s="664"/>
      <c r="AS54" s="664"/>
      <c r="AT54" s="664"/>
      <c r="AU54" s="664"/>
      <c r="AV54" s="664"/>
      <c r="AW54" s="664"/>
      <c r="AX54" s="664"/>
      <c r="AY54" s="664"/>
      <c r="AZ54" s="664"/>
      <c r="BA54" s="664"/>
      <c r="BB54" s="664"/>
      <c r="BC54" s="664"/>
      <c r="BD54" s="664"/>
      <c r="BE54" s="664"/>
      <c r="BF54" s="664"/>
      <c r="BG54" s="664"/>
      <c r="BH54" s="664"/>
      <c r="BI54" s="660"/>
      <c r="BJ54" s="665"/>
      <c r="BK54" s="660"/>
      <c r="BL54" s="665"/>
      <c r="BM54" s="660"/>
      <c r="BN54" s="665"/>
      <c r="BO54" s="665"/>
      <c r="BP54" s="665"/>
      <c r="BQ54" s="665"/>
      <c r="BR54" s="1504"/>
      <c r="BS54" s="1504"/>
      <c r="BT54" s="1504"/>
      <c r="BU54" s="1504"/>
      <c r="BV54" s="771"/>
      <c r="BW54" s="771"/>
      <c r="BX54" s="573"/>
      <c r="BY54" s="573"/>
    </row>
    <row r="55" spans="1:77" x14ac:dyDescent="0.25">
      <c r="A55" s="665"/>
      <c r="B55" s="664"/>
      <c r="C55" s="664"/>
      <c r="D55" s="638"/>
      <c r="E55" s="664"/>
      <c r="F55" s="664"/>
      <c r="G55" s="664"/>
      <c r="H55" s="683"/>
      <c r="I55" s="695"/>
      <c r="J55" s="664"/>
      <c r="K55" s="664"/>
      <c r="L55" s="16" t="s">
        <v>239</v>
      </c>
      <c r="M55" s="680"/>
      <c r="N55" s="680"/>
      <c r="O55" s="664"/>
      <c r="P55" s="664"/>
      <c r="Q55" s="680"/>
      <c r="R55" s="682"/>
      <c r="S55" s="680"/>
      <c r="T55" s="680"/>
      <c r="U55" s="680"/>
      <c r="V55" s="680"/>
      <c r="W55" s="680"/>
      <c r="X55" s="680"/>
      <c r="Y55" s="680"/>
      <c r="Z55" s="680"/>
      <c r="AA55" s="680"/>
      <c r="AB55" s="680"/>
      <c r="AC55" s="680"/>
      <c r="AD55" s="680"/>
      <c r="AE55" s="680"/>
      <c r="AF55" s="683"/>
      <c r="AG55" s="683"/>
      <c r="AH55" s="683"/>
      <c r="AI55" s="683"/>
      <c r="AJ55" s="665"/>
      <c r="AK55" s="665"/>
      <c r="AL55" s="665"/>
      <c r="AM55" s="665"/>
      <c r="AN55" s="694"/>
      <c r="AO55" s="683"/>
      <c r="AP55" s="683"/>
      <c r="AQ55" s="664"/>
      <c r="AR55" s="664"/>
      <c r="AS55" s="664"/>
      <c r="AT55" s="664"/>
      <c r="AU55" s="664"/>
      <c r="AV55" s="664"/>
      <c r="AW55" s="664"/>
      <c r="AX55" s="664"/>
      <c r="AY55" s="664"/>
      <c r="AZ55" s="664"/>
      <c r="BA55" s="664"/>
      <c r="BB55" s="664"/>
      <c r="BC55" s="664"/>
      <c r="BD55" s="664"/>
      <c r="BE55" s="664"/>
      <c r="BF55" s="664"/>
      <c r="BG55" s="664"/>
      <c r="BH55" s="664"/>
      <c r="BI55" s="660"/>
      <c r="BJ55" s="665"/>
      <c r="BK55" s="660"/>
      <c r="BL55" s="665"/>
      <c r="BM55" s="660"/>
      <c r="BN55" s="665"/>
      <c r="BO55" s="665"/>
      <c r="BP55" s="665"/>
      <c r="BQ55" s="665"/>
      <c r="BR55" s="1504"/>
      <c r="BS55" s="1504"/>
      <c r="BT55" s="1504"/>
      <c r="BU55" s="1504"/>
      <c r="BV55" s="771"/>
      <c r="BW55" s="771"/>
      <c r="BX55" s="573"/>
      <c r="BY55" s="573"/>
    </row>
    <row r="56" spans="1:77" ht="35.25" customHeight="1" x14ac:dyDescent="0.25">
      <c r="A56" s="665"/>
      <c r="B56" s="664"/>
      <c r="C56" s="664"/>
      <c r="D56" s="638"/>
      <c r="E56" s="664"/>
      <c r="F56" s="664"/>
      <c r="G56" s="664"/>
      <c r="H56" s="683"/>
      <c r="I56" s="695"/>
      <c r="J56" s="664"/>
      <c r="K56" s="664"/>
      <c r="L56" s="16" t="s">
        <v>240</v>
      </c>
      <c r="M56" s="680"/>
      <c r="N56" s="680"/>
      <c r="O56" s="664"/>
      <c r="P56" s="664"/>
      <c r="Q56" s="680"/>
      <c r="R56" s="682"/>
      <c r="S56" s="680"/>
      <c r="T56" s="680"/>
      <c r="U56" s="680"/>
      <c r="V56" s="680"/>
      <c r="W56" s="680"/>
      <c r="X56" s="680"/>
      <c r="Y56" s="680"/>
      <c r="Z56" s="680"/>
      <c r="AA56" s="680"/>
      <c r="AB56" s="680"/>
      <c r="AC56" s="680"/>
      <c r="AD56" s="680"/>
      <c r="AE56" s="680"/>
      <c r="AF56" s="683"/>
      <c r="AG56" s="683"/>
      <c r="AH56" s="683"/>
      <c r="AI56" s="683"/>
      <c r="AJ56" s="665"/>
      <c r="AK56" s="665"/>
      <c r="AL56" s="665"/>
      <c r="AM56" s="665"/>
      <c r="AN56" s="694"/>
      <c r="AO56" s="683"/>
      <c r="AP56" s="683"/>
      <c r="AQ56" s="664"/>
      <c r="AR56" s="664"/>
      <c r="AS56" s="664"/>
      <c r="AT56" s="664"/>
      <c r="AU56" s="664"/>
      <c r="AV56" s="664"/>
      <c r="AW56" s="664"/>
      <c r="AX56" s="664"/>
      <c r="AY56" s="664"/>
      <c r="AZ56" s="664"/>
      <c r="BA56" s="664"/>
      <c r="BB56" s="664"/>
      <c r="BC56" s="664"/>
      <c r="BD56" s="664"/>
      <c r="BE56" s="664"/>
      <c r="BF56" s="664"/>
      <c r="BG56" s="664"/>
      <c r="BH56" s="664"/>
      <c r="BI56" s="660"/>
      <c r="BJ56" s="665"/>
      <c r="BK56" s="660"/>
      <c r="BL56" s="665"/>
      <c r="BM56" s="660"/>
      <c r="BN56" s="665"/>
      <c r="BO56" s="665"/>
      <c r="BP56" s="665"/>
      <c r="BQ56" s="665"/>
      <c r="BR56" s="1504"/>
      <c r="BS56" s="1504"/>
      <c r="BT56" s="1504"/>
      <c r="BU56" s="1504"/>
      <c r="BV56" s="771"/>
      <c r="BW56" s="771"/>
      <c r="BX56" s="573"/>
      <c r="BY56" s="573"/>
    </row>
    <row r="57" spans="1:77" ht="39.75" customHeight="1" x14ac:dyDescent="0.25">
      <c r="A57" s="1287"/>
      <c r="B57" s="664"/>
      <c r="C57" s="664"/>
      <c r="D57" s="730"/>
      <c r="E57" s="664"/>
      <c r="F57" s="664"/>
      <c r="G57" s="664"/>
      <c r="H57" s="683"/>
      <c r="I57" s="695"/>
      <c r="J57" s="664"/>
      <c r="K57" s="664"/>
      <c r="L57" s="16" t="s">
        <v>241</v>
      </c>
      <c r="M57" s="680"/>
      <c r="N57" s="680"/>
      <c r="O57" s="664"/>
      <c r="P57" s="664"/>
      <c r="Q57" s="680"/>
      <c r="R57" s="682"/>
      <c r="S57" s="680"/>
      <c r="T57" s="680"/>
      <c r="U57" s="680"/>
      <c r="V57" s="680"/>
      <c r="W57" s="680"/>
      <c r="X57" s="680"/>
      <c r="Y57" s="680"/>
      <c r="Z57" s="680"/>
      <c r="AA57" s="680"/>
      <c r="AB57" s="680"/>
      <c r="AC57" s="680"/>
      <c r="AD57" s="680"/>
      <c r="AE57" s="680"/>
      <c r="AF57" s="683"/>
      <c r="AG57" s="683"/>
      <c r="AH57" s="683"/>
      <c r="AI57" s="683"/>
      <c r="AJ57" s="665"/>
      <c r="AK57" s="665"/>
      <c r="AL57" s="665"/>
      <c r="AM57" s="665"/>
      <c r="AN57" s="694"/>
      <c r="AO57" s="683"/>
      <c r="AP57" s="683"/>
      <c r="AQ57" s="664"/>
      <c r="AR57" s="664"/>
      <c r="AS57" s="664"/>
      <c r="AT57" s="664"/>
      <c r="AU57" s="664"/>
      <c r="AV57" s="664"/>
      <c r="AW57" s="664"/>
      <c r="AX57" s="664"/>
      <c r="AY57" s="664"/>
      <c r="AZ57" s="664"/>
      <c r="BA57" s="664"/>
      <c r="BB57" s="664"/>
      <c r="BC57" s="664"/>
      <c r="BD57" s="664"/>
      <c r="BE57" s="664"/>
      <c r="BF57" s="664"/>
      <c r="BG57" s="664"/>
      <c r="BH57" s="664"/>
      <c r="BI57" s="660"/>
      <c r="BJ57" s="665"/>
      <c r="BK57" s="660"/>
      <c r="BL57" s="665"/>
      <c r="BM57" s="660"/>
      <c r="BN57" s="665"/>
      <c r="BO57" s="665"/>
      <c r="BP57" s="665"/>
      <c r="BQ57" s="665"/>
      <c r="BR57" s="1504"/>
      <c r="BS57" s="1504"/>
      <c r="BT57" s="1504"/>
      <c r="BU57" s="1504"/>
      <c r="BV57" s="771"/>
      <c r="BW57" s="771"/>
      <c r="BX57" s="573"/>
      <c r="BY57" s="573"/>
    </row>
    <row r="58" spans="1:77" x14ac:dyDescent="0.25">
      <c r="A58" s="631">
        <v>9</v>
      </c>
      <c r="B58" s="664" t="s">
        <v>77</v>
      </c>
      <c r="C58" s="664" t="s">
        <v>78</v>
      </c>
      <c r="D58" s="637" t="s">
        <v>79</v>
      </c>
      <c r="E58" s="664">
        <v>1010</v>
      </c>
      <c r="F58" s="664">
        <v>12</v>
      </c>
      <c r="G58" s="664">
        <v>2</v>
      </c>
      <c r="H58" s="683" t="s">
        <v>37</v>
      </c>
      <c r="I58" s="695" t="s">
        <v>242</v>
      </c>
      <c r="J58" s="664" t="s">
        <v>227</v>
      </c>
      <c r="K58" s="664" t="s">
        <v>243</v>
      </c>
      <c r="L58" s="16" t="s">
        <v>244</v>
      </c>
      <c r="M58" s="680" t="s">
        <v>84</v>
      </c>
      <c r="N58" s="680"/>
      <c r="O58" s="665" t="s">
        <v>85</v>
      </c>
      <c r="P58" s="665" t="s">
        <v>86</v>
      </c>
      <c r="Q58" s="680"/>
      <c r="R58" s="682" t="s">
        <v>230</v>
      </c>
      <c r="S58" s="680"/>
      <c r="T58" s="680"/>
      <c r="U58" s="680"/>
      <c r="V58" s="680"/>
      <c r="W58" s="680"/>
      <c r="X58" s="680"/>
      <c r="Y58" s="680"/>
      <c r="Z58" s="680"/>
      <c r="AA58" s="680"/>
      <c r="AB58" s="680"/>
      <c r="AC58" s="680"/>
      <c r="AD58" s="680"/>
      <c r="AE58" s="680"/>
      <c r="AF58" s="665" t="s">
        <v>89</v>
      </c>
      <c r="AG58" s="665" t="s">
        <v>90</v>
      </c>
      <c r="AH58" s="665" t="s">
        <v>91</v>
      </c>
      <c r="AI58" s="665" t="s">
        <v>231</v>
      </c>
      <c r="AJ58" s="665" t="s">
        <v>89</v>
      </c>
      <c r="AK58" s="665"/>
      <c r="AL58" s="665"/>
      <c r="AM58" s="665"/>
      <c r="AN58" s="694" t="s">
        <v>245</v>
      </c>
      <c r="AO58" s="683" t="s">
        <v>246</v>
      </c>
      <c r="AP58" s="8"/>
      <c r="AQ58" s="682" t="s">
        <v>247</v>
      </c>
      <c r="AR58" s="682" t="s">
        <v>95</v>
      </c>
      <c r="AS58" s="682" t="s">
        <v>95</v>
      </c>
      <c r="AT58" s="682" t="s">
        <v>95</v>
      </c>
      <c r="AU58" s="682" t="s">
        <v>95</v>
      </c>
      <c r="AV58" s="682" t="s">
        <v>95</v>
      </c>
      <c r="AW58" s="682" t="s">
        <v>95</v>
      </c>
      <c r="AX58" s="682" t="s">
        <v>95</v>
      </c>
      <c r="AY58" s="682" t="s">
        <v>236</v>
      </c>
      <c r="AZ58" s="682" t="s">
        <v>236</v>
      </c>
      <c r="BA58" s="682" t="s">
        <v>95</v>
      </c>
      <c r="BB58" s="682" t="s">
        <v>95</v>
      </c>
      <c r="BC58" s="682" t="s">
        <v>236</v>
      </c>
      <c r="BD58" s="682" t="s">
        <v>236</v>
      </c>
      <c r="BE58" s="682" t="s">
        <v>236</v>
      </c>
      <c r="BF58" s="682" t="s">
        <v>236</v>
      </c>
      <c r="BG58" s="682" t="s">
        <v>236</v>
      </c>
      <c r="BH58" s="682" t="s">
        <v>236</v>
      </c>
      <c r="BI58" s="660" t="s">
        <v>100</v>
      </c>
      <c r="BJ58" s="665">
        <f t="shared" si="8"/>
        <v>2</v>
      </c>
      <c r="BK58" s="660" t="s">
        <v>100</v>
      </c>
      <c r="BL58" s="665">
        <f t="shared" si="5"/>
        <v>2</v>
      </c>
      <c r="BM58" s="660" t="s">
        <v>188</v>
      </c>
      <c r="BN58" s="665">
        <f t="shared" ref="BN58:BN89" si="10">IF(BM58="Pública",1,IF(BM58="Confidencial",2,IF(BM58="Protegida",3)))</f>
        <v>3</v>
      </c>
      <c r="BO58" s="665">
        <f t="shared" ref="BO58:BO89" si="11">IF(OR(BJ58="",BL58="",BN58=""),"",BJ58+BL58+BN58)</f>
        <v>7</v>
      </c>
      <c r="BP58" s="665" t="str">
        <f t="shared" si="9"/>
        <v>MEDIO</v>
      </c>
      <c r="BQ58" s="665" t="s">
        <v>98</v>
      </c>
      <c r="BR58" s="1504"/>
      <c r="BS58" s="1504"/>
      <c r="BT58" s="1504"/>
      <c r="BU58" s="1504"/>
      <c r="BV58" s="771" t="s">
        <v>102</v>
      </c>
      <c r="BW58" s="771" t="s">
        <v>103</v>
      </c>
      <c r="BX58" s="573"/>
      <c r="BY58" s="573"/>
    </row>
    <row r="59" spans="1:77" x14ac:dyDescent="0.25">
      <c r="A59" s="665"/>
      <c r="B59" s="664"/>
      <c r="C59" s="664"/>
      <c r="D59" s="638"/>
      <c r="E59" s="664"/>
      <c r="F59" s="664"/>
      <c r="G59" s="664"/>
      <c r="H59" s="683"/>
      <c r="I59" s="695"/>
      <c r="J59" s="664"/>
      <c r="K59" s="664"/>
      <c r="L59" s="16" t="s">
        <v>248</v>
      </c>
      <c r="M59" s="680"/>
      <c r="N59" s="680"/>
      <c r="O59" s="665"/>
      <c r="P59" s="665"/>
      <c r="Q59" s="680"/>
      <c r="R59" s="682"/>
      <c r="S59" s="680"/>
      <c r="T59" s="680"/>
      <c r="U59" s="680"/>
      <c r="V59" s="680"/>
      <c r="W59" s="680"/>
      <c r="X59" s="680"/>
      <c r="Y59" s="680"/>
      <c r="Z59" s="680"/>
      <c r="AA59" s="680"/>
      <c r="AB59" s="680"/>
      <c r="AC59" s="680"/>
      <c r="AD59" s="680"/>
      <c r="AE59" s="680"/>
      <c r="AF59" s="665"/>
      <c r="AG59" s="665"/>
      <c r="AH59" s="665"/>
      <c r="AI59" s="665"/>
      <c r="AJ59" s="665"/>
      <c r="AK59" s="665"/>
      <c r="AL59" s="665"/>
      <c r="AM59" s="665"/>
      <c r="AN59" s="694"/>
      <c r="AO59" s="683"/>
      <c r="AP59" s="1"/>
      <c r="AQ59" s="664"/>
      <c r="AR59" s="664"/>
      <c r="AS59" s="664"/>
      <c r="AT59" s="664"/>
      <c r="AU59" s="664"/>
      <c r="AV59" s="664"/>
      <c r="AW59" s="664"/>
      <c r="AX59" s="664"/>
      <c r="AY59" s="664"/>
      <c r="AZ59" s="664"/>
      <c r="BA59" s="664"/>
      <c r="BB59" s="664"/>
      <c r="BC59" s="664"/>
      <c r="BD59" s="664"/>
      <c r="BE59" s="664"/>
      <c r="BF59" s="664"/>
      <c r="BG59" s="664"/>
      <c r="BH59" s="664"/>
      <c r="BI59" s="660"/>
      <c r="BJ59" s="665"/>
      <c r="BK59" s="660"/>
      <c r="BL59" s="665"/>
      <c r="BM59" s="660"/>
      <c r="BN59" s="665"/>
      <c r="BO59" s="665"/>
      <c r="BP59" s="665"/>
      <c r="BQ59" s="665"/>
      <c r="BR59" s="1504"/>
      <c r="BS59" s="1504"/>
      <c r="BT59" s="1504"/>
      <c r="BU59" s="1504"/>
      <c r="BV59" s="771"/>
      <c r="BW59" s="771"/>
      <c r="BX59" s="573"/>
      <c r="BY59" s="573"/>
    </row>
    <row r="60" spans="1:77" ht="15" customHeight="1" x14ac:dyDescent="0.25">
      <c r="A60" s="665"/>
      <c r="B60" s="664"/>
      <c r="C60" s="664"/>
      <c r="D60" s="730"/>
      <c r="E60" s="664"/>
      <c r="F60" s="664"/>
      <c r="G60" s="664"/>
      <c r="H60" s="683"/>
      <c r="I60" s="695"/>
      <c r="J60" s="664"/>
      <c r="K60" s="664"/>
      <c r="L60" s="53" t="s">
        <v>249</v>
      </c>
      <c r="M60" s="680"/>
      <c r="N60" s="680"/>
      <c r="O60" s="665"/>
      <c r="P60" s="665"/>
      <c r="Q60" s="680"/>
      <c r="R60" s="682"/>
      <c r="S60" s="680"/>
      <c r="T60" s="680"/>
      <c r="U60" s="680"/>
      <c r="V60" s="680"/>
      <c r="W60" s="680"/>
      <c r="X60" s="680"/>
      <c r="Y60" s="680"/>
      <c r="Z60" s="680"/>
      <c r="AA60" s="680"/>
      <c r="AB60" s="680"/>
      <c r="AC60" s="680"/>
      <c r="AD60" s="680"/>
      <c r="AE60" s="680"/>
      <c r="AF60" s="665"/>
      <c r="AG60" s="665"/>
      <c r="AH60" s="665"/>
      <c r="AI60" s="665"/>
      <c r="AJ60" s="665"/>
      <c r="AK60" s="665"/>
      <c r="AL60" s="665"/>
      <c r="AM60" s="665"/>
      <c r="AN60" s="694"/>
      <c r="AO60" s="683"/>
      <c r="AP60" s="8"/>
      <c r="AQ60" s="664"/>
      <c r="AR60" s="664"/>
      <c r="AS60" s="664"/>
      <c r="AT60" s="664"/>
      <c r="AU60" s="664"/>
      <c r="AV60" s="664"/>
      <c r="AW60" s="664"/>
      <c r="AX60" s="664"/>
      <c r="AY60" s="664"/>
      <c r="AZ60" s="664"/>
      <c r="BA60" s="664"/>
      <c r="BB60" s="664"/>
      <c r="BC60" s="664"/>
      <c r="BD60" s="664"/>
      <c r="BE60" s="664"/>
      <c r="BF60" s="664"/>
      <c r="BG60" s="664"/>
      <c r="BH60" s="664"/>
      <c r="BI60" s="660"/>
      <c r="BJ60" s="665"/>
      <c r="BK60" s="660"/>
      <c r="BL60" s="665"/>
      <c r="BM60" s="660"/>
      <c r="BN60" s="665"/>
      <c r="BO60" s="665"/>
      <c r="BP60" s="665"/>
      <c r="BQ60" s="665"/>
      <c r="BR60" s="1504"/>
      <c r="BS60" s="1504"/>
      <c r="BT60" s="1504"/>
      <c r="BU60" s="1504"/>
      <c r="BV60" s="771"/>
      <c r="BW60" s="771"/>
      <c r="BX60" s="573"/>
      <c r="BY60" s="573"/>
    </row>
    <row r="61" spans="1:77" ht="24" customHeight="1" x14ac:dyDescent="0.25">
      <c r="A61" s="665">
        <v>10</v>
      </c>
      <c r="B61" s="664" t="s">
        <v>77</v>
      </c>
      <c r="C61" s="664" t="s">
        <v>78</v>
      </c>
      <c r="D61" s="637" t="s">
        <v>79</v>
      </c>
      <c r="E61" s="664">
        <v>1010</v>
      </c>
      <c r="F61" s="664">
        <v>20</v>
      </c>
      <c r="G61" s="664">
        <v>1</v>
      </c>
      <c r="H61" s="683" t="s">
        <v>37</v>
      </c>
      <c r="I61" s="695" t="s">
        <v>250</v>
      </c>
      <c r="J61" s="664" t="s">
        <v>251</v>
      </c>
      <c r="K61" s="664" t="s">
        <v>252</v>
      </c>
      <c r="L61" s="22" t="s">
        <v>253</v>
      </c>
      <c r="M61" s="680" t="s">
        <v>84</v>
      </c>
      <c r="N61" s="680"/>
      <c r="O61" s="664" t="s">
        <v>85</v>
      </c>
      <c r="P61" s="664" t="s">
        <v>86</v>
      </c>
      <c r="Q61" s="682"/>
      <c r="R61" s="682" t="s">
        <v>106</v>
      </c>
      <c r="S61" s="913" t="s">
        <v>254</v>
      </c>
      <c r="T61" s="683" t="s">
        <v>108</v>
      </c>
      <c r="U61" s="683" t="s">
        <v>108</v>
      </c>
      <c r="V61" s="665" t="s">
        <v>89</v>
      </c>
      <c r="W61" s="665"/>
      <c r="X61" s="665" t="s">
        <v>89</v>
      </c>
      <c r="Y61" s="665"/>
      <c r="Z61" s="665"/>
      <c r="AA61" s="665"/>
      <c r="AB61" s="665"/>
      <c r="AC61" s="665" t="s">
        <v>255</v>
      </c>
      <c r="AD61" s="694" t="s">
        <v>256</v>
      </c>
      <c r="AE61" s="665"/>
      <c r="AF61" s="665"/>
      <c r="AG61" s="683" t="s">
        <v>257</v>
      </c>
      <c r="AH61" s="683" t="s">
        <v>108</v>
      </c>
      <c r="AI61" s="683" t="s">
        <v>108</v>
      </c>
      <c r="AJ61" s="665"/>
      <c r="AK61" s="665"/>
      <c r="AL61" s="665"/>
      <c r="AM61" s="665" t="s">
        <v>89</v>
      </c>
      <c r="AN61" s="694" t="s">
        <v>256</v>
      </c>
      <c r="AO61" s="660" t="s">
        <v>111</v>
      </c>
      <c r="AP61" s="664"/>
      <c r="AQ61" s="682" t="s">
        <v>258</v>
      </c>
      <c r="AR61" s="660" t="s">
        <v>95</v>
      </c>
      <c r="AS61" s="660" t="s">
        <v>87</v>
      </c>
      <c r="AT61" s="660" t="s">
        <v>87</v>
      </c>
      <c r="AU61" s="660" t="s">
        <v>259</v>
      </c>
      <c r="AV61" s="660" t="s">
        <v>260</v>
      </c>
      <c r="AW61" s="660" t="s">
        <v>261</v>
      </c>
      <c r="AX61" s="660" t="s">
        <v>95</v>
      </c>
      <c r="AY61" s="660" t="s">
        <v>262</v>
      </c>
      <c r="AZ61" s="660" t="s">
        <v>262</v>
      </c>
      <c r="BA61" s="660" t="s">
        <v>262</v>
      </c>
      <c r="BB61" s="660" t="s">
        <v>262</v>
      </c>
      <c r="BC61" s="660" t="s">
        <v>262</v>
      </c>
      <c r="BD61" s="660" t="s">
        <v>262</v>
      </c>
      <c r="BE61" s="660" t="s">
        <v>262</v>
      </c>
      <c r="BF61" s="660" t="s">
        <v>262</v>
      </c>
      <c r="BG61" s="660" t="s">
        <v>262</v>
      </c>
      <c r="BH61" s="660" t="s">
        <v>262</v>
      </c>
      <c r="BI61" s="660" t="s">
        <v>99</v>
      </c>
      <c r="BJ61" s="665">
        <f t="shared" si="8"/>
        <v>3</v>
      </c>
      <c r="BK61" s="660" t="s">
        <v>100</v>
      </c>
      <c r="BL61" s="665">
        <f t="shared" si="5"/>
        <v>2</v>
      </c>
      <c r="BM61" s="660" t="s">
        <v>101</v>
      </c>
      <c r="BN61" s="665">
        <f t="shared" si="10"/>
        <v>2</v>
      </c>
      <c r="BO61" s="665">
        <f t="shared" si="11"/>
        <v>7</v>
      </c>
      <c r="BP61" s="665" t="str">
        <f t="shared" si="9"/>
        <v>MEDIO</v>
      </c>
      <c r="BQ61" s="665" t="s">
        <v>98</v>
      </c>
      <c r="BR61" s="692"/>
      <c r="BS61" s="692"/>
      <c r="BT61" s="692"/>
      <c r="BU61" s="692"/>
      <c r="BV61" s="683" t="s">
        <v>102</v>
      </c>
      <c r="BW61" s="660" t="s">
        <v>103</v>
      </c>
      <c r="BX61" s="567"/>
      <c r="BY61" s="567"/>
    </row>
    <row r="62" spans="1:77" ht="27.75" customHeight="1" x14ac:dyDescent="0.25">
      <c r="A62" s="665"/>
      <c r="B62" s="664"/>
      <c r="C62" s="664"/>
      <c r="D62" s="638"/>
      <c r="E62" s="664"/>
      <c r="F62" s="664"/>
      <c r="G62" s="664"/>
      <c r="H62" s="683"/>
      <c r="I62" s="695"/>
      <c r="J62" s="664"/>
      <c r="K62" s="664"/>
      <c r="L62" s="22" t="s">
        <v>263</v>
      </c>
      <c r="M62" s="680"/>
      <c r="N62" s="680"/>
      <c r="O62" s="664"/>
      <c r="P62" s="664"/>
      <c r="Q62" s="682"/>
      <c r="R62" s="682"/>
      <c r="S62" s="913"/>
      <c r="T62" s="683"/>
      <c r="U62" s="683"/>
      <c r="V62" s="665"/>
      <c r="W62" s="665"/>
      <c r="X62" s="665"/>
      <c r="Y62" s="665"/>
      <c r="Z62" s="665"/>
      <c r="AA62" s="665"/>
      <c r="AB62" s="665"/>
      <c r="AC62" s="665"/>
      <c r="AD62" s="694"/>
      <c r="AE62" s="665"/>
      <c r="AF62" s="665"/>
      <c r="AG62" s="683"/>
      <c r="AH62" s="683"/>
      <c r="AI62" s="683"/>
      <c r="AJ62" s="665"/>
      <c r="AK62" s="665"/>
      <c r="AL62" s="665"/>
      <c r="AM62" s="665"/>
      <c r="AN62" s="694"/>
      <c r="AO62" s="660"/>
      <c r="AP62" s="664"/>
      <c r="AQ62" s="660"/>
      <c r="AR62" s="660"/>
      <c r="AS62" s="660"/>
      <c r="AT62" s="660"/>
      <c r="AU62" s="660"/>
      <c r="AV62" s="660"/>
      <c r="AW62" s="660"/>
      <c r="AX62" s="660"/>
      <c r="AY62" s="660"/>
      <c r="AZ62" s="660"/>
      <c r="BA62" s="660"/>
      <c r="BB62" s="660"/>
      <c r="BC62" s="660"/>
      <c r="BD62" s="660"/>
      <c r="BE62" s="660"/>
      <c r="BF62" s="660"/>
      <c r="BG62" s="660"/>
      <c r="BH62" s="660"/>
      <c r="BI62" s="660"/>
      <c r="BJ62" s="665"/>
      <c r="BK62" s="660"/>
      <c r="BL62" s="665"/>
      <c r="BM62" s="660"/>
      <c r="BN62" s="665"/>
      <c r="BO62" s="665"/>
      <c r="BP62" s="665"/>
      <c r="BQ62" s="665"/>
      <c r="BR62" s="692"/>
      <c r="BS62" s="692"/>
      <c r="BT62" s="692"/>
      <c r="BU62" s="692"/>
      <c r="BV62" s="683"/>
      <c r="BW62" s="660"/>
      <c r="BX62" s="567"/>
      <c r="BY62" s="567"/>
    </row>
    <row r="63" spans="1:77" ht="27.75" customHeight="1" x14ac:dyDescent="0.25">
      <c r="A63" s="665"/>
      <c r="B63" s="664"/>
      <c r="C63" s="664"/>
      <c r="D63" s="638"/>
      <c r="E63" s="664"/>
      <c r="F63" s="664"/>
      <c r="G63" s="664"/>
      <c r="H63" s="683"/>
      <c r="I63" s="695"/>
      <c r="J63" s="664"/>
      <c r="K63" s="664"/>
      <c r="L63" s="22" t="s">
        <v>264</v>
      </c>
      <c r="M63" s="680"/>
      <c r="N63" s="680"/>
      <c r="O63" s="664"/>
      <c r="P63" s="664"/>
      <c r="Q63" s="682"/>
      <c r="R63" s="682"/>
      <c r="S63" s="913"/>
      <c r="T63" s="683"/>
      <c r="U63" s="683"/>
      <c r="V63" s="665"/>
      <c r="W63" s="665"/>
      <c r="X63" s="665"/>
      <c r="Y63" s="665"/>
      <c r="Z63" s="665"/>
      <c r="AA63" s="665"/>
      <c r="AB63" s="665"/>
      <c r="AC63" s="665"/>
      <c r="AD63" s="694"/>
      <c r="AE63" s="665"/>
      <c r="AF63" s="665"/>
      <c r="AG63" s="683"/>
      <c r="AH63" s="683"/>
      <c r="AI63" s="683"/>
      <c r="AJ63" s="665"/>
      <c r="AK63" s="665"/>
      <c r="AL63" s="665"/>
      <c r="AM63" s="665"/>
      <c r="AN63" s="694"/>
      <c r="AO63" s="660"/>
      <c r="AP63" s="664"/>
      <c r="AQ63" s="660"/>
      <c r="AR63" s="660"/>
      <c r="AS63" s="660"/>
      <c r="AT63" s="660"/>
      <c r="AU63" s="660"/>
      <c r="AV63" s="660"/>
      <c r="AW63" s="660"/>
      <c r="AX63" s="660"/>
      <c r="AY63" s="660"/>
      <c r="AZ63" s="660"/>
      <c r="BA63" s="660"/>
      <c r="BB63" s="660"/>
      <c r="BC63" s="660"/>
      <c r="BD63" s="660"/>
      <c r="BE63" s="660"/>
      <c r="BF63" s="660"/>
      <c r="BG63" s="660"/>
      <c r="BH63" s="660"/>
      <c r="BI63" s="660"/>
      <c r="BJ63" s="665"/>
      <c r="BK63" s="660"/>
      <c r="BL63" s="665"/>
      <c r="BM63" s="660"/>
      <c r="BN63" s="665"/>
      <c r="BO63" s="665"/>
      <c r="BP63" s="665"/>
      <c r="BQ63" s="665"/>
      <c r="BR63" s="692"/>
      <c r="BS63" s="692"/>
      <c r="BT63" s="692"/>
      <c r="BU63" s="692"/>
      <c r="BV63" s="683"/>
      <c r="BW63" s="660"/>
      <c r="BX63" s="567"/>
      <c r="BY63" s="567"/>
    </row>
    <row r="64" spans="1:77" ht="27" customHeight="1" x14ac:dyDescent="0.25">
      <c r="A64" s="665"/>
      <c r="B64" s="664"/>
      <c r="C64" s="664"/>
      <c r="D64" s="638"/>
      <c r="E64" s="664"/>
      <c r="F64" s="664"/>
      <c r="G64" s="664"/>
      <c r="H64" s="683"/>
      <c r="I64" s="695"/>
      <c r="J64" s="664"/>
      <c r="K64" s="664"/>
      <c r="L64" s="22" t="s">
        <v>265</v>
      </c>
      <c r="M64" s="680"/>
      <c r="N64" s="680"/>
      <c r="O64" s="664"/>
      <c r="P64" s="664"/>
      <c r="Q64" s="682"/>
      <c r="R64" s="682"/>
      <c r="S64" s="913"/>
      <c r="T64" s="683"/>
      <c r="U64" s="683"/>
      <c r="V64" s="665"/>
      <c r="W64" s="665"/>
      <c r="X64" s="665"/>
      <c r="Y64" s="665"/>
      <c r="Z64" s="665"/>
      <c r="AA64" s="665"/>
      <c r="AB64" s="665"/>
      <c r="AC64" s="665"/>
      <c r="AD64" s="694"/>
      <c r="AE64" s="665"/>
      <c r="AF64" s="665"/>
      <c r="AG64" s="683"/>
      <c r="AH64" s="683"/>
      <c r="AI64" s="683"/>
      <c r="AJ64" s="665"/>
      <c r="AK64" s="665"/>
      <c r="AL64" s="665"/>
      <c r="AM64" s="665"/>
      <c r="AN64" s="694"/>
      <c r="AO64" s="660"/>
      <c r="AP64" s="664"/>
      <c r="AQ64" s="660"/>
      <c r="AR64" s="660"/>
      <c r="AS64" s="660"/>
      <c r="AT64" s="660"/>
      <c r="AU64" s="660"/>
      <c r="AV64" s="660"/>
      <c r="AW64" s="660"/>
      <c r="AX64" s="660"/>
      <c r="AY64" s="660"/>
      <c r="AZ64" s="660"/>
      <c r="BA64" s="660"/>
      <c r="BB64" s="660"/>
      <c r="BC64" s="660"/>
      <c r="BD64" s="660"/>
      <c r="BE64" s="660"/>
      <c r="BF64" s="660"/>
      <c r="BG64" s="660"/>
      <c r="BH64" s="660"/>
      <c r="BI64" s="660"/>
      <c r="BJ64" s="665"/>
      <c r="BK64" s="660"/>
      <c r="BL64" s="665"/>
      <c r="BM64" s="660"/>
      <c r="BN64" s="665"/>
      <c r="BO64" s="665"/>
      <c r="BP64" s="665"/>
      <c r="BQ64" s="665"/>
      <c r="BR64" s="692"/>
      <c r="BS64" s="692"/>
      <c r="BT64" s="692"/>
      <c r="BU64" s="692"/>
      <c r="BV64" s="683"/>
      <c r="BW64" s="660"/>
      <c r="BX64" s="567"/>
      <c r="BY64" s="567"/>
    </row>
    <row r="65" spans="1:77" ht="28.5" customHeight="1" x14ac:dyDescent="0.25">
      <c r="A65" s="665"/>
      <c r="B65" s="664"/>
      <c r="C65" s="664"/>
      <c r="D65" s="730"/>
      <c r="E65" s="664"/>
      <c r="F65" s="664"/>
      <c r="G65" s="664"/>
      <c r="H65" s="683"/>
      <c r="I65" s="695"/>
      <c r="J65" s="664"/>
      <c r="K65" s="664"/>
      <c r="L65" s="22" t="s">
        <v>124</v>
      </c>
      <c r="M65" s="680"/>
      <c r="N65" s="680"/>
      <c r="O65" s="664"/>
      <c r="P65" s="664"/>
      <c r="Q65" s="682"/>
      <c r="R65" s="682"/>
      <c r="S65" s="913"/>
      <c r="T65" s="683"/>
      <c r="U65" s="683"/>
      <c r="V65" s="665"/>
      <c r="W65" s="665"/>
      <c r="X65" s="665"/>
      <c r="Y65" s="665"/>
      <c r="Z65" s="665"/>
      <c r="AA65" s="665"/>
      <c r="AB65" s="665"/>
      <c r="AC65" s="665"/>
      <c r="AD65" s="694"/>
      <c r="AE65" s="665"/>
      <c r="AF65" s="665"/>
      <c r="AG65" s="683"/>
      <c r="AH65" s="683"/>
      <c r="AI65" s="683"/>
      <c r="AJ65" s="665"/>
      <c r="AK65" s="665"/>
      <c r="AL65" s="665"/>
      <c r="AM65" s="665"/>
      <c r="AN65" s="694"/>
      <c r="AO65" s="660"/>
      <c r="AP65" s="664"/>
      <c r="AQ65" s="660"/>
      <c r="AR65" s="660"/>
      <c r="AS65" s="660"/>
      <c r="AT65" s="660"/>
      <c r="AU65" s="660"/>
      <c r="AV65" s="660"/>
      <c r="AW65" s="660"/>
      <c r="AX65" s="660"/>
      <c r="AY65" s="660"/>
      <c r="AZ65" s="660"/>
      <c r="BA65" s="660"/>
      <c r="BB65" s="660"/>
      <c r="BC65" s="660"/>
      <c r="BD65" s="660"/>
      <c r="BE65" s="660"/>
      <c r="BF65" s="660"/>
      <c r="BG65" s="660"/>
      <c r="BH65" s="660"/>
      <c r="BI65" s="660"/>
      <c r="BJ65" s="665"/>
      <c r="BK65" s="660"/>
      <c r="BL65" s="665"/>
      <c r="BM65" s="660"/>
      <c r="BN65" s="665"/>
      <c r="BO65" s="665"/>
      <c r="BP65" s="665"/>
      <c r="BQ65" s="665"/>
      <c r="BR65" s="692"/>
      <c r="BS65" s="692"/>
      <c r="BT65" s="692"/>
      <c r="BU65" s="692"/>
      <c r="BV65" s="683"/>
      <c r="BW65" s="660"/>
      <c r="BX65" s="567"/>
      <c r="BY65" s="567"/>
    </row>
    <row r="66" spans="1:77" ht="15.75" x14ac:dyDescent="0.25">
      <c r="A66" s="665">
        <v>11</v>
      </c>
      <c r="B66" s="664" t="s">
        <v>77</v>
      </c>
      <c r="C66" s="664" t="s">
        <v>78</v>
      </c>
      <c r="D66" s="637" t="s">
        <v>79</v>
      </c>
      <c r="E66" s="664">
        <v>1010</v>
      </c>
      <c r="F66" s="664">
        <v>21</v>
      </c>
      <c r="G66" s="664">
        <v>2</v>
      </c>
      <c r="H66" s="683" t="s">
        <v>37</v>
      </c>
      <c r="I66" s="695" t="s">
        <v>266</v>
      </c>
      <c r="J66" s="664" t="s">
        <v>267</v>
      </c>
      <c r="K66" s="664" t="s">
        <v>268</v>
      </c>
      <c r="L66" s="22" t="s">
        <v>269</v>
      </c>
      <c r="M66" s="680" t="s">
        <v>84</v>
      </c>
      <c r="N66" s="680"/>
      <c r="O66" s="664" t="s">
        <v>85</v>
      </c>
      <c r="P66" s="664" t="s">
        <v>86</v>
      </c>
      <c r="Q66" s="680"/>
      <c r="R66" s="682" t="s">
        <v>106</v>
      </c>
      <c r="S66" s="664" t="s">
        <v>254</v>
      </c>
      <c r="T66" s="683" t="s">
        <v>108</v>
      </c>
      <c r="U66" s="683" t="s">
        <v>270</v>
      </c>
      <c r="V66" s="665" t="s">
        <v>89</v>
      </c>
      <c r="W66" s="665"/>
      <c r="X66" s="665"/>
      <c r="Y66" s="665"/>
      <c r="Z66" s="665"/>
      <c r="AA66" s="665" t="s">
        <v>89</v>
      </c>
      <c r="AB66" s="665"/>
      <c r="AC66" s="683" t="s">
        <v>172</v>
      </c>
      <c r="AD66" s="755" t="s">
        <v>271</v>
      </c>
      <c r="AE66" s="683" t="s">
        <v>90</v>
      </c>
      <c r="AF66" s="683" t="s">
        <v>89</v>
      </c>
      <c r="AG66" s="683" t="s">
        <v>272</v>
      </c>
      <c r="AH66" s="683" t="s">
        <v>108</v>
      </c>
      <c r="AI66" s="683" t="s">
        <v>270</v>
      </c>
      <c r="AJ66" s="665"/>
      <c r="AK66" s="665"/>
      <c r="AL66" s="665"/>
      <c r="AM66" s="665" t="s">
        <v>89</v>
      </c>
      <c r="AN66" s="755" t="s">
        <v>271</v>
      </c>
      <c r="AO66" s="683" t="s">
        <v>111</v>
      </c>
      <c r="AP66" s="683"/>
      <c r="AQ66" s="704" t="s">
        <v>273</v>
      </c>
      <c r="AR66" s="683" t="s">
        <v>274</v>
      </c>
      <c r="AS66" s="683" t="s">
        <v>95</v>
      </c>
      <c r="AT66" s="683" t="s">
        <v>87</v>
      </c>
      <c r="AU66" s="683" t="s">
        <v>275</v>
      </c>
      <c r="AV66" s="660" t="s">
        <v>260</v>
      </c>
      <c r="AW66" s="660" t="s">
        <v>261</v>
      </c>
      <c r="AX66" s="683" t="s">
        <v>276</v>
      </c>
      <c r="AY66" s="683" t="s">
        <v>277</v>
      </c>
      <c r="AZ66" s="683" t="s">
        <v>277</v>
      </c>
      <c r="BA66" s="683" t="s">
        <v>278</v>
      </c>
      <c r="BB66" s="683" t="s">
        <v>279</v>
      </c>
      <c r="BC66" s="683" t="s">
        <v>280</v>
      </c>
      <c r="BD66" s="683" t="s">
        <v>280</v>
      </c>
      <c r="BE66" s="683" t="s">
        <v>281</v>
      </c>
      <c r="BF66" s="683" t="s">
        <v>281</v>
      </c>
      <c r="BG66" s="683" t="s">
        <v>281</v>
      </c>
      <c r="BH66" s="683" t="s">
        <v>281</v>
      </c>
      <c r="BI66" s="660" t="s">
        <v>99</v>
      </c>
      <c r="BJ66" s="665">
        <f t="shared" si="8"/>
        <v>3</v>
      </c>
      <c r="BK66" s="660" t="s">
        <v>100</v>
      </c>
      <c r="BL66" s="665">
        <f t="shared" si="5"/>
        <v>2</v>
      </c>
      <c r="BM66" s="660" t="s">
        <v>101</v>
      </c>
      <c r="BN66" s="665">
        <f t="shared" si="10"/>
        <v>2</v>
      </c>
      <c r="BO66" s="665">
        <f t="shared" si="11"/>
        <v>7</v>
      </c>
      <c r="BP66" s="665" t="str">
        <f t="shared" si="9"/>
        <v>MEDIO</v>
      </c>
      <c r="BQ66" s="665" t="s">
        <v>98</v>
      </c>
      <c r="BR66" s="692"/>
      <c r="BS66" s="692"/>
      <c r="BT66" s="692"/>
      <c r="BU66" s="692"/>
      <c r="BV66" s="683" t="s">
        <v>102</v>
      </c>
      <c r="BW66" s="683" t="s">
        <v>103</v>
      </c>
      <c r="BX66" s="569"/>
      <c r="BY66" s="569"/>
    </row>
    <row r="67" spans="1:77" ht="15.75" x14ac:dyDescent="0.25">
      <c r="A67" s="665"/>
      <c r="B67" s="664"/>
      <c r="C67" s="664"/>
      <c r="D67" s="638"/>
      <c r="E67" s="664"/>
      <c r="F67" s="664"/>
      <c r="G67" s="664"/>
      <c r="H67" s="683"/>
      <c r="I67" s="695"/>
      <c r="J67" s="664"/>
      <c r="K67" s="664"/>
      <c r="L67" s="22" t="s">
        <v>282</v>
      </c>
      <c r="M67" s="680"/>
      <c r="N67" s="680"/>
      <c r="O67" s="664"/>
      <c r="P67" s="664"/>
      <c r="Q67" s="680"/>
      <c r="R67" s="682"/>
      <c r="S67" s="664"/>
      <c r="T67" s="683"/>
      <c r="U67" s="683"/>
      <c r="V67" s="665"/>
      <c r="W67" s="665"/>
      <c r="X67" s="665"/>
      <c r="Y67" s="665"/>
      <c r="Z67" s="665"/>
      <c r="AA67" s="665"/>
      <c r="AB67" s="665"/>
      <c r="AC67" s="683"/>
      <c r="AD67" s="755"/>
      <c r="AE67" s="683"/>
      <c r="AF67" s="683"/>
      <c r="AG67" s="683"/>
      <c r="AH67" s="683"/>
      <c r="AI67" s="683"/>
      <c r="AJ67" s="665"/>
      <c r="AK67" s="665"/>
      <c r="AL67" s="665"/>
      <c r="AM67" s="665"/>
      <c r="AN67" s="755"/>
      <c r="AO67" s="683"/>
      <c r="AP67" s="683"/>
      <c r="AQ67" s="683"/>
      <c r="AR67" s="683"/>
      <c r="AS67" s="683"/>
      <c r="AT67" s="683"/>
      <c r="AU67" s="683"/>
      <c r="AV67" s="660"/>
      <c r="AW67" s="660"/>
      <c r="AX67" s="683"/>
      <c r="AY67" s="683"/>
      <c r="AZ67" s="683"/>
      <c r="BA67" s="683"/>
      <c r="BB67" s="683"/>
      <c r="BC67" s="683"/>
      <c r="BD67" s="683"/>
      <c r="BE67" s="683"/>
      <c r="BF67" s="683"/>
      <c r="BG67" s="683"/>
      <c r="BH67" s="683"/>
      <c r="BI67" s="660"/>
      <c r="BJ67" s="665"/>
      <c r="BK67" s="660"/>
      <c r="BL67" s="665"/>
      <c r="BM67" s="660"/>
      <c r="BN67" s="665"/>
      <c r="BO67" s="665"/>
      <c r="BP67" s="665"/>
      <c r="BQ67" s="665"/>
      <c r="BR67" s="692"/>
      <c r="BS67" s="692"/>
      <c r="BT67" s="692"/>
      <c r="BU67" s="692"/>
      <c r="BV67" s="683"/>
      <c r="BW67" s="692"/>
      <c r="BX67" s="574"/>
      <c r="BY67" s="574"/>
    </row>
    <row r="68" spans="1:77" ht="15.75" x14ac:dyDescent="0.25">
      <c r="A68" s="665"/>
      <c r="B68" s="664"/>
      <c r="C68" s="664"/>
      <c r="D68" s="638"/>
      <c r="E68" s="664"/>
      <c r="F68" s="664"/>
      <c r="G68" s="664"/>
      <c r="H68" s="683"/>
      <c r="I68" s="695"/>
      <c r="J68" s="664"/>
      <c r="K68" s="664"/>
      <c r="L68" s="22" t="s">
        <v>283</v>
      </c>
      <c r="M68" s="680"/>
      <c r="N68" s="680"/>
      <c r="O68" s="664"/>
      <c r="P68" s="664"/>
      <c r="Q68" s="680"/>
      <c r="R68" s="682"/>
      <c r="S68" s="664"/>
      <c r="T68" s="683"/>
      <c r="U68" s="683"/>
      <c r="V68" s="665"/>
      <c r="W68" s="665"/>
      <c r="X68" s="665"/>
      <c r="Y68" s="665"/>
      <c r="Z68" s="665"/>
      <c r="AA68" s="665"/>
      <c r="AB68" s="665"/>
      <c r="AC68" s="683"/>
      <c r="AD68" s="755"/>
      <c r="AE68" s="683"/>
      <c r="AF68" s="683"/>
      <c r="AG68" s="683"/>
      <c r="AH68" s="683"/>
      <c r="AI68" s="683"/>
      <c r="AJ68" s="665"/>
      <c r="AK68" s="665"/>
      <c r="AL68" s="665"/>
      <c r="AM68" s="665"/>
      <c r="AN68" s="755"/>
      <c r="AO68" s="683"/>
      <c r="AP68" s="683"/>
      <c r="AQ68" s="683"/>
      <c r="AR68" s="683"/>
      <c r="AS68" s="683"/>
      <c r="AT68" s="683"/>
      <c r="AU68" s="683"/>
      <c r="AV68" s="660"/>
      <c r="AW68" s="660"/>
      <c r="AX68" s="683"/>
      <c r="AY68" s="683"/>
      <c r="AZ68" s="683"/>
      <c r="BA68" s="683"/>
      <c r="BB68" s="683"/>
      <c r="BC68" s="683"/>
      <c r="BD68" s="683"/>
      <c r="BE68" s="683"/>
      <c r="BF68" s="683"/>
      <c r="BG68" s="683"/>
      <c r="BH68" s="683"/>
      <c r="BI68" s="660"/>
      <c r="BJ68" s="665"/>
      <c r="BK68" s="660"/>
      <c r="BL68" s="665"/>
      <c r="BM68" s="660"/>
      <c r="BN68" s="665"/>
      <c r="BO68" s="665"/>
      <c r="BP68" s="665"/>
      <c r="BQ68" s="665"/>
      <c r="BR68" s="692"/>
      <c r="BS68" s="692"/>
      <c r="BT68" s="692"/>
      <c r="BU68" s="692"/>
      <c r="BV68" s="683"/>
      <c r="BW68" s="692"/>
      <c r="BX68" s="574"/>
      <c r="BY68" s="574"/>
    </row>
    <row r="69" spans="1:77" ht="15.75" x14ac:dyDescent="0.25">
      <c r="A69" s="665"/>
      <c r="B69" s="664"/>
      <c r="C69" s="664"/>
      <c r="D69" s="638"/>
      <c r="E69" s="664"/>
      <c r="F69" s="664"/>
      <c r="G69" s="664"/>
      <c r="H69" s="683"/>
      <c r="I69" s="695"/>
      <c r="J69" s="664"/>
      <c r="K69" s="664"/>
      <c r="L69" s="22" t="s">
        <v>284</v>
      </c>
      <c r="M69" s="680"/>
      <c r="N69" s="680"/>
      <c r="O69" s="664"/>
      <c r="P69" s="664"/>
      <c r="Q69" s="680"/>
      <c r="R69" s="682"/>
      <c r="S69" s="664"/>
      <c r="T69" s="683"/>
      <c r="U69" s="683"/>
      <c r="V69" s="665"/>
      <c r="W69" s="665"/>
      <c r="X69" s="665"/>
      <c r="Y69" s="665"/>
      <c r="Z69" s="665"/>
      <c r="AA69" s="665"/>
      <c r="AB69" s="665"/>
      <c r="AC69" s="683"/>
      <c r="AD69" s="755"/>
      <c r="AE69" s="683"/>
      <c r="AF69" s="683"/>
      <c r="AG69" s="683"/>
      <c r="AH69" s="683"/>
      <c r="AI69" s="683"/>
      <c r="AJ69" s="665"/>
      <c r="AK69" s="665"/>
      <c r="AL69" s="665"/>
      <c r="AM69" s="665"/>
      <c r="AN69" s="755"/>
      <c r="AO69" s="683"/>
      <c r="AP69" s="683"/>
      <c r="AQ69" s="683"/>
      <c r="AR69" s="683"/>
      <c r="AS69" s="683"/>
      <c r="AT69" s="683"/>
      <c r="AU69" s="683"/>
      <c r="AV69" s="660"/>
      <c r="AW69" s="660"/>
      <c r="AX69" s="683"/>
      <c r="AY69" s="683"/>
      <c r="AZ69" s="683"/>
      <c r="BA69" s="683"/>
      <c r="BB69" s="683"/>
      <c r="BC69" s="683"/>
      <c r="BD69" s="683"/>
      <c r="BE69" s="683"/>
      <c r="BF69" s="683"/>
      <c r="BG69" s="683"/>
      <c r="BH69" s="683"/>
      <c r="BI69" s="660"/>
      <c r="BJ69" s="665"/>
      <c r="BK69" s="660"/>
      <c r="BL69" s="665"/>
      <c r="BM69" s="660"/>
      <c r="BN69" s="665"/>
      <c r="BO69" s="665"/>
      <c r="BP69" s="665"/>
      <c r="BQ69" s="665"/>
      <c r="BR69" s="692"/>
      <c r="BS69" s="692"/>
      <c r="BT69" s="692"/>
      <c r="BU69" s="692"/>
      <c r="BV69" s="683"/>
      <c r="BW69" s="692"/>
      <c r="BX69" s="574"/>
      <c r="BY69" s="574"/>
    </row>
    <row r="70" spans="1:77" ht="15.75" x14ac:dyDescent="0.25">
      <c r="A70" s="665"/>
      <c r="B70" s="664"/>
      <c r="C70" s="664"/>
      <c r="D70" s="638"/>
      <c r="E70" s="664"/>
      <c r="F70" s="664"/>
      <c r="G70" s="664"/>
      <c r="H70" s="683"/>
      <c r="I70" s="695"/>
      <c r="J70" s="664"/>
      <c r="K70" s="664"/>
      <c r="L70" s="22" t="s">
        <v>285</v>
      </c>
      <c r="M70" s="680"/>
      <c r="N70" s="680"/>
      <c r="O70" s="664"/>
      <c r="P70" s="664"/>
      <c r="Q70" s="680"/>
      <c r="R70" s="682"/>
      <c r="S70" s="664"/>
      <c r="T70" s="683"/>
      <c r="U70" s="683"/>
      <c r="V70" s="665"/>
      <c r="W70" s="665"/>
      <c r="X70" s="665"/>
      <c r="Y70" s="665"/>
      <c r="Z70" s="665"/>
      <c r="AA70" s="665"/>
      <c r="AB70" s="665"/>
      <c r="AC70" s="683"/>
      <c r="AD70" s="755"/>
      <c r="AE70" s="683"/>
      <c r="AF70" s="683"/>
      <c r="AG70" s="683"/>
      <c r="AH70" s="683"/>
      <c r="AI70" s="683"/>
      <c r="AJ70" s="665"/>
      <c r="AK70" s="665"/>
      <c r="AL70" s="665"/>
      <c r="AM70" s="665"/>
      <c r="AN70" s="755"/>
      <c r="AO70" s="683"/>
      <c r="AP70" s="683"/>
      <c r="AQ70" s="683"/>
      <c r="AR70" s="683"/>
      <c r="AS70" s="683"/>
      <c r="AT70" s="683"/>
      <c r="AU70" s="683"/>
      <c r="AV70" s="660"/>
      <c r="AW70" s="660"/>
      <c r="AX70" s="683"/>
      <c r="AY70" s="683"/>
      <c r="AZ70" s="683"/>
      <c r="BA70" s="683"/>
      <c r="BB70" s="683"/>
      <c r="BC70" s="683"/>
      <c r="BD70" s="683"/>
      <c r="BE70" s="683"/>
      <c r="BF70" s="683"/>
      <c r="BG70" s="683"/>
      <c r="BH70" s="683"/>
      <c r="BI70" s="660"/>
      <c r="BJ70" s="665"/>
      <c r="BK70" s="660"/>
      <c r="BL70" s="665"/>
      <c r="BM70" s="660"/>
      <c r="BN70" s="665"/>
      <c r="BO70" s="665"/>
      <c r="BP70" s="665"/>
      <c r="BQ70" s="665"/>
      <c r="BR70" s="692"/>
      <c r="BS70" s="692"/>
      <c r="BT70" s="692"/>
      <c r="BU70" s="692"/>
      <c r="BV70" s="683"/>
      <c r="BW70" s="692"/>
      <c r="BX70" s="574"/>
      <c r="BY70" s="574"/>
    </row>
    <row r="71" spans="1:77" ht="15.75" x14ac:dyDescent="0.25">
      <c r="A71" s="665"/>
      <c r="B71" s="664"/>
      <c r="C71" s="664"/>
      <c r="D71" s="638"/>
      <c r="E71" s="664"/>
      <c r="F71" s="664"/>
      <c r="G71" s="664"/>
      <c r="H71" s="683"/>
      <c r="I71" s="695"/>
      <c r="J71" s="664"/>
      <c r="K71" s="664"/>
      <c r="L71" s="22" t="s">
        <v>286</v>
      </c>
      <c r="M71" s="680"/>
      <c r="N71" s="680"/>
      <c r="O71" s="664"/>
      <c r="P71" s="664"/>
      <c r="Q71" s="680"/>
      <c r="R71" s="682"/>
      <c r="S71" s="664"/>
      <c r="T71" s="683"/>
      <c r="U71" s="683"/>
      <c r="V71" s="665"/>
      <c r="W71" s="665"/>
      <c r="X71" s="665"/>
      <c r="Y71" s="665"/>
      <c r="Z71" s="665"/>
      <c r="AA71" s="665"/>
      <c r="AB71" s="665"/>
      <c r="AC71" s="683"/>
      <c r="AD71" s="755"/>
      <c r="AE71" s="683"/>
      <c r="AF71" s="683"/>
      <c r="AG71" s="683"/>
      <c r="AH71" s="683"/>
      <c r="AI71" s="683"/>
      <c r="AJ71" s="665"/>
      <c r="AK71" s="665"/>
      <c r="AL71" s="665"/>
      <c r="AM71" s="665"/>
      <c r="AN71" s="755"/>
      <c r="AO71" s="683"/>
      <c r="AP71" s="683"/>
      <c r="AQ71" s="683"/>
      <c r="AR71" s="683"/>
      <c r="AS71" s="683"/>
      <c r="AT71" s="683"/>
      <c r="AU71" s="683"/>
      <c r="AV71" s="660"/>
      <c r="AW71" s="660"/>
      <c r="AX71" s="683"/>
      <c r="AY71" s="683"/>
      <c r="AZ71" s="683"/>
      <c r="BA71" s="683"/>
      <c r="BB71" s="683"/>
      <c r="BC71" s="683"/>
      <c r="BD71" s="683"/>
      <c r="BE71" s="683"/>
      <c r="BF71" s="683"/>
      <c r="BG71" s="683"/>
      <c r="BH71" s="683"/>
      <c r="BI71" s="660"/>
      <c r="BJ71" s="665"/>
      <c r="BK71" s="660"/>
      <c r="BL71" s="665"/>
      <c r="BM71" s="660"/>
      <c r="BN71" s="665"/>
      <c r="BO71" s="665"/>
      <c r="BP71" s="665"/>
      <c r="BQ71" s="665"/>
      <c r="BR71" s="692"/>
      <c r="BS71" s="692"/>
      <c r="BT71" s="692"/>
      <c r="BU71" s="692"/>
      <c r="BV71" s="683"/>
      <c r="BW71" s="692"/>
      <c r="BX71" s="574"/>
      <c r="BY71" s="574"/>
    </row>
    <row r="72" spans="1:77" ht="15.75" x14ac:dyDescent="0.25">
      <c r="A72" s="665"/>
      <c r="B72" s="664"/>
      <c r="C72" s="664"/>
      <c r="D72" s="638"/>
      <c r="E72" s="664"/>
      <c r="F72" s="664"/>
      <c r="G72" s="664"/>
      <c r="H72" s="683"/>
      <c r="I72" s="695"/>
      <c r="J72" s="664"/>
      <c r="K72" s="664"/>
      <c r="L72" s="22" t="s">
        <v>287</v>
      </c>
      <c r="M72" s="680"/>
      <c r="N72" s="680"/>
      <c r="O72" s="664"/>
      <c r="P72" s="664"/>
      <c r="Q72" s="680"/>
      <c r="R72" s="682"/>
      <c r="S72" s="664"/>
      <c r="T72" s="683"/>
      <c r="U72" s="683"/>
      <c r="V72" s="665"/>
      <c r="W72" s="665"/>
      <c r="X72" s="665"/>
      <c r="Y72" s="665"/>
      <c r="Z72" s="665"/>
      <c r="AA72" s="665"/>
      <c r="AB72" s="665"/>
      <c r="AC72" s="683"/>
      <c r="AD72" s="755"/>
      <c r="AE72" s="683"/>
      <c r="AF72" s="683"/>
      <c r="AG72" s="683"/>
      <c r="AH72" s="683"/>
      <c r="AI72" s="683"/>
      <c r="AJ72" s="665"/>
      <c r="AK72" s="665"/>
      <c r="AL72" s="665"/>
      <c r="AM72" s="665"/>
      <c r="AN72" s="755"/>
      <c r="AO72" s="683"/>
      <c r="AP72" s="683"/>
      <c r="AQ72" s="683"/>
      <c r="AR72" s="683"/>
      <c r="AS72" s="683"/>
      <c r="AT72" s="683"/>
      <c r="AU72" s="683"/>
      <c r="AV72" s="660"/>
      <c r="AW72" s="660"/>
      <c r="AX72" s="683"/>
      <c r="AY72" s="683"/>
      <c r="AZ72" s="683"/>
      <c r="BA72" s="683"/>
      <c r="BB72" s="683"/>
      <c r="BC72" s="683"/>
      <c r="BD72" s="683"/>
      <c r="BE72" s="683"/>
      <c r="BF72" s="683"/>
      <c r="BG72" s="683"/>
      <c r="BH72" s="683"/>
      <c r="BI72" s="660"/>
      <c r="BJ72" s="665"/>
      <c r="BK72" s="660"/>
      <c r="BL72" s="665"/>
      <c r="BM72" s="660"/>
      <c r="BN72" s="665"/>
      <c r="BO72" s="665"/>
      <c r="BP72" s="665"/>
      <c r="BQ72" s="665"/>
      <c r="BR72" s="692"/>
      <c r="BS72" s="692"/>
      <c r="BT72" s="692"/>
      <c r="BU72" s="692"/>
      <c r="BV72" s="683"/>
      <c r="BW72" s="692"/>
      <c r="BX72" s="574"/>
      <c r="BY72" s="574"/>
    </row>
    <row r="73" spans="1:77" ht="15.75" x14ac:dyDescent="0.25">
      <c r="A73" s="665"/>
      <c r="B73" s="664"/>
      <c r="C73" s="664"/>
      <c r="D73" s="638"/>
      <c r="E73" s="664"/>
      <c r="F73" s="664"/>
      <c r="G73" s="664"/>
      <c r="H73" s="683"/>
      <c r="I73" s="695"/>
      <c r="J73" s="664"/>
      <c r="K73" s="664"/>
      <c r="L73" s="22" t="s">
        <v>288</v>
      </c>
      <c r="M73" s="680"/>
      <c r="N73" s="680"/>
      <c r="O73" s="664"/>
      <c r="P73" s="664"/>
      <c r="Q73" s="680"/>
      <c r="R73" s="682"/>
      <c r="S73" s="664"/>
      <c r="T73" s="683"/>
      <c r="U73" s="683"/>
      <c r="V73" s="665"/>
      <c r="W73" s="665"/>
      <c r="X73" s="665"/>
      <c r="Y73" s="665"/>
      <c r="Z73" s="665"/>
      <c r="AA73" s="665"/>
      <c r="AB73" s="665"/>
      <c r="AC73" s="683"/>
      <c r="AD73" s="755"/>
      <c r="AE73" s="683"/>
      <c r="AF73" s="683"/>
      <c r="AG73" s="683"/>
      <c r="AH73" s="683"/>
      <c r="AI73" s="683"/>
      <c r="AJ73" s="665"/>
      <c r="AK73" s="665"/>
      <c r="AL73" s="665"/>
      <c r="AM73" s="665"/>
      <c r="AN73" s="755"/>
      <c r="AO73" s="683"/>
      <c r="AP73" s="683"/>
      <c r="AQ73" s="683"/>
      <c r="AR73" s="683"/>
      <c r="AS73" s="683"/>
      <c r="AT73" s="683"/>
      <c r="AU73" s="683"/>
      <c r="AV73" s="660"/>
      <c r="AW73" s="660"/>
      <c r="AX73" s="683"/>
      <c r="AY73" s="683"/>
      <c r="AZ73" s="683"/>
      <c r="BA73" s="683"/>
      <c r="BB73" s="683"/>
      <c r="BC73" s="683"/>
      <c r="BD73" s="683"/>
      <c r="BE73" s="683"/>
      <c r="BF73" s="683"/>
      <c r="BG73" s="683"/>
      <c r="BH73" s="683"/>
      <c r="BI73" s="660"/>
      <c r="BJ73" s="665"/>
      <c r="BK73" s="660"/>
      <c r="BL73" s="665"/>
      <c r="BM73" s="660"/>
      <c r="BN73" s="665"/>
      <c r="BO73" s="665"/>
      <c r="BP73" s="665"/>
      <c r="BQ73" s="665"/>
      <c r="BR73" s="692"/>
      <c r="BS73" s="692"/>
      <c r="BT73" s="692"/>
      <c r="BU73" s="692"/>
      <c r="BV73" s="683"/>
      <c r="BW73" s="692"/>
      <c r="BX73" s="574"/>
      <c r="BY73" s="574"/>
    </row>
    <row r="74" spans="1:77" ht="15.75" x14ac:dyDescent="0.25">
      <c r="A74" s="665"/>
      <c r="B74" s="664"/>
      <c r="C74" s="664"/>
      <c r="D74" s="638"/>
      <c r="E74" s="664"/>
      <c r="F74" s="664"/>
      <c r="G74" s="664"/>
      <c r="H74" s="683"/>
      <c r="I74" s="695"/>
      <c r="J74" s="664"/>
      <c r="K74" s="664"/>
      <c r="L74" s="22" t="s">
        <v>289</v>
      </c>
      <c r="M74" s="680"/>
      <c r="N74" s="680"/>
      <c r="O74" s="664"/>
      <c r="P74" s="664"/>
      <c r="Q74" s="680"/>
      <c r="R74" s="682"/>
      <c r="S74" s="664"/>
      <c r="T74" s="683"/>
      <c r="U74" s="683"/>
      <c r="V74" s="665"/>
      <c r="W74" s="665"/>
      <c r="X74" s="665"/>
      <c r="Y74" s="665"/>
      <c r="Z74" s="665"/>
      <c r="AA74" s="665"/>
      <c r="AB74" s="665"/>
      <c r="AC74" s="683"/>
      <c r="AD74" s="755"/>
      <c r="AE74" s="683"/>
      <c r="AF74" s="683"/>
      <c r="AG74" s="683"/>
      <c r="AH74" s="683"/>
      <c r="AI74" s="683"/>
      <c r="AJ74" s="665"/>
      <c r="AK74" s="665"/>
      <c r="AL74" s="665"/>
      <c r="AM74" s="665"/>
      <c r="AN74" s="755"/>
      <c r="AO74" s="683"/>
      <c r="AP74" s="683"/>
      <c r="AQ74" s="683"/>
      <c r="AR74" s="683"/>
      <c r="AS74" s="683"/>
      <c r="AT74" s="683"/>
      <c r="AU74" s="683"/>
      <c r="AV74" s="660"/>
      <c r="AW74" s="660"/>
      <c r="AX74" s="683"/>
      <c r="AY74" s="683"/>
      <c r="AZ74" s="683"/>
      <c r="BA74" s="683"/>
      <c r="BB74" s="683"/>
      <c r="BC74" s="683"/>
      <c r="BD74" s="683"/>
      <c r="BE74" s="683"/>
      <c r="BF74" s="683"/>
      <c r="BG74" s="683"/>
      <c r="BH74" s="683"/>
      <c r="BI74" s="660"/>
      <c r="BJ74" s="665"/>
      <c r="BK74" s="660"/>
      <c r="BL74" s="665"/>
      <c r="BM74" s="660"/>
      <c r="BN74" s="665"/>
      <c r="BO74" s="665"/>
      <c r="BP74" s="665"/>
      <c r="BQ74" s="665"/>
      <c r="BR74" s="692"/>
      <c r="BS74" s="692"/>
      <c r="BT74" s="692"/>
      <c r="BU74" s="692"/>
      <c r="BV74" s="683"/>
      <c r="BW74" s="692"/>
      <c r="BX74" s="574"/>
      <c r="BY74" s="574"/>
    </row>
    <row r="75" spans="1:77" ht="15.75" x14ac:dyDescent="0.25">
      <c r="A75" s="665"/>
      <c r="B75" s="664"/>
      <c r="C75" s="664"/>
      <c r="D75" s="638"/>
      <c r="E75" s="664"/>
      <c r="F75" s="664"/>
      <c r="G75" s="664"/>
      <c r="H75" s="683"/>
      <c r="I75" s="695"/>
      <c r="J75" s="664"/>
      <c r="K75" s="664"/>
      <c r="L75" s="22" t="s">
        <v>290</v>
      </c>
      <c r="M75" s="680"/>
      <c r="N75" s="680"/>
      <c r="O75" s="664"/>
      <c r="P75" s="664"/>
      <c r="Q75" s="680"/>
      <c r="R75" s="682"/>
      <c r="S75" s="664"/>
      <c r="T75" s="683"/>
      <c r="U75" s="683"/>
      <c r="V75" s="665"/>
      <c r="W75" s="665"/>
      <c r="X75" s="665"/>
      <c r="Y75" s="665"/>
      <c r="Z75" s="665"/>
      <c r="AA75" s="665"/>
      <c r="AB75" s="665"/>
      <c r="AC75" s="683"/>
      <c r="AD75" s="755"/>
      <c r="AE75" s="683"/>
      <c r="AF75" s="683"/>
      <c r="AG75" s="683"/>
      <c r="AH75" s="683"/>
      <c r="AI75" s="683"/>
      <c r="AJ75" s="665"/>
      <c r="AK75" s="665"/>
      <c r="AL75" s="665"/>
      <c r="AM75" s="665"/>
      <c r="AN75" s="755"/>
      <c r="AO75" s="683"/>
      <c r="AP75" s="683"/>
      <c r="AQ75" s="683"/>
      <c r="AR75" s="683"/>
      <c r="AS75" s="683"/>
      <c r="AT75" s="683"/>
      <c r="AU75" s="683"/>
      <c r="AV75" s="660"/>
      <c r="AW75" s="660"/>
      <c r="AX75" s="683"/>
      <c r="AY75" s="683"/>
      <c r="AZ75" s="683"/>
      <c r="BA75" s="683"/>
      <c r="BB75" s="683"/>
      <c r="BC75" s="683"/>
      <c r="BD75" s="683"/>
      <c r="BE75" s="683"/>
      <c r="BF75" s="683"/>
      <c r="BG75" s="683"/>
      <c r="BH75" s="683"/>
      <c r="BI75" s="660"/>
      <c r="BJ75" s="665"/>
      <c r="BK75" s="660"/>
      <c r="BL75" s="665"/>
      <c r="BM75" s="660"/>
      <c r="BN75" s="665"/>
      <c r="BO75" s="665"/>
      <c r="BP75" s="665"/>
      <c r="BQ75" s="665"/>
      <c r="BR75" s="692"/>
      <c r="BS75" s="692"/>
      <c r="BT75" s="692"/>
      <c r="BU75" s="692"/>
      <c r="BV75" s="683"/>
      <c r="BW75" s="692"/>
      <c r="BX75" s="574"/>
      <c r="BY75" s="574"/>
    </row>
    <row r="76" spans="1:77" ht="30.75" x14ac:dyDescent="0.25">
      <c r="A76" s="665"/>
      <c r="B76" s="664"/>
      <c r="C76" s="664"/>
      <c r="D76" s="730"/>
      <c r="E76" s="664"/>
      <c r="F76" s="664"/>
      <c r="G76" s="664"/>
      <c r="H76" s="683"/>
      <c r="I76" s="695"/>
      <c r="J76" s="664"/>
      <c r="K76" s="664"/>
      <c r="L76" s="22" t="s">
        <v>291</v>
      </c>
      <c r="M76" s="680"/>
      <c r="N76" s="680"/>
      <c r="O76" s="664"/>
      <c r="P76" s="664"/>
      <c r="Q76" s="680"/>
      <c r="R76" s="682"/>
      <c r="S76" s="664"/>
      <c r="T76" s="683"/>
      <c r="U76" s="683"/>
      <c r="V76" s="665"/>
      <c r="W76" s="665"/>
      <c r="X76" s="665"/>
      <c r="Y76" s="665"/>
      <c r="Z76" s="665"/>
      <c r="AA76" s="665"/>
      <c r="AB76" s="665"/>
      <c r="AC76" s="683"/>
      <c r="AD76" s="755"/>
      <c r="AE76" s="683"/>
      <c r="AF76" s="683"/>
      <c r="AG76" s="683"/>
      <c r="AH76" s="683"/>
      <c r="AI76" s="683"/>
      <c r="AJ76" s="665"/>
      <c r="AK76" s="665"/>
      <c r="AL76" s="665"/>
      <c r="AM76" s="665"/>
      <c r="AN76" s="755"/>
      <c r="AO76" s="683"/>
      <c r="AP76" s="683"/>
      <c r="AQ76" s="683"/>
      <c r="AR76" s="683"/>
      <c r="AS76" s="683"/>
      <c r="AT76" s="683"/>
      <c r="AU76" s="683"/>
      <c r="AV76" s="660"/>
      <c r="AW76" s="660"/>
      <c r="AX76" s="683"/>
      <c r="AY76" s="683"/>
      <c r="AZ76" s="683"/>
      <c r="BA76" s="683"/>
      <c r="BB76" s="683"/>
      <c r="BC76" s="683"/>
      <c r="BD76" s="683"/>
      <c r="BE76" s="683"/>
      <c r="BF76" s="683"/>
      <c r="BG76" s="683"/>
      <c r="BH76" s="683"/>
      <c r="BI76" s="660"/>
      <c r="BJ76" s="665"/>
      <c r="BK76" s="660"/>
      <c r="BL76" s="665"/>
      <c r="BM76" s="660"/>
      <c r="BN76" s="665"/>
      <c r="BO76" s="665"/>
      <c r="BP76" s="665"/>
      <c r="BQ76" s="665"/>
      <c r="BR76" s="692"/>
      <c r="BS76" s="692"/>
      <c r="BT76" s="692"/>
      <c r="BU76" s="692"/>
      <c r="BV76" s="683"/>
      <c r="BW76" s="692"/>
      <c r="BX76" s="574"/>
      <c r="BY76" s="574"/>
    </row>
    <row r="77" spans="1:77" ht="26.25" customHeight="1" x14ac:dyDescent="0.25">
      <c r="A77" s="665">
        <v>12</v>
      </c>
      <c r="B77" s="664" t="s">
        <v>77</v>
      </c>
      <c r="C77" s="664" t="s">
        <v>78</v>
      </c>
      <c r="D77" s="637" t="s">
        <v>79</v>
      </c>
      <c r="E77" s="664">
        <v>1010</v>
      </c>
      <c r="F77" s="664">
        <v>23</v>
      </c>
      <c r="G77" s="664">
        <v>6</v>
      </c>
      <c r="H77" s="683" t="s">
        <v>37</v>
      </c>
      <c r="I77" s="695" t="s">
        <v>292</v>
      </c>
      <c r="J77" s="664" t="s">
        <v>293</v>
      </c>
      <c r="K77" s="664" t="s">
        <v>294</v>
      </c>
      <c r="L77" s="56" t="s">
        <v>295</v>
      </c>
      <c r="M77" s="680" t="s">
        <v>84</v>
      </c>
      <c r="N77" s="680"/>
      <c r="O77" s="664" t="s">
        <v>85</v>
      </c>
      <c r="P77" s="664" t="s">
        <v>86</v>
      </c>
      <c r="Q77" s="680"/>
      <c r="R77" s="682" t="s">
        <v>106</v>
      </c>
      <c r="S77" s="992" t="s">
        <v>254</v>
      </c>
      <c r="T77" s="664" t="s">
        <v>296</v>
      </c>
      <c r="U77" s="664" t="s">
        <v>231</v>
      </c>
      <c r="V77" s="664" t="s">
        <v>89</v>
      </c>
      <c r="W77" s="665"/>
      <c r="X77" s="664" t="s">
        <v>89</v>
      </c>
      <c r="Y77" s="665"/>
      <c r="Z77" s="665"/>
      <c r="AA77" s="665"/>
      <c r="AB77" s="665"/>
      <c r="AC77" s="660" t="s">
        <v>172</v>
      </c>
      <c r="AD77" s="753" t="s">
        <v>297</v>
      </c>
      <c r="AE77" s="661" t="s">
        <v>90</v>
      </c>
      <c r="AF77" s="661" t="s">
        <v>89</v>
      </c>
      <c r="AG77" s="661" t="s">
        <v>90</v>
      </c>
      <c r="AH77" s="661" t="s">
        <v>91</v>
      </c>
      <c r="AI77" s="661" t="s">
        <v>231</v>
      </c>
      <c r="AJ77" s="665" t="s">
        <v>89</v>
      </c>
      <c r="AK77" s="665"/>
      <c r="AL77" s="665"/>
      <c r="AM77" s="665"/>
      <c r="AN77" s="753" t="s">
        <v>297</v>
      </c>
      <c r="AO77" s="661" t="s">
        <v>111</v>
      </c>
      <c r="AP77" s="664"/>
      <c r="AQ77" s="660" t="s">
        <v>298</v>
      </c>
      <c r="AR77" s="660" t="s">
        <v>95</v>
      </c>
      <c r="AS77" s="660" t="s">
        <v>87</v>
      </c>
      <c r="AT77" s="660" t="s">
        <v>230</v>
      </c>
      <c r="AU77" s="660" t="s">
        <v>299</v>
      </c>
      <c r="AV77" s="660" t="s">
        <v>300</v>
      </c>
      <c r="AW77" s="660" t="s">
        <v>300</v>
      </c>
      <c r="AX77" s="660" t="s">
        <v>301</v>
      </c>
      <c r="AY77" s="660" t="s">
        <v>302</v>
      </c>
      <c r="AZ77" s="660" t="s">
        <v>302</v>
      </c>
      <c r="BA77" s="660" t="s">
        <v>303</v>
      </c>
      <c r="BB77" s="660" t="s">
        <v>303</v>
      </c>
      <c r="BC77" s="660" t="s">
        <v>304</v>
      </c>
      <c r="BD77" s="660" t="s">
        <v>304</v>
      </c>
      <c r="BE77" s="660" t="s">
        <v>305</v>
      </c>
      <c r="BF77" s="660" t="s">
        <v>305</v>
      </c>
      <c r="BG77" s="660" t="s">
        <v>305</v>
      </c>
      <c r="BH77" s="660" t="s">
        <v>305</v>
      </c>
      <c r="BI77" s="660" t="s">
        <v>99</v>
      </c>
      <c r="BJ77" s="665">
        <f t="shared" si="8"/>
        <v>3</v>
      </c>
      <c r="BK77" s="660" t="s">
        <v>100</v>
      </c>
      <c r="BL77" s="665">
        <f t="shared" si="5"/>
        <v>2</v>
      </c>
      <c r="BM77" s="660" t="s">
        <v>101</v>
      </c>
      <c r="BN77" s="665">
        <f t="shared" si="10"/>
        <v>2</v>
      </c>
      <c r="BO77" s="665">
        <f t="shared" si="11"/>
        <v>7</v>
      </c>
      <c r="BP77" s="665" t="str">
        <f t="shared" si="9"/>
        <v>MEDIO</v>
      </c>
      <c r="BQ77" s="664" t="s">
        <v>98</v>
      </c>
      <c r="BR77" s="661" t="s">
        <v>306</v>
      </c>
      <c r="BS77" s="660" t="s">
        <v>307</v>
      </c>
      <c r="BT77" s="660" t="s">
        <v>102</v>
      </c>
      <c r="BU77" s="661" t="s">
        <v>308</v>
      </c>
      <c r="BV77" s="660" t="s">
        <v>102</v>
      </c>
      <c r="BW77" s="683" t="s">
        <v>103</v>
      </c>
      <c r="BX77" s="569"/>
      <c r="BY77" s="569"/>
    </row>
    <row r="78" spans="1:77" ht="23.25" customHeight="1" x14ac:dyDescent="0.25">
      <c r="A78" s="665"/>
      <c r="B78" s="664"/>
      <c r="C78" s="664"/>
      <c r="D78" s="638"/>
      <c r="E78" s="664"/>
      <c r="F78" s="664"/>
      <c r="G78" s="664"/>
      <c r="H78" s="683"/>
      <c r="I78" s="695"/>
      <c r="J78" s="664"/>
      <c r="K78" s="664"/>
      <c r="L78" s="23" t="s">
        <v>309</v>
      </c>
      <c r="M78" s="680"/>
      <c r="N78" s="680"/>
      <c r="O78" s="664"/>
      <c r="P78" s="664"/>
      <c r="Q78" s="680"/>
      <c r="R78" s="682"/>
      <c r="S78" s="992"/>
      <c r="T78" s="664"/>
      <c r="U78" s="664"/>
      <c r="V78" s="664"/>
      <c r="W78" s="665"/>
      <c r="X78" s="664"/>
      <c r="Y78" s="665"/>
      <c r="Z78" s="665"/>
      <c r="AA78" s="665"/>
      <c r="AB78" s="665"/>
      <c r="AC78" s="660"/>
      <c r="AD78" s="753"/>
      <c r="AE78" s="661"/>
      <c r="AF78" s="661"/>
      <c r="AG78" s="661"/>
      <c r="AH78" s="661"/>
      <c r="AI78" s="661"/>
      <c r="AJ78" s="665"/>
      <c r="AK78" s="665"/>
      <c r="AL78" s="665"/>
      <c r="AM78" s="665"/>
      <c r="AN78" s="753"/>
      <c r="AO78" s="661"/>
      <c r="AP78" s="664"/>
      <c r="AQ78" s="660"/>
      <c r="AR78" s="660"/>
      <c r="AS78" s="660"/>
      <c r="AT78" s="660"/>
      <c r="AU78" s="660"/>
      <c r="AV78" s="660"/>
      <c r="AW78" s="660"/>
      <c r="AX78" s="660"/>
      <c r="AY78" s="660"/>
      <c r="AZ78" s="660"/>
      <c r="BA78" s="660"/>
      <c r="BB78" s="660"/>
      <c r="BC78" s="660"/>
      <c r="BD78" s="660"/>
      <c r="BE78" s="660"/>
      <c r="BF78" s="660"/>
      <c r="BG78" s="660"/>
      <c r="BH78" s="660"/>
      <c r="BI78" s="660"/>
      <c r="BJ78" s="665"/>
      <c r="BK78" s="660"/>
      <c r="BL78" s="665"/>
      <c r="BM78" s="660"/>
      <c r="BN78" s="665"/>
      <c r="BO78" s="665"/>
      <c r="BP78" s="665"/>
      <c r="BQ78" s="665"/>
      <c r="BR78" s="661"/>
      <c r="BS78" s="660"/>
      <c r="BT78" s="660"/>
      <c r="BU78" s="661"/>
      <c r="BV78" s="660"/>
      <c r="BW78" s="683"/>
      <c r="BX78" s="569"/>
      <c r="BY78" s="569"/>
    </row>
    <row r="79" spans="1:77" ht="24.75" customHeight="1" x14ac:dyDescent="0.25">
      <c r="A79" s="665"/>
      <c r="B79" s="664"/>
      <c r="C79" s="664"/>
      <c r="D79" s="638"/>
      <c r="E79" s="664"/>
      <c r="F79" s="664"/>
      <c r="G79" s="664"/>
      <c r="H79" s="683"/>
      <c r="I79" s="695"/>
      <c r="J79" s="664"/>
      <c r="K79" s="664"/>
      <c r="L79" s="57" t="s">
        <v>310</v>
      </c>
      <c r="M79" s="680"/>
      <c r="N79" s="680"/>
      <c r="O79" s="664"/>
      <c r="P79" s="664"/>
      <c r="Q79" s="680"/>
      <c r="R79" s="682"/>
      <c r="S79" s="992"/>
      <c r="T79" s="664"/>
      <c r="U79" s="664"/>
      <c r="V79" s="664"/>
      <c r="W79" s="665"/>
      <c r="X79" s="664"/>
      <c r="Y79" s="665"/>
      <c r="Z79" s="665"/>
      <c r="AA79" s="665"/>
      <c r="AB79" s="665"/>
      <c r="AC79" s="660"/>
      <c r="AD79" s="753"/>
      <c r="AE79" s="661"/>
      <c r="AF79" s="661"/>
      <c r="AG79" s="661"/>
      <c r="AH79" s="661"/>
      <c r="AI79" s="661"/>
      <c r="AJ79" s="665"/>
      <c r="AK79" s="665"/>
      <c r="AL79" s="665"/>
      <c r="AM79" s="665"/>
      <c r="AN79" s="753"/>
      <c r="AO79" s="661"/>
      <c r="AP79" s="664"/>
      <c r="AQ79" s="660"/>
      <c r="AR79" s="660"/>
      <c r="AS79" s="660"/>
      <c r="AT79" s="660"/>
      <c r="AU79" s="660"/>
      <c r="AV79" s="660"/>
      <c r="AW79" s="660"/>
      <c r="AX79" s="660"/>
      <c r="AY79" s="660"/>
      <c r="AZ79" s="660"/>
      <c r="BA79" s="660"/>
      <c r="BB79" s="660"/>
      <c r="BC79" s="660"/>
      <c r="BD79" s="660"/>
      <c r="BE79" s="660"/>
      <c r="BF79" s="660"/>
      <c r="BG79" s="660"/>
      <c r="BH79" s="660"/>
      <c r="BI79" s="660"/>
      <c r="BJ79" s="665"/>
      <c r="BK79" s="660"/>
      <c r="BL79" s="665"/>
      <c r="BM79" s="660"/>
      <c r="BN79" s="665"/>
      <c r="BO79" s="665"/>
      <c r="BP79" s="665"/>
      <c r="BQ79" s="665"/>
      <c r="BR79" s="661"/>
      <c r="BS79" s="660"/>
      <c r="BT79" s="660"/>
      <c r="BU79" s="661"/>
      <c r="BV79" s="660"/>
      <c r="BW79" s="683"/>
      <c r="BX79" s="569"/>
      <c r="BY79" s="569"/>
    </row>
    <row r="80" spans="1:77" ht="25.5" customHeight="1" x14ac:dyDescent="0.25">
      <c r="A80" s="665"/>
      <c r="B80" s="664"/>
      <c r="C80" s="664"/>
      <c r="D80" s="638"/>
      <c r="E80" s="664"/>
      <c r="F80" s="664"/>
      <c r="G80" s="664"/>
      <c r="H80" s="683"/>
      <c r="I80" s="695"/>
      <c r="J80" s="664"/>
      <c r="K80" s="664"/>
      <c r="L80" s="23" t="s">
        <v>311</v>
      </c>
      <c r="M80" s="680"/>
      <c r="N80" s="680"/>
      <c r="O80" s="664"/>
      <c r="P80" s="664"/>
      <c r="Q80" s="680"/>
      <c r="R80" s="682"/>
      <c r="S80" s="992"/>
      <c r="T80" s="664"/>
      <c r="U80" s="664"/>
      <c r="V80" s="664"/>
      <c r="W80" s="665"/>
      <c r="X80" s="664"/>
      <c r="Y80" s="665"/>
      <c r="Z80" s="665"/>
      <c r="AA80" s="665"/>
      <c r="AB80" s="665"/>
      <c r="AC80" s="660"/>
      <c r="AD80" s="753"/>
      <c r="AE80" s="661"/>
      <c r="AF80" s="661"/>
      <c r="AG80" s="661"/>
      <c r="AH80" s="661"/>
      <c r="AI80" s="661"/>
      <c r="AJ80" s="665"/>
      <c r="AK80" s="665"/>
      <c r="AL80" s="665"/>
      <c r="AM80" s="665"/>
      <c r="AN80" s="753"/>
      <c r="AO80" s="661"/>
      <c r="AP80" s="664"/>
      <c r="AQ80" s="660"/>
      <c r="AR80" s="660"/>
      <c r="AS80" s="660"/>
      <c r="AT80" s="660"/>
      <c r="AU80" s="660"/>
      <c r="AV80" s="660"/>
      <c r="AW80" s="660"/>
      <c r="AX80" s="660"/>
      <c r="AY80" s="660"/>
      <c r="AZ80" s="660"/>
      <c r="BA80" s="660"/>
      <c r="BB80" s="660"/>
      <c r="BC80" s="660"/>
      <c r="BD80" s="660"/>
      <c r="BE80" s="660"/>
      <c r="BF80" s="660"/>
      <c r="BG80" s="660"/>
      <c r="BH80" s="660"/>
      <c r="BI80" s="660"/>
      <c r="BJ80" s="665"/>
      <c r="BK80" s="660"/>
      <c r="BL80" s="665"/>
      <c r="BM80" s="660"/>
      <c r="BN80" s="665"/>
      <c r="BO80" s="665"/>
      <c r="BP80" s="665"/>
      <c r="BQ80" s="665"/>
      <c r="BR80" s="661"/>
      <c r="BS80" s="660"/>
      <c r="BT80" s="660"/>
      <c r="BU80" s="661"/>
      <c r="BV80" s="660"/>
      <c r="BW80" s="683"/>
      <c r="BX80" s="569"/>
      <c r="BY80" s="569"/>
    </row>
    <row r="81" spans="1:77" ht="23.25" customHeight="1" x14ac:dyDescent="0.25">
      <c r="A81" s="665"/>
      <c r="B81" s="664"/>
      <c r="C81" s="664"/>
      <c r="D81" s="638"/>
      <c r="E81" s="664"/>
      <c r="F81" s="664"/>
      <c r="G81" s="664"/>
      <c r="H81" s="683"/>
      <c r="I81" s="695"/>
      <c r="J81" s="664"/>
      <c r="K81" s="664"/>
      <c r="L81" s="23" t="s">
        <v>312</v>
      </c>
      <c r="M81" s="680"/>
      <c r="N81" s="680"/>
      <c r="O81" s="664"/>
      <c r="P81" s="664"/>
      <c r="Q81" s="680"/>
      <c r="R81" s="682"/>
      <c r="S81" s="992"/>
      <c r="T81" s="664"/>
      <c r="U81" s="664"/>
      <c r="V81" s="664"/>
      <c r="W81" s="665"/>
      <c r="X81" s="664"/>
      <c r="Y81" s="665"/>
      <c r="Z81" s="665"/>
      <c r="AA81" s="665"/>
      <c r="AB81" s="665"/>
      <c r="AC81" s="660"/>
      <c r="AD81" s="753"/>
      <c r="AE81" s="661"/>
      <c r="AF81" s="661"/>
      <c r="AG81" s="661"/>
      <c r="AH81" s="661"/>
      <c r="AI81" s="661"/>
      <c r="AJ81" s="665"/>
      <c r="AK81" s="665"/>
      <c r="AL81" s="665"/>
      <c r="AM81" s="665"/>
      <c r="AN81" s="753"/>
      <c r="AO81" s="661"/>
      <c r="AP81" s="664"/>
      <c r="AQ81" s="660"/>
      <c r="AR81" s="660"/>
      <c r="AS81" s="660"/>
      <c r="AT81" s="660"/>
      <c r="AU81" s="660"/>
      <c r="AV81" s="660"/>
      <c r="AW81" s="660"/>
      <c r="AX81" s="660"/>
      <c r="AY81" s="660"/>
      <c r="AZ81" s="660"/>
      <c r="BA81" s="660"/>
      <c r="BB81" s="660"/>
      <c r="BC81" s="660"/>
      <c r="BD81" s="660"/>
      <c r="BE81" s="660"/>
      <c r="BF81" s="660"/>
      <c r="BG81" s="660"/>
      <c r="BH81" s="660"/>
      <c r="BI81" s="660"/>
      <c r="BJ81" s="665"/>
      <c r="BK81" s="660"/>
      <c r="BL81" s="665"/>
      <c r="BM81" s="660"/>
      <c r="BN81" s="665"/>
      <c r="BO81" s="665"/>
      <c r="BP81" s="665"/>
      <c r="BQ81" s="665"/>
      <c r="BR81" s="661"/>
      <c r="BS81" s="660"/>
      <c r="BT81" s="660"/>
      <c r="BU81" s="661"/>
      <c r="BV81" s="660"/>
      <c r="BW81" s="683"/>
      <c r="BX81" s="569"/>
      <c r="BY81" s="569"/>
    </row>
    <row r="82" spans="1:77" ht="23.25" customHeight="1" x14ac:dyDescent="0.25">
      <c r="A82" s="665"/>
      <c r="B82" s="664"/>
      <c r="C82" s="664"/>
      <c r="D82" s="730"/>
      <c r="E82" s="664"/>
      <c r="F82" s="664"/>
      <c r="G82" s="664"/>
      <c r="H82" s="683"/>
      <c r="I82" s="695"/>
      <c r="J82" s="664"/>
      <c r="K82" s="664"/>
      <c r="L82" s="23" t="s">
        <v>313</v>
      </c>
      <c r="M82" s="680"/>
      <c r="N82" s="680"/>
      <c r="O82" s="664"/>
      <c r="P82" s="664"/>
      <c r="Q82" s="680"/>
      <c r="R82" s="682"/>
      <c r="S82" s="992"/>
      <c r="T82" s="664"/>
      <c r="U82" s="664"/>
      <c r="V82" s="664"/>
      <c r="W82" s="665"/>
      <c r="X82" s="664"/>
      <c r="Y82" s="665"/>
      <c r="Z82" s="665"/>
      <c r="AA82" s="665"/>
      <c r="AB82" s="665"/>
      <c r="AC82" s="660"/>
      <c r="AD82" s="753"/>
      <c r="AE82" s="661"/>
      <c r="AF82" s="661"/>
      <c r="AG82" s="661"/>
      <c r="AH82" s="661"/>
      <c r="AI82" s="661"/>
      <c r="AJ82" s="665"/>
      <c r="AK82" s="665"/>
      <c r="AL82" s="665"/>
      <c r="AM82" s="665"/>
      <c r="AN82" s="753"/>
      <c r="AO82" s="661"/>
      <c r="AP82" s="664"/>
      <c r="AQ82" s="660"/>
      <c r="AR82" s="660"/>
      <c r="AS82" s="660"/>
      <c r="AT82" s="660"/>
      <c r="AU82" s="660"/>
      <c r="AV82" s="660"/>
      <c r="AW82" s="660"/>
      <c r="AX82" s="660"/>
      <c r="AY82" s="660"/>
      <c r="AZ82" s="660"/>
      <c r="BA82" s="660"/>
      <c r="BB82" s="660"/>
      <c r="BC82" s="660"/>
      <c r="BD82" s="660"/>
      <c r="BE82" s="660"/>
      <c r="BF82" s="660"/>
      <c r="BG82" s="660"/>
      <c r="BH82" s="660"/>
      <c r="BI82" s="660"/>
      <c r="BJ82" s="665"/>
      <c r="BK82" s="660"/>
      <c r="BL82" s="665"/>
      <c r="BM82" s="660"/>
      <c r="BN82" s="665"/>
      <c r="BO82" s="665"/>
      <c r="BP82" s="665"/>
      <c r="BQ82" s="665"/>
      <c r="BR82" s="661"/>
      <c r="BS82" s="660"/>
      <c r="BT82" s="660"/>
      <c r="BU82" s="661"/>
      <c r="BV82" s="660"/>
      <c r="BW82" s="683"/>
      <c r="BX82" s="569"/>
      <c r="BY82" s="569"/>
    </row>
    <row r="83" spans="1:77" ht="42.75" customHeight="1" x14ac:dyDescent="0.25">
      <c r="A83" s="665">
        <v>13</v>
      </c>
      <c r="B83" s="664" t="s">
        <v>77</v>
      </c>
      <c r="C83" s="664" t="s">
        <v>78</v>
      </c>
      <c r="D83" s="637" t="s">
        <v>79</v>
      </c>
      <c r="E83" s="664">
        <v>1010</v>
      </c>
      <c r="F83" s="664">
        <v>30</v>
      </c>
      <c r="G83" s="664">
        <v>1</v>
      </c>
      <c r="H83" s="683" t="s">
        <v>37</v>
      </c>
      <c r="I83" s="695" t="s">
        <v>314</v>
      </c>
      <c r="J83" s="664" t="s">
        <v>315</v>
      </c>
      <c r="K83" s="664" t="s">
        <v>316</v>
      </c>
      <c r="L83" s="22" t="s">
        <v>317</v>
      </c>
      <c r="M83" s="680" t="s">
        <v>84</v>
      </c>
      <c r="N83" s="680"/>
      <c r="O83" s="664" t="s">
        <v>85</v>
      </c>
      <c r="P83" s="664" t="s">
        <v>86</v>
      </c>
      <c r="Q83" s="680"/>
      <c r="R83" s="682" t="s">
        <v>106</v>
      </c>
      <c r="S83" s="664" t="s">
        <v>254</v>
      </c>
      <c r="T83" s="664" t="s">
        <v>108</v>
      </c>
      <c r="U83" s="664" t="s">
        <v>95</v>
      </c>
      <c r="V83" s="664" t="s">
        <v>89</v>
      </c>
      <c r="W83" s="665"/>
      <c r="X83" s="664" t="s">
        <v>89</v>
      </c>
      <c r="Y83" s="665"/>
      <c r="Z83" s="665"/>
      <c r="AA83" s="665"/>
      <c r="AB83" s="665"/>
      <c r="AC83" s="660" t="s">
        <v>172</v>
      </c>
      <c r="AD83" s="753" t="s">
        <v>318</v>
      </c>
      <c r="AE83" s="660" t="s">
        <v>90</v>
      </c>
      <c r="AF83" s="660" t="s">
        <v>89</v>
      </c>
      <c r="AG83" s="660" t="s">
        <v>257</v>
      </c>
      <c r="AH83" s="661" t="s">
        <v>108</v>
      </c>
      <c r="AI83" s="661" t="s">
        <v>95</v>
      </c>
      <c r="AJ83" s="665" t="s">
        <v>89</v>
      </c>
      <c r="AK83" s="665"/>
      <c r="AL83" s="665"/>
      <c r="AM83" s="665"/>
      <c r="AN83" s="679" t="s">
        <v>318</v>
      </c>
      <c r="AO83" s="661" t="s">
        <v>111</v>
      </c>
      <c r="AP83" s="664"/>
      <c r="AQ83" s="682" t="s">
        <v>319</v>
      </c>
      <c r="AR83" s="661" t="s">
        <v>95</v>
      </c>
      <c r="AS83" s="660" t="s">
        <v>87</v>
      </c>
      <c r="AT83" s="660" t="s">
        <v>87</v>
      </c>
      <c r="AU83" s="660" t="s">
        <v>320</v>
      </c>
      <c r="AV83" s="660" t="s">
        <v>300</v>
      </c>
      <c r="AW83" s="660" t="s">
        <v>300</v>
      </c>
      <c r="AX83" s="660" t="s">
        <v>321</v>
      </c>
      <c r="AY83" s="660" t="s">
        <v>322</v>
      </c>
      <c r="AZ83" s="660" t="s">
        <v>322</v>
      </c>
      <c r="BA83" s="660" t="s">
        <v>303</v>
      </c>
      <c r="BB83" s="660" t="s">
        <v>303</v>
      </c>
      <c r="BC83" s="660" t="s">
        <v>322</v>
      </c>
      <c r="BD83" s="660" t="s">
        <v>322</v>
      </c>
      <c r="BE83" s="660" t="s">
        <v>305</v>
      </c>
      <c r="BF83" s="660" t="s">
        <v>305</v>
      </c>
      <c r="BG83" s="660" t="s">
        <v>305</v>
      </c>
      <c r="BH83" s="660" t="s">
        <v>305</v>
      </c>
      <c r="BI83" s="660" t="s">
        <v>99</v>
      </c>
      <c r="BJ83" s="665">
        <f t="shared" si="8"/>
        <v>3</v>
      </c>
      <c r="BK83" s="660" t="s">
        <v>100</v>
      </c>
      <c r="BL83" s="665">
        <f t="shared" ref="BL83:BL102" si="12">IF(BK83="Bajo",1,IF(BK83="Medio",2,IF(BK83="Alto",3)))</f>
        <v>2</v>
      </c>
      <c r="BM83" s="660" t="s">
        <v>188</v>
      </c>
      <c r="BN83" s="665">
        <f t="shared" si="10"/>
        <v>3</v>
      </c>
      <c r="BO83" s="665">
        <f t="shared" si="11"/>
        <v>8</v>
      </c>
      <c r="BP83" s="665" t="str">
        <f t="shared" si="9"/>
        <v>ALTO</v>
      </c>
      <c r="BQ83" s="660" t="s">
        <v>98</v>
      </c>
      <c r="BR83" s="661"/>
      <c r="BS83" s="661"/>
      <c r="BT83" s="661"/>
      <c r="BU83" s="661"/>
      <c r="BV83" s="660" t="s">
        <v>102</v>
      </c>
      <c r="BW83" s="660" t="s">
        <v>103</v>
      </c>
      <c r="BX83" s="567"/>
      <c r="BY83" s="567"/>
    </row>
    <row r="84" spans="1:77" ht="42.75" customHeight="1" x14ac:dyDescent="0.25">
      <c r="A84" s="665"/>
      <c r="B84" s="664"/>
      <c r="C84" s="664"/>
      <c r="D84" s="638"/>
      <c r="E84" s="664"/>
      <c r="F84" s="664"/>
      <c r="G84" s="664"/>
      <c r="H84" s="683"/>
      <c r="I84" s="695"/>
      <c r="J84" s="664"/>
      <c r="K84" s="664"/>
      <c r="L84" s="23" t="s">
        <v>323</v>
      </c>
      <c r="M84" s="680"/>
      <c r="N84" s="680"/>
      <c r="O84" s="664"/>
      <c r="P84" s="664"/>
      <c r="Q84" s="680"/>
      <c r="R84" s="682"/>
      <c r="S84" s="664"/>
      <c r="T84" s="664"/>
      <c r="U84" s="664"/>
      <c r="V84" s="664"/>
      <c r="W84" s="665"/>
      <c r="X84" s="664"/>
      <c r="Y84" s="665"/>
      <c r="Z84" s="665"/>
      <c r="AA84" s="665"/>
      <c r="AB84" s="665"/>
      <c r="AC84" s="660"/>
      <c r="AD84" s="753"/>
      <c r="AE84" s="660"/>
      <c r="AF84" s="660"/>
      <c r="AG84" s="660"/>
      <c r="AH84" s="661"/>
      <c r="AI84" s="661"/>
      <c r="AJ84" s="665"/>
      <c r="AK84" s="665"/>
      <c r="AL84" s="665"/>
      <c r="AM84" s="665"/>
      <c r="AN84" s="679"/>
      <c r="AO84" s="661"/>
      <c r="AP84" s="664"/>
      <c r="AQ84" s="664"/>
      <c r="AR84" s="661"/>
      <c r="AS84" s="660"/>
      <c r="AT84" s="660"/>
      <c r="AU84" s="660"/>
      <c r="AV84" s="660"/>
      <c r="AW84" s="660"/>
      <c r="AX84" s="660"/>
      <c r="AY84" s="660"/>
      <c r="AZ84" s="660"/>
      <c r="BA84" s="660"/>
      <c r="BB84" s="660"/>
      <c r="BC84" s="660"/>
      <c r="BD84" s="660"/>
      <c r="BE84" s="660"/>
      <c r="BF84" s="660"/>
      <c r="BG84" s="660"/>
      <c r="BH84" s="660"/>
      <c r="BI84" s="660"/>
      <c r="BJ84" s="665"/>
      <c r="BK84" s="660"/>
      <c r="BL84" s="665"/>
      <c r="BM84" s="660"/>
      <c r="BN84" s="665"/>
      <c r="BO84" s="665"/>
      <c r="BP84" s="665"/>
      <c r="BQ84" s="660"/>
      <c r="BR84" s="661"/>
      <c r="BS84" s="661"/>
      <c r="BT84" s="661"/>
      <c r="BU84" s="661"/>
      <c r="BV84" s="660"/>
      <c r="BW84" s="660"/>
      <c r="BX84" s="567"/>
      <c r="BY84" s="567"/>
    </row>
    <row r="85" spans="1:77" ht="42.75" customHeight="1" x14ac:dyDescent="0.25">
      <c r="A85" s="665"/>
      <c r="B85" s="664"/>
      <c r="C85" s="664"/>
      <c r="D85" s="730"/>
      <c r="E85" s="664"/>
      <c r="F85" s="664"/>
      <c r="G85" s="664"/>
      <c r="H85" s="683"/>
      <c r="I85" s="695"/>
      <c r="J85" s="664"/>
      <c r="K85" s="664"/>
      <c r="L85" s="23" t="s">
        <v>284</v>
      </c>
      <c r="M85" s="680"/>
      <c r="N85" s="680"/>
      <c r="O85" s="664"/>
      <c r="P85" s="664"/>
      <c r="Q85" s="680"/>
      <c r="R85" s="682"/>
      <c r="S85" s="664"/>
      <c r="T85" s="664"/>
      <c r="U85" s="664"/>
      <c r="V85" s="664"/>
      <c r="W85" s="665"/>
      <c r="X85" s="664"/>
      <c r="Y85" s="665"/>
      <c r="Z85" s="665"/>
      <c r="AA85" s="665"/>
      <c r="AB85" s="665"/>
      <c r="AC85" s="660"/>
      <c r="AD85" s="753"/>
      <c r="AE85" s="660"/>
      <c r="AF85" s="660"/>
      <c r="AG85" s="660"/>
      <c r="AH85" s="661"/>
      <c r="AI85" s="661"/>
      <c r="AJ85" s="665"/>
      <c r="AK85" s="665"/>
      <c r="AL85" s="665"/>
      <c r="AM85" s="665"/>
      <c r="AN85" s="679"/>
      <c r="AO85" s="661"/>
      <c r="AP85" s="664"/>
      <c r="AQ85" s="664"/>
      <c r="AR85" s="661"/>
      <c r="AS85" s="660"/>
      <c r="AT85" s="660"/>
      <c r="AU85" s="660"/>
      <c r="AV85" s="660"/>
      <c r="AW85" s="660"/>
      <c r="AX85" s="660"/>
      <c r="AY85" s="660"/>
      <c r="AZ85" s="660"/>
      <c r="BA85" s="660"/>
      <c r="BB85" s="660"/>
      <c r="BC85" s="660"/>
      <c r="BD85" s="660"/>
      <c r="BE85" s="660"/>
      <c r="BF85" s="660"/>
      <c r="BG85" s="660"/>
      <c r="BH85" s="660"/>
      <c r="BI85" s="660"/>
      <c r="BJ85" s="665"/>
      <c r="BK85" s="660"/>
      <c r="BL85" s="665"/>
      <c r="BM85" s="660"/>
      <c r="BN85" s="665"/>
      <c r="BO85" s="665"/>
      <c r="BP85" s="665"/>
      <c r="BQ85" s="660"/>
      <c r="BR85" s="661"/>
      <c r="BS85" s="661"/>
      <c r="BT85" s="661"/>
      <c r="BU85" s="661"/>
      <c r="BV85" s="660"/>
      <c r="BW85" s="660"/>
      <c r="BX85" s="567"/>
      <c r="BY85" s="567"/>
    </row>
    <row r="86" spans="1:77" ht="15.75" x14ac:dyDescent="0.25">
      <c r="A86" s="665">
        <v>14</v>
      </c>
      <c r="B86" s="664" t="s">
        <v>77</v>
      </c>
      <c r="C86" s="664" t="s">
        <v>78</v>
      </c>
      <c r="D86" s="637" t="s">
        <v>79</v>
      </c>
      <c r="E86" s="664">
        <v>1010</v>
      </c>
      <c r="F86" s="664">
        <v>30</v>
      </c>
      <c r="G86" s="664">
        <v>2</v>
      </c>
      <c r="H86" s="683" t="s">
        <v>37</v>
      </c>
      <c r="I86" s="695" t="s">
        <v>324</v>
      </c>
      <c r="J86" s="664" t="s">
        <v>315</v>
      </c>
      <c r="K86" s="664" t="s">
        <v>325</v>
      </c>
      <c r="L86" s="22" t="s">
        <v>317</v>
      </c>
      <c r="M86" s="680" t="s">
        <v>84</v>
      </c>
      <c r="N86" s="680"/>
      <c r="O86" s="664" t="s">
        <v>85</v>
      </c>
      <c r="P86" s="664" t="s">
        <v>86</v>
      </c>
      <c r="Q86" s="680"/>
      <c r="R86" s="682" t="s">
        <v>230</v>
      </c>
      <c r="S86" s="680"/>
      <c r="T86" s="661" t="s">
        <v>108</v>
      </c>
      <c r="U86" s="661" t="s">
        <v>95</v>
      </c>
      <c r="V86" s="665" t="s">
        <v>89</v>
      </c>
      <c r="W86" s="664"/>
      <c r="X86" s="665" t="s">
        <v>89</v>
      </c>
      <c r="Y86" s="664"/>
      <c r="Z86" s="664"/>
      <c r="AA86" s="664"/>
      <c r="AB86" s="664"/>
      <c r="AC86" s="660" t="s">
        <v>172</v>
      </c>
      <c r="AD86" s="753" t="s">
        <v>326</v>
      </c>
      <c r="AE86" s="661" t="s">
        <v>90</v>
      </c>
      <c r="AF86" s="660" t="s">
        <v>89</v>
      </c>
      <c r="AG86" s="660" t="s">
        <v>257</v>
      </c>
      <c r="AH86" s="661" t="s">
        <v>108</v>
      </c>
      <c r="AI86" s="661" t="s">
        <v>98</v>
      </c>
      <c r="AJ86" s="665" t="s">
        <v>89</v>
      </c>
      <c r="AK86" s="665"/>
      <c r="AL86" s="665"/>
      <c r="AM86" s="665"/>
      <c r="AN86" s="753" t="s">
        <v>326</v>
      </c>
      <c r="AO86" s="661" t="s">
        <v>111</v>
      </c>
      <c r="AP86" s="683"/>
      <c r="AQ86" s="660" t="s">
        <v>327</v>
      </c>
      <c r="AR86" s="660" t="s">
        <v>328</v>
      </c>
      <c r="AS86" s="660" t="s">
        <v>87</v>
      </c>
      <c r="AT86" s="660" t="s">
        <v>87</v>
      </c>
      <c r="AU86" s="660" t="s">
        <v>329</v>
      </c>
      <c r="AV86" s="660" t="s">
        <v>300</v>
      </c>
      <c r="AW86" s="660" t="s">
        <v>300</v>
      </c>
      <c r="AX86" s="660" t="s">
        <v>330</v>
      </c>
      <c r="AY86" s="660" t="s">
        <v>331</v>
      </c>
      <c r="AZ86" s="660" t="s">
        <v>331</v>
      </c>
      <c r="BA86" s="660" t="s">
        <v>281</v>
      </c>
      <c r="BB86" s="660" t="s">
        <v>281</v>
      </c>
      <c r="BC86" s="660" t="s">
        <v>281</v>
      </c>
      <c r="BD86" s="660" t="s">
        <v>281</v>
      </c>
      <c r="BE86" s="660" t="s">
        <v>281</v>
      </c>
      <c r="BF86" s="660" t="s">
        <v>281</v>
      </c>
      <c r="BG86" s="660" t="s">
        <v>281</v>
      </c>
      <c r="BH86" s="660" t="s">
        <v>281</v>
      </c>
      <c r="BI86" s="660" t="s">
        <v>100</v>
      </c>
      <c r="BJ86" s="665">
        <f t="shared" si="8"/>
        <v>2</v>
      </c>
      <c r="BK86" s="660" t="s">
        <v>100</v>
      </c>
      <c r="BL86" s="665">
        <f t="shared" si="12"/>
        <v>2</v>
      </c>
      <c r="BM86" s="660" t="s">
        <v>188</v>
      </c>
      <c r="BN86" s="665">
        <f t="shared" si="10"/>
        <v>3</v>
      </c>
      <c r="BO86" s="665">
        <f t="shared" si="11"/>
        <v>7</v>
      </c>
      <c r="BP86" s="665" t="str">
        <f t="shared" si="9"/>
        <v>MEDIO</v>
      </c>
      <c r="BQ86" s="665" t="s">
        <v>98</v>
      </c>
      <c r="BR86" s="661"/>
      <c r="BS86" s="661"/>
      <c r="BT86" s="661"/>
      <c r="BU86" s="661"/>
      <c r="BV86" s="660" t="s">
        <v>102</v>
      </c>
      <c r="BW86" s="683" t="s">
        <v>103</v>
      </c>
      <c r="BX86" s="569"/>
      <c r="BY86" s="569"/>
    </row>
    <row r="87" spans="1:77" x14ac:dyDescent="0.25">
      <c r="A87" s="665"/>
      <c r="B87" s="664"/>
      <c r="C87" s="664"/>
      <c r="D87" s="638"/>
      <c r="E87" s="664"/>
      <c r="F87" s="664"/>
      <c r="G87" s="664"/>
      <c r="H87" s="683"/>
      <c r="I87" s="695"/>
      <c r="J87" s="664"/>
      <c r="K87" s="664"/>
      <c r="L87" s="23" t="s">
        <v>323</v>
      </c>
      <c r="M87" s="680"/>
      <c r="N87" s="680"/>
      <c r="O87" s="664"/>
      <c r="P87" s="664"/>
      <c r="Q87" s="680"/>
      <c r="R87" s="682"/>
      <c r="S87" s="680"/>
      <c r="T87" s="661"/>
      <c r="U87" s="661"/>
      <c r="V87" s="665"/>
      <c r="W87" s="664"/>
      <c r="X87" s="665"/>
      <c r="Y87" s="664"/>
      <c r="Z87" s="664"/>
      <c r="AA87" s="664"/>
      <c r="AB87" s="664"/>
      <c r="AC87" s="660"/>
      <c r="AD87" s="753"/>
      <c r="AE87" s="661"/>
      <c r="AF87" s="660"/>
      <c r="AG87" s="660"/>
      <c r="AH87" s="661"/>
      <c r="AI87" s="661"/>
      <c r="AJ87" s="665"/>
      <c r="AK87" s="665"/>
      <c r="AL87" s="665"/>
      <c r="AM87" s="665"/>
      <c r="AN87" s="753"/>
      <c r="AO87" s="661"/>
      <c r="AP87" s="683"/>
      <c r="AQ87" s="660"/>
      <c r="AR87" s="660"/>
      <c r="AS87" s="660"/>
      <c r="AT87" s="660"/>
      <c r="AU87" s="660"/>
      <c r="AV87" s="660"/>
      <c r="AW87" s="660"/>
      <c r="AX87" s="660"/>
      <c r="AY87" s="660"/>
      <c r="AZ87" s="660"/>
      <c r="BA87" s="660"/>
      <c r="BB87" s="660"/>
      <c r="BC87" s="660"/>
      <c r="BD87" s="660"/>
      <c r="BE87" s="660"/>
      <c r="BF87" s="660"/>
      <c r="BG87" s="660"/>
      <c r="BH87" s="660"/>
      <c r="BI87" s="660"/>
      <c r="BJ87" s="665"/>
      <c r="BK87" s="660"/>
      <c r="BL87" s="665"/>
      <c r="BM87" s="660"/>
      <c r="BN87" s="665"/>
      <c r="BO87" s="665"/>
      <c r="BP87" s="665"/>
      <c r="BQ87" s="665"/>
      <c r="BR87" s="661"/>
      <c r="BS87" s="661"/>
      <c r="BT87" s="661"/>
      <c r="BU87" s="661"/>
      <c r="BV87" s="660"/>
      <c r="BW87" s="683"/>
      <c r="BX87" s="569"/>
      <c r="BY87" s="569"/>
    </row>
    <row r="88" spans="1:77" x14ac:dyDescent="0.25">
      <c r="A88" s="665"/>
      <c r="B88" s="664"/>
      <c r="C88" s="664"/>
      <c r="D88" s="730"/>
      <c r="E88" s="664"/>
      <c r="F88" s="664"/>
      <c r="G88" s="664"/>
      <c r="H88" s="683"/>
      <c r="I88" s="695"/>
      <c r="J88" s="664"/>
      <c r="K88" s="664"/>
      <c r="L88" s="23" t="s">
        <v>284</v>
      </c>
      <c r="M88" s="680"/>
      <c r="N88" s="680"/>
      <c r="O88" s="664"/>
      <c r="P88" s="664"/>
      <c r="Q88" s="680"/>
      <c r="R88" s="682"/>
      <c r="S88" s="680"/>
      <c r="T88" s="661"/>
      <c r="U88" s="661"/>
      <c r="V88" s="665"/>
      <c r="W88" s="664"/>
      <c r="X88" s="665"/>
      <c r="Y88" s="664"/>
      <c r="Z88" s="664"/>
      <c r="AA88" s="664"/>
      <c r="AB88" s="664"/>
      <c r="AC88" s="660"/>
      <c r="AD88" s="753"/>
      <c r="AE88" s="661"/>
      <c r="AF88" s="660"/>
      <c r="AG88" s="660"/>
      <c r="AH88" s="661"/>
      <c r="AI88" s="661"/>
      <c r="AJ88" s="665"/>
      <c r="AK88" s="665"/>
      <c r="AL88" s="665"/>
      <c r="AM88" s="665"/>
      <c r="AN88" s="753"/>
      <c r="AO88" s="661"/>
      <c r="AP88" s="683"/>
      <c r="AQ88" s="660"/>
      <c r="AR88" s="660"/>
      <c r="AS88" s="660"/>
      <c r="AT88" s="660"/>
      <c r="AU88" s="660"/>
      <c r="AV88" s="660"/>
      <c r="AW88" s="660"/>
      <c r="AX88" s="660"/>
      <c r="AY88" s="660"/>
      <c r="AZ88" s="660"/>
      <c r="BA88" s="660"/>
      <c r="BB88" s="660"/>
      <c r="BC88" s="660"/>
      <c r="BD88" s="660"/>
      <c r="BE88" s="660"/>
      <c r="BF88" s="660"/>
      <c r="BG88" s="660"/>
      <c r="BH88" s="660"/>
      <c r="BI88" s="660"/>
      <c r="BJ88" s="665"/>
      <c r="BK88" s="660"/>
      <c r="BL88" s="665"/>
      <c r="BM88" s="660"/>
      <c r="BN88" s="665"/>
      <c r="BO88" s="665"/>
      <c r="BP88" s="665"/>
      <c r="BQ88" s="665"/>
      <c r="BR88" s="661"/>
      <c r="BS88" s="661"/>
      <c r="BT88" s="661"/>
      <c r="BU88" s="661"/>
      <c r="BV88" s="660"/>
      <c r="BW88" s="683"/>
      <c r="BX88" s="569"/>
      <c r="BY88" s="569"/>
    </row>
    <row r="89" spans="1:77" ht="15.75" x14ac:dyDescent="0.25">
      <c r="A89" s="665">
        <v>15</v>
      </c>
      <c r="B89" s="664" t="s">
        <v>77</v>
      </c>
      <c r="C89" s="664" t="s">
        <v>78</v>
      </c>
      <c r="D89" s="637" t="s">
        <v>79</v>
      </c>
      <c r="E89" s="664">
        <v>1010</v>
      </c>
      <c r="F89" s="664">
        <v>117</v>
      </c>
      <c r="G89" s="664">
        <v>1</v>
      </c>
      <c r="H89" s="683" t="s">
        <v>37</v>
      </c>
      <c r="I89" s="695" t="s">
        <v>332</v>
      </c>
      <c r="J89" s="664" t="s">
        <v>333</v>
      </c>
      <c r="K89" s="664" t="s">
        <v>95</v>
      </c>
      <c r="L89" s="22" t="s">
        <v>334</v>
      </c>
      <c r="M89" s="680" t="s">
        <v>84</v>
      </c>
      <c r="N89" s="680"/>
      <c r="O89" s="664" t="s">
        <v>85</v>
      </c>
      <c r="P89" s="664" t="s">
        <v>86</v>
      </c>
      <c r="Q89" s="680"/>
      <c r="R89" s="682" t="s">
        <v>230</v>
      </c>
      <c r="S89" s="680"/>
      <c r="T89" s="661" t="s">
        <v>108</v>
      </c>
      <c r="U89" s="661" t="s">
        <v>270</v>
      </c>
      <c r="V89" s="665" t="s">
        <v>89</v>
      </c>
      <c r="W89" s="665"/>
      <c r="X89" s="665"/>
      <c r="Y89" s="665"/>
      <c r="Z89" s="665"/>
      <c r="AA89" s="665" t="s">
        <v>89</v>
      </c>
      <c r="AB89" s="665"/>
      <c r="AC89" s="660" t="s">
        <v>172</v>
      </c>
      <c r="AD89" s="753" t="s">
        <v>335</v>
      </c>
      <c r="AE89" s="661" t="s">
        <v>90</v>
      </c>
      <c r="AF89" s="661" t="s">
        <v>89</v>
      </c>
      <c r="AG89" s="661" t="s">
        <v>90</v>
      </c>
      <c r="AH89" s="661" t="s">
        <v>108</v>
      </c>
      <c r="AI89" s="661" t="s">
        <v>270</v>
      </c>
      <c r="AJ89" s="665"/>
      <c r="AK89" s="665"/>
      <c r="AL89" s="665"/>
      <c r="AM89" s="665" t="s">
        <v>89</v>
      </c>
      <c r="AN89" s="753" t="s">
        <v>335</v>
      </c>
      <c r="AO89" s="661" t="s">
        <v>111</v>
      </c>
      <c r="AP89" s="664"/>
      <c r="AQ89" s="682" t="s">
        <v>336</v>
      </c>
      <c r="AR89" s="682" t="s">
        <v>87</v>
      </c>
      <c r="AS89" s="682" t="s">
        <v>87</v>
      </c>
      <c r="AT89" s="682" t="s">
        <v>87</v>
      </c>
      <c r="AU89" s="682" t="s">
        <v>337</v>
      </c>
      <c r="AV89" s="682" t="s">
        <v>300</v>
      </c>
      <c r="AW89" s="682" t="s">
        <v>300</v>
      </c>
      <c r="AX89" s="682" t="s">
        <v>338</v>
      </c>
      <c r="AY89" s="682" t="s">
        <v>339</v>
      </c>
      <c r="AZ89" s="682" t="s">
        <v>339</v>
      </c>
      <c r="BA89" s="682" t="s">
        <v>95</v>
      </c>
      <c r="BB89" s="682" t="s">
        <v>95</v>
      </c>
      <c r="BC89" s="682" t="s">
        <v>340</v>
      </c>
      <c r="BD89" s="682" t="s">
        <v>340</v>
      </c>
      <c r="BE89" s="682" t="s">
        <v>281</v>
      </c>
      <c r="BF89" s="682" t="s">
        <v>281</v>
      </c>
      <c r="BG89" s="682" t="s">
        <v>281</v>
      </c>
      <c r="BH89" s="682" t="s">
        <v>281</v>
      </c>
      <c r="BI89" s="660" t="s">
        <v>99</v>
      </c>
      <c r="BJ89" s="665">
        <f t="shared" si="8"/>
        <v>3</v>
      </c>
      <c r="BK89" s="660" t="s">
        <v>100</v>
      </c>
      <c r="BL89" s="665">
        <f t="shared" si="12"/>
        <v>2</v>
      </c>
      <c r="BM89" s="660" t="s">
        <v>101</v>
      </c>
      <c r="BN89" s="665">
        <f t="shared" si="10"/>
        <v>2</v>
      </c>
      <c r="BO89" s="665">
        <f t="shared" si="11"/>
        <v>7</v>
      </c>
      <c r="BP89" s="665" t="str">
        <f t="shared" si="9"/>
        <v>MEDIO</v>
      </c>
      <c r="BQ89" s="665" t="s">
        <v>98</v>
      </c>
      <c r="BR89" s="661"/>
      <c r="BS89" s="661"/>
      <c r="BT89" s="661"/>
      <c r="BU89" s="661"/>
      <c r="BV89" s="660" t="s">
        <v>102</v>
      </c>
      <c r="BW89" s="660" t="s">
        <v>103</v>
      </c>
      <c r="BX89" s="567"/>
      <c r="BY89" s="567"/>
    </row>
    <row r="90" spans="1:77" x14ac:dyDescent="0.25">
      <c r="A90" s="665"/>
      <c r="B90" s="664"/>
      <c r="C90" s="664"/>
      <c r="D90" s="638"/>
      <c r="E90" s="664"/>
      <c r="F90" s="664"/>
      <c r="G90" s="664"/>
      <c r="H90" s="683"/>
      <c r="I90" s="695"/>
      <c r="J90" s="664"/>
      <c r="K90" s="664"/>
      <c r="L90" s="23" t="s">
        <v>341</v>
      </c>
      <c r="M90" s="680"/>
      <c r="N90" s="680"/>
      <c r="O90" s="664"/>
      <c r="P90" s="664"/>
      <c r="Q90" s="680"/>
      <c r="R90" s="682"/>
      <c r="S90" s="680"/>
      <c r="T90" s="661"/>
      <c r="U90" s="661"/>
      <c r="V90" s="665"/>
      <c r="W90" s="665"/>
      <c r="X90" s="665"/>
      <c r="Y90" s="665"/>
      <c r="Z90" s="665"/>
      <c r="AA90" s="665"/>
      <c r="AB90" s="665"/>
      <c r="AC90" s="660"/>
      <c r="AD90" s="753"/>
      <c r="AE90" s="661"/>
      <c r="AF90" s="661"/>
      <c r="AG90" s="661"/>
      <c r="AH90" s="661"/>
      <c r="AI90" s="661"/>
      <c r="AJ90" s="665"/>
      <c r="AK90" s="665"/>
      <c r="AL90" s="665"/>
      <c r="AM90" s="665"/>
      <c r="AN90" s="753"/>
      <c r="AO90" s="661"/>
      <c r="AP90" s="664"/>
      <c r="AQ90" s="664"/>
      <c r="AR90" s="664"/>
      <c r="AS90" s="664"/>
      <c r="AT90" s="664"/>
      <c r="AU90" s="664"/>
      <c r="AV90" s="664"/>
      <c r="AW90" s="664"/>
      <c r="AX90" s="664"/>
      <c r="AY90" s="664"/>
      <c r="AZ90" s="664"/>
      <c r="BA90" s="664"/>
      <c r="BB90" s="664"/>
      <c r="BC90" s="664"/>
      <c r="BD90" s="664"/>
      <c r="BE90" s="664"/>
      <c r="BF90" s="664"/>
      <c r="BG90" s="664"/>
      <c r="BH90" s="664"/>
      <c r="BI90" s="660"/>
      <c r="BJ90" s="665"/>
      <c r="BK90" s="660"/>
      <c r="BL90" s="665"/>
      <c r="BM90" s="660"/>
      <c r="BN90" s="665"/>
      <c r="BO90" s="665"/>
      <c r="BP90" s="665"/>
      <c r="BQ90" s="665"/>
      <c r="BR90" s="661"/>
      <c r="BS90" s="661"/>
      <c r="BT90" s="661"/>
      <c r="BU90" s="661"/>
      <c r="BV90" s="660"/>
      <c r="BW90" s="660"/>
      <c r="BX90" s="567"/>
      <c r="BY90" s="567"/>
    </row>
    <row r="91" spans="1:77" x14ac:dyDescent="0.25">
      <c r="A91" s="665"/>
      <c r="B91" s="664"/>
      <c r="C91" s="664"/>
      <c r="D91" s="638"/>
      <c r="E91" s="664"/>
      <c r="F91" s="664"/>
      <c r="G91" s="664"/>
      <c r="H91" s="683"/>
      <c r="I91" s="695"/>
      <c r="J91" s="664"/>
      <c r="K91" s="664"/>
      <c r="L91" s="23" t="s">
        <v>342</v>
      </c>
      <c r="M91" s="680"/>
      <c r="N91" s="680"/>
      <c r="O91" s="664"/>
      <c r="P91" s="664"/>
      <c r="Q91" s="680"/>
      <c r="R91" s="682"/>
      <c r="S91" s="680"/>
      <c r="T91" s="661"/>
      <c r="U91" s="661"/>
      <c r="V91" s="665"/>
      <c r="W91" s="665"/>
      <c r="X91" s="665"/>
      <c r="Y91" s="665"/>
      <c r="Z91" s="665"/>
      <c r="AA91" s="665"/>
      <c r="AB91" s="665"/>
      <c r="AC91" s="660"/>
      <c r="AD91" s="753"/>
      <c r="AE91" s="661"/>
      <c r="AF91" s="661"/>
      <c r="AG91" s="661"/>
      <c r="AH91" s="661"/>
      <c r="AI91" s="661"/>
      <c r="AJ91" s="665"/>
      <c r="AK91" s="665"/>
      <c r="AL91" s="665"/>
      <c r="AM91" s="665"/>
      <c r="AN91" s="753"/>
      <c r="AO91" s="661"/>
      <c r="AP91" s="664"/>
      <c r="AQ91" s="664"/>
      <c r="AR91" s="664"/>
      <c r="AS91" s="664"/>
      <c r="AT91" s="664"/>
      <c r="AU91" s="664"/>
      <c r="AV91" s="664"/>
      <c r="AW91" s="664"/>
      <c r="AX91" s="664"/>
      <c r="AY91" s="664"/>
      <c r="AZ91" s="664"/>
      <c r="BA91" s="664"/>
      <c r="BB91" s="664"/>
      <c r="BC91" s="664"/>
      <c r="BD91" s="664"/>
      <c r="BE91" s="664"/>
      <c r="BF91" s="664"/>
      <c r="BG91" s="664"/>
      <c r="BH91" s="664"/>
      <c r="BI91" s="660"/>
      <c r="BJ91" s="665"/>
      <c r="BK91" s="660"/>
      <c r="BL91" s="665"/>
      <c r="BM91" s="660"/>
      <c r="BN91" s="665"/>
      <c r="BO91" s="665"/>
      <c r="BP91" s="665"/>
      <c r="BQ91" s="665"/>
      <c r="BR91" s="661"/>
      <c r="BS91" s="661"/>
      <c r="BT91" s="661"/>
      <c r="BU91" s="661"/>
      <c r="BV91" s="660"/>
      <c r="BW91" s="660"/>
      <c r="BX91" s="567"/>
      <c r="BY91" s="567"/>
    </row>
    <row r="92" spans="1:77" x14ac:dyDescent="0.25">
      <c r="A92" s="665"/>
      <c r="B92" s="664"/>
      <c r="C92" s="664"/>
      <c r="D92" s="638"/>
      <c r="E92" s="664"/>
      <c r="F92" s="664"/>
      <c r="G92" s="664"/>
      <c r="H92" s="683"/>
      <c r="I92" s="695"/>
      <c r="J92" s="664"/>
      <c r="K92" s="664"/>
      <c r="L92" s="23" t="s">
        <v>343</v>
      </c>
      <c r="M92" s="680"/>
      <c r="N92" s="680"/>
      <c r="O92" s="664"/>
      <c r="P92" s="664"/>
      <c r="Q92" s="680"/>
      <c r="R92" s="682"/>
      <c r="S92" s="680"/>
      <c r="T92" s="661"/>
      <c r="U92" s="661"/>
      <c r="V92" s="665"/>
      <c r="W92" s="665"/>
      <c r="X92" s="665"/>
      <c r="Y92" s="665"/>
      <c r="Z92" s="665"/>
      <c r="AA92" s="665"/>
      <c r="AB92" s="665"/>
      <c r="AC92" s="660"/>
      <c r="AD92" s="753"/>
      <c r="AE92" s="661"/>
      <c r="AF92" s="661"/>
      <c r="AG92" s="661"/>
      <c r="AH92" s="661"/>
      <c r="AI92" s="661"/>
      <c r="AJ92" s="665"/>
      <c r="AK92" s="665"/>
      <c r="AL92" s="665"/>
      <c r="AM92" s="665"/>
      <c r="AN92" s="753"/>
      <c r="AO92" s="661"/>
      <c r="AP92" s="664"/>
      <c r="AQ92" s="664"/>
      <c r="AR92" s="664"/>
      <c r="AS92" s="664"/>
      <c r="AT92" s="664"/>
      <c r="AU92" s="664"/>
      <c r="AV92" s="664"/>
      <c r="AW92" s="664"/>
      <c r="AX92" s="664"/>
      <c r="AY92" s="664"/>
      <c r="AZ92" s="664"/>
      <c r="BA92" s="664"/>
      <c r="BB92" s="664"/>
      <c r="BC92" s="664"/>
      <c r="BD92" s="664"/>
      <c r="BE92" s="664"/>
      <c r="BF92" s="664"/>
      <c r="BG92" s="664"/>
      <c r="BH92" s="664"/>
      <c r="BI92" s="660"/>
      <c r="BJ92" s="665"/>
      <c r="BK92" s="660"/>
      <c r="BL92" s="665"/>
      <c r="BM92" s="660"/>
      <c r="BN92" s="665"/>
      <c r="BO92" s="665"/>
      <c r="BP92" s="665"/>
      <c r="BQ92" s="665"/>
      <c r="BR92" s="661"/>
      <c r="BS92" s="661"/>
      <c r="BT92" s="661"/>
      <c r="BU92" s="661"/>
      <c r="BV92" s="660"/>
      <c r="BW92" s="660"/>
      <c r="BX92" s="567"/>
      <c r="BY92" s="567"/>
    </row>
    <row r="93" spans="1:77" x14ac:dyDescent="0.25">
      <c r="A93" s="665"/>
      <c r="B93" s="664"/>
      <c r="C93" s="664"/>
      <c r="D93" s="638"/>
      <c r="E93" s="664"/>
      <c r="F93" s="664"/>
      <c r="G93" s="664"/>
      <c r="H93" s="683"/>
      <c r="I93" s="695"/>
      <c r="J93" s="664"/>
      <c r="K93" s="664"/>
      <c r="L93" s="23" t="s">
        <v>344</v>
      </c>
      <c r="M93" s="680"/>
      <c r="N93" s="680"/>
      <c r="O93" s="664"/>
      <c r="P93" s="664"/>
      <c r="Q93" s="680"/>
      <c r="R93" s="682"/>
      <c r="S93" s="680"/>
      <c r="T93" s="661"/>
      <c r="U93" s="661"/>
      <c r="V93" s="665"/>
      <c r="W93" s="665"/>
      <c r="X93" s="665"/>
      <c r="Y93" s="665"/>
      <c r="Z93" s="665"/>
      <c r="AA93" s="665"/>
      <c r="AB93" s="665"/>
      <c r="AC93" s="660"/>
      <c r="AD93" s="753"/>
      <c r="AE93" s="661"/>
      <c r="AF93" s="661"/>
      <c r="AG93" s="661"/>
      <c r="AH93" s="661"/>
      <c r="AI93" s="661"/>
      <c r="AJ93" s="665"/>
      <c r="AK93" s="665"/>
      <c r="AL93" s="665"/>
      <c r="AM93" s="665"/>
      <c r="AN93" s="753"/>
      <c r="AO93" s="661"/>
      <c r="AP93" s="664"/>
      <c r="AQ93" s="664"/>
      <c r="AR93" s="664"/>
      <c r="AS93" s="664"/>
      <c r="AT93" s="664"/>
      <c r="AU93" s="664"/>
      <c r="AV93" s="664"/>
      <c r="AW93" s="664"/>
      <c r="AX93" s="664"/>
      <c r="AY93" s="664"/>
      <c r="AZ93" s="664"/>
      <c r="BA93" s="664"/>
      <c r="BB93" s="664"/>
      <c r="BC93" s="664"/>
      <c r="BD93" s="664"/>
      <c r="BE93" s="664"/>
      <c r="BF93" s="664"/>
      <c r="BG93" s="664"/>
      <c r="BH93" s="664"/>
      <c r="BI93" s="660"/>
      <c r="BJ93" s="665"/>
      <c r="BK93" s="660"/>
      <c r="BL93" s="665"/>
      <c r="BM93" s="660"/>
      <c r="BN93" s="665"/>
      <c r="BO93" s="665"/>
      <c r="BP93" s="665"/>
      <c r="BQ93" s="665"/>
      <c r="BR93" s="661"/>
      <c r="BS93" s="661"/>
      <c r="BT93" s="661"/>
      <c r="BU93" s="661"/>
      <c r="BV93" s="660"/>
      <c r="BW93" s="660"/>
      <c r="BX93" s="567"/>
      <c r="BY93" s="567"/>
    </row>
    <row r="94" spans="1:77" x14ac:dyDescent="0.25">
      <c r="A94" s="665"/>
      <c r="B94" s="664"/>
      <c r="C94" s="664"/>
      <c r="D94" s="638"/>
      <c r="E94" s="664"/>
      <c r="F94" s="664"/>
      <c r="G94" s="664"/>
      <c r="H94" s="683"/>
      <c r="I94" s="695"/>
      <c r="J94" s="664"/>
      <c r="K94" s="664"/>
      <c r="L94" s="23" t="s">
        <v>345</v>
      </c>
      <c r="M94" s="680"/>
      <c r="N94" s="680"/>
      <c r="O94" s="664"/>
      <c r="P94" s="664"/>
      <c r="Q94" s="680"/>
      <c r="R94" s="682"/>
      <c r="S94" s="680"/>
      <c r="T94" s="661"/>
      <c r="U94" s="661"/>
      <c r="V94" s="665"/>
      <c r="W94" s="665"/>
      <c r="X94" s="665"/>
      <c r="Y94" s="665"/>
      <c r="Z94" s="665"/>
      <c r="AA94" s="665"/>
      <c r="AB94" s="665"/>
      <c r="AC94" s="660"/>
      <c r="AD94" s="753"/>
      <c r="AE94" s="661"/>
      <c r="AF94" s="661"/>
      <c r="AG94" s="661"/>
      <c r="AH94" s="661"/>
      <c r="AI94" s="661"/>
      <c r="AJ94" s="665"/>
      <c r="AK94" s="665"/>
      <c r="AL94" s="665"/>
      <c r="AM94" s="665"/>
      <c r="AN94" s="753"/>
      <c r="AO94" s="661"/>
      <c r="AP94" s="664"/>
      <c r="AQ94" s="664"/>
      <c r="AR94" s="664"/>
      <c r="AS94" s="664"/>
      <c r="AT94" s="664"/>
      <c r="AU94" s="664"/>
      <c r="AV94" s="664"/>
      <c r="AW94" s="664"/>
      <c r="AX94" s="664"/>
      <c r="AY94" s="664"/>
      <c r="AZ94" s="664"/>
      <c r="BA94" s="664"/>
      <c r="BB94" s="664"/>
      <c r="BC94" s="664"/>
      <c r="BD94" s="664"/>
      <c r="BE94" s="664"/>
      <c r="BF94" s="664"/>
      <c r="BG94" s="664"/>
      <c r="BH94" s="664"/>
      <c r="BI94" s="660"/>
      <c r="BJ94" s="665"/>
      <c r="BK94" s="660"/>
      <c r="BL94" s="665"/>
      <c r="BM94" s="660"/>
      <c r="BN94" s="665"/>
      <c r="BO94" s="665"/>
      <c r="BP94" s="665"/>
      <c r="BQ94" s="665"/>
      <c r="BR94" s="661"/>
      <c r="BS94" s="661"/>
      <c r="BT94" s="661"/>
      <c r="BU94" s="661"/>
      <c r="BV94" s="660"/>
      <c r="BW94" s="660"/>
      <c r="BX94" s="567"/>
      <c r="BY94" s="567"/>
    </row>
    <row r="95" spans="1:77" x14ac:dyDescent="0.25">
      <c r="A95" s="665"/>
      <c r="B95" s="664"/>
      <c r="C95" s="664"/>
      <c r="D95" s="638"/>
      <c r="E95" s="664"/>
      <c r="F95" s="664"/>
      <c r="G95" s="664"/>
      <c r="H95" s="683"/>
      <c r="I95" s="695"/>
      <c r="J95" s="664"/>
      <c r="K95" s="664"/>
      <c r="L95" s="23" t="s">
        <v>346</v>
      </c>
      <c r="M95" s="680"/>
      <c r="N95" s="680"/>
      <c r="O95" s="664"/>
      <c r="P95" s="664"/>
      <c r="Q95" s="680"/>
      <c r="R95" s="682"/>
      <c r="S95" s="680"/>
      <c r="T95" s="661"/>
      <c r="U95" s="661"/>
      <c r="V95" s="665"/>
      <c r="W95" s="665"/>
      <c r="X95" s="665"/>
      <c r="Y95" s="665"/>
      <c r="Z95" s="665"/>
      <c r="AA95" s="665"/>
      <c r="AB95" s="665"/>
      <c r="AC95" s="660"/>
      <c r="AD95" s="753"/>
      <c r="AE95" s="661"/>
      <c r="AF95" s="661"/>
      <c r="AG95" s="661"/>
      <c r="AH95" s="661"/>
      <c r="AI95" s="661"/>
      <c r="AJ95" s="665"/>
      <c r="AK95" s="665"/>
      <c r="AL95" s="665"/>
      <c r="AM95" s="665"/>
      <c r="AN95" s="753"/>
      <c r="AO95" s="661"/>
      <c r="AP95" s="664"/>
      <c r="AQ95" s="664"/>
      <c r="AR95" s="664"/>
      <c r="AS95" s="664"/>
      <c r="AT95" s="664"/>
      <c r="AU95" s="664"/>
      <c r="AV95" s="664"/>
      <c r="AW95" s="664"/>
      <c r="AX95" s="664"/>
      <c r="AY95" s="664"/>
      <c r="AZ95" s="664"/>
      <c r="BA95" s="664"/>
      <c r="BB95" s="664"/>
      <c r="BC95" s="664"/>
      <c r="BD95" s="664"/>
      <c r="BE95" s="664"/>
      <c r="BF95" s="664"/>
      <c r="BG95" s="664"/>
      <c r="BH95" s="664"/>
      <c r="BI95" s="660"/>
      <c r="BJ95" s="665"/>
      <c r="BK95" s="660"/>
      <c r="BL95" s="665"/>
      <c r="BM95" s="660"/>
      <c r="BN95" s="665"/>
      <c r="BO95" s="665"/>
      <c r="BP95" s="665"/>
      <c r="BQ95" s="665"/>
      <c r="BR95" s="661"/>
      <c r="BS95" s="661"/>
      <c r="BT95" s="661"/>
      <c r="BU95" s="661"/>
      <c r="BV95" s="660"/>
      <c r="BW95" s="660"/>
      <c r="BX95" s="567"/>
      <c r="BY95" s="567"/>
    </row>
    <row r="96" spans="1:77" x14ac:dyDescent="0.25">
      <c r="A96" s="665"/>
      <c r="B96" s="664"/>
      <c r="C96" s="664"/>
      <c r="D96" s="638"/>
      <c r="E96" s="664"/>
      <c r="F96" s="664"/>
      <c r="G96" s="664"/>
      <c r="H96" s="683"/>
      <c r="I96" s="695"/>
      <c r="J96" s="664"/>
      <c r="K96" s="664"/>
      <c r="L96" s="23" t="s">
        <v>347</v>
      </c>
      <c r="M96" s="680"/>
      <c r="N96" s="680"/>
      <c r="O96" s="664"/>
      <c r="P96" s="664"/>
      <c r="Q96" s="680"/>
      <c r="R96" s="682"/>
      <c r="S96" s="680"/>
      <c r="T96" s="661"/>
      <c r="U96" s="661"/>
      <c r="V96" s="665"/>
      <c r="W96" s="665"/>
      <c r="X96" s="665"/>
      <c r="Y96" s="665"/>
      <c r="Z96" s="665"/>
      <c r="AA96" s="665"/>
      <c r="AB96" s="665"/>
      <c r="AC96" s="660"/>
      <c r="AD96" s="753"/>
      <c r="AE96" s="661"/>
      <c r="AF96" s="661"/>
      <c r="AG96" s="661"/>
      <c r="AH96" s="661"/>
      <c r="AI96" s="661"/>
      <c r="AJ96" s="665"/>
      <c r="AK96" s="665"/>
      <c r="AL96" s="665"/>
      <c r="AM96" s="665"/>
      <c r="AN96" s="753"/>
      <c r="AO96" s="661"/>
      <c r="AP96" s="664"/>
      <c r="AQ96" s="664"/>
      <c r="AR96" s="664"/>
      <c r="AS96" s="664"/>
      <c r="AT96" s="664"/>
      <c r="AU96" s="664"/>
      <c r="AV96" s="664"/>
      <c r="AW96" s="664"/>
      <c r="AX96" s="664"/>
      <c r="AY96" s="664"/>
      <c r="AZ96" s="664"/>
      <c r="BA96" s="664"/>
      <c r="BB96" s="664"/>
      <c r="BC96" s="664"/>
      <c r="BD96" s="664"/>
      <c r="BE96" s="664"/>
      <c r="BF96" s="664"/>
      <c r="BG96" s="664"/>
      <c r="BH96" s="664"/>
      <c r="BI96" s="660"/>
      <c r="BJ96" s="665"/>
      <c r="BK96" s="660"/>
      <c r="BL96" s="665"/>
      <c r="BM96" s="660"/>
      <c r="BN96" s="665"/>
      <c r="BO96" s="665"/>
      <c r="BP96" s="665"/>
      <c r="BQ96" s="665"/>
      <c r="BR96" s="661"/>
      <c r="BS96" s="661"/>
      <c r="BT96" s="661"/>
      <c r="BU96" s="661"/>
      <c r="BV96" s="660"/>
      <c r="BW96" s="660"/>
      <c r="BX96" s="567"/>
      <c r="BY96" s="567"/>
    </row>
    <row r="97" spans="1:77" x14ac:dyDescent="0.25">
      <c r="A97" s="665"/>
      <c r="B97" s="664"/>
      <c r="C97" s="664"/>
      <c r="D97" s="638"/>
      <c r="E97" s="664"/>
      <c r="F97" s="664"/>
      <c r="G97" s="664"/>
      <c r="H97" s="683"/>
      <c r="I97" s="695"/>
      <c r="J97" s="664"/>
      <c r="K97" s="664"/>
      <c r="L97" s="23" t="s">
        <v>348</v>
      </c>
      <c r="M97" s="680"/>
      <c r="N97" s="680"/>
      <c r="O97" s="664"/>
      <c r="P97" s="664"/>
      <c r="Q97" s="680"/>
      <c r="R97" s="682"/>
      <c r="S97" s="680"/>
      <c r="T97" s="661"/>
      <c r="U97" s="661"/>
      <c r="V97" s="665"/>
      <c r="W97" s="665"/>
      <c r="X97" s="665"/>
      <c r="Y97" s="665"/>
      <c r="Z97" s="665"/>
      <c r="AA97" s="665"/>
      <c r="AB97" s="665"/>
      <c r="AC97" s="660"/>
      <c r="AD97" s="753"/>
      <c r="AE97" s="661"/>
      <c r="AF97" s="661"/>
      <c r="AG97" s="661"/>
      <c r="AH97" s="661"/>
      <c r="AI97" s="661"/>
      <c r="AJ97" s="665"/>
      <c r="AK97" s="665"/>
      <c r="AL97" s="665"/>
      <c r="AM97" s="665"/>
      <c r="AN97" s="753"/>
      <c r="AO97" s="661"/>
      <c r="AP97" s="664"/>
      <c r="AQ97" s="664"/>
      <c r="AR97" s="664"/>
      <c r="AS97" s="664"/>
      <c r="AT97" s="664"/>
      <c r="AU97" s="664"/>
      <c r="AV97" s="664"/>
      <c r="AW97" s="664"/>
      <c r="AX97" s="664"/>
      <c r="AY97" s="664"/>
      <c r="AZ97" s="664"/>
      <c r="BA97" s="664"/>
      <c r="BB97" s="664"/>
      <c r="BC97" s="664"/>
      <c r="BD97" s="664"/>
      <c r="BE97" s="664"/>
      <c r="BF97" s="664"/>
      <c r="BG97" s="664"/>
      <c r="BH97" s="664"/>
      <c r="BI97" s="660"/>
      <c r="BJ97" s="665"/>
      <c r="BK97" s="660"/>
      <c r="BL97" s="665"/>
      <c r="BM97" s="660"/>
      <c r="BN97" s="665"/>
      <c r="BO97" s="665"/>
      <c r="BP97" s="665"/>
      <c r="BQ97" s="665"/>
      <c r="BR97" s="661"/>
      <c r="BS97" s="661"/>
      <c r="BT97" s="661"/>
      <c r="BU97" s="661"/>
      <c r="BV97" s="660"/>
      <c r="BW97" s="660"/>
      <c r="BX97" s="567"/>
      <c r="BY97" s="567"/>
    </row>
    <row r="98" spans="1:77" x14ac:dyDescent="0.25">
      <c r="A98" s="665"/>
      <c r="B98" s="664"/>
      <c r="C98" s="664"/>
      <c r="D98" s="638"/>
      <c r="E98" s="664"/>
      <c r="F98" s="664"/>
      <c r="G98" s="664"/>
      <c r="H98" s="683"/>
      <c r="I98" s="695"/>
      <c r="J98" s="664"/>
      <c r="K98" s="664"/>
      <c r="L98" s="23" t="s">
        <v>349</v>
      </c>
      <c r="M98" s="680"/>
      <c r="N98" s="680"/>
      <c r="O98" s="664"/>
      <c r="P98" s="664"/>
      <c r="Q98" s="680"/>
      <c r="R98" s="682"/>
      <c r="S98" s="680"/>
      <c r="T98" s="661"/>
      <c r="U98" s="661"/>
      <c r="V98" s="665"/>
      <c r="W98" s="665"/>
      <c r="X98" s="665"/>
      <c r="Y98" s="665"/>
      <c r="Z98" s="665"/>
      <c r="AA98" s="665"/>
      <c r="AB98" s="665"/>
      <c r="AC98" s="660"/>
      <c r="AD98" s="753"/>
      <c r="AE98" s="661"/>
      <c r="AF98" s="661"/>
      <c r="AG98" s="661"/>
      <c r="AH98" s="661"/>
      <c r="AI98" s="661"/>
      <c r="AJ98" s="665"/>
      <c r="AK98" s="665"/>
      <c r="AL98" s="665"/>
      <c r="AM98" s="665"/>
      <c r="AN98" s="753"/>
      <c r="AO98" s="661"/>
      <c r="AP98" s="664"/>
      <c r="AQ98" s="664"/>
      <c r="AR98" s="664"/>
      <c r="AS98" s="664"/>
      <c r="AT98" s="664"/>
      <c r="AU98" s="664"/>
      <c r="AV98" s="664"/>
      <c r="AW98" s="664"/>
      <c r="AX98" s="664"/>
      <c r="AY98" s="664"/>
      <c r="AZ98" s="664"/>
      <c r="BA98" s="664"/>
      <c r="BB98" s="664"/>
      <c r="BC98" s="664"/>
      <c r="BD98" s="664"/>
      <c r="BE98" s="664"/>
      <c r="BF98" s="664"/>
      <c r="BG98" s="664"/>
      <c r="BH98" s="664"/>
      <c r="BI98" s="660"/>
      <c r="BJ98" s="665"/>
      <c r="BK98" s="660"/>
      <c r="BL98" s="665"/>
      <c r="BM98" s="660"/>
      <c r="BN98" s="665"/>
      <c r="BO98" s="665"/>
      <c r="BP98" s="665"/>
      <c r="BQ98" s="665"/>
      <c r="BR98" s="661"/>
      <c r="BS98" s="661"/>
      <c r="BT98" s="661"/>
      <c r="BU98" s="661"/>
      <c r="BV98" s="660"/>
      <c r="BW98" s="660"/>
      <c r="BX98" s="567"/>
      <c r="BY98" s="567"/>
    </row>
    <row r="99" spans="1:77" x14ac:dyDescent="0.25">
      <c r="A99" s="665"/>
      <c r="B99" s="664"/>
      <c r="C99" s="664"/>
      <c r="D99" s="638"/>
      <c r="E99" s="664"/>
      <c r="F99" s="664"/>
      <c r="G99" s="664"/>
      <c r="H99" s="683"/>
      <c r="I99" s="695"/>
      <c r="J99" s="664"/>
      <c r="K99" s="664"/>
      <c r="L99" s="23" t="s">
        <v>350</v>
      </c>
      <c r="M99" s="680"/>
      <c r="N99" s="680"/>
      <c r="O99" s="664"/>
      <c r="P99" s="664"/>
      <c r="Q99" s="680"/>
      <c r="R99" s="682"/>
      <c r="S99" s="680"/>
      <c r="T99" s="661"/>
      <c r="U99" s="661"/>
      <c r="V99" s="665"/>
      <c r="W99" s="665"/>
      <c r="X99" s="665"/>
      <c r="Y99" s="665"/>
      <c r="Z99" s="665"/>
      <c r="AA99" s="665"/>
      <c r="AB99" s="665"/>
      <c r="AC99" s="660"/>
      <c r="AD99" s="753"/>
      <c r="AE99" s="661"/>
      <c r="AF99" s="661"/>
      <c r="AG99" s="661"/>
      <c r="AH99" s="661"/>
      <c r="AI99" s="661"/>
      <c r="AJ99" s="665"/>
      <c r="AK99" s="665"/>
      <c r="AL99" s="665"/>
      <c r="AM99" s="665"/>
      <c r="AN99" s="753"/>
      <c r="AO99" s="661"/>
      <c r="AP99" s="664"/>
      <c r="AQ99" s="664"/>
      <c r="AR99" s="664"/>
      <c r="AS99" s="664"/>
      <c r="AT99" s="664"/>
      <c r="AU99" s="664"/>
      <c r="AV99" s="664"/>
      <c r="AW99" s="664"/>
      <c r="AX99" s="664"/>
      <c r="AY99" s="664"/>
      <c r="AZ99" s="664"/>
      <c r="BA99" s="664"/>
      <c r="BB99" s="664"/>
      <c r="BC99" s="664"/>
      <c r="BD99" s="664"/>
      <c r="BE99" s="664"/>
      <c r="BF99" s="664"/>
      <c r="BG99" s="664"/>
      <c r="BH99" s="664"/>
      <c r="BI99" s="660"/>
      <c r="BJ99" s="665"/>
      <c r="BK99" s="660"/>
      <c r="BL99" s="665"/>
      <c r="BM99" s="660"/>
      <c r="BN99" s="665"/>
      <c r="BO99" s="665"/>
      <c r="BP99" s="665"/>
      <c r="BQ99" s="665"/>
      <c r="BR99" s="661"/>
      <c r="BS99" s="661"/>
      <c r="BT99" s="661"/>
      <c r="BU99" s="661"/>
      <c r="BV99" s="660"/>
      <c r="BW99" s="660"/>
      <c r="BX99" s="567"/>
      <c r="BY99" s="567"/>
    </row>
    <row r="100" spans="1:77" x14ac:dyDescent="0.25">
      <c r="A100" s="665"/>
      <c r="B100" s="664"/>
      <c r="C100" s="664"/>
      <c r="D100" s="638"/>
      <c r="E100" s="664"/>
      <c r="F100" s="664"/>
      <c r="G100" s="664"/>
      <c r="H100" s="683"/>
      <c r="I100" s="695"/>
      <c r="J100" s="664"/>
      <c r="K100" s="664"/>
      <c r="L100" s="23" t="s">
        <v>351</v>
      </c>
      <c r="M100" s="680"/>
      <c r="N100" s="680"/>
      <c r="O100" s="664"/>
      <c r="P100" s="664"/>
      <c r="Q100" s="680"/>
      <c r="R100" s="682"/>
      <c r="S100" s="680"/>
      <c r="T100" s="661"/>
      <c r="U100" s="661"/>
      <c r="V100" s="665"/>
      <c r="W100" s="665"/>
      <c r="X100" s="665"/>
      <c r="Y100" s="665"/>
      <c r="Z100" s="665"/>
      <c r="AA100" s="665"/>
      <c r="AB100" s="665"/>
      <c r="AC100" s="660"/>
      <c r="AD100" s="753"/>
      <c r="AE100" s="661"/>
      <c r="AF100" s="661"/>
      <c r="AG100" s="661"/>
      <c r="AH100" s="661"/>
      <c r="AI100" s="661"/>
      <c r="AJ100" s="665"/>
      <c r="AK100" s="665"/>
      <c r="AL100" s="665"/>
      <c r="AM100" s="665"/>
      <c r="AN100" s="753"/>
      <c r="AO100" s="661"/>
      <c r="AP100" s="664"/>
      <c r="AQ100" s="664"/>
      <c r="AR100" s="664"/>
      <c r="AS100" s="664"/>
      <c r="AT100" s="664"/>
      <c r="AU100" s="664"/>
      <c r="AV100" s="664"/>
      <c r="AW100" s="664"/>
      <c r="AX100" s="664"/>
      <c r="AY100" s="664"/>
      <c r="AZ100" s="664"/>
      <c r="BA100" s="664"/>
      <c r="BB100" s="664"/>
      <c r="BC100" s="664"/>
      <c r="BD100" s="664"/>
      <c r="BE100" s="664"/>
      <c r="BF100" s="664"/>
      <c r="BG100" s="664"/>
      <c r="BH100" s="664"/>
      <c r="BI100" s="660"/>
      <c r="BJ100" s="665"/>
      <c r="BK100" s="660"/>
      <c r="BL100" s="665"/>
      <c r="BM100" s="660"/>
      <c r="BN100" s="665"/>
      <c r="BO100" s="665"/>
      <c r="BP100" s="665"/>
      <c r="BQ100" s="665"/>
      <c r="BR100" s="661"/>
      <c r="BS100" s="661"/>
      <c r="BT100" s="661"/>
      <c r="BU100" s="661"/>
      <c r="BV100" s="660"/>
      <c r="BW100" s="660"/>
      <c r="BX100" s="567"/>
      <c r="BY100" s="567"/>
    </row>
    <row r="101" spans="1:77" x14ac:dyDescent="0.25">
      <c r="A101" s="665"/>
      <c r="B101" s="664"/>
      <c r="C101" s="664"/>
      <c r="D101" s="730"/>
      <c r="E101" s="664"/>
      <c r="F101" s="664"/>
      <c r="G101" s="664"/>
      <c r="H101" s="683"/>
      <c r="I101" s="695"/>
      <c r="J101" s="664"/>
      <c r="K101" s="664"/>
      <c r="L101" s="23" t="s">
        <v>352</v>
      </c>
      <c r="M101" s="680"/>
      <c r="N101" s="680"/>
      <c r="O101" s="664"/>
      <c r="P101" s="664"/>
      <c r="Q101" s="680"/>
      <c r="R101" s="682"/>
      <c r="S101" s="680"/>
      <c r="T101" s="661"/>
      <c r="U101" s="661"/>
      <c r="V101" s="665"/>
      <c r="W101" s="665"/>
      <c r="X101" s="665"/>
      <c r="Y101" s="665"/>
      <c r="Z101" s="665"/>
      <c r="AA101" s="665"/>
      <c r="AB101" s="665"/>
      <c r="AC101" s="660"/>
      <c r="AD101" s="753"/>
      <c r="AE101" s="661"/>
      <c r="AF101" s="661"/>
      <c r="AG101" s="661"/>
      <c r="AH101" s="661"/>
      <c r="AI101" s="661"/>
      <c r="AJ101" s="665"/>
      <c r="AK101" s="665"/>
      <c r="AL101" s="665"/>
      <c r="AM101" s="665"/>
      <c r="AN101" s="753"/>
      <c r="AO101" s="661"/>
      <c r="AP101" s="664"/>
      <c r="AQ101" s="664"/>
      <c r="AR101" s="664"/>
      <c r="AS101" s="664"/>
      <c r="AT101" s="664"/>
      <c r="AU101" s="664"/>
      <c r="AV101" s="664"/>
      <c r="AW101" s="664"/>
      <c r="AX101" s="664"/>
      <c r="AY101" s="664"/>
      <c r="AZ101" s="664"/>
      <c r="BA101" s="664"/>
      <c r="BB101" s="664"/>
      <c r="BC101" s="664"/>
      <c r="BD101" s="664"/>
      <c r="BE101" s="664"/>
      <c r="BF101" s="664"/>
      <c r="BG101" s="664"/>
      <c r="BH101" s="664"/>
      <c r="BI101" s="660"/>
      <c r="BJ101" s="665"/>
      <c r="BK101" s="660"/>
      <c r="BL101" s="665"/>
      <c r="BM101" s="660"/>
      <c r="BN101" s="665"/>
      <c r="BO101" s="665"/>
      <c r="BP101" s="665"/>
      <c r="BQ101" s="665"/>
      <c r="BR101" s="661"/>
      <c r="BS101" s="661"/>
      <c r="BT101" s="661"/>
      <c r="BU101" s="661"/>
      <c r="BV101" s="660"/>
      <c r="BW101" s="660"/>
      <c r="BX101" s="567"/>
      <c r="BY101" s="567"/>
    </row>
    <row r="102" spans="1:77" ht="58.5" customHeight="1" x14ac:dyDescent="0.25">
      <c r="A102" s="665">
        <v>16</v>
      </c>
      <c r="B102" s="664" t="s">
        <v>77</v>
      </c>
      <c r="C102" s="664" t="s">
        <v>78</v>
      </c>
      <c r="D102" s="637" t="s">
        <v>79</v>
      </c>
      <c r="E102" s="664">
        <v>1010</v>
      </c>
      <c r="F102" s="664">
        <v>117</v>
      </c>
      <c r="G102" s="664">
        <v>2</v>
      </c>
      <c r="H102" s="683" t="s">
        <v>37</v>
      </c>
      <c r="I102" s="695" t="s">
        <v>332</v>
      </c>
      <c r="J102" s="664" t="s">
        <v>333</v>
      </c>
      <c r="K102" s="664" t="s">
        <v>353</v>
      </c>
      <c r="L102" s="22" t="s">
        <v>354</v>
      </c>
      <c r="M102" s="716" t="s">
        <v>84</v>
      </c>
      <c r="N102" s="680"/>
      <c r="O102" s="682" t="s">
        <v>85</v>
      </c>
      <c r="P102" s="682" t="s">
        <v>355</v>
      </c>
      <c r="Q102" s="680"/>
      <c r="R102" s="682" t="s">
        <v>106</v>
      </c>
      <c r="S102" s="682" t="s">
        <v>356</v>
      </c>
      <c r="T102" s="682" t="s">
        <v>108</v>
      </c>
      <c r="U102" s="682" t="s">
        <v>270</v>
      </c>
      <c r="V102" s="682" t="s">
        <v>89</v>
      </c>
      <c r="W102" s="682"/>
      <c r="X102" s="665"/>
      <c r="Y102" s="665"/>
      <c r="Z102" s="665"/>
      <c r="AA102" s="665" t="s">
        <v>89</v>
      </c>
      <c r="AB102" s="665"/>
      <c r="AC102" s="660" t="s">
        <v>172</v>
      </c>
      <c r="AD102" s="753" t="s">
        <v>357</v>
      </c>
      <c r="AE102" s="661" t="s">
        <v>90</v>
      </c>
      <c r="AF102" s="661" t="s">
        <v>89</v>
      </c>
      <c r="AG102" s="661" t="s">
        <v>90</v>
      </c>
      <c r="AH102" s="1503" t="s">
        <v>108</v>
      </c>
      <c r="AI102" s="661" t="s">
        <v>270</v>
      </c>
      <c r="AJ102" s="665"/>
      <c r="AK102" s="665"/>
      <c r="AL102" s="665"/>
      <c r="AM102" s="665" t="s">
        <v>89</v>
      </c>
      <c r="AN102" s="753" t="s">
        <v>357</v>
      </c>
      <c r="AO102" s="661" t="s">
        <v>111</v>
      </c>
      <c r="AP102" s="683"/>
      <c r="AQ102" s="660" t="s">
        <v>358</v>
      </c>
      <c r="AR102" s="660" t="s">
        <v>87</v>
      </c>
      <c r="AS102" s="660" t="s">
        <v>95</v>
      </c>
      <c r="AT102" s="660" t="s">
        <v>95</v>
      </c>
      <c r="AU102" s="660" t="s">
        <v>359</v>
      </c>
      <c r="AV102" s="660" t="s">
        <v>95</v>
      </c>
      <c r="AW102" s="660" t="s">
        <v>95</v>
      </c>
      <c r="AX102" s="660" t="s">
        <v>360</v>
      </c>
      <c r="AY102" s="660" t="s">
        <v>361</v>
      </c>
      <c r="AZ102" s="660" t="s">
        <v>361</v>
      </c>
      <c r="BA102" s="660" t="s">
        <v>95</v>
      </c>
      <c r="BB102" s="660" t="s">
        <v>95</v>
      </c>
      <c r="BC102" s="660" t="s">
        <v>361</v>
      </c>
      <c r="BD102" s="660" t="s">
        <v>361</v>
      </c>
      <c r="BE102" s="660" t="s">
        <v>361</v>
      </c>
      <c r="BF102" s="660" t="s">
        <v>361</v>
      </c>
      <c r="BG102" s="660" t="s">
        <v>361</v>
      </c>
      <c r="BH102" s="660" t="s">
        <v>361</v>
      </c>
      <c r="BI102" s="660" t="s">
        <v>362</v>
      </c>
      <c r="BJ102" s="665">
        <f t="shared" ref="BJ102" si="13">IF(BI102="Bajo",1,IF(BI102="Medio",2,IF(BI102="Alto",3)))</f>
        <v>1</v>
      </c>
      <c r="BK102" s="660" t="s">
        <v>362</v>
      </c>
      <c r="BL102" s="665">
        <f t="shared" si="12"/>
        <v>1</v>
      </c>
      <c r="BM102" s="660" t="s">
        <v>188</v>
      </c>
      <c r="BN102" s="665">
        <f t="shared" ref="BN102" si="14">IF(BM102="Pública",1,IF(BM102="Confidencial",2,IF(BM102="Protegida",3)))</f>
        <v>3</v>
      </c>
      <c r="BO102" s="665">
        <f t="shared" ref="BO102" si="15">IF(OR(BJ102="",BL102="",BN102=""),"",BJ102+BL102+BN102)</f>
        <v>5</v>
      </c>
      <c r="BP102" s="665" t="str">
        <f t="shared" ref="BP102" si="16">IF(BO102=9,"CRÍTICO",IF(BO102=8,"ALTO",IF(BO102=7,"MEDIO",IF(BO102=6,"MEDIO",IF(BO102=5,"BAJO",IF(BO102=4,"BAJO",IF(BO102=3,"INFERIOR",IF(BO102=2,"INFERIOR"))))))))</f>
        <v>BAJO</v>
      </c>
      <c r="BQ102" s="665" t="s">
        <v>98</v>
      </c>
      <c r="BR102" s="661"/>
      <c r="BS102" s="661"/>
      <c r="BT102" s="661"/>
      <c r="BU102" s="661"/>
      <c r="BV102" s="660" t="s">
        <v>102</v>
      </c>
      <c r="BW102" s="660" t="s">
        <v>103</v>
      </c>
      <c r="BX102" s="567"/>
      <c r="BY102" s="567"/>
    </row>
    <row r="103" spans="1:77" ht="48.75" customHeight="1" x14ac:dyDescent="0.25">
      <c r="A103" s="665"/>
      <c r="B103" s="664"/>
      <c r="C103" s="664"/>
      <c r="D103" s="638"/>
      <c r="E103" s="664"/>
      <c r="F103" s="664"/>
      <c r="G103" s="664"/>
      <c r="H103" s="683"/>
      <c r="I103" s="695"/>
      <c r="J103" s="664"/>
      <c r="K103" s="664"/>
      <c r="L103" s="59" t="s">
        <v>363</v>
      </c>
      <c r="M103" s="627"/>
      <c r="N103" s="680"/>
      <c r="O103" s="682"/>
      <c r="P103" s="682"/>
      <c r="Q103" s="680"/>
      <c r="R103" s="682"/>
      <c r="S103" s="682"/>
      <c r="T103" s="682"/>
      <c r="U103" s="682"/>
      <c r="V103" s="682"/>
      <c r="W103" s="682"/>
      <c r="X103" s="665"/>
      <c r="Y103" s="665"/>
      <c r="Z103" s="665"/>
      <c r="AA103" s="665"/>
      <c r="AB103" s="665"/>
      <c r="AC103" s="660"/>
      <c r="AD103" s="753"/>
      <c r="AE103" s="661"/>
      <c r="AF103" s="661"/>
      <c r="AG103" s="661"/>
      <c r="AH103" s="1503"/>
      <c r="AI103" s="661"/>
      <c r="AJ103" s="665"/>
      <c r="AK103" s="665"/>
      <c r="AL103" s="665"/>
      <c r="AM103" s="665"/>
      <c r="AN103" s="753"/>
      <c r="AO103" s="661"/>
      <c r="AP103" s="683"/>
      <c r="AQ103" s="660"/>
      <c r="AR103" s="660"/>
      <c r="AS103" s="660"/>
      <c r="AT103" s="660"/>
      <c r="AU103" s="660"/>
      <c r="AV103" s="660"/>
      <c r="AW103" s="660"/>
      <c r="AX103" s="660"/>
      <c r="AY103" s="660"/>
      <c r="AZ103" s="660"/>
      <c r="BA103" s="660"/>
      <c r="BB103" s="660"/>
      <c r="BC103" s="660"/>
      <c r="BD103" s="660"/>
      <c r="BE103" s="660"/>
      <c r="BF103" s="660"/>
      <c r="BG103" s="660"/>
      <c r="BH103" s="660"/>
      <c r="BI103" s="660"/>
      <c r="BJ103" s="665"/>
      <c r="BK103" s="660"/>
      <c r="BL103" s="665"/>
      <c r="BM103" s="660"/>
      <c r="BN103" s="665"/>
      <c r="BO103" s="665"/>
      <c r="BP103" s="665"/>
      <c r="BQ103" s="665"/>
      <c r="BR103" s="661"/>
      <c r="BS103" s="661"/>
      <c r="BT103" s="661"/>
      <c r="BU103" s="661"/>
      <c r="BV103" s="660"/>
      <c r="BW103" s="661"/>
      <c r="BX103" s="566"/>
      <c r="BY103" s="566"/>
    </row>
    <row r="104" spans="1:77" ht="48.75" customHeight="1" x14ac:dyDescent="0.25">
      <c r="A104" s="665"/>
      <c r="B104" s="664"/>
      <c r="C104" s="664"/>
      <c r="D104" s="638"/>
      <c r="E104" s="664"/>
      <c r="F104" s="664"/>
      <c r="G104" s="664"/>
      <c r="H104" s="683"/>
      <c r="I104" s="695"/>
      <c r="J104" s="664"/>
      <c r="K104" s="664"/>
      <c r="L104" s="59" t="s">
        <v>346</v>
      </c>
      <c r="M104" s="627"/>
      <c r="N104" s="680"/>
      <c r="O104" s="682"/>
      <c r="P104" s="682"/>
      <c r="Q104" s="680"/>
      <c r="R104" s="682"/>
      <c r="S104" s="682"/>
      <c r="T104" s="682"/>
      <c r="U104" s="682"/>
      <c r="V104" s="682"/>
      <c r="W104" s="682"/>
      <c r="X104" s="665"/>
      <c r="Y104" s="665"/>
      <c r="Z104" s="665"/>
      <c r="AA104" s="665"/>
      <c r="AB104" s="665"/>
      <c r="AC104" s="660"/>
      <c r="AD104" s="753"/>
      <c r="AE104" s="661"/>
      <c r="AF104" s="661"/>
      <c r="AG104" s="661"/>
      <c r="AH104" s="1503"/>
      <c r="AI104" s="661"/>
      <c r="AJ104" s="665"/>
      <c r="AK104" s="665"/>
      <c r="AL104" s="665"/>
      <c r="AM104" s="665"/>
      <c r="AN104" s="753"/>
      <c r="AO104" s="661"/>
      <c r="AP104" s="683"/>
      <c r="AQ104" s="660"/>
      <c r="AR104" s="660"/>
      <c r="AS104" s="660"/>
      <c r="AT104" s="660"/>
      <c r="AU104" s="660"/>
      <c r="AV104" s="660"/>
      <c r="AW104" s="660"/>
      <c r="AX104" s="660"/>
      <c r="AY104" s="660"/>
      <c r="AZ104" s="660"/>
      <c r="BA104" s="660"/>
      <c r="BB104" s="660"/>
      <c r="BC104" s="660"/>
      <c r="BD104" s="660"/>
      <c r="BE104" s="660"/>
      <c r="BF104" s="660"/>
      <c r="BG104" s="660"/>
      <c r="BH104" s="660"/>
      <c r="BI104" s="660"/>
      <c r="BJ104" s="665"/>
      <c r="BK104" s="660"/>
      <c r="BL104" s="665"/>
      <c r="BM104" s="660"/>
      <c r="BN104" s="665"/>
      <c r="BO104" s="665"/>
      <c r="BP104" s="665"/>
      <c r="BQ104" s="665"/>
      <c r="BR104" s="661"/>
      <c r="BS104" s="661"/>
      <c r="BT104" s="661"/>
      <c r="BU104" s="661"/>
      <c r="BV104" s="660"/>
      <c r="BW104" s="661"/>
      <c r="BX104" s="566"/>
      <c r="BY104" s="566"/>
    </row>
    <row r="105" spans="1:77" ht="48.75" customHeight="1" x14ac:dyDescent="0.25">
      <c r="A105" s="665"/>
      <c r="B105" s="664"/>
      <c r="C105" s="664"/>
      <c r="D105" s="730"/>
      <c r="E105" s="664"/>
      <c r="F105" s="664"/>
      <c r="G105" s="664"/>
      <c r="H105" s="683"/>
      <c r="I105" s="695"/>
      <c r="J105" s="664"/>
      <c r="K105" s="664"/>
      <c r="L105" s="59" t="s">
        <v>349</v>
      </c>
      <c r="M105" s="743"/>
      <c r="N105" s="680"/>
      <c r="O105" s="682"/>
      <c r="P105" s="682"/>
      <c r="Q105" s="680"/>
      <c r="R105" s="682"/>
      <c r="S105" s="682"/>
      <c r="T105" s="682"/>
      <c r="U105" s="682"/>
      <c r="V105" s="682"/>
      <c r="W105" s="682"/>
      <c r="X105" s="665"/>
      <c r="Y105" s="665"/>
      <c r="Z105" s="665"/>
      <c r="AA105" s="665"/>
      <c r="AB105" s="665"/>
      <c r="AC105" s="660"/>
      <c r="AD105" s="753"/>
      <c r="AE105" s="661"/>
      <c r="AF105" s="661"/>
      <c r="AG105" s="661"/>
      <c r="AH105" s="1503"/>
      <c r="AI105" s="661"/>
      <c r="AJ105" s="665"/>
      <c r="AK105" s="665"/>
      <c r="AL105" s="665"/>
      <c r="AM105" s="665"/>
      <c r="AN105" s="753"/>
      <c r="AO105" s="661"/>
      <c r="AP105" s="683"/>
      <c r="AQ105" s="660"/>
      <c r="AR105" s="660"/>
      <c r="AS105" s="660"/>
      <c r="AT105" s="660"/>
      <c r="AU105" s="660"/>
      <c r="AV105" s="660"/>
      <c r="AW105" s="660"/>
      <c r="AX105" s="660"/>
      <c r="AY105" s="660"/>
      <c r="AZ105" s="660"/>
      <c r="BA105" s="660"/>
      <c r="BB105" s="660"/>
      <c r="BC105" s="660"/>
      <c r="BD105" s="660"/>
      <c r="BE105" s="660"/>
      <c r="BF105" s="660"/>
      <c r="BG105" s="660"/>
      <c r="BH105" s="660"/>
      <c r="BI105" s="660"/>
      <c r="BJ105" s="665"/>
      <c r="BK105" s="660"/>
      <c r="BL105" s="665"/>
      <c r="BM105" s="660"/>
      <c r="BN105" s="665"/>
      <c r="BO105" s="665"/>
      <c r="BP105" s="665"/>
      <c r="BQ105" s="665"/>
      <c r="BR105" s="661"/>
      <c r="BS105" s="661"/>
      <c r="BT105" s="661"/>
      <c r="BU105" s="661"/>
      <c r="BV105" s="660"/>
      <c r="BW105" s="661"/>
      <c r="BX105" s="566"/>
      <c r="BY105" s="566"/>
    </row>
    <row r="106" spans="1:77" ht="15.75" x14ac:dyDescent="0.25">
      <c r="A106" s="665">
        <v>17</v>
      </c>
      <c r="B106" s="664" t="s">
        <v>77</v>
      </c>
      <c r="C106" s="664" t="s">
        <v>78</v>
      </c>
      <c r="D106" s="637" t="s">
        <v>79</v>
      </c>
      <c r="E106" s="664">
        <v>1010</v>
      </c>
      <c r="F106" s="664">
        <v>34</v>
      </c>
      <c r="G106" s="664">
        <v>0</v>
      </c>
      <c r="H106" s="744" t="s">
        <v>37</v>
      </c>
      <c r="I106" s="695" t="s">
        <v>364</v>
      </c>
      <c r="J106" s="664" t="s">
        <v>365</v>
      </c>
      <c r="K106" s="664" t="s">
        <v>95</v>
      </c>
      <c r="L106" s="22" t="s">
        <v>366</v>
      </c>
      <c r="M106" s="680" t="s">
        <v>84</v>
      </c>
      <c r="N106" s="680"/>
      <c r="O106" s="664" t="s">
        <v>85</v>
      </c>
      <c r="P106" s="664" t="s">
        <v>355</v>
      </c>
      <c r="Q106" s="682"/>
      <c r="R106" s="682" t="s">
        <v>106</v>
      </c>
      <c r="S106" s="660" t="s">
        <v>367</v>
      </c>
      <c r="T106" s="660" t="s">
        <v>91</v>
      </c>
      <c r="U106" s="660" t="s">
        <v>175</v>
      </c>
      <c r="V106" s="665" t="s">
        <v>89</v>
      </c>
      <c r="W106" s="665"/>
      <c r="X106" s="665" t="s">
        <v>89</v>
      </c>
      <c r="Y106" s="665"/>
      <c r="Z106" s="665"/>
      <c r="AA106" s="665"/>
      <c r="AB106" s="665"/>
      <c r="AC106" s="660" t="s">
        <v>172</v>
      </c>
      <c r="AD106" s="679" t="s">
        <v>368</v>
      </c>
      <c r="AE106" s="661" t="s">
        <v>90</v>
      </c>
      <c r="AF106" s="660" t="s">
        <v>89</v>
      </c>
      <c r="AG106" s="660" t="s">
        <v>369</v>
      </c>
      <c r="AH106" s="660" t="s">
        <v>91</v>
      </c>
      <c r="AI106" s="660" t="s">
        <v>175</v>
      </c>
      <c r="AJ106" s="660" t="s">
        <v>89</v>
      </c>
      <c r="AK106" s="665"/>
      <c r="AL106" s="665"/>
      <c r="AM106" s="665"/>
      <c r="AN106" s="679" t="s">
        <v>368</v>
      </c>
      <c r="AO106" s="660" t="s">
        <v>111</v>
      </c>
      <c r="AP106" s="664"/>
      <c r="AQ106" s="660" t="s">
        <v>370</v>
      </c>
      <c r="AR106" s="660" t="s">
        <v>328</v>
      </c>
      <c r="AS106" s="660" t="s">
        <v>87</v>
      </c>
      <c r="AT106" s="660" t="s">
        <v>87</v>
      </c>
      <c r="AU106" s="660" t="s">
        <v>371</v>
      </c>
      <c r="AV106" s="660" t="s">
        <v>372</v>
      </c>
      <c r="AW106" s="660" t="s">
        <v>372</v>
      </c>
      <c r="AX106" s="660" t="s">
        <v>373</v>
      </c>
      <c r="AY106" s="660" t="s">
        <v>361</v>
      </c>
      <c r="AZ106" s="660" t="s">
        <v>361</v>
      </c>
      <c r="BA106" s="660" t="s">
        <v>95</v>
      </c>
      <c r="BB106" s="660" t="s">
        <v>95</v>
      </c>
      <c r="BC106" s="660" t="s">
        <v>361</v>
      </c>
      <c r="BD106" s="660" t="s">
        <v>361</v>
      </c>
      <c r="BE106" s="660" t="s">
        <v>361</v>
      </c>
      <c r="BF106" s="660" t="s">
        <v>361</v>
      </c>
      <c r="BG106" s="660" t="s">
        <v>361</v>
      </c>
      <c r="BH106" s="660" t="s">
        <v>361</v>
      </c>
      <c r="BI106" s="660" t="s">
        <v>362</v>
      </c>
      <c r="BJ106" s="665">
        <f t="shared" ref="BJ106:BJ145" si="17">IF(BI106="Bajo",1,IF(BI106="Medio",2,IF(BI106="Alto",3)))</f>
        <v>1</v>
      </c>
      <c r="BK106" s="660" t="s">
        <v>362</v>
      </c>
      <c r="BL106" s="665">
        <f t="shared" ref="BL106:BL145" si="18">IF(BK106="Bajo",1,IF(BK106="Medio",2,IF(BK106="Alto",3)))</f>
        <v>1</v>
      </c>
      <c r="BM106" s="660" t="s">
        <v>101</v>
      </c>
      <c r="BN106" s="665">
        <f t="shared" ref="BN106:BN141" si="19">IF(BM106="Pública",1,IF(BM106="Confidencial",2,IF(BM106="Protegida",3)))</f>
        <v>2</v>
      </c>
      <c r="BO106" s="665">
        <f t="shared" ref="BO106:BO141" si="20">IF(OR(BJ106="",BL106="",BN106=""),"",BJ106+BL106+BN106)</f>
        <v>4</v>
      </c>
      <c r="BP106" s="665" t="str">
        <f t="shared" ref="BP106:BP145" si="21">IF(BO106=9,"CRÍTICO",IF(BO106=8,"ALTO",IF(BO106=7,"MEDIO",IF(BO106=6,"MEDIO",IF(BO106=5,"BAJO",IF(BO106=4,"BAJO",IF(BO106=3,"INFERIOR",IF(BO106=2,"INFERIOR"))))))))</f>
        <v>BAJO</v>
      </c>
      <c r="BQ106" s="665" t="s">
        <v>98</v>
      </c>
      <c r="BR106" s="1178"/>
      <c r="BS106" s="1178"/>
      <c r="BT106" s="1178"/>
      <c r="BU106" s="1178"/>
      <c r="BV106" s="660" t="s">
        <v>102</v>
      </c>
      <c r="BW106" s="660" t="s">
        <v>103</v>
      </c>
      <c r="BX106" s="567"/>
      <c r="BY106" s="567"/>
    </row>
    <row r="107" spans="1:77" ht="45" customHeight="1" x14ac:dyDescent="0.25">
      <c r="A107" s="665"/>
      <c r="B107" s="664"/>
      <c r="C107" s="664"/>
      <c r="D107" s="638"/>
      <c r="E107" s="664"/>
      <c r="F107" s="664"/>
      <c r="G107" s="664"/>
      <c r="H107" s="693"/>
      <c r="I107" s="695"/>
      <c r="J107" s="664"/>
      <c r="K107" s="664"/>
      <c r="L107" s="23" t="s">
        <v>374</v>
      </c>
      <c r="M107" s="680"/>
      <c r="N107" s="680"/>
      <c r="O107" s="664"/>
      <c r="P107" s="664"/>
      <c r="Q107" s="682"/>
      <c r="R107" s="682"/>
      <c r="S107" s="660"/>
      <c r="T107" s="660"/>
      <c r="U107" s="660"/>
      <c r="V107" s="665"/>
      <c r="W107" s="665"/>
      <c r="X107" s="665"/>
      <c r="Y107" s="665"/>
      <c r="Z107" s="665"/>
      <c r="AA107" s="665"/>
      <c r="AB107" s="665"/>
      <c r="AC107" s="660"/>
      <c r="AD107" s="679"/>
      <c r="AE107" s="661"/>
      <c r="AF107" s="660"/>
      <c r="AG107" s="660"/>
      <c r="AH107" s="660"/>
      <c r="AI107" s="660"/>
      <c r="AJ107" s="660"/>
      <c r="AK107" s="665"/>
      <c r="AL107" s="665"/>
      <c r="AM107" s="665"/>
      <c r="AN107" s="679"/>
      <c r="AO107" s="660"/>
      <c r="AP107" s="664"/>
      <c r="AQ107" s="660"/>
      <c r="AR107" s="660"/>
      <c r="AS107" s="660"/>
      <c r="AT107" s="660"/>
      <c r="AU107" s="660"/>
      <c r="AV107" s="660"/>
      <c r="AW107" s="660"/>
      <c r="AX107" s="660"/>
      <c r="AY107" s="660"/>
      <c r="AZ107" s="660"/>
      <c r="BA107" s="660"/>
      <c r="BB107" s="660"/>
      <c r="BC107" s="660"/>
      <c r="BD107" s="660"/>
      <c r="BE107" s="660"/>
      <c r="BF107" s="660"/>
      <c r="BG107" s="660"/>
      <c r="BH107" s="660"/>
      <c r="BI107" s="660"/>
      <c r="BJ107" s="665"/>
      <c r="BK107" s="660"/>
      <c r="BL107" s="665"/>
      <c r="BM107" s="660"/>
      <c r="BN107" s="665"/>
      <c r="BO107" s="665"/>
      <c r="BP107" s="665"/>
      <c r="BQ107" s="665"/>
      <c r="BR107" s="1178"/>
      <c r="BS107" s="1178"/>
      <c r="BT107" s="1178"/>
      <c r="BU107" s="1178"/>
      <c r="BV107" s="660"/>
      <c r="BW107" s="660"/>
      <c r="BX107" s="567"/>
      <c r="BY107" s="567"/>
    </row>
    <row r="108" spans="1:77" ht="45" customHeight="1" x14ac:dyDescent="0.25">
      <c r="A108" s="665"/>
      <c r="B108" s="664"/>
      <c r="C108" s="664"/>
      <c r="D108" s="638"/>
      <c r="E108" s="664"/>
      <c r="F108" s="664"/>
      <c r="G108" s="664"/>
      <c r="H108" s="693"/>
      <c r="I108" s="695"/>
      <c r="J108" s="664"/>
      <c r="K108" s="664"/>
      <c r="L108" s="23" t="s">
        <v>284</v>
      </c>
      <c r="M108" s="680"/>
      <c r="N108" s="680"/>
      <c r="O108" s="664"/>
      <c r="P108" s="664"/>
      <c r="Q108" s="682"/>
      <c r="R108" s="682"/>
      <c r="S108" s="660"/>
      <c r="T108" s="660"/>
      <c r="U108" s="660"/>
      <c r="V108" s="665"/>
      <c r="W108" s="665"/>
      <c r="X108" s="665"/>
      <c r="Y108" s="665"/>
      <c r="Z108" s="665"/>
      <c r="AA108" s="665"/>
      <c r="AB108" s="665"/>
      <c r="AC108" s="660"/>
      <c r="AD108" s="679"/>
      <c r="AE108" s="661"/>
      <c r="AF108" s="660"/>
      <c r="AG108" s="660"/>
      <c r="AH108" s="660"/>
      <c r="AI108" s="660"/>
      <c r="AJ108" s="660"/>
      <c r="AK108" s="665"/>
      <c r="AL108" s="665"/>
      <c r="AM108" s="665"/>
      <c r="AN108" s="679"/>
      <c r="AO108" s="660"/>
      <c r="AP108" s="664"/>
      <c r="AQ108" s="660"/>
      <c r="AR108" s="660"/>
      <c r="AS108" s="660"/>
      <c r="AT108" s="660"/>
      <c r="AU108" s="660"/>
      <c r="AV108" s="660"/>
      <c r="AW108" s="660"/>
      <c r="AX108" s="660"/>
      <c r="AY108" s="660"/>
      <c r="AZ108" s="660"/>
      <c r="BA108" s="660"/>
      <c r="BB108" s="660"/>
      <c r="BC108" s="660"/>
      <c r="BD108" s="660"/>
      <c r="BE108" s="660"/>
      <c r="BF108" s="660"/>
      <c r="BG108" s="660"/>
      <c r="BH108" s="660"/>
      <c r="BI108" s="660"/>
      <c r="BJ108" s="665"/>
      <c r="BK108" s="660"/>
      <c r="BL108" s="665"/>
      <c r="BM108" s="660"/>
      <c r="BN108" s="665"/>
      <c r="BO108" s="665"/>
      <c r="BP108" s="665"/>
      <c r="BQ108" s="665"/>
      <c r="BR108" s="1178"/>
      <c r="BS108" s="1178"/>
      <c r="BT108" s="1178"/>
      <c r="BU108" s="1178"/>
      <c r="BV108" s="660"/>
      <c r="BW108" s="660"/>
      <c r="BX108" s="567"/>
      <c r="BY108" s="567"/>
    </row>
    <row r="109" spans="1:77" ht="45" customHeight="1" x14ac:dyDescent="0.25">
      <c r="A109" s="665"/>
      <c r="B109" s="664"/>
      <c r="C109" s="664"/>
      <c r="D109" s="638"/>
      <c r="E109" s="664"/>
      <c r="F109" s="664"/>
      <c r="G109" s="664"/>
      <c r="H109" s="693"/>
      <c r="I109" s="695"/>
      <c r="J109" s="664"/>
      <c r="K109" s="664"/>
      <c r="L109" s="23" t="s">
        <v>375</v>
      </c>
      <c r="M109" s="680"/>
      <c r="N109" s="680"/>
      <c r="O109" s="664"/>
      <c r="P109" s="664"/>
      <c r="Q109" s="682"/>
      <c r="R109" s="682"/>
      <c r="S109" s="660"/>
      <c r="T109" s="660"/>
      <c r="U109" s="660"/>
      <c r="V109" s="665"/>
      <c r="W109" s="665"/>
      <c r="X109" s="665"/>
      <c r="Y109" s="665"/>
      <c r="Z109" s="665"/>
      <c r="AA109" s="665"/>
      <c r="AB109" s="665"/>
      <c r="AC109" s="660"/>
      <c r="AD109" s="679"/>
      <c r="AE109" s="661"/>
      <c r="AF109" s="660"/>
      <c r="AG109" s="660"/>
      <c r="AH109" s="660"/>
      <c r="AI109" s="660"/>
      <c r="AJ109" s="660"/>
      <c r="AK109" s="665"/>
      <c r="AL109" s="665"/>
      <c r="AM109" s="665"/>
      <c r="AN109" s="679"/>
      <c r="AO109" s="660"/>
      <c r="AP109" s="664"/>
      <c r="AQ109" s="660"/>
      <c r="AR109" s="660"/>
      <c r="AS109" s="660"/>
      <c r="AT109" s="660"/>
      <c r="AU109" s="660"/>
      <c r="AV109" s="660"/>
      <c r="AW109" s="660"/>
      <c r="AX109" s="660"/>
      <c r="AY109" s="660"/>
      <c r="AZ109" s="660"/>
      <c r="BA109" s="660"/>
      <c r="BB109" s="660"/>
      <c r="BC109" s="660"/>
      <c r="BD109" s="660"/>
      <c r="BE109" s="660"/>
      <c r="BF109" s="660"/>
      <c r="BG109" s="660"/>
      <c r="BH109" s="660"/>
      <c r="BI109" s="660"/>
      <c r="BJ109" s="665"/>
      <c r="BK109" s="660"/>
      <c r="BL109" s="665"/>
      <c r="BM109" s="660"/>
      <c r="BN109" s="665"/>
      <c r="BO109" s="665"/>
      <c r="BP109" s="665"/>
      <c r="BQ109" s="665"/>
      <c r="BR109" s="1178"/>
      <c r="BS109" s="1178"/>
      <c r="BT109" s="1178"/>
      <c r="BU109" s="1178"/>
      <c r="BV109" s="660"/>
      <c r="BW109" s="660"/>
      <c r="BX109" s="567"/>
      <c r="BY109" s="567"/>
    </row>
    <row r="110" spans="1:77" ht="45" customHeight="1" x14ac:dyDescent="0.25">
      <c r="A110" s="665"/>
      <c r="B110" s="664"/>
      <c r="C110" s="664"/>
      <c r="D110" s="638"/>
      <c r="E110" s="664"/>
      <c r="F110" s="664"/>
      <c r="G110" s="664"/>
      <c r="H110" s="693"/>
      <c r="I110" s="695"/>
      <c r="J110" s="664"/>
      <c r="K110" s="664"/>
      <c r="L110" s="23" t="s">
        <v>376</v>
      </c>
      <c r="M110" s="680"/>
      <c r="N110" s="680"/>
      <c r="O110" s="664"/>
      <c r="P110" s="664"/>
      <c r="Q110" s="682"/>
      <c r="R110" s="682"/>
      <c r="S110" s="660"/>
      <c r="T110" s="660"/>
      <c r="U110" s="660"/>
      <c r="V110" s="665"/>
      <c r="W110" s="665"/>
      <c r="X110" s="665"/>
      <c r="Y110" s="665"/>
      <c r="Z110" s="665"/>
      <c r="AA110" s="665"/>
      <c r="AB110" s="665"/>
      <c r="AC110" s="660"/>
      <c r="AD110" s="679"/>
      <c r="AE110" s="661"/>
      <c r="AF110" s="660"/>
      <c r="AG110" s="660"/>
      <c r="AH110" s="660"/>
      <c r="AI110" s="660"/>
      <c r="AJ110" s="660"/>
      <c r="AK110" s="665"/>
      <c r="AL110" s="665"/>
      <c r="AM110" s="665"/>
      <c r="AN110" s="679"/>
      <c r="AO110" s="660"/>
      <c r="AP110" s="664"/>
      <c r="AQ110" s="660"/>
      <c r="AR110" s="660"/>
      <c r="AS110" s="660"/>
      <c r="AT110" s="660"/>
      <c r="AU110" s="660"/>
      <c r="AV110" s="660"/>
      <c r="AW110" s="660"/>
      <c r="AX110" s="660"/>
      <c r="AY110" s="660"/>
      <c r="AZ110" s="660"/>
      <c r="BA110" s="660"/>
      <c r="BB110" s="660"/>
      <c r="BC110" s="660"/>
      <c r="BD110" s="660"/>
      <c r="BE110" s="660"/>
      <c r="BF110" s="660"/>
      <c r="BG110" s="660"/>
      <c r="BH110" s="660"/>
      <c r="BI110" s="660"/>
      <c r="BJ110" s="665"/>
      <c r="BK110" s="660"/>
      <c r="BL110" s="665"/>
      <c r="BM110" s="660"/>
      <c r="BN110" s="665"/>
      <c r="BO110" s="665"/>
      <c r="BP110" s="665"/>
      <c r="BQ110" s="665"/>
      <c r="BR110" s="1178"/>
      <c r="BS110" s="1178"/>
      <c r="BT110" s="1178"/>
      <c r="BU110" s="1178"/>
      <c r="BV110" s="660"/>
      <c r="BW110" s="660"/>
      <c r="BX110" s="567"/>
      <c r="BY110" s="567"/>
    </row>
    <row r="111" spans="1:77" ht="45" customHeight="1" x14ac:dyDescent="0.25">
      <c r="A111" s="665"/>
      <c r="B111" s="664"/>
      <c r="C111" s="664"/>
      <c r="D111" s="638"/>
      <c r="E111" s="664"/>
      <c r="F111" s="664"/>
      <c r="G111" s="664"/>
      <c r="H111" s="693"/>
      <c r="I111" s="695"/>
      <c r="J111" s="664"/>
      <c r="K111" s="664"/>
      <c r="L111" s="23" t="s">
        <v>377</v>
      </c>
      <c r="M111" s="680"/>
      <c r="N111" s="680"/>
      <c r="O111" s="664"/>
      <c r="P111" s="664"/>
      <c r="Q111" s="682"/>
      <c r="R111" s="682"/>
      <c r="S111" s="660"/>
      <c r="T111" s="660"/>
      <c r="U111" s="660"/>
      <c r="V111" s="665"/>
      <c r="W111" s="665"/>
      <c r="X111" s="665"/>
      <c r="Y111" s="665"/>
      <c r="Z111" s="665"/>
      <c r="AA111" s="665"/>
      <c r="AB111" s="665"/>
      <c r="AC111" s="660"/>
      <c r="AD111" s="679"/>
      <c r="AE111" s="661"/>
      <c r="AF111" s="660"/>
      <c r="AG111" s="660"/>
      <c r="AH111" s="660"/>
      <c r="AI111" s="660"/>
      <c r="AJ111" s="660"/>
      <c r="AK111" s="665"/>
      <c r="AL111" s="665"/>
      <c r="AM111" s="665"/>
      <c r="AN111" s="679"/>
      <c r="AO111" s="660"/>
      <c r="AP111" s="664"/>
      <c r="AQ111" s="660"/>
      <c r="AR111" s="660"/>
      <c r="AS111" s="660"/>
      <c r="AT111" s="660"/>
      <c r="AU111" s="660"/>
      <c r="AV111" s="660"/>
      <c r="AW111" s="660"/>
      <c r="AX111" s="660"/>
      <c r="AY111" s="660"/>
      <c r="AZ111" s="660"/>
      <c r="BA111" s="660"/>
      <c r="BB111" s="660"/>
      <c r="BC111" s="660"/>
      <c r="BD111" s="660"/>
      <c r="BE111" s="660"/>
      <c r="BF111" s="660"/>
      <c r="BG111" s="660"/>
      <c r="BH111" s="660"/>
      <c r="BI111" s="660"/>
      <c r="BJ111" s="665"/>
      <c r="BK111" s="660"/>
      <c r="BL111" s="665"/>
      <c r="BM111" s="660"/>
      <c r="BN111" s="665"/>
      <c r="BO111" s="665"/>
      <c r="BP111" s="665"/>
      <c r="BQ111" s="665"/>
      <c r="BR111" s="1178"/>
      <c r="BS111" s="1178"/>
      <c r="BT111" s="1178"/>
      <c r="BU111" s="1178"/>
      <c r="BV111" s="660"/>
      <c r="BW111" s="660"/>
      <c r="BX111" s="567"/>
      <c r="BY111" s="567"/>
    </row>
    <row r="112" spans="1:77" ht="45" customHeight="1" x14ac:dyDescent="0.25">
      <c r="A112" s="665"/>
      <c r="B112" s="664"/>
      <c r="C112" s="664"/>
      <c r="D112" s="638"/>
      <c r="E112" s="664"/>
      <c r="F112" s="664"/>
      <c r="G112" s="664"/>
      <c r="H112" s="693"/>
      <c r="I112" s="695"/>
      <c r="J112" s="664"/>
      <c r="K112" s="664"/>
      <c r="L112" s="23" t="s">
        <v>378</v>
      </c>
      <c r="M112" s="680"/>
      <c r="N112" s="680"/>
      <c r="O112" s="664"/>
      <c r="P112" s="664"/>
      <c r="Q112" s="682"/>
      <c r="R112" s="682"/>
      <c r="S112" s="660"/>
      <c r="T112" s="660"/>
      <c r="U112" s="660"/>
      <c r="V112" s="665"/>
      <c r="W112" s="665"/>
      <c r="X112" s="665"/>
      <c r="Y112" s="665"/>
      <c r="Z112" s="665"/>
      <c r="AA112" s="665"/>
      <c r="AB112" s="665"/>
      <c r="AC112" s="660"/>
      <c r="AD112" s="679"/>
      <c r="AE112" s="661"/>
      <c r="AF112" s="660"/>
      <c r="AG112" s="660"/>
      <c r="AH112" s="660"/>
      <c r="AI112" s="660"/>
      <c r="AJ112" s="660"/>
      <c r="AK112" s="665"/>
      <c r="AL112" s="665"/>
      <c r="AM112" s="665"/>
      <c r="AN112" s="679"/>
      <c r="AO112" s="660"/>
      <c r="AP112" s="664"/>
      <c r="AQ112" s="660"/>
      <c r="AR112" s="660"/>
      <c r="AS112" s="660"/>
      <c r="AT112" s="660"/>
      <c r="AU112" s="660"/>
      <c r="AV112" s="660"/>
      <c r="AW112" s="660"/>
      <c r="AX112" s="660"/>
      <c r="AY112" s="660"/>
      <c r="AZ112" s="660"/>
      <c r="BA112" s="660"/>
      <c r="BB112" s="660"/>
      <c r="BC112" s="660"/>
      <c r="BD112" s="660"/>
      <c r="BE112" s="660"/>
      <c r="BF112" s="660"/>
      <c r="BG112" s="660"/>
      <c r="BH112" s="660"/>
      <c r="BI112" s="660"/>
      <c r="BJ112" s="665"/>
      <c r="BK112" s="660"/>
      <c r="BL112" s="665"/>
      <c r="BM112" s="660"/>
      <c r="BN112" s="665"/>
      <c r="BO112" s="665"/>
      <c r="BP112" s="665"/>
      <c r="BQ112" s="665"/>
      <c r="BR112" s="1178"/>
      <c r="BS112" s="1178"/>
      <c r="BT112" s="1178"/>
      <c r="BU112" s="1178"/>
      <c r="BV112" s="660"/>
      <c r="BW112" s="660"/>
      <c r="BX112" s="567"/>
      <c r="BY112" s="567"/>
    </row>
    <row r="113" spans="1:77" ht="45" customHeight="1" x14ac:dyDescent="0.25">
      <c r="A113" s="665"/>
      <c r="B113" s="664"/>
      <c r="C113" s="664"/>
      <c r="D113" s="638"/>
      <c r="E113" s="664"/>
      <c r="F113" s="664"/>
      <c r="G113" s="664"/>
      <c r="H113" s="693"/>
      <c r="I113" s="695"/>
      <c r="J113" s="664"/>
      <c r="K113" s="664"/>
      <c r="L113" s="23" t="s">
        <v>379</v>
      </c>
      <c r="M113" s="680"/>
      <c r="N113" s="680"/>
      <c r="O113" s="664"/>
      <c r="P113" s="664"/>
      <c r="Q113" s="682"/>
      <c r="R113" s="682"/>
      <c r="S113" s="660"/>
      <c r="T113" s="660"/>
      <c r="U113" s="660"/>
      <c r="V113" s="665"/>
      <c r="W113" s="665"/>
      <c r="X113" s="665"/>
      <c r="Y113" s="665"/>
      <c r="Z113" s="665"/>
      <c r="AA113" s="665"/>
      <c r="AB113" s="665"/>
      <c r="AC113" s="660"/>
      <c r="AD113" s="679"/>
      <c r="AE113" s="661"/>
      <c r="AF113" s="660"/>
      <c r="AG113" s="660"/>
      <c r="AH113" s="660"/>
      <c r="AI113" s="660"/>
      <c r="AJ113" s="660"/>
      <c r="AK113" s="665"/>
      <c r="AL113" s="665"/>
      <c r="AM113" s="665"/>
      <c r="AN113" s="679"/>
      <c r="AO113" s="660"/>
      <c r="AP113" s="664"/>
      <c r="AQ113" s="660"/>
      <c r="AR113" s="660"/>
      <c r="AS113" s="660"/>
      <c r="AT113" s="660"/>
      <c r="AU113" s="660"/>
      <c r="AV113" s="660"/>
      <c r="AW113" s="660"/>
      <c r="AX113" s="660"/>
      <c r="AY113" s="660"/>
      <c r="AZ113" s="660"/>
      <c r="BA113" s="660"/>
      <c r="BB113" s="660"/>
      <c r="BC113" s="660"/>
      <c r="BD113" s="660"/>
      <c r="BE113" s="660"/>
      <c r="BF113" s="660"/>
      <c r="BG113" s="660"/>
      <c r="BH113" s="660"/>
      <c r="BI113" s="660"/>
      <c r="BJ113" s="665"/>
      <c r="BK113" s="660"/>
      <c r="BL113" s="665"/>
      <c r="BM113" s="660"/>
      <c r="BN113" s="665"/>
      <c r="BO113" s="665"/>
      <c r="BP113" s="665"/>
      <c r="BQ113" s="665"/>
      <c r="BR113" s="1178"/>
      <c r="BS113" s="1178"/>
      <c r="BT113" s="1178"/>
      <c r="BU113" s="1178"/>
      <c r="BV113" s="660"/>
      <c r="BW113" s="660"/>
      <c r="BX113" s="567"/>
      <c r="BY113" s="567"/>
    </row>
    <row r="114" spans="1:77" ht="45" customHeight="1" x14ac:dyDescent="0.25">
      <c r="A114" s="665"/>
      <c r="B114" s="664"/>
      <c r="C114" s="664"/>
      <c r="D114" s="638"/>
      <c r="E114" s="664"/>
      <c r="F114" s="664"/>
      <c r="G114" s="664"/>
      <c r="H114" s="693"/>
      <c r="I114" s="695"/>
      <c r="J114" s="664"/>
      <c r="K114" s="664"/>
      <c r="L114" s="23" t="s">
        <v>380</v>
      </c>
      <c r="M114" s="680"/>
      <c r="N114" s="680"/>
      <c r="O114" s="664"/>
      <c r="P114" s="664"/>
      <c r="Q114" s="682"/>
      <c r="R114" s="682"/>
      <c r="S114" s="660"/>
      <c r="T114" s="660"/>
      <c r="U114" s="660"/>
      <c r="V114" s="665"/>
      <c r="W114" s="665"/>
      <c r="X114" s="665"/>
      <c r="Y114" s="665"/>
      <c r="Z114" s="665"/>
      <c r="AA114" s="665"/>
      <c r="AB114" s="665"/>
      <c r="AC114" s="660"/>
      <c r="AD114" s="679"/>
      <c r="AE114" s="661"/>
      <c r="AF114" s="660"/>
      <c r="AG114" s="660"/>
      <c r="AH114" s="660"/>
      <c r="AI114" s="660"/>
      <c r="AJ114" s="660"/>
      <c r="AK114" s="665"/>
      <c r="AL114" s="665"/>
      <c r="AM114" s="665"/>
      <c r="AN114" s="679"/>
      <c r="AO114" s="660"/>
      <c r="AP114" s="664"/>
      <c r="AQ114" s="660"/>
      <c r="AR114" s="660"/>
      <c r="AS114" s="660"/>
      <c r="AT114" s="660"/>
      <c r="AU114" s="660"/>
      <c r="AV114" s="660"/>
      <c r="AW114" s="660"/>
      <c r="AX114" s="660"/>
      <c r="AY114" s="660"/>
      <c r="AZ114" s="660"/>
      <c r="BA114" s="660"/>
      <c r="BB114" s="660"/>
      <c r="BC114" s="660"/>
      <c r="BD114" s="660"/>
      <c r="BE114" s="660"/>
      <c r="BF114" s="660"/>
      <c r="BG114" s="660"/>
      <c r="BH114" s="660"/>
      <c r="BI114" s="660"/>
      <c r="BJ114" s="665"/>
      <c r="BK114" s="660"/>
      <c r="BL114" s="665"/>
      <c r="BM114" s="660"/>
      <c r="BN114" s="665"/>
      <c r="BO114" s="665"/>
      <c r="BP114" s="665"/>
      <c r="BQ114" s="665"/>
      <c r="BR114" s="1178"/>
      <c r="BS114" s="1178"/>
      <c r="BT114" s="1178"/>
      <c r="BU114" s="1178"/>
      <c r="BV114" s="660"/>
      <c r="BW114" s="660"/>
      <c r="BX114" s="567"/>
      <c r="BY114" s="567"/>
    </row>
    <row r="115" spans="1:77" ht="45" customHeight="1" x14ac:dyDescent="0.25">
      <c r="A115" s="665"/>
      <c r="B115" s="664"/>
      <c r="C115" s="664"/>
      <c r="D115" s="638"/>
      <c r="E115" s="664"/>
      <c r="F115" s="664"/>
      <c r="G115" s="664"/>
      <c r="H115" s="693"/>
      <c r="I115" s="695"/>
      <c r="J115" s="664"/>
      <c r="K115" s="664"/>
      <c r="L115" s="23" t="s">
        <v>381</v>
      </c>
      <c r="M115" s="680"/>
      <c r="N115" s="680"/>
      <c r="O115" s="664"/>
      <c r="P115" s="664"/>
      <c r="Q115" s="682"/>
      <c r="R115" s="682"/>
      <c r="S115" s="660"/>
      <c r="T115" s="660"/>
      <c r="U115" s="660"/>
      <c r="V115" s="665"/>
      <c r="W115" s="665"/>
      <c r="X115" s="665"/>
      <c r="Y115" s="665"/>
      <c r="Z115" s="665"/>
      <c r="AA115" s="665"/>
      <c r="AB115" s="665"/>
      <c r="AC115" s="660"/>
      <c r="AD115" s="679"/>
      <c r="AE115" s="661"/>
      <c r="AF115" s="660"/>
      <c r="AG115" s="660"/>
      <c r="AH115" s="660"/>
      <c r="AI115" s="660"/>
      <c r="AJ115" s="660"/>
      <c r="AK115" s="665"/>
      <c r="AL115" s="665"/>
      <c r="AM115" s="665"/>
      <c r="AN115" s="679"/>
      <c r="AO115" s="660"/>
      <c r="AP115" s="664"/>
      <c r="AQ115" s="660"/>
      <c r="AR115" s="660"/>
      <c r="AS115" s="660"/>
      <c r="AT115" s="660"/>
      <c r="AU115" s="660"/>
      <c r="AV115" s="660"/>
      <c r="AW115" s="660"/>
      <c r="AX115" s="660"/>
      <c r="AY115" s="660"/>
      <c r="AZ115" s="660"/>
      <c r="BA115" s="660"/>
      <c r="BB115" s="660"/>
      <c r="BC115" s="660"/>
      <c r="BD115" s="660"/>
      <c r="BE115" s="660"/>
      <c r="BF115" s="660"/>
      <c r="BG115" s="660"/>
      <c r="BH115" s="660"/>
      <c r="BI115" s="660"/>
      <c r="BJ115" s="665"/>
      <c r="BK115" s="660"/>
      <c r="BL115" s="665"/>
      <c r="BM115" s="660"/>
      <c r="BN115" s="665"/>
      <c r="BO115" s="665"/>
      <c r="BP115" s="665"/>
      <c r="BQ115" s="665"/>
      <c r="BR115" s="1178"/>
      <c r="BS115" s="1178"/>
      <c r="BT115" s="1178"/>
      <c r="BU115" s="1178"/>
      <c r="BV115" s="660"/>
      <c r="BW115" s="660"/>
      <c r="BX115" s="567"/>
      <c r="BY115" s="567"/>
    </row>
    <row r="116" spans="1:77" ht="45" customHeight="1" x14ac:dyDescent="0.25">
      <c r="A116" s="665"/>
      <c r="B116" s="664"/>
      <c r="C116" s="664"/>
      <c r="D116" s="638"/>
      <c r="E116" s="664"/>
      <c r="F116" s="664"/>
      <c r="G116" s="664"/>
      <c r="H116" s="693"/>
      <c r="I116" s="695"/>
      <c r="J116" s="664"/>
      <c r="K116" s="664"/>
      <c r="L116" s="23" t="s">
        <v>382</v>
      </c>
      <c r="M116" s="680"/>
      <c r="N116" s="680"/>
      <c r="O116" s="664"/>
      <c r="P116" s="664"/>
      <c r="Q116" s="682"/>
      <c r="R116" s="682"/>
      <c r="S116" s="660"/>
      <c r="T116" s="660"/>
      <c r="U116" s="660"/>
      <c r="V116" s="665"/>
      <c r="W116" s="665"/>
      <c r="X116" s="665"/>
      <c r="Y116" s="665"/>
      <c r="Z116" s="665"/>
      <c r="AA116" s="665"/>
      <c r="AB116" s="665"/>
      <c r="AC116" s="660"/>
      <c r="AD116" s="679"/>
      <c r="AE116" s="661"/>
      <c r="AF116" s="660"/>
      <c r="AG116" s="660"/>
      <c r="AH116" s="660"/>
      <c r="AI116" s="660"/>
      <c r="AJ116" s="660"/>
      <c r="AK116" s="665"/>
      <c r="AL116" s="665"/>
      <c r="AM116" s="665"/>
      <c r="AN116" s="679"/>
      <c r="AO116" s="660"/>
      <c r="AP116" s="664"/>
      <c r="AQ116" s="660"/>
      <c r="AR116" s="660"/>
      <c r="AS116" s="660"/>
      <c r="AT116" s="660"/>
      <c r="AU116" s="660"/>
      <c r="AV116" s="660"/>
      <c r="AW116" s="660"/>
      <c r="AX116" s="660"/>
      <c r="AY116" s="660"/>
      <c r="AZ116" s="660"/>
      <c r="BA116" s="660"/>
      <c r="BB116" s="660"/>
      <c r="BC116" s="660"/>
      <c r="BD116" s="660"/>
      <c r="BE116" s="660"/>
      <c r="BF116" s="660"/>
      <c r="BG116" s="660"/>
      <c r="BH116" s="660"/>
      <c r="BI116" s="660"/>
      <c r="BJ116" s="665"/>
      <c r="BK116" s="660"/>
      <c r="BL116" s="665"/>
      <c r="BM116" s="660"/>
      <c r="BN116" s="665"/>
      <c r="BO116" s="665"/>
      <c r="BP116" s="665"/>
      <c r="BQ116" s="665"/>
      <c r="BR116" s="1178"/>
      <c r="BS116" s="1178"/>
      <c r="BT116" s="1178"/>
      <c r="BU116" s="1178"/>
      <c r="BV116" s="660"/>
      <c r="BW116" s="660"/>
      <c r="BX116" s="567"/>
      <c r="BY116" s="567"/>
    </row>
    <row r="117" spans="1:77" ht="45" customHeight="1" x14ac:dyDescent="0.25">
      <c r="A117" s="665"/>
      <c r="B117" s="664"/>
      <c r="C117" s="664"/>
      <c r="D117" s="638"/>
      <c r="E117" s="664"/>
      <c r="F117" s="664"/>
      <c r="G117" s="664"/>
      <c r="H117" s="693"/>
      <c r="I117" s="695"/>
      <c r="J117" s="664"/>
      <c r="K117" s="664"/>
      <c r="L117" s="23" t="s">
        <v>383</v>
      </c>
      <c r="M117" s="680"/>
      <c r="N117" s="680"/>
      <c r="O117" s="664"/>
      <c r="P117" s="664"/>
      <c r="Q117" s="682"/>
      <c r="R117" s="682"/>
      <c r="S117" s="660"/>
      <c r="T117" s="660"/>
      <c r="U117" s="660"/>
      <c r="V117" s="665"/>
      <c r="W117" s="665"/>
      <c r="X117" s="665"/>
      <c r="Y117" s="665"/>
      <c r="Z117" s="665"/>
      <c r="AA117" s="665"/>
      <c r="AB117" s="665"/>
      <c r="AC117" s="660"/>
      <c r="AD117" s="679"/>
      <c r="AE117" s="661"/>
      <c r="AF117" s="660"/>
      <c r="AG117" s="660"/>
      <c r="AH117" s="660"/>
      <c r="AI117" s="660"/>
      <c r="AJ117" s="660"/>
      <c r="AK117" s="665"/>
      <c r="AL117" s="665"/>
      <c r="AM117" s="665"/>
      <c r="AN117" s="679"/>
      <c r="AO117" s="660"/>
      <c r="AP117" s="664"/>
      <c r="AQ117" s="660"/>
      <c r="AR117" s="660"/>
      <c r="AS117" s="660"/>
      <c r="AT117" s="660"/>
      <c r="AU117" s="660"/>
      <c r="AV117" s="660"/>
      <c r="AW117" s="660"/>
      <c r="AX117" s="660"/>
      <c r="AY117" s="660"/>
      <c r="AZ117" s="660"/>
      <c r="BA117" s="660"/>
      <c r="BB117" s="660"/>
      <c r="BC117" s="660"/>
      <c r="BD117" s="660"/>
      <c r="BE117" s="660"/>
      <c r="BF117" s="660"/>
      <c r="BG117" s="660"/>
      <c r="BH117" s="660"/>
      <c r="BI117" s="660"/>
      <c r="BJ117" s="665"/>
      <c r="BK117" s="660"/>
      <c r="BL117" s="665"/>
      <c r="BM117" s="660"/>
      <c r="BN117" s="665"/>
      <c r="BO117" s="665"/>
      <c r="BP117" s="665"/>
      <c r="BQ117" s="665"/>
      <c r="BR117" s="1178"/>
      <c r="BS117" s="1178"/>
      <c r="BT117" s="1178"/>
      <c r="BU117" s="1178"/>
      <c r="BV117" s="660"/>
      <c r="BW117" s="660"/>
      <c r="BX117" s="567"/>
      <c r="BY117" s="567"/>
    </row>
    <row r="118" spans="1:77" ht="45" customHeight="1" x14ac:dyDescent="0.25">
      <c r="A118" s="665"/>
      <c r="B118" s="664"/>
      <c r="C118" s="664"/>
      <c r="D118" s="638"/>
      <c r="E118" s="664"/>
      <c r="F118" s="664"/>
      <c r="G118" s="664"/>
      <c r="H118" s="693"/>
      <c r="I118" s="695"/>
      <c r="J118" s="664"/>
      <c r="K118" s="664"/>
      <c r="L118" s="23" t="s">
        <v>384</v>
      </c>
      <c r="M118" s="680"/>
      <c r="N118" s="680"/>
      <c r="O118" s="664"/>
      <c r="P118" s="664"/>
      <c r="Q118" s="682"/>
      <c r="R118" s="682"/>
      <c r="S118" s="660"/>
      <c r="T118" s="660"/>
      <c r="U118" s="660"/>
      <c r="V118" s="665"/>
      <c r="W118" s="665"/>
      <c r="X118" s="665"/>
      <c r="Y118" s="665"/>
      <c r="Z118" s="665"/>
      <c r="AA118" s="665"/>
      <c r="AB118" s="665"/>
      <c r="AC118" s="660"/>
      <c r="AD118" s="679"/>
      <c r="AE118" s="661"/>
      <c r="AF118" s="660"/>
      <c r="AG118" s="660"/>
      <c r="AH118" s="660"/>
      <c r="AI118" s="660"/>
      <c r="AJ118" s="660"/>
      <c r="AK118" s="665"/>
      <c r="AL118" s="665"/>
      <c r="AM118" s="665"/>
      <c r="AN118" s="679"/>
      <c r="AO118" s="660"/>
      <c r="AP118" s="664"/>
      <c r="AQ118" s="660"/>
      <c r="AR118" s="660"/>
      <c r="AS118" s="660"/>
      <c r="AT118" s="660"/>
      <c r="AU118" s="660"/>
      <c r="AV118" s="660"/>
      <c r="AW118" s="660"/>
      <c r="AX118" s="660"/>
      <c r="AY118" s="660"/>
      <c r="AZ118" s="660"/>
      <c r="BA118" s="660"/>
      <c r="BB118" s="660"/>
      <c r="BC118" s="660"/>
      <c r="BD118" s="660"/>
      <c r="BE118" s="660"/>
      <c r="BF118" s="660"/>
      <c r="BG118" s="660"/>
      <c r="BH118" s="660"/>
      <c r="BI118" s="660"/>
      <c r="BJ118" s="665"/>
      <c r="BK118" s="660"/>
      <c r="BL118" s="665"/>
      <c r="BM118" s="660"/>
      <c r="BN118" s="665"/>
      <c r="BO118" s="665"/>
      <c r="BP118" s="665"/>
      <c r="BQ118" s="665"/>
      <c r="BR118" s="1178"/>
      <c r="BS118" s="1178"/>
      <c r="BT118" s="1178"/>
      <c r="BU118" s="1178"/>
      <c r="BV118" s="660"/>
      <c r="BW118" s="660"/>
      <c r="BX118" s="567"/>
      <c r="BY118" s="567"/>
    </row>
    <row r="119" spans="1:77" ht="45" customHeight="1" x14ac:dyDescent="0.25">
      <c r="A119" s="665"/>
      <c r="B119" s="664"/>
      <c r="C119" s="664"/>
      <c r="D119" s="730"/>
      <c r="E119" s="664"/>
      <c r="F119" s="664"/>
      <c r="G119" s="664"/>
      <c r="H119" s="745"/>
      <c r="I119" s="695"/>
      <c r="J119" s="664"/>
      <c r="K119" s="664"/>
      <c r="L119" s="23" t="s">
        <v>385</v>
      </c>
      <c r="M119" s="680"/>
      <c r="N119" s="680"/>
      <c r="O119" s="664"/>
      <c r="P119" s="664"/>
      <c r="Q119" s="682"/>
      <c r="R119" s="682"/>
      <c r="S119" s="660"/>
      <c r="T119" s="660"/>
      <c r="U119" s="660"/>
      <c r="V119" s="665"/>
      <c r="W119" s="665"/>
      <c r="X119" s="665"/>
      <c r="Y119" s="665"/>
      <c r="Z119" s="665"/>
      <c r="AA119" s="665"/>
      <c r="AB119" s="665"/>
      <c r="AC119" s="660"/>
      <c r="AD119" s="679"/>
      <c r="AE119" s="661"/>
      <c r="AF119" s="660"/>
      <c r="AG119" s="660"/>
      <c r="AH119" s="660"/>
      <c r="AI119" s="660"/>
      <c r="AJ119" s="660"/>
      <c r="AK119" s="665"/>
      <c r="AL119" s="665"/>
      <c r="AM119" s="665"/>
      <c r="AN119" s="679"/>
      <c r="AO119" s="660"/>
      <c r="AP119" s="664"/>
      <c r="AQ119" s="660"/>
      <c r="AR119" s="660"/>
      <c r="AS119" s="660"/>
      <c r="AT119" s="660"/>
      <c r="AU119" s="660"/>
      <c r="AV119" s="660"/>
      <c r="AW119" s="660"/>
      <c r="AX119" s="660"/>
      <c r="AY119" s="660"/>
      <c r="AZ119" s="660"/>
      <c r="BA119" s="660"/>
      <c r="BB119" s="660"/>
      <c r="BC119" s="660"/>
      <c r="BD119" s="660"/>
      <c r="BE119" s="660"/>
      <c r="BF119" s="660"/>
      <c r="BG119" s="660"/>
      <c r="BH119" s="660"/>
      <c r="BI119" s="660"/>
      <c r="BJ119" s="665"/>
      <c r="BK119" s="660"/>
      <c r="BL119" s="665"/>
      <c r="BM119" s="660"/>
      <c r="BN119" s="665"/>
      <c r="BO119" s="665"/>
      <c r="BP119" s="665"/>
      <c r="BQ119" s="665"/>
      <c r="BR119" s="1178"/>
      <c r="BS119" s="1178"/>
      <c r="BT119" s="1178"/>
      <c r="BU119" s="1178"/>
      <c r="BV119" s="660"/>
      <c r="BW119" s="660"/>
      <c r="BX119" s="567"/>
      <c r="BY119" s="567"/>
    </row>
    <row r="120" spans="1:77" ht="255" x14ac:dyDescent="0.25">
      <c r="A120" s="7">
        <v>18</v>
      </c>
      <c r="B120" s="1" t="s">
        <v>77</v>
      </c>
      <c r="C120" s="1" t="s">
        <v>78</v>
      </c>
      <c r="D120" s="1" t="s">
        <v>79</v>
      </c>
      <c r="E120" s="1">
        <v>1010</v>
      </c>
      <c r="F120" s="1">
        <v>119</v>
      </c>
      <c r="G120" s="1">
        <v>0</v>
      </c>
      <c r="H120" s="17" t="s">
        <v>37</v>
      </c>
      <c r="I120" s="15" t="s">
        <v>386</v>
      </c>
      <c r="J120" s="1" t="s">
        <v>387</v>
      </c>
      <c r="K120" s="1" t="s">
        <v>95</v>
      </c>
      <c r="L120" s="16" t="s">
        <v>388</v>
      </c>
      <c r="M120" s="2" t="s">
        <v>84</v>
      </c>
      <c r="N120" s="2"/>
      <c r="O120" s="1" t="s">
        <v>85</v>
      </c>
      <c r="P120" s="1" t="s">
        <v>86</v>
      </c>
      <c r="Q120" s="14"/>
      <c r="R120" s="14" t="s">
        <v>230</v>
      </c>
      <c r="S120" s="7"/>
      <c r="T120" s="1" t="s">
        <v>108</v>
      </c>
      <c r="U120" s="1" t="s">
        <v>270</v>
      </c>
      <c r="V120" s="1" t="s">
        <v>89</v>
      </c>
      <c r="W120" s="7"/>
      <c r="X120" s="7"/>
      <c r="Y120" s="7"/>
      <c r="Z120" s="7"/>
      <c r="AA120" s="7" t="s">
        <v>89</v>
      </c>
      <c r="AB120" s="7" t="s">
        <v>89</v>
      </c>
      <c r="AC120" s="23" t="s">
        <v>172</v>
      </c>
      <c r="AD120" s="23" t="s">
        <v>389</v>
      </c>
      <c r="AE120" s="34" t="s">
        <v>90</v>
      </c>
      <c r="AF120" s="34" t="s">
        <v>98</v>
      </c>
      <c r="AG120" s="34" t="s">
        <v>98</v>
      </c>
      <c r="AH120" s="34" t="s">
        <v>108</v>
      </c>
      <c r="AI120" s="34" t="s">
        <v>270</v>
      </c>
      <c r="AJ120" s="7"/>
      <c r="AK120" s="7"/>
      <c r="AL120" s="7"/>
      <c r="AM120" s="7" t="s">
        <v>89</v>
      </c>
      <c r="AN120" s="34" t="s">
        <v>95</v>
      </c>
      <c r="AO120" s="20" t="s">
        <v>111</v>
      </c>
      <c r="AP120" s="53"/>
      <c r="AQ120" s="14" t="s">
        <v>390</v>
      </c>
      <c r="AR120" s="20" t="s">
        <v>95</v>
      </c>
      <c r="AS120" s="20" t="s">
        <v>95</v>
      </c>
      <c r="AT120" s="20" t="s">
        <v>87</v>
      </c>
      <c r="AU120" s="20" t="s">
        <v>391</v>
      </c>
      <c r="AV120" s="20" t="s">
        <v>392</v>
      </c>
      <c r="AW120" s="20" t="s">
        <v>392</v>
      </c>
      <c r="AX120" s="20" t="s">
        <v>95</v>
      </c>
      <c r="AY120" s="20" t="s">
        <v>393</v>
      </c>
      <c r="AZ120" s="20" t="s">
        <v>393</v>
      </c>
      <c r="BA120" s="20" t="s">
        <v>95</v>
      </c>
      <c r="BB120" s="20" t="s">
        <v>95</v>
      </c>
      <c r="BC120" s="20" t="s">
        <v>394</v>
      </c>
      <c r="BD120" s="20" t="s">
        <v>394</v>
      </c>
      <c r="BE120" s="20" t="s">
        <v>395</v>
      </c>
      <c r="BF120" s="20" t="s">
        <v>395</v>
      </c>
      <c r="BG120" s="20" t="s">
        <v>395</v>
      </c>
      <c r="BH120" s="20" t="s">
        <v>395</v>
      </c>
      <c r="BI120" s="20" t="s">
        <v>100</v>
      </c>
      <c r="BJ120" s="7">
        <f t="shared" si="17"/>
        <v>2</v>
      </c>
      <c r="BK120" s="20" t="s">
        <v>100</v>
      </c>
      <c r="BL120" s="7">
        <f t="shared" si="18"/>
        <v>2</v>
      </c>
      <c r="BM120" s="20" t="s">
        <v>396</v>
      </c>
      <c r="BN120" s="7">
        <f t="shared" si="19"/>
        <v>1</v>
      </c>
      <c r="BO120" s="7">
        <f t="shared" si="20"/>
        <v>5</v>
      </c>
      <c r="BP120" s="7" t="str">
        <f t="shared" si="21"/>
        <v>BAJO</v>
      </c>
      <c r="BQ120" s="7" t="s">
        <v>98</v>
      </c>
      <c r="BR120" s="8" t="s">
        <v>397</v>
      </c>
      <c r="BS120" s="8" t="s">
        <v>398</v>
      </c>
      <c r="BT120" s="8" t="s">
        <v>102</v>
      </c>
      <c r="BU120" s="54" t="s">
        <v>308</v>
      </c>
      <c r="BV120" s="8" t="s">
        <v>102</v>
      </c>
      <c r="BW120" s="8" t="s">
        <v>103</v>
      </c>
      <c r="BX120" s="569"/>
      <c r="BY120" s="569"/>
    </row>
    <row r="121" spans="1:77" ht="45" customHeight="1" x14ac:dyDescent="0.25">
      <c r="A121" s="665">
        <v>19</v>
      </c>
      <c r="B121" s="664" t="s">
        <v>77</v>
      </c>
      <c r="C121" s="660" t="s">
        <v>78</v>
      </c>
      <c r="D121" s="629" t="s">
        <v>79</v>
      </c>
      <c r="E121" s="660">
        <v>1010</v>
      </c>
      <c r="F121" s="660">
        <v>164</v>
      </c>
      <c r="G121" s="660">
        <v>3</v>
      </c>
      <c r="H121" s="665" t="s">
        <v>37</v>
      </c>
      <c r="I121" s="679" t="s">
        <v>399</v>
      </c>
      <c r="J121" s="660" t="s">
        <v>400</v>
      </c>
      <c r="K121" s="660" t="s">
        <v>95</v>
      </c>
      <c r="L121" s="22" t="s">
        <v>401</v>
      </c>
      <c r="M121" s="680" t="s">
        <v>84</v>
      </c>
      <c r="N121" s="680"/>
      <c r="O121" s="660" t="s">
        <v>85</v>
      </c>
      <c r="P121" s="660" t="s">
        <v>402</v>
      </c>
      <c r="Q121" s="680" t="s">
        <v>403</v>
      </c>
      <c r="R121" s="682" t="s">
        <v>106</v>
      </c>
      <c r="S121" s="680" t="s">
        <v>404</v>
      </c>
      <c r="T121" s="680" t="s">
        <v>108</v>
      </c>
      <c r="U121" s="680" t="s">
        <v>270</v>
      </c>
      <c r="V121" s="680" t="s">
        <v>89</v>
      </c>
      <c r="W121" s="680"/>
      <c r="X121" s="665"/>
      <c r="Y121" s="665"/>
      <c r="Z121" s="665"/>
      <c r="AA121" s="665" t="s">
        <v>89</v>
      </c>
      <c r="AB121" s="665"/>
      <c r="AC121" s="664" t="s">
        <v>172</v>
      </c>
      <c r="AD121" s="695" t="s">
        <v>405</v>
      </c>
      <c r="AE121" s="664" t="s">
        <v>90</v>
      </c>
      <c r="AF121" s="664" t="s">
        <v>89</v>
      </c>
      <c r="AG121" s="664" t="s">
        <v>406</v>
      </c>
      <c r="AH121" s="664" t="s">
        <v>108</v>
      </c>
      <c r="AI121" s="664" t="s">
        <v>270</v>
      </c>
      <c r="AJ121" s="665"/>
      <c r="AK121" s="665"/>
      <c r="AL121" s="665"/>
      <c r="AM121" s="665" t="s">
        <v>89</v>
      </c>
      <c r="AN121" s="695" t="s">
        <v>405</v>
      </c>
      <c r="AO121" s="660" t="s">
        <v>111</v>
      </c>
      <c r="AP121" s="712"/>
      <c r="AQ121" s="660" t="s">
        <v>407</v>
      </c>
      <c r="AR121" s="660" t="s">
        <v>106</v>
      </c>
      <c r="AS121" s="660" t="s">
        <v>106</v>
      </c>
      <c r="AT121" s="660" t="s">
        <v>106</v>
      </c>
      <c r="AU121" s="660" t="s">
        <v>408</v>
      </c>
      <c r="AV121" s="660" t="s">
        <v>409</v>
      </c>
      <c r="AW121" s="660" t="s">
        <v>410</v>
      </c>
      <c r="AX121" s="660" t="s">
        <v>411</v>
      </c>
      <c r="AY121" s="660" t="s">
        <v>412</v>
      </c>
      <c r="AZ121" s="660" t="s">
        <v>412</v>
      </c>
      <c r="BA121" s="660" t="s">
        <v>95</v>
      </c>
      <c r="BB121" s="660" t="s">
        <v>95</v>
      </c>
      <c r="BC121" s="660" t="s">
        <v>412</v>
      </c>
      <c r="BD121" s="660" t="s">
        <v>412</v>
      </c>
      <c r="BE121" s="660" t="s">
        <v>412</v>
      </c>
      <c r="BF121" s="660" t="s">
        <v>412</v>
      </c>
      <c r="BG121" s="660" t="s">
        <v>412</v>
      </c>
      <c r="BH121" s="660" t="s">
        <v>412</v>
      </c>
      <c r="BI121" s="660" t="s">
        <v>362</v>
      </c>
      <c r="BJ121" s="665">
        <f t="shared" si="17"/>
        <v>1</v>
      </c>
      <c r="BK121" s="660" t="s">
        <v>362</v>
      </c>
      <c r="BL121" s="665">
        <f t="shared" si="18"/>
        <v>1</v>
      </c>
      <c r="BM121" s="660" t="s">
        <v>188</v>
      </c>
      <c r="BN121" s="665">
        <f t="shared" si="19"/>
        <v>3</v>
      </c>
      <c r="BO121" s="665">
        <f t="shared" si="20"/>
        <v>5</v>
      </c>
      <c r="BP121" s="665" t="str">
        <f t="shared" si="21"/>
        <v>BAJO</v>
      </c>
      <c r="BQ121" s="664" t="s">
        <v>98</v>
      </c>
      <c r="BR121" s="664" t="s">
        <v>413</v>
      </c>
      <c r="BS121" s="664" t="s">
        <v>414</v>
      </c>
      <c r="BT121" s="664" t="s">
        <v>102</v>
      </c>
      <c r="BU121" s="664" t="s">
        <v>415</v>
      </c>
      <c r="BV121" s="664" t="s">
        <v>102</v>
      </c>
      <c r="BW121" s="664" t="s">
        <v>103</v>
      </c>
      <c r="BX121" s="471"/>
      <c r="BY121" s="471"/>
    </row>
    <row r="122" spans="1:77" ht="45" customHeight="1" x14ac:dyDescent="0.25">
      <c r="A122" s="665"/>
      <c r="B122" s="664"/>
      <c r="C122" s="660"/>
      <c r="D122" s="630"/>
      <c r="E122" s="660"/>
      <c r="F122" s="660"/>
      <c r="G122" s="660"/>
      <c r="H122" s="665"/>
      <c r="I122" s="679"/>
      <c r="J122" s="660"/>
      <c r="K122" s="660"/>
      <c r="L122" s="23" t="s">
        <v>416</v>
      </c>
      <c r="M122" s="680"/>
      <c r="N122" s="680"/>
      <c r="O122" s="660"/>
      <c r="P122" s="660"/>
      <c r="Q122" s="680"/>
      <c r="R122" s="682"/>
      <c r="S122" s="680"/>
      <c r="T122" s="680"/>
      <c r="U122" s="680"/>
      <c r="V122" s="680"/>
      <c r="W122" s="680"/>
      <c r="X122" s="665"/>
      <c r="Y122" s="665"/>
      <c r="Z122" s="665"/>
      <c r="AA122" s="665"/>
      <c r="AB122" s="665"/>
      <c r="AC122" s="664"/>
      <c r="AD122" s="695"/>
      <c r="AE122" s="664"/>
      <c r="AF122" s="664"/>
      <c r="AG122" s="664"/>
      <c r="AH122" s="664"/>
      <c r="AI122" s="664"/>
      <c r="AJ122" s="665"/>
      <c r="AK122" s="665"/>
      <c r="AL122" s="665"/>
      <c r="AM122" s="665"/>
      <c r="AN122" s="695"/>
      <c r="AO122" s="660"/>
      <c r="AP122" s="712"/>
      <c r="AQ122" s="660"/>
      <c r="AR122" s="660"/>
      <c r="AS122" s="660"/>
      <c r="AT122" s="660"/>
      <c r="AU122" s="660"/>
      <c r="AV122" s="660"/>
      <c r="AW122" s="660"/>
      <c r="AX122" s="660"/>
      <c r="AY122" s="660"/>
      <c r="AZ122" s="660"/>
      <c r="BA122" s="660"/>
      <c r="BB122" s="660"/>
      <c r="BC122" s="660"/>
      <c r="BD122" s="660"/>
      <c r="BE122" s="660"/>
      <c r="BF122" s="660"/>
      <c r="BG122" s="660"/>
      <c r="BH122" s="660"/>
      <c r="BI122" s="660"/>
      <c r="BJ122" s="665"/>
      <c r="BK122" s="660"/>
      <c r="BL122" s="665"/>
      <c r="BM122" s="660"/>
      <c r="BN122" s="665"/>
      <c r="BO122" s="665"/>
      <c r="BP122" s="665"/>
      <c r="BQ122" s="664"/>
      <c r="BR122" s="664"/>
      <c r="BS122" s="664"/>
      <c r="BT122" s="664"/>
      <c r="BU122" s="664"/>
      <c r="BV122" s="664"/>
      <c r="BW122" s="664"/>
      <c r="BX122" s="471"/>
      <c r="BY122" s="471"/>
    </row>
    <row r="123" spans="1:77" ht="45" customHeight="1" x14ac:dyDescent="0.25">
      <c r="A123" s="665"/>
      <c r="B123" s="664"/>
      <c r="C123" s="660"/>
      <c r="D123" s="630"/>
      <c r="E123" s="660"/>
      <c r="F123" s="660"/>
      <c r="G123" s="660"/>
      <c r="H123" s="665"/>
      <c r="I123" s="679"/>
      <c r="J123" s="660"/>
      <c r="K123" s="660"/>
      <c r="L123" s="23" t="s">
        <v>417</v>
      </c>
      <c r="M123" s="680"/>
      <c r="N123" s="680"/>
      <c r="O123" s="660"/>
      <c r="P123" s="660"/>
      <c r="Q123" s="680"/>
      <c r="R123" s="682"/>
      <c r="S123" s="680"/>
      <c r="T123" s="680"/>
      <c r="U123" s="680"/>
      <c r="V123" s="680"/>
      <c r="W123" s="680"/>
      <c r="X123" s="665"/>
      <c r="Y123" s="665"/>
      <c r="Z123" s="665"/>
      <c r="AA123" s="665"/>
      <c r="AB123" s="665"/>
      <c r="AC123" s="664"/>
      <c r="AD123" s="695"/>
      <c r="AE123" s="664"/>
      <c r="AF123" s="664"/>
      <c r="AG123" s="664"/>
      <c r="AH123" s="664"/>
      <c r="AI123" s="664"/>
      <c r="AJ123" s="665"/>
      <c r="AK123" s="665"/>
      <c r="AL123" s="665"/>
      <c r="AM123" s="665"/>
      <c r="AN123" s="695"/>
      <c r="AO123" s="660"/>
      <c r="AP123" s="712"/>
      <c r="AQ123" s="660"/>
      <c r="AR123" s="660"/>
      <c r="AS123" s="660"/>
      <c r="AT123" s="660"/>
      <c r="AU123" s="660"/>
      <c r="AV123" s="660"/>
      <c r="AW123" s="660"/>
      <c r="AX123" s="660"/>
      <c r="AY123" s="660"/>
      <c r="AZ123" s="660"/>
      <c r="BA123" s="660"/>
      <c r="BB123" s="660"/>
      <c r="BC123" s="660"/>
      <c r="BD123" s="660"/>
      <c r="BE123" s="660"/>
      <c r="BF123" s="660"/>
      <c r="BG123" s="660"/>
      <c r="BH123" s="660"/>
      <c r="BI123" s="660"/>
      <c r="BJ123" s="665"/>
      <c r="BK123" s="660"/>
      <c r="BL123" s="665"/>
      <c r="BM123" s="660"/>
      <c r="BN123" s="665"/>
      <c r="BO123" s="665"/>
      <c r="BP123" s="665"/>
      <c r="BQ123" s="664"/>
      <c r="BR123" s="664"/>
      <c r="BS123" s="664"/>
      <c r="BT123" s="664"/>
      <c r="BU123" s="664"/>
      <c r="BV123" s="664"/>
      <c r="BW123" s="664"/>
      <c r="BX123" s="471"/>
      <c r="BY123" s="471"/>
    </row>
    <row r="124" spans="1:77" ht="45" customHeight="1" x14ac:dyDescent="0.25">
      <c r="A124" s="665"/>
      <c r="B124" s="664"/>
      <c r="C124" s="660"/>
      <c r="D124" s="630"/>
      <c r="E124" s="660"/>
      <c r="F124" s="660"/>
      <c r="G124" s="660"/>
      <c r="H124" s="665"/>
      <c r="I124" s="679"/>
      <c r="J124" s="660"/>
      <c r="K124" s="660"/>
      <c r="L124" s="23" t="s">
        <v>418</v>
      </c>
      <c r="M124" s="680"/>
      <c r="N124" s="680"/>
      <c r="O124" s="660"/>
      <c r="P124" s="660"/>
      <c r="Q124" s="680"/>
      <c r="R124" s="682"/>
      <c r="S124" s="680"/>
      <c r="T124" s="680"/>
      <c r="U124" s="680"/>
      <c r="V124" s="680"/>
      <c r="W124" s="680"/>
      <c r="X124" s="665"/>
      <c r="Y124" s="665"/>
      <c r="Z124" s="665"/>
      <c r="AA124" s="665"/>
      <c r="AB124" s="665"/>
      <c r="AC124" s="664"/>
      <c r="AD124" s="695"/>
      <c r="AE124" s="664"/>
      <c r="AF124" s="664"/>
      <c r="AG124" s="664"/>
      <c r="AH124" s="664"/>
      <c r="AI124" s="664"/>
      <c r="AJ124" s="665"/>
      <c r="AK124" s="665"/>
      <c r="AL124" s="665"/>
      <c r="AM124" s="665"/>
      <c r="AN124" s="695"/>
      <c r="AO124" s="660"/>
      <c r="AP124" s="712"/>
      <c r="AQ124" s="660"/>
      <c r="AR124" s="660"/>
      <c r="AS124" s="660"/>
      <c r="AT124" s="660"/>
      <c r="AU124" s="660"/>
      <c r="AV124" s="660"/>
      <c r="AW124" s="660"/>
      <c r="AX124" s="660"/>
      <c r="AY124" s="660"/>
      <c r="AZ124" s="660"/>
      <c r="BA124" s="660"/>
      <c r="BB124" s="660"/>
      <c r="BC124" s="660"/>
      <c r="BD124" s="660"/>
      <c r="BE124" s="660"/>
      <c r="BF124" s="660"/>
      <c r="BG124" s="660"/>
      <c r="BH124" s="660"/>
      <c r="BI124" s="660"/>
      <c r="BJ124" s="665"/>
      <c r="BK124" s="660"/>
      <c r="BL124" s="665"/>
      <c r="BM124" s="660"/>
      <c r="BN124" s="665"/>
      <c r="BO124" s="665"/>
      <c r="BP124" s="665"/>
      <c r="BQ124" s="664"/>
      <c r="BR124" s="664"/>
      <c r="BS124" s="664"/>
      <c r="BT124" s="664"/>
      <c r="BU124" s="664"/>
      <c r="BV124" s="664"/>
      <c r="BW124" s="664"/>
      <c r="BX124" s="471"/>
      <c r="BY124" s="471"/>
    </row>
    <row r="125" spans="1:77" ht="45" customHeight="1" x14ac:dyDescent="0.25">
      <c r="A125" s="665"/>
      <c r="B125" s="664"/>
      <c r="C125" s="660"/>
      <c r="D125" s="630"/>
      <c r="E125" s="660"/>
      <c r="F125" s="660"/>
      <c r="G125" s="660"/>
      <c r="H125" s="665"/>
      <c r="I125" s="679"/>
      <c r="J125" s="660"/>
      <c r="K125" s="660"/>
      <c r="L125" s="23" t="s">
        <v>284</v>
      </c>
      <c r="M125" s="680"/>
      <c r="N125" s="680"/>
      <c r="O125" s="660"/>
      <c r="P125" s="660"/>
      <c r="Q125" s="680"/>
      <c r="R125" s="682"/>
      <c r="S125" s="680"/>
      <c r="T125" s="680"/>
      <c r="U125" s="680"/>
      <c r="V125" s="680"/>
      <c r="W125" s="680"/>
      <c r="X125" s="665"/>
      <c r="Y125" s="665"/>
      <c r="Z125" s="665"/>
      <c r="AA125" s="665"/>
      <c r="AB125" s="665"/>
      <c r="AC125" s="664"/>
      <c r="AD125" s="695"/>
      <c r="AE125" s="664"/>
      <c r="AF125" s="664"/>
      <c r="AG125" s="664"/>
      <c r="AH125" s="664"/>
      <c r="AI125" s="664"/>
      <c r="AJ125" s="665"/>
      <c r="AK125" s="665"/>
      <c r="AL125" s="665"/>
      <c r="AM125" s="665"/>
      <c r="AN125" s="695"/>
      <c r="AO125" s="660"/>
      <c r="AP125" s="712"/>
      <c r="AQ125" s="660"/>
      <c r="AR125" s="660"/>
      <c r="AS125" s="660"/>
      <c r="AT125" s="660"/>
      <c r="AU125" s="660"/>
      <c r="AV125" s="660"/>
      <c r="AW125" s="660"/>
      <c r="AX125" s="660"/>
      <c r="AY125" s="660"/>
      <c r="AZ125" s="660"/>
      <c r="BA125" s="660"/>
      <c r="BB125" s="660"/>
      <c r="BC125" s="660"/>
      <c r="BD125" s="660"/>
      <c r="BE125" s="660"/>
      <c r="BF125" s="660"/>
      <c r="BG125" s="660"/>
      <c r="BH125" s="660"/>
      <c r="BI125" s="660"/>
      <c r="BJ125" s="665"/>
      <c r="BK125" s="660"/>
      <c r="BL125" s="665"/>
      <c r="BM125" s="660"/>
      <c r="BN125" s="665"/>
      <c r="BO125" s="665"/>
      <c r="BP125" s="665"/>
      <c r="BQ125" s="664"/>
      <c r="BR125" s="664"/>
      <c r="BS125" s="664"/>
      <c r="BT125" s="664"/>
      <c r="BU125" s="664"/>
      <c r="BV125" s="664"/>
      <c r="BW125" s="664"/>
      <c r="BX125" s="471"/>
      <c r="BY125" s="471"/>
    </row>
    <row r="126" spans="1:77" ht="45" customHeight="1" x14ac:dyDescent="0.25">
      <c r="A126" s="665"/>
      <c r="B126" s="664"/>
      <c r="C126" s="660"/>
      <c r="D126" s="630"/>
      <c r="E126" s="660"/>
      <c r="F126" s="660"/>
      <c r="G126" s="660"/>
      <c r="H126" s="665"/>
      <c r="I126" s="679"/>
      <c r="J126" s="660"/>
      <c r="K126" s="660"/>
      <c r="L126" s="23" t="s">
        <v>419</v>
      </c>
      <c r="M126" s="680"/>
      <c r="N126" s="680"/>
      <c r="O126" s="660"/>
      <c r="P126" s="660"/>
      <c r="Q126" s="680"/>
      <c r="R126" s="682"/>
      <c r="S126" s="680"/>
      <c r="T126" s="680"/>
      <c r="U126" s="680"/>
      <c r="V126" s="680"/>
      <c r="W126" s="680"/>
      <c r="X126" s="665"/>
      <c r="Y126" s="665"/>
      <c r="Z126" s="665"/>
      <c r="AA126" s="665"/>
      <c r="AB126" s="665"/>
      <c r="AC126" s="664"/>
      <c r="AD126" s="695"/>
      <c r="AE126" s="664"/>
      <c r="AF126" s="664"/>
      <c r="AG126" s="664"/>
      <c r="AH126" s="664"/>
      <c r="AI126" s="664"/>
      <c r="AJ126" s="665"/>
      <c r="AK126" s="665"/>
      <c r="AL126" s="665"/>
      <c r="AM126" s="665"/>
      <c r="AN126" s="695"/>
      <c r="AO126" s="660"/>
      <c r="AP126" s="712"/>
      <c r="AQ126" s="660"/>
      <c r="AR126" s="660"/>
      <c r="AS126" s="660"/>
      <c r="AT126" s="660"/>
      <c r="AU126" s="660"/>
      <c r="AV126" s="660"/>
      <c r="AW126" s="660"/>
      <c r="AX126" s="660"/>
      <c r="AY126" s="660"/>
      <c r="AZ126" s="660"/>
      <c r="BA126" s="660"/>
      <c r="BB126" s="660"/>
      <c r="BC126" s="660"/>
      <c r="BD126" s="660"/>
      <c r="BE126" s="660"/>
      <c r="BF126" s="660"/>
      <c r="BG126" s="660"/>
      <c r="BH126" s="660"/>
      <c r="BI126" s="660"/>
      <c r="BJ126" s="665"/>
      <c r="BK126" s="660"/>
      <c r="BL126" s="665"/>
      <c r="BM126" s="660"/>
      <c r="BN126" s="665"/>
      <c r="BO126" s="665"/>
      <c r="BP126" s="665"/>
      <c r="BQ126" s="664"/>
      <c r="BR126" s="664"/>
      <c r="BS126" s="664"/>
      <c r="BT126" s="664"/>
      <c r="BU126" s="664"/>
      <c r="BV126" s="664"/>
      <c r="BW126" s="664"/>
      <c r="BX126" s="471"/>
      <c r="BY126" s="471"/>
    </row>
    <row r="127" spans="1:77" ht="45" customHeight="1" x14ac:dyDescent="0.25">
      <c r="A127" s="665"/>
      <c r="B127" s="664"/>
      <c r="C127" s="660"/>
      <c r="D127" s="630"/>
      <c r="E127" s="660"/>
      <c r="F127" s="660"/>
      <c r="G127" s="660"/>
      <c r="H127" s="665"/>
      <c r="I127" s="679"/>
      <c r="J127" s="660"/>
      <c r="K127" s="660"/>
      <c r="L127" s="23" t="s">
        <v>420</v>
      </c>
      <c r="M127" s="680"/>
      <c r="N127" s="680"/>
      <c r="O127" s="660"/>
      <c r="P127" s="660"/>
      <c r="Q127" s="680"/>
      <c r="R127" s="682"/>
      <c r="S127" s="680"/>
      <c r="T127" s="680"/>
      <c r="U127" s="680"/>
      <c r="V127" s="680"/>
      <c r="W127" s="680"/>
      <c r="X127" s="665"/>
      <c r="Y127" s="665"/>
      <c r="Z127" s="665"/>
      <c r="AA127" s="665"/>
      <c r="AB127" s="665"/>
      <c r="AC127" s="664"/>
      <c r="AD127" s="695"/>
      <c r="AE127" s="664"/>
      <c r="AF127" s="664"/>
      <c r="AG127" s="664"/>
      <c r="AH127" s="664"/>
      <c r="AI127" s="664"/>
      <c r="AJ127" s="665"/>
      <c r="AK127" s="665"/>
      <c r="AL127" s="665"/>
      <c r="AM127" s="665"/>
      <c r="AN127" s="695"/>
      <c r="AO127" s="660"/>
      <c r="AP127" s="712"/>
      <c r="AQ127" s="660"/>
      <c r="AR127" s="660"/>
      <c r="AS127" s="660"/>
      <c r="AT127" s="660"/>
      <c r="AU127" s="660"/>
      <c r="AV127" s="660"/>
      <c r="AW127" s="660"/>
      <c r="AX127" s="660"/>
      <c r="AY127" s="660"/>
      <c r="AZ127" s="660"/>
      <c r="BA127" s="660"/>
      <c r="BB127" s="660"/>
      <c r="BC127" s="660"/>
      <c r="BD127" s="660"/>
      <c r="BE127" s="660"/>
      <c r="BF127" s="660"/>
      <c r="BG127" s="660"/>
      <c r="BH127" s="660"/>
      <c r="BI127" s="660"/>
      <c r="BJ127" s="665"/>
      <c r="BK127" s="660"/>
      <c r="BL127" s="665"/>
      <c r="BM127" s="660"/>
      <c r="BN127" s="665"/>
      <c r="BO127" s="665"/>
      <c r="BP127" s="665"/>
      <c r="BQ127" s="664"/>
      <c r="BR127" s="664"/>
      <c r="BS127" s="664"/>
      <c r="BT127" s="664"/>
      <c r="BU127" s="664"/>
      <c r="BV127" s="664"/>
      <c r="BW127" s="664"/>
      <c r="BX127" s="471"/>
      <c r="BY127" s="471"/>
    </row>
    <row r="128" spans="1:77" ht="45" customHeight="1" x14ac:dyDescent="0.25">
      <c r="A128" s="665"/>
      <c r="B128" s="664"/>
      <c r="C128" s="660"/>
      <c r="D128" s="630"/>
      <c r="E128" s="660"/>
      <c r="F128" s="660"/>
      <c r="G128" s="660"/>
      <c r="H128" s="665"/>
      <c r="I128" s="679"/>
      <c r="J128" s="660"/>
      <c r="K128" s="660"/>
      <c r="L128" s="23" t="s">
        <v>421</v>
      </c>
      <c r="M128" s="680"/>
      <c r="N128" s="680"/>
      <c r="O128" s="660"/>
      <c r="P128" s="660"/>
      <c r="Q128" s="680"/>
      <c r="R128" s="682"/>
      <c r="S128" s="680"/>
      <c r="T128" s="680"/>
      <c r="U128" s="680"/>
      <c r="V128" s="680"/>
      <c r="W128" s="680"/>
      <c r="X128" s="665"/>
      <c r="Y128" s="665"/>
      <c r="Z128" s="665"/>
      <c r="AA128" s="665"/>
      <c r="AB128" s="665"/>
      <c r="AC128" s="664"/>
      <c r="AD128" s="695"/>
      <c r="AE128" s="664"/>
      <c r="AF128" s="664"/>
      <c r="AG128" s="664"/>
      <c r="AH128" s="664"/>
      <c r="AI128" s="664"/>
      <c r="AJ128" s="665"/>
      <c r="AK128" s="665"/>
      <c r="AL128" s="665"/>
      <c r="AM128" s="665"/>
      <c r="AN128" s="695"/>
      <c r="AO128" s="660"/>
      <c r="AP128" s="712"/>
      <c r="AQ128" s="660"/>
      <c r="AR128" s="660"/>
      <c r="AS128" s="660"/>
      <c r="AT128" s="660"/>
      <c r="AU128" s="660"/>
      <c r="AV128" s="660"/>
      <c r="AW128" s="660"/>
      <c r="AX128" s="660"/>
      <c r="AY128" s="660"/>
      <c r="AZ128" s="660"/>
      <c r="BA128" s="660"/>
      <c r="BB128" s="660"/>
      <c r="BC128" s="660"/>
      <c r="BD128" s="660"/>
      <c r="BE128" s="660"/>
      <c r="BF128" s="660"/>
      <c r="BG128" s="660"/>
      <c r="BH128" s="660"/>
      <c r="BI128" s="660"/>
      <c r="BJ128" s="665"/>
      <c r="BK128" s="660"/>
      <c r="BL128" s="665"/>
      <c r="BM128" s="660"/>
      <c r="BN128" s="665"/>
      <c r="BO128" s="665"/>
      <c r="BP128" s="665"/>
      <c r="BQ128" s="664"/>
      <c r="BR128" s="664"/>
      <c r="BS128" s="664"/>
      <c r="BT128" s="664"/>
      <c r="BU128" s="664"/>
      <c r="BV128" s="664"/>
      <c r="BW128" s="664"/>
      <c r="BX128" s="471"/>
      <c r="BY128" s="471"/>
    </row>
    <row r="129" spans="1:77" x14ac:dyDescent="0.25">
      <c r="A129" s="665"/>
      <c r="B129" s="664"/>
      <c r="C129" s="660"/>
      <c r="D129" s="630"/>
      <c r="E129" s="660"/>
      <c r="F129" s="660"/>
      <c r="G129" s="660"/>
      <c r="H129" s="665"/>
      <c r="I129" s="679"/>
      <c r="J129" s="660"/>
      <c r="K129" s="660"/>
      <c r="L129" s="23" t="s">
        <v>422</v>
      </c>
      <c r="M129" s="680"/>
      <c r="N129" s="680"/>
      <c r="O129" s="660"/>
      <c r="P129" s="660"/>
      <c r="Q129" s="680"/>
      <c r="R129" s="682"/>
      <c r="S129" s="680"/>
      <c r="T129" s="680"/>
      <c r="U129" s="680"/>
      <c r="V129" s="680"/>
      <c r="W129" s="680"/>
      <c r="X129" s="665"/>
      <c r="Y129" s="665"/>
      <c r="Z129" s="665"/>
      <c r="AA129" s="665"/>
      <c r="AB129" s="665"/>
      <c r="AC129" s="664"/>
      <c r="AD129" s="695"/>
      <c r="AE129" s="664"/>
      <c r="AF129" s="664"/>
      <c r="AG129" s="664"/>
      <c r="AH129" s="664"/>
      <c r="AI129" s="664"/>
      <c r="AJ129" s="665"/>
      <c r="AK129" s="665"/>
      <c r="AL129" s="665"/>
      <c r="AM129" s="665"/>
      <c r="AN129" s="695"/>
      <c r="AO129" s="660"/>
      <c r="AP129" s="712"/>
      <c r="AQ129" s="660"/>
      <c r="AR129" s="660"/>
      <c r="AS129" s="660"/>
      <c r="AT129" s="660"/>
      <c r="AU129" s="660"/>
      <c r="AV129" s="660"/>
      <c r="AW129" s="660"/>
      <c r="AX129" s="660"/>
      <c r="AY129" s="660"/>
      <c r="AZ129" s="660"/>
      <c r="BA129" s="660"/>
      <c r="BB129" s="660"/>
      <c r="BC129" s="660"/>
      <c r="BD129" s="660"/>
      <c r="BE129" s="660"/>
      <c r="BF129" s="660"/>
      <c r="BG129" s="660"/>
      <c r="BH129" s="660"/>
      <c r="BI129" s="660"/>
      <c r="BJ129" s="665"/>
      <c r="BK129" s="660"/>
      <c r="BL129" s="665"/>
      <c r="BM129" s="660"/>
      <c r="BN129" s="665"/>
      <c r="BO129" s="665"/>
      <c r="BP129" s="665"/>
      <c r="BQ129" s="664"/>
      <c r="BR129" s="664"/>
      <c r="BS129" s="664"/>
      <c r="BT129" s="664"/>
      <c r="BU129" s="664"/>
      <c r="BV129" s="664"/>
      <c r="BW129" s="664"/>
      <c r="BX129" s="471"/>
      <c r="BY129" s="471"/>
    </row>
    <row r="130" spans="1:77" x14ac:dyDescent="0.25">
      <c r="A130" s="665"/>
      <c r="B130" s="664"/>
      <c r="C130" s="660"/>
      <c r="D130" s="630"/>
      <c r="E130" s="660"/>
      <c r="F130" s="660"/>
      <c r="G130" s="660"/>
      <c r="H130" s="665"/>
      <c r="I130" s="679"/>
      <c r="J130" s="660"/>
      <c r="K130" s="660"/>
      <c r="L130" s="23" t="s">
        <v>423</v>
      </c>
      <c r="M130" s="680"/>
      <c r="N130" s="680"/>
      <c r="O130" s="660"/>
      <c r="P130" s="660"/>
      <c r="Q130" s="680"/>
      <c r="R130" s="682"/>
      <c r="S130" s="680"/>
      <c r="T130" s="680"/>
      <c r="U130" s="680"/>
      <c r="V130" s="680"/>
      <c r="W130" s="680"/>
      <c r="X130" s="665"/>
      <c r="Y130" s="665"/>
      <c r="Z130" s="665"/>
      <c r="AA130" s="665"/>
      <c r="AB130" s="665"/>
      <c r="AC130" s="664"/>
      <c r="AD130" s="695"/>
      <c r="AE130" s="664"/>
      <c r="AF130" s="664"/>
      <c r="AG130" s="664"/>
      <c r="AH130" s="664"/>
      <c r="AI130" s="664"/>
      <c r="AJ130" s="665"/>
      <c r="AK130" s="665"/>
      <c r="AL130" s="665"/>
      <c r="AM130" s="665"/>
      <c r="AN130" s="695"/>
      <c r="AO130" s="660"/>
      <c r="AP130" s="712"/>
      <c r="AQ130" s="660"/>
      <c r="AR130" s="660"/>
      <c r="AS130" s="660"/>
      <c r="AT130" s="660"/>
      <c r="AU130" s="660"/>
      <c r="AV130" s="660"/>
      <c r="AW130" s="660"/>
      <c r="AX130" s="660"/>
      <c r="AY130" s="660"/>
      <c r="AZ130" s="660"/>
      <c r="BA130" s="660"/>
      <c r="BB130" s="660"/>
      <c r="BC130" s="660"/>
      <c r="BD130" s="660"/>
      <c r="BE130" s="660"/>
      <c r="BF130" s="660"/>
      <c r="BG130" s="660"/>
      <c r="BH130" s="660"/>
      <c r="BI130" s="660"/>
      <c r="BJ130" s="665"/>
      <c r="BK130" s="660"/>
      <c r="BL130" s="665"/>
      <c r="BM130" s="660"/>
      <c r="BN130" s="665"/>
      <c r="BO130" s="665"/>
      <c r="BP130" s="665"/>
      <c r="BQ130" s="664"/>
      <c r="BR130" s="664"/>
      <c r="BS130" s="664"/>
      <c r="BT130" s="664"/>
      <c r="BU130" s="664"/>
      <c r="BV130" s="664"/>
      <c r="BW130" s="664"/>
      <c r="BX130" s="471"/>
      <c r="BY130" s="471"/>
    </row>
    <row r="131" spans="1:77" x14ac:dyDescent="0.25">
      <c r="A131" s="665"/>
      <c r="B131" s="664"/>
      <c r="C131" s="660"/>
      <c r="D131" s="630"/>
      <c r="E131" s="660"/>
      <c r="F131" s="660"/>
      <c r="G131" s="660"/>
      <c r="H131" s="665"/>
      <c r="I131" s="679"/>
      <c r="J131" s="660"/>
      <c r="K131" s="660"/>
      <c r="L131" s="23" t="s">
        <v>424</v>
      </c>
      <c r="M131" s="680"/>
      <c r="N131" s="680"/>
      <c r="O131" s="660"/>
      <c r="P131" s="660"/>
      <c r="Q131" s="680"/>
      <c r="R131" s="682"/>
      <c r="S131" s="680"/>
      <c r="T131" s="680"/>
      <c r="U131" s="680"/>
      <c r="V131" s="680"/>
      <c r="W131" s="680"/>
      <c r="X131" s="665"/>
      <c r="Y131" s="665"/>
      <c r="Z131" s="665"/>
      <c r="AA131" s="665"/>
      <c r="AB131" s="665"/>
      <c r="AC131" s="664"/>
      <c r="AD131" s="695"/>
      <c r="AE131" s="664"/>
      <c r="AF131" s="664"/>
      <c r="AG131" s="664"/>
      <c r="AH131" s="664"/>
      <c r="AI131" s="664"/>
      <c r="AJ131" s="665"/>
      <c r="AK131" s="665"/>
      <c r="AL131" s="665"/>
      <c r="AM131" s="665"/>
      <c r="AN131" s="695"/>
      <c r="AO131" s="660"/>
      <c r="AP131" s="712"/>
      <c r="AQ131" s="660"/>
      <c r="AR131" s="660"/>
      <c r="AS131" s="660"/>
      <c r="AT131" s="660"/>
      <c r="AU131" s="660"/>
      <c r="AV131" s="660"/>
      <c r="AW131" s="660"/>
      <c r="AX131" s="660"/>
      <c r="AY131" s="660"/>
      <c r="AZ131" s="660"/>
      <c r="BA131" s="660"/>
      <c r="BB131" s="660"/>
      <c r="BC131" s="660"/>
      <c r="BD131" s="660"/>
      <c r="BE131" s="660"/>
      <c r="BF131" s="660"/>
      <c r="BG131" s="660"/>
      <c r="BH131" s="660"/>
      <c r="BI131" s="660"/>
      <c r="BJ131" s="665"/>
      <c r="BK131" s="660"/>
      <c r="BL131" s="665"/>
      <c r="BM131" s="660"/>
      <c r="BN131" s="665"/>
      <c r="BO131" s="665"/>
      <c r="BP131" s="665"/>
      <c r="BQ131" s="664"/>
      <c r="BR131" s="664"/>
      <c r="BS131" s="664"/>
      <c r="BT131" s="664"/>
      <c r="BU131" s="664"/>
      <c r="BV131" s="664"/>
      <c r="BW131" s="664"/>
      <c r="BX131" s="471"/>
      <c r="BY131" s="471"/>
    </row>
    <row r="132" spans="1:77" x14ac:dyDescent="0.25">
      <c r="A132" s="665"/>
      <c r="B132" s="664"/>
      <c r="C132" s="660"/>
      <c r="D132" s="630"/>
      <c r="E132" s="660"/>
      <c r="F132" s="660"/>
      <c r="G132" s="660"/>
      <c r="H132" s="665"/>
      <c r="I132" s="679"/>
      <c r="J132" s="660"/>
      <c r="K132" s="660"/>
      <c r="L132" s="23" t="s">
        <v>425</v>
      </c>
      <c r="M132" s="680"/>
      <c r="N132" s="680"/>
      <c r="O132" s="660"/>
      <c r="P132" s="660"/>
      <c r="Q132" s="680"/>
      <c r="R132" s="682"/>
      <c r="S132" s="680"/>
      <c r="T132" s="680"/>
      <c r="U132" s="680"/>
      <c r="V132" s="680"/>
      <c r="W132" s="680"/>
      <c r="X132" s="665"/>
      <c r="Y132" s="665"/>
      <c r="Z132" s="665"/>
      <c r="AA132" s="665"/>
      <c r="AB132" s="665"/>
      <c r="AC132" s="664"/>
      <c r="AD132" s="695"/>
      <c r="AE132" s="664"/>
      <c r="AF132" s="664"/>
      <c r="AG132" s="664"/>
      <c r="AH132" s="664"/>
      <c r="AI132" s="664"/>
      <c r="AJ132" s="665"/>
      <c r="AK132" s="665"/>
      <c r="AL132" s="665"/>
      <c r="AM132" s="665"/>
      <c r="AN132" s="695"/>
      <c r="AO132" s="660"/>
      <c r="AP132" s="712"/>
      <c r="AQ132" s="660"/>
      <c r="AR132" s="660"/>
      <c r="AS132" s="660"/>
      <c r="AT132" s="660"/>
      <c r="AU132" s="660"/>
      <c r="AV132" s="660"/>
      <c r="AW132" s="660"/>
      <c r="AX132" s="660"/>
      <c r="AY132" s="660"/>
      <c r="AZ132" s="660"/>
      <c r="BA132" s="660"/>
      <c r="BB132" s="660"/>
      <c r="BC132" s="660"/>
      <c r="BD132" s="660"/>
      <c r="BE132" s="660"/>
      <c r="BF132" s="660"/>
      <c r="BG132" s="660"/>
      <c r="BH132" s="660"/>
      <c r="BI132" s="660"/>
      <c r="BJ132" s="665"/>
      <c r="BK132" s="660"/>
      <c r="BL132" s="665"/>
      <c r="BM132" s="660"/>
      <c r="BN132" s="665"/>
      <c r="BO132" s="665"/>
      <c r="BP132" s="665"/>
      <c r="BQ132" s="664"/>
      <c r="BR132" s="664"/>
      <c r="BS132" s="664"/>
      <c r="BT132" s="664"/>
      <c r="BU132" s="664"/>
      <c r="BV132" s="664"/>
      <c r="BW132" s="664"/>
      <c r="BX132" s="471"/>
      <c r="BY132" s="471"/>
    </row>
    <row r="133" spans="1:77" x14ac:dyDescent="0.25">
      <c r="A133" s="665"/>
      <c r="B133" s="664"/>
      <c r="C133" s="660"/>
      <c r="D133" s="630"/>
      <c r="E133" s="660"/>
      <c r="F133" s="660"/>
      <c r="G133" s="660"/>
      <c r="H133" s="665"/>
      <c r="I133" s="679"/>
      <c r="J133" s="660"/>
      <c r="K133" s="660"/>
      <c r="L133" s="23" t="s">
        <v>426</v>
      </c>
      <c r="M133" s="680"/>
      <c r="N133" s="680"/>
      <c r="O133" s="660"/>
      <c r="P133" s="660"/>
      <c r="Q133" s="680"/>
      <c r="R133" s="682"/>
      <c r="S133" s="680"/>
      <c r="T133" s="680"/>
      <c r="U133" s="680"/>
      <c r="V133" s="680"/>
      <c r="W133" s="680"/>
      <c r="X133" s="665"/>
      <c r="Y133" s="665"/>
      <c r="Z133" s="665"/>
      <c r="AA133" s="665"/>
      <c r="AB133" s="665"/>
      <c r="AC133" s="664"/>
      <c r="AD133" s="695"/>
      <c r="AE133" s="664"/>
      <c r="AF133" s="664"/>
      <c r="AG133" s="664"/>
      <c r="AH133" s="664"/>
      <c r="AI133" s="664"/>
      <c r="AJ133" s="665"/>
      <c r="AK133" s="665"/>
      <c r="AL133" s="665"/>
      <c r="AM133" s="665"/>
      <c r="AN133" s="695"/>
      <c r="AO133" s="660"/>
      <c r="AP133" s="712"/>
      <c r="AQ133" s="660"/>
      <c r="AR133" s="660"/>
      <c r="AS133" s="660"/>
      <c r="AT133" s="660"/>
      <c r="AU133" s="660"/>
      <c r="AV133" s="660"/>
      <c r="AW133" s="660"/>
      <c r="AX133" s="660"/>
      <c r="AY133" s="660"/>
      <c r="AZ133" s="660"/>
      <c r="BA133" s="660"/>
      <c r="BB133" s="660"/>
      <c r="BC133" s="660"/>
      <c r="BD133" s="660"/>
      <c r="BE133" s="660"/>
      <c r="BF133" s="660"/>
      <c r="BG133" s="660"/>
      <c r="BH133" s="660"/>
      <c r="BI133" s="660"/>
      <c r="BJ133" s="665"/>
      <c r="BK133" s="660"/>
      <c r="BL133" s="665"/>
      <c r="BM133" s="660"/>
      <c r="BN133" s="665"/>
      <c r="BO133" s="665"/>
      <c r="BP133" s="665"/>
      <c r="BQ133" s="664"/>
      <c r="BR133" s="664"/>
      <c r="BS133" s="664"/>
      <c r="BT133" s="664"/>
      <c r="BU133" s="664"/>
      <c r="BV133" s="664"/>
      <c r="BW133" s="664"/>
      <c r="BX133" s="471"/>
      <c r="BY133" s="471"/>
    </row>
    <row r="134" spans="1:77" ht="39" customHeight="1" x14ac:dyDescent="0.25">
      <c r="A134" s="665"/>
      <c r="B134" s="664"/>
      <c r="C134" s="660"/>
      <c r="D134" s="630"/>
      <c r="E134" s="660"/>
      <c r="F134" s="660"/>
      <c r="G134" s="660"/>
      <c r="H134" s="665"/>
      <c r="I134" s="679"/>
      <c r="J134" s="660"/>
      <c r="K134" s="660"/>
      <c r="L134" s="23" t="s">
        <v>427</v>
      </c>
      <c r="M134" s="680"/>
      <c r="N134" s="680"/>
      <c r="O134" s="660"/>
      <c r="P134" s="660"/>
      <c r="Q134" s="680"/>
      <c r="R134" s="682"/>
      <c r="S134" s="680"/>
      <c r="T134" s="680"/>
      <c r="U134" s="680"/>
      <c r="V134" s="680"/>
      <c r="W134" s="680"/>
      <c r="X134" s="665"/>
      <c r="Y134" s="665"/>
      <c r="Z134" s="665"/>
      <c r="AA134" s="665"/>
      <c r="AB134" s="665"/>
      <c r="AC134" s="664"/>
      <c r="AD134" s="695"/>
      <c r="AE134" s="664"/>
      <c r="AF134" s="664"/>
      <c r="AG134" s="664"/>
      <c r="AH134" s="664"/>
      <c r="AI134" s="664"/>
      <c r="AJ134" s="665"/>
      <c r="AK134" s="665"/>
      <c r="AL134" s="665"/>
      <c r="AM134" s="665"/>
      <c r="AN134" s="695"/>
      <c r="AO134" s="660"/>
      <c r="AP134" s="712"/>
      <c r="AQ134" s="660"/>
      <c r="AR134" s="660"/>
      <c r="AS134" s="660"/>
      <c r="AT134" s="660"/>
      <c r="AU134" s="660"/>
      <c r="AV134" s="660"/>
      <c r="AW134" s="660"/>
      <c r="AX134" s="660"/>
      <c r="AY134" s="660"/>
      <c r="AZ134" s="660"/>
      <c r="BA134" s="660"/>
      <c r="BB134" s="660"/>
      <c r="BC134" s="660"/>
      <c r="BD134" s="660"/>
      <c r="BE134" s="660"/>
      <c r="BF134" s="660"/>
      <c r="BG134" s="660"/>
      <c r="BH134" s="660"/>
      <c r="BI134" s="660"/>
      <c r="BJ134" s="665"/>
      <c r="BK134" s="660"/>
      <c r="BL134" s="665"/>
      <c r="BM134" s="660"/>
      <c r="BN134" s="665"/>
      <c r="BO134" s="665"/>
      <c r="BP134" s="665"/>
      <c r="BQ134" s="664"/>
      <c r="BR134" s="664"/>
      <c r="BS134" s="664"/>
      <c r="BT134" s="664"/>
      <c r="BU134" s="664"/>
      <c r="BV134" s="664"/>
      <c r="BW134" s="664"/>
      <c r="BX134" s="471"/>
      <c r="BY134" s="471"/>
    </row>
    <row r="135" spans="1:77" x14ac:dyDescent="0.25">
      <c r="A135" s="665"/>
      <c r="B135" s="664"/>
      <c r="C135" s="660"/>
      <c r="D135" s="630"/>
      <c r="E135" s="660"/>
      <c r="F135" s="660"/>
      <c r="G135" s="660"/>
      <c r="H135" s="665"/>
      <c r="I135" s="679"/>
      <c r="J135" s="660"/>
      <c r="K135" s="660"/>
      <c r="L135" s="23" t="s">
        <v>428</v>
      </c>
      <c r="M135" s="680"/>
      <c r="N135" s="680"/>
      <c r="O135" s="660"/>
      <c r="P135" s="660"/>
      <c r="Q135" s="680"/>
      <c r="R135" s="682"/>
      <c r="S135" s="680"/>
      <c r="T135" s="680"/>
      <c r="U135" s="680"/>
      <c r="V135" s="680"/>
      <c r="W135" s="680"/>
      <c r="X135" s="665"/>
      <c r="Y135" s="665"/>
      <c r="Z135" s="665"/>
      <c r="AA135" s="665"/>
      <c r="AB135" s="665"/>
      <c r="AC135" s="664"/>
      <c r="AD135" s="695"/>
      <c r="AE135" s="664"/>
      <c r="AF135" s="664"/>
      <c r="AG135" s="664"/>
      <c r="AH135" s="664"/>
      <c r="AI135" s="664"/>
      <c r="AJ135" s="665"/>
      <c r="AK135" s="665"/>
      <c r="AL135" s="665"/>
      <c r="AM135" s="665"/>
      <c r="AN135" s="695"/>
      <c r="AO135" s="660"/>
      <c r="AP135" s="712"/>
      <c r="AQ135" s="660"/>
      <c r="AR135" s="660"/>
      <c r="AS135" s="660"/>
      <c r="AT135" s="660"/>
      <c r="AU135" s="660"/>
      <c r="AV135" s="660"/>
      <c r="AW135" s="660"/>
      <c r="AX135" s="660"/>
      <c r="AY135" s="660"/>
      <c r="AZ135" s="660"/>
      <c r="BA135" s="660"/>
      <c r="BB135" s="660"/>
      <c r="BC135" s="660"/>
      <c r="BD135" s="660"/>
      <c r="BE135" s="660"/>
      <c r="BF135" s="660"/>
      <c r="BG135" s="660"/>
      <c r="BH135" s="660"/>
      <c r="BI135" s="660"/>
      <c r="BJ135" s="665"/>
      <c r="BK135" s="660"/>
      <c r="BL135" s="665"/>
      <c r="BM135" s="660"/>
      <c r="BN135" s="665"/>
      <c r="BO135" s="665"/>
      <c r="BP135" s="665"/>
      <c r="BQ135" s="664"/>
      <c r="BR135" s="664"/>
      <c r="BS135" s="664"/>
      <c r="BT135" s="664"/>
      <c r="BU135" s="664"/>
      <c r="BV135" s="664"/>
      <c r="BW135" s="664"/>
      <c r="BX135" s="471"/>
      <c r="BY135" s="471"/>
    </row>
    <row r="136" spans="1:77" x14ac:dyDescent="0.25">
      <c r="A136" s="665"/>
      <c r="B136" s="664"/>
      <c r="C136" s="660"/>
      <c r="D136" s="630"/>
      <c r="E136" s="660"/>
      <c r="F136" s="660"/>
      <c r="G136" s="660"/>
      <c r="H136" s="665"/>
      <c r="I136" s="679"/>
      <c r="J136" s="660"/>
      <c r="K136" s="660"/>
      <c r="L136" s="23" t="s">
        <v>429</v>
      </c>
      <c r="M136" s="680"/>
      <c r="N136" s="680"/>
      <c r="O136" s="660"/>
      <c r="P136" s="660"/>
      <c r="Q136" s="680"/>
      <c r="R136" s="682"/>
      <c r="S136" s="680"/>
      <c r="T136" s="680"/>
      <c r="U136" s="680"/>
      <c r="V136" s="680"/>
      <c r="W136" s="680"/>
      <c r="X136" s="665"/>
      <c r="Y136" s="665"/>
      <c r="Z136" s="665"/>
      <c r="AA136" s="665"/>
      <c r="AB136" s="665"/>
      <c r="AC136" s="664"/>
      <c r="AD136" s="695"/>
      <c r="AE136" s="664"/>
      <c r="AF136" s="664"/>
      <c r="AG136" s="664"/>
      <c r="AH136" s="664"/>
      <c r="AI136" s="664"/>
      <c r="AJ136" s="665"/>
      <c r="AK136" s="665"/>
      <c r="AL136" s="665"/>
      <c r="AM136" s="665"/>
      <c r="AN136" s="695"/>
      <c r="AO136" s="660"/>
      <c r="AP136" s="712"/>
      <c r="AQ136" s="660"/>
      <c r="AR136" s="660"/>
      <c r="AS136" s="660"/>
      <c r="AT136" s="660"/>
      <c r="AU136" s="660"/>
      <c r="AV136" s="660"/>
      <c r="AW136" s="660"/>
      <c r="AX136" s="660"/>
      <c r="AY136" s="660"/>
      <c r="AZ136" s="660"/>
      <c r="BA136" s="660"/>
      <c r="BB136" s="660"/>
      <c r="BC136" s="660"/>
      <c r="BD136" s="660"/>
      <c r="BE136" s="660"/>
      <c r="BF136" s="660"/>
      <c r="BG136" s="660"/>
      <c r="BH136" s="660"/>
      <c r="BI136" s="660"/>
      <c r="BJ136" s="665"/>
      <c r="BK136" s="660"/>
      <c r="BL136" s="665"/>
      <c r="BM136" s="660"/>
      <c r="BN136" s="665"/>
      <c r="BO136" s="665"/>
      <c r="BP136" s="665"/>
      <c r="BQ136" s="664"/>
      <c r="BR136" s="664"/>
      <c r="BS136" s="664"/>
      <c r="BT136" s="664"/>
      <c r="BU136" s="664"/>
      <c r="BV136" s="664"/>
      <c r="BW136" s="664"/>
      <c r="BX136" s="471"/>
      <c r="BY136" s="471"/>
    </row>
    <row r="137" spans="1:77" x14ac:dyDescent="0.25">
      <c r="A137" s="665"/>
      <c r="B137" s="664"/>
      <c r="C137" s="660"/>
      <c r="D137" s="631"/>
      <c r="E137" s="660"/>
      <c r="F137" s="660"/>
      <c r="G137" s="660"/>
      <c r="H137" s="665"/>
      <c r="I137" s="679"/>
      <c r="J137" s="660"/>
      <c r="K137" s="660"/>
      <c r="L137" s="23" t="s">
        <v>430</v>
      </c>
      <c r="M137" s="680"/>
      <c r="N137" s="680"/>
      <c r="O137" s="660"/>
      <c r="P137" s="660"/>
      <c r="Q137" s="680"/>
      <c r="R137" s="682"/>
      <c r="S137" s="680"/>
      <c r="T137" s="680"/>
      <c r="U137" s="680"/>
      <c r="V137" s="680"/>
      <c r="W137" s="680"/>
      <c r="X137" s="665"/>
      <c r="Y137" s="665"/>
      <c r="Z137" s="665"/>
      <c r="AA137" s="665"/>
      <c r="AB137" s="665"/>
      <c r="AC137" s="664"/>
      <c r="AD137" s="695"/>
      <c r="AE137" s="664"/>
      <c r="AF137" s="664"/>
      <c r="AG137" s="664"/>
      <c r="AH137" s="664"/>
      <c r="AI137" s="664"/>
      <c r="AJ137" s="665"/>
      <c r="AK137" s="665"/>
      <c r="AL137" s="665"/>
      <c r="AM137" s="665"/>
      <c r="AN137" s="695"/>
      <c r="AO137" s="660"/>
      <c r="AP137" s="712"/>
      <c r="AQ137" s="660"/>
      <c r="AR137" s="660"/>
      <c r="AS137" s="660"/>
      <c r="AT137" s="660"/>
      <c r="AU137" s="660"/>
      <c r="AV137" s="660"/>
      <c r="AW137" s="660"/>
      <c r="AX137" s="660"/>
      <c r="AY137" s="660"/>
      <c r="AZ137" s="660"/>
      <c r="BA137" s="660"/>
      <c r="BB137" s="660"/>
      <c r="BC137" s="660"/>
      <c r="BD137" s="660"/>
      <c r="BE137" s="660"/>
      <c r="BF137" s="660"/>
      <c r="BG137" s="660"/>
      <c r="BH137" s="660"/>
      <c r="BI137" s="660"/>
      <c r="BJ137" s="665"/>
      <c r="BK137" s="660"/>
      <c r="BL137" s="665"/>
      <c r="BM137" s="660"/>
      <c r="BN137" s="665"/>
      <c r="BO137" s="665"/>
      <c r="BP137" s="665"/>
      <c r="BQ137" s="664"/>
      <c r="BR137" s="664"/>
      <c r="BS137" s="664"/>
      <c r="BT137" s="664"/>
      <c r="BU137" s="664"/>
      <c r="BV137" s="664"/>
      <c r="BW137" s="664"/>
      <c r="BX137" s="471"/>
      <c r="BY137" s="471"/>
    </row>
    <row r="138" spans="1:77" ht="62.25" customHeight="1" x14ac:dyDescent="0.25">
      <c r="A138" s="665">
        <v>20</v>
      </c>
      <c r="B138" s="664" t="s">
        <v>77</v>
      </c>
      <c r="C138" s="664" t="s">
        <v>78</v>
      </c>
      <c r="D138" s="637" t="s">
        <v>79</v>
      </c>
      <c r="E138" s="664">
        <v>1010</v>
      </c>
      <c r="F138" s="664">
        <v>50</v>
      </c>
      <c r="G138" s="664">
        <v>0</v>
      </c>
      <c r="H138" s="665" t="s">
        <v>37</v>
      </c>
      <c r="I138" s="695" t="s">
        <v>431</v>
      </c>
      <c r="J138" s="664" t="s">
        <v>432</v>
      </c>
      <c r="K138" s="664" t="s">
        <v>95</v>
      </c>
      <c r="L138" s="22" t="s">
        <v>433</v>
      </c>
      <c r="M138" s="680" t="s">
        <v>84</v>
      </c>
      <c r="N138" s="680"/>
      <c r="O138" s="664" t="s">
        <v>85</v>
      </c>
      <c r="P138" s="664" t="s">
        <v>434</v>
      </c>
      <c r="Q138" s="680"/>
      <c r="R138" s="682" t="s">
        <v>106</v>
      </c>
      <c r="S138" s="660" t="s">
        <v>435</v>
      </c>
      <c r="T138" s="661" t="s">
        <v>108</v>
      </c>
      <c r="U138" s="661" t="s">
        <v>108</v>
      </c>
      <c r="V138" s="665" t="s">
        <v>89</v>
      </c>
      <c r="W138" s="665"/>
      <c r="X138" s="665"/>
      <c r="Y138" s="665"/>
      <c r="Z138" s="665"/>
      <c r="AA138" s="665" t="s">
        <v>89</v>
      </c>
      <c r="AB138" s="665"/>
      <c r="AC138" s="660" t="s">
        <v>255</v>
      </c>
      <c r="AD138" s="755" t="s">
        <v>436</v>
      </c>
      <c r="AE138" s="661" t="s">
        <v>90</v>
      </c>
      <c r="AF138" s="661" t="s">
        <v>98</v>
      </c>
      <c r="AG138" s="661" t="s">
        <v>98</v>
      </c>
      <c r="AH138" s="661" t="s">
        <v>108</v>
      </c>
      <c r="AI138" s="661" t="s">
        <v>108</v>
      </c>
      <c r="AJ138" s="665"/>
      <c r="AK138" s="665"/>
      <c r="AL138" s="665"/>
      <c r="AM138" s="665" t="s">
        <v>89</v>
      </c>
      <c r="AN138" s="755" t="s">
        <v>436</v>
      </c>
      <c r="AO138" s="661" t="s">
        <v>111</v>
      </c>
      <c r="AP138" s="712"/>
      <c r="AQ138" s="704" t="s">
        <v>437</v>
      </c>
      <c r="AR138" s="704" t="s">
        <v>95</v>
      </c>
      <c r="AS138" s="704" t="s">
        <v>95</v>
      </c>
      <c r="AT138" s="704" t="s">
        <v>95</v>
      </c>
      <c r="AU138" s="704" t="s">
        <v>438</v>
      </c>
      <c r="AV138" s="704" t="s">
        <v>439</v>
      </c>
      <c r="AW138" s="704" t="s">
        <v>439</v>
      </c>
      <c r="AX138" s="704" t="s">
        <v>95</v>
      </c>
      <c r="AY138" s="704" t="s">
        <v>440</v>
      </c>
      <c r="AZ138" s="704" t="s">
        <v>440</v>
      </c>
      <c r="BA138" s="704" t="s">
        <v>95</v>
      </c>
      <c r="BB138" s="704" t="s">
        <v>95</v>
      </c>
      <c r="BC138" s="704" t="s">
        <v>440</v>
      </c>
      <c r="BD138" s="704" t="s">
        <v>440</v>
      </c>
      <c r="BE138" s="704" t="s">
        <v>440</v>
      </c>
      <c r="BF138" s="704" t="s">
        <v>440</v>
      </c>
      <c r="BG138" s="704" t="s">
        <v>440</v>
      </c>
      <c r="BH138" s="704" t="s">
        <v>440</v>
      </c>
      <c r="BI138" s="660" t="s">
        <v>100</v>
      </c>
      <c r="BJ138" s="665">
        <f t="shared" si="17"/>
        <v>2</v>
      </c>
      <c r="BK138" s="660" t="s">
        <v>100</v>
      </c>
      <c r="BL138" s="665">
        <f t="shared" si="18"/>
        <v>2</v>
      </c>
      <c r="BM138" s="660" t="s">
        <v>101</v>
      </c>
      <c r="BN138" s="665">
        <f t="shared" si="19"/>
        <v>2</v>
      </c>
      <c r="BO138" s="665">
        <f t="shared" si="20"/>
        <v>6</v>
      </c>
      <c r="BP138" s="665" t="str">
        <f t="shared" si="21"/>
        <v>MEDIO</v>
      </c>
      <c r="BQ138" s="665" t="s">
        <v>98</v>
      </c>
      <c r="BR138" s="683" t="s">
        <v>441</v>
      </c>
      <c r="BS138" s="683" t="s">
        <v>442</v>
      </c>
      <c r="BT138" s="683" t="s">
        <v>102</v>
      </c>
      <c r="BU138" s="683" t="s">
        <v>308</v>
      </c>
      <c r="BV138" s="683" t="s">
        <v>102</v>
      </c>
      <c r="BW138" s="683" t="s">
        <v>103</v>
      </c>
      <c r="BX138" s="569"/>
      <c r="BY138" s="569"/>
    </row>
    <row r="139" spans="1:77" ht="62.25" customHeight="1" x14ac:dyDescent="0.25">
      <c r="A139" s="665"/>
      <c r="B139" s="664"/>
      <c r="C139" s="664"/>
      <c r="D139" s="638"/>
      <c r="E139" s="664"/>
      <c r="F139" s="664"/>
      <c r="G139" s="664"/>
      <c r="H139" s="665"/>
      <c r="I139" s="695"/>
      <c r="J139" s="664"/>
      <c r="K139" s="664"/>
      <c r="L139" s="22" t="s">
        <v>443</v>
      </c>
      <c r="M139" s="680"/>
      <c r="N139" s="680"/>
      <c r="O139" s="664"/>
      <c r="P139" s="664"/>
      <c r="Q139" s="680"/>
      <c r="R139" s="682"/>
      <c r="S139" s="661"/>
      <c r="T139" s="661"/>
      <c r="U139" s="661"/>
      <c r="V139" s="665"/>
      <c r="W139" s="665"/>
      <c r="X139" s="665"/>
      <c r="Y139" s="665"/>
      <c r="Z139" s="665"/>
      <c r="AA139" s="665"/>
      <c r="AB139" s="665"/>
      <c r="AC139" s="660"/>
      <c r="AD139" s="755"/>
      <c r="AE139" s="661"/>
      <c r="AF139" s="661"/>
      <c r="AG139" s="661"/>
      <c r="AH139" s="661"/>
      <c r="AI139" s="661"/>
      <c r="AJ139" s="665"/>
      <c r="AK139" s="665"/>
      <c r="AL139" s="665"/>
      <c r="AM139" s="665"/>
      <c r="AN139" s="755"/>
      <c r="AO139" s="661"/>
      <c r="AP139" s="712"/>
      <c r="AQ139" s="683"/>
      <c r="AR139" s="683"/>
      <c r="AS139" s="683"/>
      <c r="AT139" s="683"/>
      <c r="AU139" s="683"/>
      <c r="AV139" s="683"/>
      <c r="AW139" s="683"/>
      <c r="AX139" s="683"/>
      <c r="AY139" s="683"/>
      <c r="AZ139" s="683"/>
      <c r="BA139" s="683"/>
      <c r="BB139" s="683"/>
      <c r="BC139" s="683"/>
      <c r="BD139" s="683"/>
      <c r="BE139" s="683"/>
      <c r="BF139" s="683"/>
      <c r="BG139" s="683"/>
      <c r="BH139" s="683"/>
      <c r="BI139" s="660"/>
      <c r="BJ139" s="665"/>
      <c r="BK139" s="660"/>
      <c r="BL139" s="665"/>
      <c r="BM139" s="660"/>
      <c r="BN139" s="665"/>
      <c r="BO139" s="665"/>
      <c r="BP139" s="665"/>
      <c r="BQ139" s="665"/>
      <c r="BR139" s="683"/>
      <c r="BS139" s="683"/>
      <c r="BT139" s="683"/>
      <c r="BU139" s="683"/>
      <c r="BV139" s="683"/>
      <c r="BW139" s="683"/>
      <c r="BX139" s="569"/>
      <c r="BY139" s="569"/>
    </row>
    <row r="140" spans="1:77" ht="62.25" customHeight="1" x14ac:dyDescent="0.25">
      <c r="A140" s="665"/>
      <c r="B140" s="664"/>
      <c r="C140" s="664"/>
      <c r="D140" s="730"/>
      <c r="E140" s="664"/>
      <c r="F140" s="664"/>
      <c r="G140" s="664"/>
      <c r="H140" s="665"/>
      <c r="I140" s="695"/>
      <c r="J140" s="664"/>
      <c r="K140" s="664"/>
      <c r="L140" s="22" t="s">
        <v>444</v>
      </c>
      <c r="M140" s="680"/>
      <c r="N140" s="680"/>
      <c r="O140" s="664"/>
      <c r="P140" s="664"/>
      <c r="Q140" s="680"/>
      <c r="R140" s="682"/>
      <c r="S140" s="661"/>
      <c r="T140" s="661"/>
      <c r="U140" s="661"/>
      <c r="V140" s="665"/>
      <c r="W140" s="665"/>
      <c r="X140" s="665"/>
      <c r="Y140" s="665"/>
      <c r="Z140" s="665"/>
      <c r="AA140" s="665"/>
      <c r="AB140" s="665"/>
      <c r="AC140" s="660"/>
      <c r="AD140" s="755"/>
      <c r="AE140" s="661"/>
      <c r="AF140" s="661"/>
      <c r="AG140" s="661"/>
      <c r="AH140" s="661"/>
      <c r="AI140" s="661"/>
      <c r="AJ140" s="665"/>
      <c r="AK140" s="665"/>
      <c r="AL140" s="665"/>
      <c r="AM140" s="665"/>
      <c r="AN140" s="755"/>
      <c r="AO140" s="661"/>
      <c r="AP140" s="712"/>
      <c r="AQ140" s="683"/>
      <c r="AR140" s="683"/>
      <c r="AS140" s="683"/>
      <c r="AT140" s="683"/>
      <c r="AU140" s="683"/>
      <c r="AV140" s="683"/>
      <c r="AW140" s="683"/>
      <c r="AX140" s="683"/>
      <c r="AY140" s="683"/>
      <c r="AZ140" s="683"/>
      <c r="BA140" s="683"/>
      <c r="BB140" s="683"/>
      <c r="BC140" s="683"/>
      <c r="BD140" s="683"/>
      <c r="BE140" s="683"/>
      <c r="BF140" s="683"/>
      <c r="BG140" s="683"/>
      <c r="BH140" s="683"/>
      <c r="BI140" s="660"/>
      <c r="BJ140" s="665"/>
      <c r="BK140" s="660"/>
      <c r="BL140" s="665"/>
      <c r="BM140" s="660"/>
      <c r="BN140" s="665"/>
      <c r="BO140" s="665"/>
      <c r="BP140" s="665"/>
      <c r="BQ140" s="665"/>
      <c r="BR140" s="683"/>
      <c r="BS140" s="683"/>
      <c r="BT140" s="683"/>
      <c r="BU140" s="683"/>
      <c r="BV140" s="683"/>
      <c r="BW140" s="683"/>
      <c r="BX140" s="569"/>
      <c r="BY140" s="569"/>
    </row>
    <row r="141" spans="1:77" ht="15.75" x14ac:dyDescent="0.25">
      <c r="A141" s="665">
        <v>21</v>
      </c>
      <c r="B141" s="664" t="s">
        <v>77</v>
      </c>
      <c r="C141" s="664" t="s">
        <v>78</v>
      </c>
      <c r="D141" s="637" t="s">
        <v>79</v>
      </c>
      <c r="E141" s="664">
        <v>1010</v>
      </c>
      <c r="F141" s="664">
        <v>67</v>
      </c>
      <c r="G141" s="664">
        <v>0</v>
      </c>
      <c r="H141" s="665" t="s">
        <v>37</v>
      </c>
      <c r="I141" s="695" t="s">
        <v>445</v>
      </c>
      <c r="J141" s="664" t="s">
        <v>446</v>
      </c>
      <c r="K141" s="664" t="s">
        <v>95</v>
      </c>
      <c r="L141" s="22" t="s">
        <v>447</v>
      </c>
      <c r="M141" s="716" t="s">
        <v>84</v>
      </c>
      <c r="N141" s="680"/>
      <c r="O141" s="664" t="s">
        <v>85</v>
      </c>
      <c r="P141" s="664" t="s">
        <v>86</v>
      </c>
      <c r="Q141" s="680"/>
      <c r="R141" s="682" t="s">
        <v>230</v>
      </c>
      <c r="S141" s="680"/>
      <c r="T141" s="661" t="s">
        <v>108</v>
      </c>
      <c r="U141" s="661" t="s">
        <v>108</v>
      </c>
      <c r="V141" s="665" t="s">
        <v>89</v>
      </c>
      <c r="W141" s="665"/>
      <c r="X141" s="665"/>
      <c r="Y141" s="665"/>
      <c r="Z141" s="665"/>
      <c r="AA141" s="665" t="s">
        <v>89</v>
      </c>
      <c r="AB141" s="665"/>
      <c r="AC141" s="660" t="s">
        <v>172</v>
      </c>
      <c r="AD141" s="753" t="s">
        <v>448</v>
      </c>
      <c r="AE141" s="661" t="s">
        <v>90</v>
      </c>
      <c r="AF141" s="661" t="s">
        <v>89</v>
      </c>
      <c r="AG141" s="661" t="s">
        <v>90</v>
      </c>
      <c r="AH141" s="661" t="s">
        <v>108</v>
      </c>
      <c r="AI141" s="661" t="s">
        <v>108</v>
      </c>
      <c r="AJ141" s="665"/>
      <c r="AK141" s="665"/>
      <c r="AL141" s="665"/>
      <c r="AM141" s="660" t="s">
        <v>89</v>
      </c>
      <c r="AN141" s="679" t="s">
        <v>449</v>
      </c>
      <c r="AO141" s="661" t="s">
        <v>111</v>
      </c>
      <c r="AP141" s="712"/>
      <c r="AQ141" s="682" t="s">
        <v>450</v>
      </c>
      <c r="AR141" s="660" t="s">
        <v>95</v>
      </c>
      <c r="AS141" s="660" t="s">
        <v>95</v>
      </c>
      <c r="AT141" s="660" t="s">
        <v>95</v>
      </c>
      <c r="AU141" s="660" t="s">
        <v>348</v>
      </c>
      <c r="AV141" s="660" t="s">
        <v>392</v>
      </c>
      <c r="AW141" s="660" t="s">
        <v>392</v>
      </c>
      <c r="AX141" s="660" t="s">
        <v>451</v>
      </c>
      <c r="AY141" s="660" t="s">
        <v>452</v>
      </c>
      <c r="AZ141" s="660" t="s">
        <v>452</v>
      </c>
      <c r="BA141" s="660" t="s">
        <v>95</v>
      </c>
      <c r="BB141" s="660" t="s">
        <v>95</v>
      </c>
      <c r="BC141" s="660" t="s">
        <v>452</v>
      </c>
      <c r="BD141" s="660" t="s">
        <v>452</v>
      </c>
      <c r="BE141" s="660" t="s">
        <v>453</v>
      </c>
      <c r="BF141" s="660" t="s">
        <v>453</v>
      </c>
      <c r="BG141" s="660" t="s">
        <v>453</v>
      </c>
      <c r="BH141" s="660" t="s">
        <v>453</v>
      </c>
      <c r="BI141" s="660" t="s">
        <v>100</v>
      </c>
      <c r="BJ141" s="665">
        <f t="shared" si="17"/>
        <v>2</v>
      </c>
      <c r="BK141" s="660" t="s">
        <v>100</v>
      </c>
      <c r="BL141" s="665">
        <f t="shared" si="18"/>
        <v>2</v>
      </c>
      <c r="BM141" s="660" t="s">
        <v>101</v>
      </c>
      <c r="BN141" s="665">
        <f t="shared" si="19"/>
        <v>2</v>
      </c>
      <c r="BO141" s="665">
        <f t="shared" si="20"/>
        <v>6</v>
      </c>
      <c r="BP141" s="665" t="str">
        <f t="shared" si="21"/>
        <v>MEDIO</v>
      </c>
      <c r="BQ141" s="665" t="s">
        <v>98</v>
      </c>
      <c r="BR141" s="665"/>
      <c r="BS141" s="665"/>
      <c r="BT141" s="665"/>
      <c r="BU141" s="665"/>
      <c r="BV141" s="660" t="s">
        <v>102</v>
      </c>
      <c r="BW141" s="660" t="s">
        <v>103</v>
      </c>
      <c r="BX141" s="567"/>
      <c r="BY141" s="567"/>
    </row>
    <row r="142" spans="1:77" x14ac:dyDescent="0.25">
      <c r="A142" s="665"/>
      <c r="B142" s="664"/>
      <c r="C142" s="664"/>
      <c r="D142" s="638"/>
      <c r="E142" s="664"/>
      <c r="F142" s="664"/>
      <c r="G142" s="664"/>
      <c r="H142" s="665"/>
      <c r="I142" s="695"/>
      <c r="J142" s="664"/>
      <c r="K142" s="664"/>
      <c r="L142" s="23" t="s">
        <v>454</v>
      </c>
      <c r="M142" s="627"/>
      <c r="N142" s="680"/>
      <c r="O142" s="664"/>
      <c r="P142" s="664"/>
      <c r="Q142" s="680"/>
      <c r="R142" s="682"/>
      <c r="S142" s="680"/>
      <c r="T142" s="661"/>
      <c r="U142" s="661"/>
      <c r="V142" s="665"/>
      <c r="W142" s="665"/>
      <c r="X142" s="665"/>
      <c r="Y142" s="665"/>
      <c r="Z142" s="665"/>
      <c r="AA142" s="665"/>
      <c r="AB142" s="665"/>
      <c r="AC142" s="660"/>
      <c r="AD142" s="753"/>
      <c r="AE142" s="661"/>
      <c r="AF142" s="661"/>
      <c r="AG142" s="661"/>
      <c r="AH142" s="661"/>
      <c r="AI142" s="661"/>
      <c r="AJ142" s="665"/>
      <c r="AK142" s="665"/>
      <c r="AL142" s="665"/>
      <c r="AM142" s="660"/>
      <c r="AN142" s="679"/>
      <c r="AO142" s="661"/>
      <c r="AP142" s="712"/>
      <c r="AQ142" s="660"/>
      <c r="AR142" s="660"/>
      <c r="AS142" s="660"/>
      <c r="AT142" s="660"/>
      <c r="AU142" s="660"/>
      <c r="AV142" s="660"/>
      <c r="AW142" s="660"/>
      <c r="AX142" s="660"/>
      <c r="AY142" s="660"/>
      <c r="AZ142" s="660"/>
      <c r="BA142" s="660"/>
      <c r="BB142" s="660"/>
      <c r="BC142" s="660"/>
      <c r="BD142" s="660"/>
      <c r="BE142" s="660"/>
      <c r="BF142" s="660"/>
      <c r="BG142" s="660"/>
      <c r="BH142" s="660"/>
      <c r="BI142" s="660"/>
      <c r="BJ142" s="665"/>
      <c r="BK142" s="660"/>
      <c r="BL142" s="665"/>
      <c r="BM142" s="660"/>
      <c r="BN142" s="665"/>
      <c r="BO142" s="665"/>
      <c r="BP142" s="665"/>
      <c r="BQ142" s="665"/>
      <c r="BR142" s="665"/>
      <c r="BS142" s="665"/>
      <c r="BT142" s="665"/>
      <c r="BU142" s="665"/>
      <c r="BV142" s="660"/>
      <c r="BW142" s="660"/>
      <c r="BX142" s="567"/>
      <c r="BY142" s="567"/>
    </row>
    <row r="143" spans="1:77" x14ac:dyDescent="0.25">
      <c r="A143" s="665"/>
      <c r="B143" s="664"/>
      <c r="C143" s="664"/>
      <c r="D143" s="638"/>
      <c r="E143" s="664"/>
      <c r="F143" s="664"/>
      <c r="G143" s="664"/>
      <c r="H143" s="665"/>
      <c r="I143" s="695"/>
      <c r="J143" s="664"/>
      <c r="K143" s="664"/>
      <c r="L143" s="23" t="s">
        <v>455</v>
      </c>
      <c r="M143" s="627"/>
      <c r="N143" s="680"/>
      <c r="O143" s="664"/>
      <c r="P143" s="664"/>
      <c r="Q143" s="680"/>
      <c r="R143" s="682"/>
      <c r="S143" s="680"/>
      <c r="T143" s="661"/>
      <c r="U143" s="661"/>
      <c r="V143" s="665"/>
      <c r="W143" s="665"/>
      <c r="X143" s="665"/>
      <c r="Y143" s="665"/>
      <c r="Z143" s="665"/>
      <c r="AA143" s="665"/>
      <c r="AB143" s="665"/>
      <c r="AC143" s="660"/>
      <c r="AD143" s="753"/>
      <c r="AE143" s="661"/>
      <c r="AF143" s="661"/>
      <c r="AG143" s="661"/>
      <c r="AH143" s="661"/>
      <c r="AI143" s="661"/>
      <c r="AJ143" s="665"/>
      <c r="AK143" s="665"/>
      <c r="AL143" s="665"/>
      <c r="AM143" s="660"/>
      <c r="AN143" s="679"/>
      <c r="AO143" s="661"/>
      <c r="AP143" s="712"/>
      <c r="AQ143" s="660"/>
      <c r="AR143" s="660"/>
      <c r="AS143" s="660"/>
      <c r="AT143" s="660"/>
      <c r="AU143" s="660"/>
      <c r="AV143" s="660"/>
      <c r="AW143" s="660"/>
      <c r="AX143" s="660"/>
      <c r="AY143" s="660"/>
      <c r="AZ143" s="660"/>
      <c r="BA143" s="660"/>
      <c r="BB143" s="660"/>
      <c r="BC143" s="660"/>
      <c r="BD143" s="660"/>
      <c r="BE143" s="660"/>
      <c r="BF143" s="660"/>
      <c r="BG143" s="660"/>
      <c r="BH143" s="660"/>
      <c r="BI143" s="660"/>
      <c r="BJ143" s="665"/>
      <c r="BK143" s="660"/>
      <c r="BL143" s="665"/>
      <c r="BM143" s="660"/>
      <c r="BN143" s="665"/>
      <c r="BO143" s="665"/>
      <c r="BP143" s="665"/>
      <c r="BQ143" s="665"/>
      <c r="BR143" s="665"/>
      <c r="BS143" s="665"/>
      <c r="BT143" s="665"/>
      <c r="BU143" s="665"/>
      <c r="BV143" s="660"/>
      <c r="BW143" s="660"/>
      <c r="BX143" s="567"/>
      <c r="BY143" s="567"/>
    </row>
    <row r="144" spans="1:77" ht="40.5" customHeight="1" x14ac:dyDescent="0.25">
      <c r="A144" s="665"/>
      <c r="B144" s="664"/>
      <c r="C144" s="664"/>
      <c r="D144" s="638"/>
      <c r="E144" s="637"/>
      <c r="F144" s="637"/>
      <c r="G144" s="637"/>
      <c r="H144" s="629"/>
      <c r="I144" s="723"/>
      <c r="J144" s="664"/>
      <c r="K144" s="664"/>
      <c r="L144" s="23" t="s">
        <v>456</v>
      </c>
      <c r="M144" s="743"/>
      <c r="N144" s="680"/>
      <c r="O144" s="664"/>
      <c r="P144" s="664"/>
      <c r="Q144" s="680"/>
      <c r="R144" s="682"/>
      <c r="S144" s="680"/>
      <c r="T144" s="661"/>
      <c r="U144" s="661"/>
      <c r="V144" s="665"/>
      <c r="W144" s="665"/>
      <c r="X144" s="665"/>
      <c r="Y144" s="665"/>
      <c r="Z144" s="665"/>
      <c r="AA144" s="665"/>
      <c r="AB144" s="665"/>
      <c r="AC144" s="660"/>
      <c r="AD144" s="753"/>
      <c r="AE144" s="661"/>
      <c r="AF144" s="661"/>
      <c r="AG144" s="661"/>
      <c r="AH144" s="661"/>
      <c r="AI144" s="661"/>
      <c r="AJ144" s="665"/>
      <c r="AK144" s="665"/>
      <c r="AL144" s="665"/>
      <c r="AM144" s="660"/>
      <c r="AN144" s="679"/>
      <c r="AO144" s="661"/>
      <c r="AP144" s="712"/>
      <c r="AQ144" s="660"/>
      <c r="AR144" s="660"/>
      <c r="AS144" s="660"/>
      <c r="AT144" s="660"/>
      <c r="AU144" s="660"/>
      <c r="AV144" s="660"/>
      <c r="AW144" s="660"/>
      <c r="AX144" s="660"/>
      <c r="AY144" s="660"/>
      <c r="AZ144" s="660"/>
      <c r="BA144" s="660"/>
      <c r="BB144" s="660"/>
      <c r="BC144" s="660"/>
      <c r="BD144" s="660"/>
      <c r="BE144" s="660"/>
      <c r="BF144" s="660"/>
      <c r="BG144" s="660"/>
      <c r="BH144" s="660"/>
      <c r="BI144" s="660"/>
      <c r="BJ144" s="665"/>
      <c r="BK144" s="660"/>
      <c r="BL144" s="665"/>
      <c r="BM144" s="660"/>
      <c r="BN144" s="665"/>
      <c r="BO144" s="665"/>
      <c r="BP144" s="665"/>
      <c r="BQ144" s="665"/>
      <c r="BR144" s="665"/>
      <c r="BS144" s="665"/>
      <c r="BT144" s="665"/>
      <c r="BU144" s="665"/>
      <c r="BV144" s="660"/>
      <c r="BW144" s="660"/>
      <c r="BX144" s="567"/>
      <c r="BY144" s="567"/>
    </row>
    <row r="145" spans="1:77" x14ac:dyDescent="0.25">
      <c r="A145" s="665">
        <v>22</v>
      </c>
      <c r="B145" s="664" t="s">
        <v>77</v>
      </c>
      <c r="C145" s="897" t="s">
        <v>78</v>
      </c>
      <c r="D145" s="664" t="s">
        <v>79</v>
      </c>
      <c r="E145" s="664">
        <v>1010</v>
      </c>
      <c r="F145" s="664">
        <v>71</v>
      </c>
      <c r="G145" s="664">
        <v>1</v>
      </c>
      <c r="H145" s="665" t="s">
        <v>37</v>
      </c>
      <c r="I145" s="695" t="s">
        <v>457</v>
      </c>
      <c r="J145" s="898" t="s">
        <v>458</v>
      </c>
      <c r="K145" s="664" t="s">
        <v>458</v>
      </c>
      <c r="L145" s="23" t="s">
        <v>459</v>
      </c>
      <c r="M145" s="716" t="s">
        <v>84</v>
      </c>
      <c r="N145" s="680"/>
      <c r="O145" s="664" t="s">
        <v>85</v>
      </c>
      <c r="P145" s="664" t="s">
        <v>86</v>
      </c>
      <c r="Q145" s="680"/>
      <c r="R145" s="682" t="s">
        <v>106</v>
      </c>
      <c r="S145" s="680" t="s">
        <v>435</v>
      </c>
      <c r="T145" s="661" t="s">
        <v>108</v>
      </c>
      <c r="U145" s="661" t="s">
        <v>270</v>
      </c>
      <c r="V145" s="665" t="s">
        <v>89</v>
      </c>
      <c r="W145" s="665"/>
      <c r="X145" s="665" t="s">
        <v>89</v>
      </c>
      <c r="Y145" s="665"/>
      <c r="Z145" s="665"/>
      <c r="AA145" s="665"/>
      <c r="AB145" s="665"/>
      <c r="AC145" s="660" t="s">
        <v>255</v>
      </c>
      <c r="AD145" s="755" t="s">
        <v>460</v>
      </c>
      <c r="AE145" s="683" t="s">
        <v>90</v>
      </c>
      <c r="AF145" s="683" t="s">
        <v>89</v>
      </c>
      <c r="AG145" s="683" t="s">
        <v>90</v>
      </c>
      <c r="AH145" s="661" t="s">
        <v>108</v>
      </c>
      <c r="AI145" s="661" t="s">
        <v>270</v>
      </c>
      <c r="AJ145" s="665" t="s">
        <v>89</v>
      </c>
      <c r="AK145" s="665"/>
      <c r="AL145" s="665"/>
      <c r="AM145" s="665"/>
      <c r="AN145" s="755" t="s">
        <v>460</v>
      </c>
      <c r="AO145" s="683" t="s">
        <v>111</v>
      </c>
      <c r="AP145" s="712"/>
      <c r="AQ145" s="683" t="s">
        <v>461</v>
      </c>
      <c r="AR145" s="683" t="s">
        <v>95</v>
      </c>
      <c r="AS145" s="683" t="s">
        <v>87</v>
      </c>
      <c r="AT145" s="683" t="s">
        <v>87</v>
      </c>
      <c r="AU145" s="683" t="s">
        <v>462</v>
      </c>
      <c r="AV145" s="683" t="s">
        <v>392</v>
      </c>
      <c r="AW145" s="683" t="s">
        <v>392</v>
      </c>
      <c r="AX145" s="683" t="s">
        <v>463</v>
      </c>
      <c r="AY145" s="683" t="s">
        <v>464</v>
      </c>
      <c r="AZ145" s="683" t="s">
        <v>464</v>
      </c>
      <c r="BA145" s="683" t="s">
        <v>95</v>
      </c>
      <c r="BB145" s="683" t="s">
        <v>95</v>
      </c>
      <c r="BC145" s="683" t="s">
        <v>465</v>
      </c>
      <c r="BD145" s="683" t="s">
        <v>465</v>
      </c>
      <c r="BE145" s="683" t="s">
        <v>466</v>
      </c>
      <c r="BF145" s="683" t="s">
        <v>466</v>
      </c>
      <c r="BG145" s="683" t="s">
        <v>466</v>
      </c>
      <c r="BH145" s="683" t="s">
        <v>466</v>
      </c>
      <c r="BI145" s="660" t="s">
        <v>99</v>
      </c>
      <c r="BJ145" s="665">
        <f t="shared" si="17"/>
        <v>3</v>
      </c>
      <c r="BK145" s="660" t="s">
        <v>99</v>
      </c>
      <c r="BL145" s="665">
        <f t="shared" si="18"/>
        <v>3</v>
      </c>
      <c r="BM145" s="660" t="s">
        <v>101</v>
      </c>
      <c r="BN145" s="665">
        <f>IF(BM145="Pública",1,IF(BM145="Confidencial",2,IF(BM145="Protegida",3)))</f>
        <v>2</v>
      </c>
      <c r="BO145" s="665">
        <f>IF(OR(BJ145="",BL145="",BN145=""),"",BJ145+BL145+BN145)</f>
        <v>8</v>
      </c>
      <c r="BP145" s="665" t="str">
        <f t="shared" si="21"/>
        <v>ALTO</v>
      </c>
      <c r="BQ145" s="712" t="s">
        <v>98</v>
      </c>
      <c r="BR145" s="692" t="s">
        <v>467</v>
      </c>
      <c r="BS145" s="683" t="s">
        <v>468</v>
      </c>
      <c r="BT145" s="683" t="s">
        <v>102</v>
      </c>
      <c r="BU145" s="683" t="s">
        <v>191</v>
      </c>
      <c r="BV145" s="660" t="s">
        <v>102</v>
      </c>
      <c r="BW145" s="660" t="s">
        <v>103</v>
      </c>
      <c r="BX145" s="567"/>
      <c r="BY145" s="567"/>
    </row>
    <row r="146" spans="1:77" x14ac:dyDescent="0.25">
      <c r="A146" s="665"/>
      <c r="B146" s="664"/>
      <c r="C146" s="897"/>
      <c r="D146" s="664"/>
      <c r="E146" s="664"/>
      <c r="F146" s="664"/>
      <c r="G146" s="664"/>
      <c r="H146" s="665"/>
      <c r="I146" s="695"/>
      <c r="J146" s="898"/>
      <c r="K146" s="664"/>
      <c r="L146" s="23" t="s">
        <v>469</v>
      </c>
      <c r="M146" s="627"/>
      <c r="N146" s="680"/>
      <c r="O146" s="664"/>
      <c r="P146" s="664"/>
      <c r="Q146" s="680"/>
      <c r="R146" s="682"/>
      <c r="S146" s="680"/>
      <c r="T146" s="661"/>
      <c r="U146" s="661"/>
      <c r="V146" s="665"/>
      <c r="W146" s="665"/>
      <c r="X146" s="665"/>
      <c r="Y146" s="665"/>
      <c r="Z146" s="665"/>
      <c r="AA146" s="665"/>
      <c r="AB146" s="665"/>
      <c r="AC146" s="660"/>
      <c r="AD146" s="755"/>
      <c r="AE146" s="683"/>
      <c r="AF146" s="683" t="s">
        <v>89</v>
      </c>
      <c r="AG146" s="683" t="s">
        <v>90</v>
      </c>
      <c r="AH146" s="661"/>
      <c r="AI146" s="661"/>
      <c r="AJ146" s="665"/>
      <c r="AK146" s="665"/>
      <c r="AL146" s="665"/>
      <c r="AM146" s="665"/>
      <c r="AN146" s="755"/>
      <c r="AO146" s="683"/>
      <c r="AP146" s="712"/>
      <c r="AQ146" s="683"/>
      <c r="AR146" s="683"/>
      <c r="AS146" s="683"/>
      <c r="AT146" s="683"/>
      <c r="AU146" s="683"/>
      <c r="AV146" s="683"/>
      <c r="AW146" s="683"/>
      <c r="AX146" s="683"/>
      <c r="AY146" s="683"/>
      <c r="AZ146" s="683"/>
      <c r="BA146" s="683"/>
      <c r="BB146" s="683"/>
      <c r="BC146" s="683"/>
      <c r="BD146" s="683"/>
      <c r="BE146" s="683"/>
      <c r="BF146" s="683"/>
      <c r="BG146" s="683"/>
      <c r="BH146" s="683"/>
      <c r="BI146" s="660"/>
      <c r="BJ146" s="665"/>
      <c r="BK146" s="660"/>
      <c r="BL146" s="665"/>
      <c r="BM146" s="660"/>
      <c r="BN146" s="665"/>
      <c r="BO146" s="665"/>
      <c r="BP146" s="665"/>
      <c r="BQ146" s="712"/>
      <c r="BR146" s="692"/>
      <c r="BS146" s="683"/>
      <c r="BT146" s="683"/>
      <c r="BU146" s="683"/>
      <c r="BV146" s="660"/>
      <c r="BW146" s="661"/>
      <c r="BX146" s="566"/>
      <c r="BY146" s="566"/>
    </row>
    <row r="147" spans="1:77" x14ac:dyDescent="0.25">
      <c r="A147" s="665"/>
      <c r="B147" s="664"/>
      <c r="C147" s="897"/>
      <c r="D147" s="664"/>
      <c r="E147" s="664"/>
      <c r="F147" s="664"/>
      <c r="G147" s="664"/>
      <c r="H147" s="665"/>
      <c r="I147" s="695"/>
      <c r="J147" s="898"/>
      <c r="K147" s="664"/>
      <c r="L147" s="23" t="s">
        <v>401</v>
      </c>
      <c r="M147" s="627"/>
      <c r="N147" s="680"/>
      <c r="O147" s="664"/>
      <c r="P147" s="664"/>
      <c r="Q147" s="680"/>
      <c r="R147" s="682"/>
      <c r="S147" s="680"/>
      <c r="T147" s="661"/>
      <c r="U147" s="661"/>
      <c r="V147" s="665"/>
      <c r="W147" s="665"/>
      <c r="X147" s="665"/>
      <c r="Y147" s="665"/>
      <c r="Z147" s="665"/>
      <c r="AA147" s="665"/>
      <c r="AB147" s="665"/>
      <c r="AC147" s="660"/>
      <c r="AD147" s="755"/>
      <c r="AE147" s="683"/>
      <c r="AF147" s="683" t="s">
        <v>89</v>
      </c>
      <c r="AG147" s="683" t="s">
        <v>90</v>
      </c>
      <c r="AH147" s="661"/>
      <c r="AI147" s="661"/>
      <c r="AJ147" s="665"/>
      <c r="AK147" s="665"/>
      <c r="AL147" s="665"/>
      <c r="AM147" s="665"/>
      <c r="AN147" s="755"/>
      <c r="AO147" s="683"/>
      <c r="AP147" s="712"/>
      <c r="AQ147" s="683"/>
      <c r="AR147" s="683"/>
      <c r="AS147" s="683"/>
      <c r="AT147" s="683"/>
      <c r="AU147" s="683"/>
      <c r="AV147" s="683"/>
      <c r="AW147" s="683"/>
      <c r="AX147" s="683"/>
      <c r="AY147" s="683"/>
      <c r="AZ147" s="683"/>
      <c r="BA147" s="683"/>
      <c r="BB147" s="683"/>
      <c r="BC147" s="683"/>
      <c r="BD147" s="683"/>
      <c r="BE147" s="683"/>
      <c r="BF147" s="683"/>
      <c r="BG147" s="683"/>
      <c r="BH147" s="683"/>
      <c r="BI147" s="660"/>
      <c r="BJ147" s="665"/>
      <c r="BK147" s="660"/>
      <c r="BL147" s="665"/>
      <c r="BM147" s="660"/>
      <c r="BN147" s="665"/>
      <c r="BO147" s="665"/>
      <c r="BP147" s="665"/>
      <c r="BQ147" s="712"/>
      <c r="BR147" s="692"/>
      <c r="BS147" s="683"/>
      <c r="BT147" s="683"/>
      <c r="BU147" s="683"/>
      <c r="BV147" s="660"/>
      <c r="BW147" s="661"/>
      <c r="BX147" s="566"/>
      <c r="BY147" s="566"/>
    </row>
    <row r="148" spans="1:77" x14ac:dyDescent="0.25">
      <c r="A148" s="665"/>
      <c r="B148" s="664"/>
      <c r="C148" s="897"/>
      <c r="D148" s="664"/>
      <c r="E148" s="664"/>
      <c r="F148" s="664"/>
      <c r="G148" s="664"/>
      <c r="H148" s="665"/>
      <c r="I148" s="695"/>
      <c r="J148" s="898"/>
      <c r="K148" s="664"/>
      <c r="L148" s="23" t="s">
        <v>470</v>
      </c>
      <c r="M148" s="627"/>
      <c r="N148" s="680"/>
      <c r="O148" s="664"/>
      <c r="P148" s="664"/>
      <c r="Q148" s="680"/>
      <c r="R148" s="682"/>
      <c r="S148" s="680"/>
      <c r="T148" s="661"/>
      <c r="U148" s="661"/>
      <c r="V148" s="665"/>
      <c r="W148" s="665"/>
      <c r="X148" s="665"/>
      <c r="Y148" s="665"/>
      <c r="Z148" s="665"/>
      <c r="AA148" s="665"/>
      <c r="AB148" s="665"/>
      <c r="AC148" s="660"/>
      <c r="AD148" s="755"/>
      <c r="AE148" s="683"/>
      <c r="AF148" s="683" t="s">
        <v>89</v>
      </c>
      <c r="AG148" s="683" t="s">
        <v>90</v>
      </c>
      <c r="AH148" s="661"/>
      <c r="AI148" s="661"/>
      <c r="AJ148" s="665"/>
      <c r="AK148" s="665"/>
      <c r="AL148" s="665"/>
      <c r="AM148" s="665"/>
      <c r="AN148" s="755"/>
      <c r="AO148" s="683"/>
      <c r="AP148" s="712"/>
      <c r="AQ148" s="683"/>
      <c r="AR148" s="683"/>
      <c r="AS148" s="683"/>
      <c r="AT148" s="683"/>
      <c r="AU148" s="683"/>
      <c r="AV148" s="683"/>
      <c r="AW148" s="683"/>
      <c r="AX148" s="683"/>
      <c r="AY148" s="683"/>
      <c r="AZ148" s="683"/>
      <c r="BA148" s="683"/>
      <c r="BB148" s="683"/>
      <c r="BC148" s="683"/>
      <c r="BD148" s="683"/>
      <c r="BE148" s="683"/>
      <c r="BF148" s="683"/>
      <c r="BG148" s="683"/>
      <c r="BH148" s="683"/>
      <c r="BI148" s="660"/>
      <c r="BJ148" s="665"/>
      <c r="BK148" s="660"/>
      <c r="BL148" s="665"/>
      <c r="BM148" s="660"/>
      <c r="BN148" s="665"/>
      <c r="BO148" s="665"/>
      <c r="BP148" s="665"/>
      <c r="BQ148" s="712"/>
      <c r="BR148" s="692"/>
      <c r="BS148" s="683"/>
      <c r="BT148" s="683"/>
      <c r="BU148" s="683"/>
      <c r="BV148" s="660"/>
      <c r="BW148" s="661"/>
      <c r="BX148" s="566"/>
      <c r="BY148" s="566"/>
    </row>
    <row r="149" spans="1:77" x14ac:dyDescent="0.25">
      <c r="A149" s="665"/>
      <c r="B149" s="664"/>
      <c r="C149" s="897"/>
      <c r="D149" s="664"/>
      <c r="E149" s="664"/>
      <c r="F149" s="664"/>
      <c r="G149" s="664"/>
      <c r="H149" s="665"/>
      <c r="I149" s="695"/>
      <c r="J149" s="898"/>
      <c r="K149" s="664"/>
      <c r="L149" s="23" t="s">
        <v>471</v>
      </c>
      <c r="M149" s="627"/>
      <c r="N149" s="680"/>
      <c r="O149" s="664"/>
      <c r="P149" s="664"/>
      <c r="Q149" s="680"/>
      <c r="R149" s="682"/>
      <c r="S149" s="680"/>
      <c r="T149" s="661"/>
      <c r="U149" s="661"/>
      <c r="V149" s="665"/>
      <c r="W149" s="665"/>
      <c r="X149" s="665"/>
      <c r="Y149" s="665"/>
      <c r="Z149" s="665"/>
      <c r="AA149" s="665"/>
      <c r="AB149" s="665"/>
      <c r="AC149" s="660"/>
      <c r="AD149" s="755"/>
      <c r="AE149" s="683"/>
      <c r="AF149" s="683" t="s">
        <v>89</v>
      </c>
      <c r="AG149" s="683" t="s">
        <v>472</v>
      </c>
      <c r="AH149" s="661"/>
      <c r="AI149" s="661"/>
      <c r="AJ149" s="665"/>
      <c r="AK149" s="665"/>
      <c r="AL149" s="665"/>
      <c r="AM149" s="665"/>
      <c r="AN149" s="755"/>
      <c r="AO149" s="683"/>
      <c r="AP149" s="712"/>
      <c r="AQ149" s="683"/>
      <c r="AR149" s="683"/>
      <c r="AS149" s="683"/>
      <c r="AT149" s="683"/>
      <c r="AU149" s="683"/>
      <c r="AV149" s="683" t="s">
        <v>392</v>
      </c>
      <c r="AW149" s="683" t="s">
        <v>392</v>
      </c>
      <c r="AX149" s="683"/>
      <c r="AY149" s="683"/>
      <c r="AZ149" s="683"/>
      <c r="BA149" s="683"/>
      <c r="BB149" s="683"/>
      <c r="BC149" s="683"/>
      <c r="BD149" s="683"/>
      <c r="BE149" s="683"/>
      <c r="BF149" s="683"/>
      <c r="BG149" s="683"/>
      <c r="BH149" s="683"/>
      <c r="BI149" s="660"/>
      <c r="BJ149" s="665"/>
      <c r="BK149" s="660"/>
      <c r="BL149" s="665"/>
      <c r="BM149" s="660"/>
      <c r="BN149" s="665"/>
      <c r="BO149" s="665"/>
      <c r="BP149" s="665"/>
      <c r="BQ149" s="712"/>
      <c r="BR149" s="692"/>
      <c r="BS149" s="683"/>
      <c r="BT149" s="683"/>
      <c r="BU149" s="683"/>
      <c r="BV149" s="660"/>
      <c r="BW149" s="661"/>
      <c r="BX149" s="566"/>
      <c r="BY149" s="566"/>
    </row>
    <row r="150" spans="1:77" x14ac:dyDescent="0.25">
      <c r="A150" s="665"/>
      <c r="B150" s="664"/>
      <c r="C150" s="897"/>
      <c r="D150" s="664"/>
      <c r="E150" s="664"/>
      <c r="F150" s="664"/>
      <c r="G150" s="664"/>
      <c r="H150" s="665"/>
      <c r="I150" s="695"/>
      <c r="J150" s="898"/>
      <c r="K150" s="664"/>
      <c r="L150" s="23" t="s">
        <v>473</v>
      </c>
      <c r="M150" s="627"/>
      <c r="N150" s="680"/>
      <c r="O150" s="664"/>
      <c r="P150" s="664"/>
      <c r="Q150" s="680"/>
      <c r="R150" s="682"/>
      <c r="S150" s="680"/>
      <c r="T150" s="661"/>
      <c r="U150" s="661"/>
      <c r="V150" s="665"/>
      <c r="W150" s="665"/>
      <c r="X150" s="665"/>
      <c r="Y150" s="665"/>
      <c r="Z150" s="665"/>
      <c r="AA150" s="665"/>
      <c r="AB150" s="665"/>
      <c r="AC150" s="660"/>
      <c r="AD150" s="755"/>
      <c r="AE150" s="683"/>
      <c r="AF150" s="683" t="s">
        <v>89</v>
      </c>
      <c r="AG150" s="683" t="s">
        <v>474</v>
      </c>
      <c r="AH150" s="661"/>
      <c r="AI150" s="661"/>
      <c r="AJ150" s="665"/>
      <c r="AK150" s="665"/>
      <c r="AL150" s="665"/>
      <c r="AM150" s="665"/>
      <c r="AN150" s="755"/>
      <c r="AO150" s="683"/>
      <c r="AP150" s="712"/>
      <c r="AQ150" s="683"/>
      <c r="AR150" s="683"/>
      <c r="AS150" s="683"/>
      <c r="AT150" s="683"/>
      <c r="AU150" s="683"/>
      <c r="AV150" s="683"/>
      <c r="AW150" s="683"/>
      <c r="AX150" s="683"/>
      <c r="AY150" s="683"/>
      <c r="AZ150" s="683"/>
      <c r="BA150" s="683"/>
      <c r="BB150" s="683"/>
      <c r="BC150" s="683"/>
      <c r="BD150" s="683"/>
      <c r="BE150" s="683"/>
      <c r="BF150" s="683"/>
      <c r="BG150" s="683"/>
      <c r="BH150" s="683"/>
      <c r="BI150" s="660"/>
      <c r="BJ150" s="665"/>
      <c r="BK150" s="660"/>
      <c r="BL150" s="665"/>
      <c r="BM150" s="660"/>
      <c r="BN150" s="665"/>
      <c r="BO150" s="665"/>
      <c r="BP150" s="665"/>
      <c r="BQ150" s="712"/>
      <c r="BR150" s="692"/>
      <c r="BS150" s="683"/>
      <c r="BT150" s="683"/>
      <c r="BU150" s="683"/>
      <c r="BV150" s="660"/>
      <c r="BW150" s="661"/>
      <c r="BX150" s="566"/>
      <c r="BY150" s="566"/>
    </row>
    <row r="151" spans="1:77" x14ac:dyDescent="0.25">
      <c r="A151" s="665"/>
      <c r="B151" s="664"/>
      <c r="C151" s="897"/>
      <c r="D151" s="664"/>
      <c r="E151" s="664"/>
      <c r="F151" s="664"/>
      <c r="G151" s="664"/>
      <c r="H151" s="665"/>
      <c r="I151" s="695"/>
      <c r="J151" s="898"/>
      <c r="K151" s="664"/>
      <c r="L151" s="23" t="s">
        <v>475</v>
      </c>
      <c r="M151" s="627"/>
      <c r="N151" s="680"/>
      <c r="O151" s="664"/>
      <c r="P151" s="664"/>
      <c r="Q151" s="680"/>
      <c r="R151" s="682"/>
      <c r="S151" s="680"/>
      <c r="T151" s="661"/>
      <c r="U151" s="661"/>
      <c r="V151" s="665"/>
      <c r="W151" s="665"/>
      <c r="X151" s="665"/>
      <c r="Y151" s="665"/>
      <c r="Z151" s="665"/>
      <c r="AA151" s="665"/>
      <c r="AB151" s="665"/>
      <c r="AC151" s="660"/>
      <c r="AD151" s="755"/>
      <c r="AE151" s="683"/>
      <c r="AF151" s="683" t="s">
        <v>89</v>
      </c>
      <c r="AG151" s="683" t="s">
        <v>472</v>
      </c>
      <c r="AH151" s="661"/>
      <c r="AI151" s="661"/>
      <c r="AJ151" s="665"/>
      <c r="AK151" s="665"/>
      <c r="AL151" s="665"/>
      <c r="AM151" s="665"/>
      <c r="AN151" s="755"/>
      <c r="AO151" s="683"/>
      <c r="AP151" s="712"/>
      <c r="AQ151" s="683"/>
      <c r="AR151" s="683"/>
      <c r="AS151" s="683"/>
      <c r="AT151" s="683"/>
      <c r="AU151" s="683"/>
      <c r="AV151" s="683"/>
      <c r="AW151" s="683"/>
      <c r="AX151" s="683"/>
      <c r="AY151" s="683"/>
      <c r="AZ151" s="683"/>
      <c r="BA151" s="683"/>
      <c r="BB151" s="683"/>
      <c r="BC151" s="683"/>
      <c r="BD151" s="683"/>
      <c r="BE151" s="683"/>
      <c r="BF151" s="683"/>
      <c r="BG151" s="683"/>
      <c r="BH151" s="683"/>
      <c r="BI151" s="660"/>
      <c r="BJ151" s="665"/>
      <c r="BK151" s="660"/>
      <c r="BL151" s="665"/>
      <c r="BM151" s="660"/>
      <c r="BN151" s="665"/>
      <c r="BO151" s="665"/>
      <c r="BP151" s="665"/>
      <c r="BQ151" s="712"/>
      <c r="BR151" s="692"/>
      <c r="BS151" s="683"/>
      <c r="BT151" s="683"/>
      <c r="BU151" s="683"/>
      <c r="BV151" s="660"/>
      <c r="BW151" s="661"/>
      <c r="BX151" s="566"/>
      <c r="BY151" s="566"/>
    </row>
    <row r="152" spans="1:77" ht="30.75" customHeight="1" x14ac:dyDescent="0.25">
      <c r="A152" s="665"/>
      <c r="B152" s="664"/>
      <c r="C152" s="897"/>
      <c r="D152" s="664"/>
      <c r="E152" s="664"/>
      <c r="F152" s="664"/>
      <c r="G152" s="664"/>
      <c r="H152" s="665"/>
      <c r="I152" s="695"/>
      <c r="J152" s="898"/>
      <c r="K152" s="664"/>
      <c r="L152" s="23" t="s">
        <v>476</v>
      </c>
      <c r="M152" s="627"/>
      <c r="N152" s="680"/>
      <c r="O152" s="664"/>
      <c r="P152" s="664"/>
      <c r="Q152" s="680"/>
      <c r="R152" s="682"/>
      <c r="S152" s="680"/>
      <c r="T152" s="661"/>
      <c r="U152" s="661"/>
      <c r="V152" s="665"/>
      <c r="W152" s="665"/>
      <c r="X152" s="665"/>
      <c r="Y152" s="665"/>
      <c r="Z152" s="665"/>
      <c r="AA152" s="665"/>
      <c r="AB152" s="665"/>
      <c r="AC152" s="660"/>
      <c r="AD152" s="755"/>
      <c r="AE152" s="683"/>
      <c r="AF152" s="683" t="s">
        <v>89</v>
      </c>
      <c r="AG152" s="683" t="s">
        <v>472</v>
      </c>
      <c r="AH152" s="661"/>
      <c r="AI152" s="661"/>
      <c r="AJ152" s="665"/>
      <c r="AK152" s="665"/>
      <c r="AL152" s="665"/>
      <c r="AM152" s="665"/>
      <c r="AN152" s="755"/>
      <c r="AO152" s="683"/>
      <c r="AP152" s="712"/>
      <c r="AQ152" s="683"/>
      <c r="AR152" s="683"/>
      <c r="AS152" s="683"/>
      <c r="AT152" s="683"/>
      <c r="AU152" s="683"/>
      <c r="AV152" s="683"/>
      <c r="AW152" s="683"/>
      <c r="AX152" s="683"/>
      <c r="AY152" s="683"/>
      <c r="AZ152" s="683"/>
      <c r="BA152" s="683"/>
      <c r="BB152" s="683"/>
      <c r="BC152" s="683"/>
      <c r="BD152" s="683"/>
      <c r="BE152" s="683"/>
      <c r="BF152" s="683"/>
      <c r="BG152" s="683"/>
      <c r="BH152" s="683"/>
      <c r="BI152" s="660"/>
      <c r="BJ152" s="665"/>
      <c r="BK152" s="660"/>
      <c r="BL152" s="665"/>
      <c r="BM152" s="660"/>
      <c r="BN152" s="665"/>
      <c r="BO152" s="665"/>
      <c r="BP152" s="665"/>
      <c r="BQ152" s="712"/>
      <c r="BR152" s="692"/>
      <c r="BS152" s="683"/>
      <c r="BT152" s="683"/>
      <c r="BU152" s="683"/>
      <c r="BV152" s="660"/>
      <c r="BW152" s="661"/>
      <c r="BX152" s="566"/>
      <c r="BY152" s="566"/>
    </row>
    <row r="153" spans="1:77" ht="28.5" customHeight="1" x14ac:dyDescent="0.25">
      <c r="A153" s="665"/>
      <c r="B153" s="664"/>
      <c r="C153" s="897"/>
      <c r="D153" s="664"/>
      <c r="E153" s="664"/>
      <c r="F153" s="664"/>
      <c r="G153" s="664"/>
      <c r="H153" s="665"/>
      <c r="I153" s="695"/>
      <c r="J153" s="898"/>
      <c r="K153" s="664"/>
      <c r="L153" s="23" t="s">
        <v>477</v>
      </c>
      <c r="M153" s="627"/>
      <c r="N153" s="680"/>
      <c r="O153" s="664"/>
      <c r="P153" s="664"/>
      <c r="Q153" s="680"/>
      <c r="R153" s="682"/>
      <c r="S153" s="680"/>
      <c r="T153" s="661"/>
      <c r="U153" s="661"/>
      <c r="V153" s="665"/>
      <c r="W153" s="665"/>
      <c r="X153" s="665"/>
      <c r="Y153" s="665"/>
      <c r="Z153" s="665"/>
      <c r="AA153" s="665"/>
      <c r="AB153" s="665"/>
      <c r="AC153" s="660"/>
      <c r="AD153" s="755"/>
      <c r="AE153" s="683"/>
      <c r="AF153" s="683" t="s">
        <v>89</v>
      </c>
      <c r="AG153" s="683" t="s">
        <v>90</v>
      </c>
      <c r="AH153" s="661"/>
      <c r="AI153" s="661"/>
      <c r="AJ153" s="665"/>
      <c r="AK153" s="665"/>
      <c r="AL153" s="665"/>
      <c r="AM153" s="665"/>
      <c r="AN153" s="755"/>
      <c r="AO153" s="683"/>
      <c r="AP153" s="712"/>
      <c r="AQ153" s="683"/>
      <c r="AR153" s="683"/>
      <c r="AS153" s="683"/>
      <c r="AT153" s="683"/>
      <c r="AU153" s="683"/>
      <c r="AV153" s="683" t="s">
        <v>392</v>
      </c>
      <c r="AW153" s="683" t="s">
        <v>392</v>
      </c>
      <c r="AX153" s="683"/>
      <c r="AY153" s="683"/>
      <c r="AZ153" s="683"/>
      <c r="BA153" s="683"/>
      <c r="BB153" s="683"/>
      <c r="BC153" s="683"/>
      <c r="BD153" s="683"/>
      <c r="BE153" s="683"/>
      <c r="BF153" s="683"/>
      <c r="BG153" s="683"/>
      <c r="BH153" s="683"/>
      <c r="BI153" s="660"/>
      <c r="BJ153" s="665"/>
      <c r="BK153" s="660"/>
      <c r="BL153" s="665"/>
      <c r="BM153" s="660"/>
      <c r="BN153" s="665"/>
      <c r="BO153" s="665"/>
      <c r="BP153" s="665"/>
      <c r="BQ153" s="712"/>
      <c r="BR153" s="692"/>
      <c r="BS153" s="683"/>
      <c r="BT153" s="683"/>
      <c r="BU153" s="683"/>
      <c r="BV153" s="660"/>
      <c r="BW153" s="661"/>
      <c r="BX153" s="566"/>
      <c r="BY153" s="566"/>
    </row>
    <row r="154" spans="1:77" x14ac:dyDescent="0.25">
      <c r="A154" s="665"/>
      <c r="B154" s="664"/>
      <c r="C154" s="897"/>
      <c r="D154" s="664"/>
      <c r="E154" s="664"/>
      <c r="F154" s="664"/>
      <c r="G154" s="664"/>
      <c r="H154" s="665"/>
      <c r="I154" s="695"/>
      <c r="J154" s="898"/>
      <c r="K154" s="664"/>
      <c r="L154" s="23" t="s">
        <v>478</v>
      </c>
      <c r="M154" s="627"/>
      <c r="N154" s="680"/>
      <c r="O154" s="664"/>
      <c r="P154" s="664"/>
      <c r="Q154" s="680"/>
      <c r="R154" s="682"/>
      <c r="S154" s="680"/>
      <c r="T154" s="661"/>
      <c r="U154" s="661"/>
      <c r="V154" s="665"/>
      <c r="W154" s="665"/>
      <c r="X154" s="665"/>
      <c r="Y154" s="665"/>
      <c r="Z154" s="665"/>
      <c r="AA154" s="665"/>
      <c r="AB154" s="665"/>
      <c r="AC154" s="660"/>
      <c r="AD154" s="755"/>
      <c r="AE154" s="683"/>
      <c r="AF154" s="683" t="s">
        <v>89</v>
      </c>
      <c r="AG154" s="683" t="s">
        <v>90</v>
      </c>
      <c r="AH154" s="661"/>
      <c r="AI154" s="661"/>
      <c r="AJ154" s="665"/>
      <c r="AK154" s="665"/>
      <c r="AL154" s="665"/>
      <c r="AM154" s="665"/>
      <c r="AN154" s="755"/>
      <c r="AO154" s="683"/>
      <c r="AP154" s="712"/>
      <c r="AQ154" s="683"/>
      <c r="AR154" s="683"/>
      <c r="AS154" s="683"/>
      <c r="AT154" s="683"/>
      <c r="AU154" s="683"/>
      <c r="AV154" s="683"/>
      <c r="AW154" s="683"/>
      <c r="AX154" s="683"/>
      <c r="AY154" s="683"/>
      <c r="AZ154" s="683"/>
      <c r="BA154" s="683"/>
      <c r="BB154" s="683"/>
      <c r="BC154" s="683"/>
      <c r="BD154" s="683"/>
      <c r="BE154" s="683"/>
      <c r="BF154" s="683"/>
      <c r="BG154" s="683"/>
      <c r="BH154" s="683"/>
      <c r="BI154" s="660"/>
      <c r="BJ154" s="665"/>
      <c r="BK154" s="660"/>
      <c r="BL154" s="665"/>
      <c r="BM154" s="660"/>
      <c r="BN154" s="665"/>
      <c r="BO154" s="665"/>
      <c r="BP154" s="665"/>
      <c r="BQ154" s="712"/>
      <c r="BR154" s="692"/>
      <c r="BS154" s="683"/>
      <c r="BT154" s="683"/>
      <c r="BU154" s="683"/>
      <c r="BV154" s="660"/>
      <c r="BW154" s="661"/>
      <c r="BX154" s="566"/>
      <c r="BY154" s="566"/>
    </row>
    <row r="155" spans="1:77" ht="49.5" customHeight="1" x14ac:dyDescent="0.25">
      <c r="A155" s="665"/>
      <c r="B155" s="664"/>
      <c r="C155" s="897"/>
      <c r="D155" s="664"/>
      <c r="E155" s="664"/>
      <c r="F155" s="664"/>
      <c r="G155" s="664"/>
      <c r="H155" s="665"/>
      <c r="I155" s="695"/>
      <c r="J155" s="898"/>
      <c r="K155" s="664"/>
      <c r="L155" s="23" t="s">
        <v>479</v>
      </c>
      <c r="M155" s="627"/>
      <c r="N155" s="680"/>
      <c r="O155" s="664"/>
      <c r="P155" s="664"/>
      <c r="Q155" s="680"/>
      <c r="R155" s="682"/>
      <c r="S155" s="680"/>
      <c r="T155" s="661"/>
      <c r="U155" s="661"/>
      <c r="V155" s="665"/>
      <c r="W155" s="665"/>
      <c r="X155" s="665"/>
      <c r="Y155" s="665"/>
      <c r="Z155" s="665"/>
      <c r="AA155" s="665"/>
      <c r="AB155" s="665"/>
      <c r="AC155" s="660"/>
      <c r="AD155" s="755"/>
      <c r="AE155" s="683"/>
      <c r="AF155" s="683" t="s">
        <v>89</v>
      </c>
      <c r="AG155" s="683" t="s">
        <v>90</v>
      </c>
      <c r="AH155" s="661"/>
      <c r="AI155" s="661"/>
      <c r="AJ155" s="665"/>
      <c r="AK155" s="665"/>
      <c r="AL155" s="665"/>
      <c r="AM155" s="665"/>
      <c r="AN155" s="755"/>
      <c r="AO155" s="683"/>
      <c r="AP155" s="712"/>
      <c r="AQ155" s="683"/>
      <c r="AR155" s="683"/>
      <c r="AS155" s="683"/>
      <c r="AT155" s="683"/>
      <c r="AU155" s="683"/>
      <c r="AV155" s="683"/>
      <c r="AW155" s="683"/>
      <c r="AX155" s="683"/>
      <c r="AY155" s="683"/>
      <c r="AZ155" s="683"/>
      <c r="BA155" s="683"/>
      <c r="BB155" s="683"/>
      <c r="BC155" s="683"/>
      <c r="BD155" s="683"/>
      <c r="BE155" s="683"/>
      <c r="BF155" s="683"/>
      <c r="BG155" s="683"/>
      <c r="BH155" s="683"/>
      <c r="BI155" s="660"/>
      <c r="BJ155" s="665"/>
      <c r="BK155" s="660"/>
      <c r="BL155" s="665"/>
      <c r="BM155" s="660"/>
      <c r="BN155" s="665"/>
      <c r="BO155" s="665"/>
      <c r="BP155" s="665"/>
      <c r="BQ155" s="712"/>
      <c r="BR155" s="692"/>
      <c r="BS155" s="683"/>
      <c r="BT155" s="683"/>
      <c r="BU155" s="683"/>
      <c r="BV155" s="660"/>
      <c r="BW155" s="661"/>
      <c r="BX155" s="566"/>
      <c r="BY155" s="566"/>
    </row>
    <row r="156" spans="1:77" x14ac:dyDescent="0.25">
      <c r="A156" s="665"/>
      <c r="B156" s="664"/>
      <c r="C156" s="897"/>
      <c r="D156" s="664"/>
      <c r="E156" s="664"/>
      <c r="F156" s="664"/>
      <c r="G156" s="664"/>
      <c r="H156" s="665"/>
      <c r="I156" s="695"/>
      <c r="J156" s="898"/>
      <c r="K156" s="664"/>
      <c r="L156" s="23" t="s">
        <v>480</v>
      </c>
      <c r="M156" s="627"/>
      <c r="N156" s="680"/>
      <c r="O156" s="664"/>
      <c r="P156" s="664"/>
      <c r="Q156" s="680"/>
      <c r="R156" s="682"/>
      <c r="S156" s="680"/>
      <c r="T156" s="661"/>
      <c r="U156" s="661"/>
      <c r="V156" s="665"/>
      <c r="W156" s="665"/>
      <c r="X156" s="665"/>
      <c r="Y156" s="665"/>
      <c r="Z156" s="665"/>
      <c r="AA156" s="665"/>
      <c r="AB156" s="665"/>
      <c r="AC156" s="660"/>
      <c r="AD156" s="755"/>
      <c r="AE156" s="683"/>
      <c r="AF156" s="683" t="s">
        <v>89</v>
      </c>
      <c r="AG156" s="683" t="s">
        <v>90</v>
      </c>
      <c r="AH156" s="661"/>
      <c r="AI156" s="661"/>
      <c r="AJ156" s="665"/>
      <c r="AK156" s="665"/>
      <c r="AL156" s="665"/>
      <c r="AM156" s="665"/>
      <c r="AN156" s="755"/>
      <c r="AO156" s="683"/>
      <c r="AP156" s="712"/>
      <c r="AQ156" s="683"/>
      <c r="AR156" s="683"/>
      <c r="AS156" s="683"/>
      <c r="AT156" s="683"/>
      <c r="AU156" s="683"/>
      <c r="AV156" s="683"/>
      <c r="AW156" s="683"/>
      <c r="AX156" s="683"/>
      <c r="AY156" s="683"/>
      <c r="AZ156" s="683"/>
      <c r="BA156" s="683"/>
      <c r="BB156" s="683"/>
      <c r="BC156" s="683"/>
      <c r="BD156" s="683"/>
      <c r="BE156" s="683"/>
      <c r="BF156" s="683"/>
      <c r="BG156" s="683"/>
      <c r="BH156" s="683"/>
      <c r="BI156" s="660"/>
      <c r="BJ156" s="665"/>
      <c r="BK156" s="660"/>
      <c r="BL156" s="665"/>
      <c r="BM156" s="660"/>
      <c r="BN156" s="665"/>
      <c r="BO156" s="665"/>
      <c r="BP156" s="665"/>
      <c r="BQ156" s="712"/>
      <c r="BR156" s="692"/>
      <c r="BS156" s="683"/>
      <c r="BT156" s="683"/>
      <c r="BU156" s="683"/>
      <c r="BV156" s="660"/>
      <c r="BW156" s="661"/>
      <c r="BX156" s="566"/>
      <c r="BY156" s="566"/>
    </row>
    <row r="157" spans="1:77" x14ac:dyDescent="0.25">
      <c r="A157" s="665"/>
      <c r="B157" s="664"/>
      <c r="C157" s="897"/>
      <c r="D157" s="664"/>
      <c r="E157" s="664"/>
      <c r="F157" s="664"/>
      <c r="G157" s="664"/>
      <c r="H157" s="665"/>
      <c r="I157" s="695"/>
      <c r="J157" s="898"/>
      <c r="K157" s="664"/>
      <c r="L157" s="23" t="s">
        <v>481</v>
      </c>
      <c r="M157" s="627"/>
      <c r="N157" s="680"/>
      <c r="O157" s="664"/>
      <c r="P157" s="664"/>
      <c r="Q157" s="680"/>
      <c r="R157" s="682"/>
      <c r="S157" s="680"/>
      <c r="T157" s="661"/>
      <c r="U157" s="661"/>
      <c r="V157" s="665"/>
      <c r="W157" s="665"/>
      <c r="X157" s="665"/>
      <c r="Y157" s="665"/>
      <c r="Z157" s="665"/>
      <c r="AA157" s="665"/>
      <c r="AB157" s="665"/>
      <c r="AC157" s="660"/>
      <c r="AD157" s="755"/>
      <c r="AE157" s="683"/>
      <c r="AF157" s="683" t="s">
        <v>89</v>
      </c>
      <c r="AG157" s="683" t="s">
        <v>482</v>
      </c>
      <c r="AH157" s="661"/>
      <c r="AI157" s="661"/>
      <c r="AJ157" s="665"/>
      <c r="AK157" s="665"/>
      <c r="AL157" s="665"/>
      <c r="AM157" s="665"/>
      <c r="AN157" s="755"/>
      <c r="AO157" s="683"/>
      <c r="AP157" s="712"/>
      <c r="AQ157" s="683"/>
      <c r="AR157" s="683"/>
      <c r="AS157" s="683"/>
      <c r="AT157" s="683"/>
      <c r="AU157" s="683"/>
      <c r="AV157" s="683" t="s">
        <v>392</v>
      </c>
      <c r="AW157" s="683" t="s">
        <v>392</v>
      </c>
      <c r="AX157" s="683"/>
      <c r="AY157" s="683"/>
      <c r="AZ157" s="683"/>
      <c r="BA157" s="683"/>
      <c r="BB157" s="683"/>
      <c r="BC157" s="683"/>
      <c r="BD157" s="683"/>
      <c r="BE157" s="683"/>
      <c r="BF157" s="683"/>
      <c r="BG157" s="683"/>
      <c r="BH157" s="683"/>
      <c r="BI157" s="660"/>
      <c r="BJ157" s="665"/>
      <c r="BK157" s="660"/>
      <c r="BL157" s="665"/>
      <c r="BM157" s="660"/>
      <c r="BN157" s="665"/>
      <c r="BO157" s="665"/>
      <c r="BP157" s="665"/>
      <c r="BQ157" s="712"/>
      <c r="BR157" s="692"/>
      <c r="BS157" s="683"/>
      <c r="BT157" s="683"/>
      <c r="BU157" s="683"/>
      <c r="BV157" s="660"/>
      <c r="BW157" s="661"/>
      <c r="BX157" s="566"/>
      <c r="BY157" s="566"/>
    </row>
    <row r="158" spans="1:77" x14ac:dyDescent="0.25">
      <c r="A158" s="665"/>
      <c r="B158" s="664"/>
      <c r="C158" s="897"/>
      <c r="D158" s="664"/>
      <c r="E158" s="664"/>
      <c r="F158" s="664"/>
      <c r="G158" s="664"/>
      <c r="H158" s="665"/>
      <c r="I158" s="695"/>
      <c r="J158" s="898"/>
      <c r="K158" s="664"/>
      <c r="L158" s="23" t="s">
        <v>483</v>
      </c>
      <c r="M158" s="627"/>
      <c r="N158" s="680"/>
      <c r="O158" s="664"/>
      <c r="P158" s="664"/>
      <c r="Q158" s="680"/>
      <c r="R158" s="682"/>
      <c r="S158" s="680"/>
      <c r="T158" s="661"/>
      <c r="U158" s="661"/>
      <c r="V158" s="665"/>
      <c r="W158" s="665"/>
      <c r="X158" s="665"/>
      <c r="Y158" s="665"/>
      <c r="Z158" s="665"/>
      <c r="AA158" s="665"/>
      <c r="AB158" s="665"/>
      <c r="AC158" s="660"/>
      <c r="AD158" s="755"/>
      <c r="AE158" s="683"/>
      <c r="AF158" s="683" t="s">
        <v>89</v>
      </c>
      <c r="AG158" s="683" t="s">
        <v>90</v>
      </c>
      <c r="AH158" s="661"/>
      <c r="AI158" s="661"/>
      <c r="AJ158" s="665"/>
      <c r="AK158" s="665"/>
      <c r="AL158" s="665"/>
      <c r="AM158" s="665"/>
      <c r="AN158" s="755"/>
      <c r="AO158" s="683"/>
      <c r="AP158" s="712"/>
      <c r="AQ158" s="683"/>
      <c r="AR158" s="683"/>
      <c r="AS158" s="683"/>
      <c r="AT158" s="683"/>
      <c r="AU158" s="683"/>
      <c r="AV158" s="683"/>
      <c r="AW158" s="683"/>
      <c r="AX158" s="683"/>
      <c r="AY158" s="683"/>
      <c r="AZ158" s="683"/>
      <c r="BA158" s="683"/>
      <c r="BB158" s="683"/>
      <c r="BC158" s="683"/>
      <c r="BD158" s="683"/>
      <c r="BE158" s="683"/>
      <c r="BF158" s="683"/>
      <c r="BG158" s="683"/>
      <c r="BH158" s="683"/>
      <c r="BI158" s="660"/>
      <c r="BJ158" s="665"/>
      <c r="BK158" s="660"/>
      <c r="BL158" s="665"/>
      <c r="BM158" s="660"/>
      <c r="BN158" s="665"/>
      <c r="BO158" s="665"/>
      <c r="BP158" s="665"/>
      <c r="BQ158" s="712"/>
      <c r="BR158" s="692"/>
      <c r="BS158" s="683"/>
      <c r="BT158" s="683"/>
      <c r="BU158" s="683"/>
      <c r="BV158" s="660"/>
      <c r="BW158" s="661"/>
      <c r="BX158" s="566"/>
      <c r="BY158" s="566"/>
    </row>
    <row r="159" spans="1:77" x14ac:dyDescent="0.25">
      <c r="A159" s="665"/>
      <c r="B159" s="664"/>
      <c r="C159" s="897"/>
      <c r="D159" s="664"/>
      <c r="E159" s="664"/>
      <c r="F159" s="664"/>
      <c r="G159" s="664"/>
      <c r="H159" s="665"/>
      <c r="I159" s="695"/>
      <c r="J159" s="898"/>
      <c r="K159" s="664"/>
      <c r="L159" s="23" t="s">
        <v>425</v>
      </c>
      <c r="M159" s="627"/>
      <c r="N159" s="680"/>
      <c r="O159" s="664"/>
      <c r="P159" s="664"/>
      <c r="Q159" s="680"/>
      <c r="R159" s="682"/>
      <c r="S159" s="680"/>
      <c r="T159" s="661"/>
      <c r="U159" s="661"/>
      <c r="V159" s="665"/>
      <c r="W159" s="665"/>
      <c r="X159" s="665"/>
      <c r="Y159" s="665"/>
      <c r="Z159" s="665"/>
      <c r="AA159" s="665"/>
      <c r="AB159" s="665"/>
      <c r="AC159" s="660"/>
      <c r="AD159" s="755"/>
      <c r="AE159" s="683"/>
      <c r="AF159" s="683" t="s">
        <v>89</v>
      </c>
      <c r="AG159" s="683" t="s">
        <v>90</v>
      </c>
      <c r="AH159" s="661"/>
      <c r="AI159" s="661"/>
      <c r="AJ159" s="665"/>
      <c r="AK159" s="665"/>
      <c r="AL159" s="665"/>
      <c r="AM159" s="665"/>
      <c r="AN159" s="755"/>
      <c r="AO159" s="683"/>
      <c r="AP159" s="712"/>
      <c r="AQ159" s="683"/>
      <c r="AR159" s="683"/>
      <c r="AS159" s="683"/>
      <c r="AT159" s="683"/>
      <c r="AU159" s="683"/>
      <c r="AV159" s="683"/>
      <c r="AW159" s="683"/>
      <c r="AX159" s="683"/>
      <c r="AY159" s="683"/>
      <c r="AZ159" s="683"/>
      <c r="BA159" s="683"/>
      <c r="BB159" s="683"/>
      <c r="BC159" s="683"/>
      <c r="BD159" s="683"/>
      <c r="BE159" s="683"/>
      <c r="BF159" s="683"/>
      <c r="BG159" s="683"/>
      <c r="BH159" s="683"/>
      <c r="BI159" s="660"/>
      <c r="BJ159" s="665"/>
      <c r="BK159" s="660"/>
      <c r="BL159" s="665"/>
      <c r="BM159" s="660"/>
      <c r="BN159" s="665"/>
      <c r="BO159" s="665"/>
      <c r="BP159" s="665"/>
      <c r="BQ159" s="712"/>
      <c r="BR159" s="692"/>
      <c r="BS159" s="683"/>
      <c r="BT159" s="683"/>
      <c r="BU159" s="683"/>
      <c r="BV159" s="660"/>
      <c r="BW159" s="661"/>
      <c r="BX159" s="566"/>
      <c r="BY159" s="566"/>
    </row>
    <row r="160" spans="1:77" x14ac:dyDescent="0.25">
      <c r="A160" s="665"/>
      <c r="B160" s="664"/>
      <c r="C160" s="897"/>
      <c r="D160" s="664"/>
      <c r="E160" s="664"/>
      <c r="F160" s="664"/>
      <c r="G160" s="664"/>
      <c r="H160" s="665"/>
      <c r="I160" s="695"/>
      <c r="J160" s="898"/>
      <c r="K160" s="664"/>
      <c r="L160" s="23" t="s">
        <v>484</v>
      </c>
      <c r="M160" s="627"/>
      <c r="N160" s="680"/>
      <c r="O160" s="664"/>
      <c r="P160" s="664"/>
      <c r="Q160" s="680"/>
      <c r="R160" s="682"/>
      <c r="S160" s="680"/>
      <c r="T160" s="661"/>
      <c r="U160" s="661"/>
      <c r="V160" s="665"/>
      <c r="W160" s="665"/>
      <c r="X160" s="665"/>
      <c r="Y160" s="665"/>
      <c r="Z160" s="665"/>
      <c r="AA160" s="665"/>
      <c r="AB160" s="665"/>
      <c r="AC160" s="660"/>
      <c r="AD160" s="755"/>
      <c r="AE160" s="683"/>
      <c r="AF160" s="683" t="s">
        <v>89</v>
      </c>
      <c r="AG160" s="683" t="s">
        <v>90</v>
      </c>
      <c r="AH160" s="661"/>
      <c r="AI160" s="661"/>
      <c r="AJ160" s="665"/>
      <c r="AK160" s="665"/>
      <c r="AL160" s="665"/>
      <c r="AM160" s="665"/>
      <c r="AN160" s="755"/>
      <c r="AO160" s="683"/>
      <c r="AP160" s="712"/>
      <c r="AQ160" s="683"/>
      <c r="AR160" s="683"/>
      <c r="AS160" s="683"/>
      <c r="AT160" s="683"/>
      <c r="AU160" s="683"/>
      <c r="AV160" s="683"/>
      <c r="AW160" s="683"/>
      <c r="AX160" s="683"/>
      <c r="AY160" s="683"/>
      <c r="AZ160" s="683"/>
      <c r="BA160" s="683"/>
      <c r="BB160" s="683"/>
      <c r="BC160" s="683"/>
      <c r="BD160" s="683"/>
      <c r="BE160" s="683"/>
      <c r="BF160" s="683"/>
      <c r="BG160" s="683"/>
      <c r="BH160" s="683"/>
      <c r="BI160" s="660"/>
      <c r="BJ160" s="665"/>
      <c r="BK160" s="660"/>
      <c r="BL160" s="665"/>
      <c r="BM160" s="660"/>
      <c r="BN160" s="665"/>
      <c r="BO160" s="665"/>
      <c r="BP160" s="665"/>
      <c r="BQ160" s="712"/>
      <c r="BR160" s="692"/>
      <c r="BS160" s="683"/>
      <c r="BT160" s="683"/>
      <c r="BU160" s="683"/>
      <c r="BV160" s="660"/>
      <c r="BW160" s="661"/>
      <c r="BX160" s="566"/>
      <c r="BY160" s="566"/>
    </row>
    <row r="161" spans="1:77" x14ac:dyDescent="0.25">
      <c r="A161" s="665"/>
      <c r="B161" s="664"/>
      <c r="C161" s="897"/>
      <c r="D161" s="664"/>
      <c r="E161" s="664"/>
      <c r="F161" s="664"/>
      <c r="G161" s="664"/>
      <c r="H161" s="665"/>
      <c r="I161" s="695"/>
      <c r="J161" s="898"/>
      <c r="K161" s="664"/>
      <c r="L161" s="23" t="s">
        <v>485</v>
      </c>
      <c r="M161" s="627"/>
      <c r="N161" s="680"/>
      <c r="O161" s="664"/>
      <c r="P161" s="664"/>
      <c r="Q161" s="680"/>
      <c r="R161" s="682"/>
      <c r="S161" s="680"/>
      <c r="T161" s="661"/>
      <c r="U161" s="661"/>
      <c r="V161" s="665"/>
      <c r="W161" s="665"/>
      <c r="X161" s="665"/>
      <c r="Y161" s="665"/>
      <c r="Z161" s="665"/>
      <c r="AA161" s="665"/>
      <c r="AB161" s="665"/>
      <c r="AC161" s="660"/>
      <c r="AD161" s="755"/>
      <c r="AE161" s="683"/>
      <c r="AF161" s="683" t="s">
        <v>89</v>
      </c>
      <c r="AG161" s="683" t="s">
        <v>90</v>
      </c>
      <c r="AH161" s="661"/>
      <c r="AI161" s="661"/>
      <c r="AJ161" s="665"/>
      <c r="AK161" s="665"/>
      <c r="AL161" s="665"/>
      <c r="AM161" s="665"/>
      <c r="AN161" s="755"/>
      <c r="AO161" s="683"/>
      <c r="AP161" s="712"/>
      <c r="AQ161" s="683"/>
      <c r="AR161" s="683"/>
      <c r="AS161" s="683"/>
      <c r="AT161" s="683"/>
      <c r="AU161" s="683"/>
      <c r="AV161" s="683" t="s">
        <v>392</v>
      </c>
      <c r="AW161" s="683" t="s">
        <v>392</v>
      </c>
      <c r="AX161" s="683"/>
      <c r="AY161" s="683"/>
      <c r="AZ161" s="683"/>
      <c r="BA161" s="683"/>
      <c r="BB161" s="683"/>
      <c r="BC161" s="683"/>
      <c r="BD161" s="683"/>
      <c r="BE161" s="683"/>
      <c r="BF161" s="683"/>
      <c r="BG161" s="683"/>
      <c r="BH161" s="683"/>
      <c r="BI161" s="660"/>
      <c r="BJ161" s="665"/>
      <c r="BK161" s="660"/>
      <c r="BL161" s="665"/>
      <c r="BM161" s="660"/>
      <c r="BN161" s="665"/>
      <c r="BO161" s="665"/>
      <c r="BP161" s="665"/>
      <c r="BQ161" s="712"/>
      <c r="BR161" s="692"/>
      <c r="BS161" s="683"/>
      <c r="BT161" s="683"/>
      <c r="BU161" s="683"/>
      <c r="BV161" s="660"/>
      <c r="BW161" s="661"/>
      <c r="BX161" s="566"/>
      <c r="BY161" s="566"/>
    </row>
    <row r="162" spans="1:77" x14ac:dyDescent="0.25">
      <c r="A162" s="665"/>
      <c r="B162" s="664"/>
      <c r="C162" s="897"/>
      <c r="D162" s="664"/>
      <c r="E162" s="664"/>
      <c r="F162" s="664"/>
      <c r="G162" s="664"/>
      <c r="H162" s="665"/>
      <c r="I162" s="695"/>
      <c r="J162" s="898"/>
      <c r="K162" s="664"/>
      <c r="L162" s="23" t="s">
        <v>486</v>
      </c>
      <c r="M162" s="627"/>
      <c r="N162" s="680"/>
      <c r="O162" s="664"/>
      <c r="P162" s="664"/>
      <c r="Q162" s="680"/>
      <c r="R162" s="682"/>
      <c r="S162" s="680"/>
      <c r="T162" s="661"/>
      <c r="U162" s="661"/>
      <c r="V162" s="665"/>
      <c r="W162" s="665"/>
      <c r="X162" s="665"/>
      <c r="Y162" s="665"/>
      <c r="Z162" s="665"/>
      <c r="AA162" s="665"/>
      <c r="AB162" s="665"/>
      <c r="AC162" s="660"/>
      <c r="AD162" s="755"/>
      <c r="AE162" s="683"/>
      <c r="AF162" s="683" t="s">
        <v>89</v>
      </c>
      <c r="AG162" s="683" t="s">
        <v>90</v>
      </c>
      <c r="AH162" s="661"/>
      <c r="AI162" s="661"/>
      <c r="AJ162" s="665"/>
      <c r="AK162" s="665"/>
      <c r="AL162" s="665"/>
      <c r="AM162" s="665"/>
      <c r="AN162" s="755"/>
      <c r="AO162" s="683"/>
      <c r="AP162" s="712"/>
      <c r="AQ162" s="683"/>
      <c r="AR162" s="683"/>
      <c r="AS162" s="683"/>
      <c r="AT162" s="683"/>
      <c r="AU162" s="683"/>
      <c r="AV162" s="683"/>
      <c r="AW162" s="683"/>
      <c r="AX162" s="683"/>
      <c r="AY162" s="683"/>
      <c r="AZ162" s="683"/>
      <c r="BA162" s="683"/>
      <c r="BB162" s="683"/>
      <c r="BC162" s="683"/>
      <c r="BD162" s="683"/>
      <c r="BE162" s="683"/>
      <c r="BF162" s="683"/>
      <c r="BG162" s="683"/>
      <c r="BH162" s="683"/>
      <c r="BI162" s="660"/>
      <c r="BJ162" s="665"/>
      <c r="BK162" s="660"/>
      <c r="BL162" s="665"/>
      <c r="BM162" s="660"/>
      <c r="BN162" s="665"/>
      <c r="BO162" s="665"/>
      <c r="BP162" s="665"/>
      <c r="BQ162" s="712"/>
      <c r="BR162" s="692"/>
      <c r="BS162" s="683"/>
      <c r="BT162" s="683"/>
      <c r="BU162" s="683"/>
      <c r="BV162" s="660"/>
      <c r="BW162" s="661"/>
      <c r="BX162" s="566"/>
      <c r="BY162" s="566"/>
    </row>
    <row r="163" spans="1:77" ht="42" customHeight="1" x14ac:dyDescent="0.25">
      <c r="A163" s="665"/>
      <c r="B163" s="664"/>
      <c r="C163" s="897"/>
      <c r="D163" s="664"/>
      <c r="E163" s="664"/>
      <c r="F163" s="664"/>
      <c r="G163" s="664"/>
      <c r="H163" s="665"/>
      <c r="I163" s="695"/>
      <c r="J163" s="898"/>
      <c r="K163" s="664"/>
      <c r="L163" s="23" t="s">
        <v>487</v>
      </c>
      <c r="M163" s="627"/>
      <c r="N163" s="680"/>
      <c r="O163" s="664"/>
      <c r="P163" s="664"/>
      <c r="Q163" s="680"/>
      <c r="R163" s="682"/>
      <c r="S163" s="680"/>
      <c r="T163" s="661"/>
      <c r="U163" s="661"/>
      <c r="V163" s="665"/>
      <c r="W163" s="665"/>
      <c r="X163" s="665"/>
      <c r="Y163" s="665"/>
      <c r="Z163" s="665"/>
      <c r="AA163" s="665"/>
      <c r="AB163" s="665"/>
      <c r="AC163" s="660"/>
      <c r="AD163" s="755"/>
      <c r="AE163" s="683"/>
      <c r="AF163" s="683" t="s">
        <v>89</v>
      </c>
      <c r="AG163" s="683" t="s">
        <v>90</v>
      </c>
      <c r="AH163" s="661"/>
      <c r="AI163" s="661"/>
      <c r="AJ163" s="665"/>
      <c r="AK163" s="665"/>
      <c r="AL163" s="665"/>
      <c r="AM163" s="665"/>
      <c r="AN163" s="755"/>
      <c r="AO163" s="683"/>
      <c r="AP163" s="712"/>
      <c r="AQ163" s="683"/>
      <c r="AR163" s="683"/>
      <c r="AS163" s="683"/>
      <c r="AT163" s="683"/>
      <c r="AU163" s="683"/>
      <c r="AV163" s="683"/>
      <c r="AW163" s="683"/>
      <c r="AX163" s="683"/>
      <c r="AY163" s="683"/>
      <c r="AZ163" s="683"/>
      <c r="BA163" s="683"/>
      <c r="BB163" s="683"/>
      <c r="BC163" s="683"/>
      <c r="BD163" s="683"/>
      <c r="BE163" s="683"/>
      <c r="BF163" s="683"/>
      <c r="BG163" s="683"/>
      <c r="BH163" s="683"/>
      <c r="BI163" s="660"/>
      <c r="BJ163" s="665"/>
      <c r="BK163" s="660"/>
      <c r="BL163" s="665"/>
      <c r="BM163" s="660"/>
      <c r="BN163" s="665"/>
      <c r="BO163" s="665"/>
      <c r="BP163" s="665"/>
      <c r="BQ163" s="712"/>
      <c r="BR163" s="692"/>
      <c r="BS163" s="683"/>
      <c r="BT163" s="683"/>
      <c r="BU163" s="683"/>
      <c r="BV163" s="660"/>
      <c r="BW163" s="661"/>
      <c r="BX163" s="566"/>
      <c r="BY163" s="566"/>
    </row>
    <row r="164" spans="1:77" ht="50.25" customHeight="1" x14ac:dyDescent="0.25">
      <c r="A164" s="665"/>
      <c r="B164" s="664"/>
      <c r="C164" s="897"/>
      <c r="D164" s="664"/>
      <c r="E164" s="664"/>
      <c r="F164" s="664"/>
      <c r="G164" s="664"/>
      <c r="H164" s="665"/>
      <c r="I164" s="695"/>
      <c r="J164" s="898"/>
      <c r="K164" s="664"/>
      <c r="L164" s="23" t="s">
        <v>488</v>
      </c>
      <c r="M164" s="627"/>
      <c r="N164" s="680"/>
      <c r="O164" s="664"/>
      <c r="P164" s="664"/>
      <c r="Q164" s="680"/>
      <c r="R164" s="682"/>
      <c r="S164" s="680"/>
      <c r="T164" s="661"/>
      <c r="U164" s="661"/>
      <c r="V164" s="665"/>
      <c r="W164" s="665"/>
      <c r="X164" s="665"/>
      <c r="Y164" s="665"/>
      <c r="Z164" s="665"/>
      <c r="AA164" s="665"/>
      <c r="AB164" s="665"/>
      <c r="AC164" s="660"/>
      <c r="AD164" s="755"/>
      <c r="AE164" s="683"/>
      <c r="AF164" s="683" t="s">
        <v>89</v>
      </c>
      <c r="AG164" s="683" t="s">
        <v>90</v>
      </c>
      <c r="AH164" s="661"/>
      <c r="AI164" s="661"/>
      <c r="AJ164" s="665"/>
      <c r="AK164" s="665"/>
      <c r="AL164" s="665"/>
      <c r="AM164" s="665"/>
      <c r="AN164" s="755"/>
      <c r="AO164" s="683"/>
      <c r="AP164" s="712"/>
      <c r="AQ164" s="683"/>
      <c r="AR164" s="683"/>
      <c r="AS164" s="683"/>
      <c r="AT164" s="683"/>
      <c r="AU164" s="683"/>
      <c r="AV164" s="683"/>
      <c r="AW164" s="683"/>
      <c r="AX164" s="683"/>
      <c r="AY164" s="683"/>
      <c r="AZ164" s="683"/>
      <c r="BA164" s="683"/>
      <c r="BB164" s="683"/>
      <c r="BC164" s="683"/>
      <c r="BD164" s="683"/>
      <c r="BE164" s="683"/>
      <c r="BF164" s="683"/>
      <c r="BG164" s="683"/>
      <c r="BH164" s="683"/>
      <c r="BI164" s="660"/>
      <c r="BJ164" s="665"/>
      <c r="BK164" s="660"/>
      <c r="BL164" s="665"/>
      <c r="BM164" s="660"/>
      <c r="BN164" s="665"/>
      <c r="BO164" s="665"/>
      <c r="BP164" s="665"/>
      <c r="BQ164" s="712"/>
      <c r="BR164" s="692"/>
      <c r="BS164" s="683"/>
      <c r="BT164" s="683"/>
      <c r="BU164" s="683"/>
      <c r="BV164" s="660"/>
      <c r="BW164" s="661"/>
      <c r="BX164" s="566"/>
      <c r="BY164" s="566"/>
    </row>
    <row r="165" spans="1:77" x14ac:dyDescent="0.25">
      <c r="A165" s="665"/>
      <c r="B165" s="664"/>
      <c r="C165" s="897"/>
      <c r="D165" s="664"/>
      <c r="E165" s="664"/>
      <c r="F165" s="664"/>
      <c r="G165" s="664"/>
      <c r="H165" s="665"/>
      <c r="I165" s="695"/>
      <c r="J165" s="898"/>
      <c r="K165" s="664"/>
      <c r="L165" s="23" t="s">
        <v>489</v>
      </c>
      <c r="M165" s="627"/>
      <c r="N165" s="680"/>
      <c r="O165" s="664"/>
      <c r="P165" s="664"/>
      <c r="Q165" s="680"/>
      <c r="R165" s="682"/>
      <c r="S165" s="680"/>
      <c r="T165" s="661"/>
      <c r="U165" s="661"/>
      <c r="V165" s="665"/>
      <c r="W165" s="665"/>
      <c r="X165" s="665"/>
      <c r="Y165" s="665"/>
      <c r="Z165" s="665"/>
      <c r="AA165" s="665"/>
      <c r="AB165" s="665"/>
      <c r="AC165" s="660"/>
      <c r="AD165" s="755"/>
      <c r="AE165" s="683"/>
      <c r="AF165" s="683" t="s">
        <v>89</v>
      </c>
      <c r="AG165" s="683" t="s">
        <v>90</v>
      </c>
      <c r="AH165" s="661"/>
      <c r="AI165" s="661"/>
      <c r="AJ165" s="665"/>
      <c r="AK165" s="665"/>
      <c r="AL165" s="665"/>
      <c r="AM165" s="665"/>
      <c r="AN165" s="755"/>
      <c r="AO165" s="683"/>
      <c r="AP165" s="712"/>
      <c r="AQ165" s="683"/>
      <c r="AR165" s="683"/>
      <c r="AS165" s="683"/>
      <c r="AT165" s="683"/>
      <c r="AU165" s="683"/>
      <c r="AV165" s="683" t="s">
        <v>392</v>
      </c>
      <c r="AW165" s="683" t="s">
        <v>392</v>
      </c>
      <c r="AX165" s="683"/>
      <c r="AY165" s="683"/>
      <c r="AZ165" s="683"/>
      <c r="BA165" s="683"/>
      <c r="BB165" s="683"/>
      <c r="BC165" s="683"/>
      <c r="BD165" s="683"/>
      <c r="BE165" s="683"/>
      <c r="BF165" s="683"/>
      <c r="BG165" s="683"/>
      <c r="BH165" s="683"/>
      <c r="BI165" s="660"/>
      <c r="BJ165" s="665"/>
      <c r="BK165" s="660"/>
      <c r="BL165" s="665"/>
      <c r="BM165" s="660"/>
      <c r="BN165" s="665"/>
      <c r="BO165" s="665"/>
      <c r="BP165" s="665"/>
      <c r="BQ165" s="712"/>
      <c r="BR165" s="692"/>
      <c r="BS165" s="683"/>
      <c r="BT165" s="683"/>
      <c r="BU165" s="683"/>
      <c r="BV165" s="660"/>
      <c r="BW165" s="661"/>
      <c r="BX165" s="566"/>
      <c r="BY165" s="566"/>
    </row>
    <row r="166" spans="1:77" x14ac:dyDescent="0.25">
      <c r="A166" s="665"/>
      <c r="B166" s="664"/>
      <c r="C166" s="897"/>
      <c r="D166" s="664"/>
      <c r="E166" s="664"/>
      <c r="F166" s="664"/>
      <c r="G166" s="664"/>
      <c r="H166" s="665"/>
      <c r="I166" s="695"/>
      <c r="J166" s="898"/>
      <c r="K166" s="664"/>
      <c r="L166" s="23" t="s">
        <v>422</v>
      </c>
      <c r="M166" s="627"/>
      <c r="N166" s="680"/>
      <c r="O166" s="664"/>
      <c r="P166" s="664"/>
      <c r="Q166" s="680"/>
      <c r="R166" s="682"/>
      <c r="S166" s="680"/>
      <c r="T166" s="661"/>
      <c r="U166" s="661"/>
      <c r="V166" s="665"/>
      <c r="W166" s="665"/>
      <c r="X166" s="665"/>
      <c r="Y166" s="665"/>
      <c r="Z166" s="665"/>
      <c r="AA166" s="665"/>
      <c r="AB166" s="665"/>
      <c r="AC166" s="660"/>
      <c r="AD166" s="755"/>
      <c r="AE166" s="683"/>
      <c r="AF166" s="683" t="s">
        <v>89</v>
      </c>
      <c r="AG166" s="683" t="s">
        <v>90</v>
      </c>
      <c r="AH166" s="661"/>
      <c r="AI166" s="661"/>
      <c r="AJ166" s="665"/>
      <c r="AK166" s="665"/>
      <c r="AL166" s="665"/>
      <c r="AM166" s="665"/>
      <c r="AN166" s="755"/>
      <c r="AO166" s="683"/>
      <c r="AP166" s="712"/>
      <c r="AQ166" s="683"/>
      <c r="AR166" s="683"/>
      <c r="AS166" s="683"/>
      <c r="AT166" s="683"/>
      <c r="AU166" s="683"/>
      <c r="AV166" s="683"/>
      <c r="AW166" s="683"/>
      <c r="AX166" s="683"/>
      <c r="AY166" s="683"/>
      <c r="AZ166" s="683"/>
      <c r="BA166" s="683"/>
      <c r="BB166" s="683"/>
      <c r="BC166" s="683"/>
      <c r="BD166" s="683"/>
      <c r="BE166" s="683"/>
      <c r="BF166" s="683"/>
      <c r="BG166" s="683"/>
      <c r="BH166" s="683"/>
      <c r="BI166" s="660"/>
      <c r="BJ166" s="665"/>
      <c r="BK166" s="660"/>
      <c r="BL166" s="665"/>
      <c r="BM166" s="660"/>
      <c r="BN166" s="665"/>
      <c r="BO166" s="665"/>
      <c r="BP166" s="665"/>
      <c r="BQ166" s="712"/>
      <c r="BR166" s="692"/>
      <c r="BS166" s="683"/>
      <c r="BT166" s="683"/>
      <c r="BU166" s="683"/>
      <c r="BV166" s="660"/>
      <c r="BW166" s="661"/>
      <c r="BX166" s="566"/>
      <c r="BY166" s="566"/>
    </row>
    <row r="167" spans="1:77" x14ac:dyDescent="0.25">
      <c r="A167" s="665"/>
      <c r="B167" s="664"/>
      <c r="C167" s="897"/>
      <c r="D167" s="664"/>
      <c r="E167" s="664"/>
      <c r="F167" s="664"/>
      <c r="G167" s="664"/>
      <c r="H167" s="665"/>
      <c r="I167" s="695"/>
      <c r="J167" s="898"/>
      <c r="K167" s="664"/>
      <c r="L167" s="23" t="s">
        <v>490</v>
      </c>
      <c r="M167" s="627"/>
      <c r="N167" s="680"/>
      <c r="O167" s="664"/>
      <c r="P167" s="664"/>
      <c r="Q167" s="680"/>
      <c r="R167" s="682"/>
      <c r="S167" s="680"/>
      <c r="T167" s="661"/>
      <c r="U167" s="661"/>
      <c r="V167" s="665"/>
      <c r="W167" s="665"/>
      <c r="X167" s="665"/>
      <c r="Y167" s="665"/>
      <c r="Z167" s="665"/>
      <c r="AA167" s="665"/>
      <c r="AB167" s="665"/>
      <c r="AC167" s="660"/>
      <c r="AD167" s="755"/>
      <c r="AE167" s="683"/>
      <c r="AF167" s="683" t="s">
        <v>89</v>
      </c>
      <c r="AG167" s="683" t="s">
        <v>90</v>
      </c>
      <c r="AH167" s="661"/>
      <c r="AI167" s="661"/>
      <c r="AJ167" s="665"/>
      <c r="AK167" s="665"/>
      <c r="AL167" s="665"/>
      <c r="AM167" s="665"/>
      <c r="AN167" s="755"/>
      <c r="AO167" s="683"/>
      <c r="AP167" s="712"/>
      <c r="AQ167" s="683"/>
      <c r="AR167" s="683"/>
      <c r="AS167" s="683"/>
      <c r="AT167" s="683"/>
      <c r="AU167" s="683"/>
      <c r="AV167" s="683"/>
      <c r="AW167" s="683"/>
      <c r="AX167" s="683"/>
      <c r="AY167" s="683"/>
      <c r="AZ167" s="683"/>
      <c r="BA167" s="683"/>
      <c r="BB167" s="683"/>
      <c r="BC167" s="683"/>
      <c r="BD167" s="683"/>
      <c r="BE167" s="683"/>
      <c r="BF167" s="683"/>
      <c r="BG167" s="683"/>
      <c r="BH167" s="683"/>
      <c r="BI167" s="660"/>
      <c r="BJ167" s="665"/>
      <c r="BK167" s="660"/>
      <c r="BL167" s="665"/>
      <c r="BM167" s="660"/>
      <c r="BN167" s="665"/>
      <c r="BO167" s="665"/>
      <c r="BP167" s="665"/>
      <c r="BQ167" s="712"/>
      <c r="BR167" s="692"/>
      <c r="BS167" s="683"/>
      <c r="BT167" s="683"/>
      <c r="BU167" s="683"/>
      <c r="BV167" s="660"/>
      <c r="BW167" s="661"/>
      <c r="BX167" s="566"/>
      <c r="BY167" s="566"/>
    </row>
    <row r="168" spans="1:77" x14ac:dyDescent="0.25">
      <c r="A168" s="665"/>
      <c r="B168" s="664"/>
      <c r="C168" s="897"/>
      <c r="D168" s="664"/>
      <c r="E168" s="664"/>
      <c r="F168" s="664"/>
      <c r="G168" s="664"/>
      <c r="H168" s="665"/>
      <c r="I168" s="695"/>
      <c r="J168" s="898"/>
      <c r="K168" s="664"/>
      <c r="L168" s="23" t="s">
        <v>426</v>
      </c>
      <c r="M168" s="627"/>
      <c r="N168" s="680"/>
      <c r="O168" s="664"/>
      <c r="P168" s="664"/>
      <c r="Q168" s="680"/>
      <c r="R168" s="682"/>
      <c r="S168" s="680"/>
      <c r="T168" s="661"/>
      <c r="U168" s="661"/>
      <c r="V168" s="665"/>
      <c r="W168" s="665"/>
      <c r="X168" s="665"/>
      <c r="Y168" s="665"/>
      <c r="Z168" s="665"/>
      <c r="AA168" s="665"/>
      <c r="AB168" s="665"/>
      <c r="AC168" s="660"/>
      <c r="AD168" s="755"/>
      <c r="AE168" s="683"/>
      <c r="AF168" s="683" t="s">
        <v>89</v>
      </c>
      <c r="AG168" s="683" t="s">
        <v>90</v>
      </c>
      <c r="AH168" s="661"/>
      <c r="AI168" s="661"/>
      <c r="AJ168" s="665"/>
      <c r="AK168" s="665"/>
      <c r="AL168" s="665"/>
      <c r="AM168" s="665"/>
      <c r="AN168" s="755"/>
      <c r="AO168" s="683"/>
      <c r="AP168" s="712"/>
      <c r="AQ168" s="683"/>
      <c r="AR168" s="683"/>
      <c r="AS168" s="683"/>
      <c r="AT168" s="683"/>
      <c r="AU168" s="683"/>
      <c r="AV168" s="683"/>
      <c r="AW168" s="683"/>
      <c r="AX168" s="683"/>
      <c r="AY168" s="683"/>
      <c r="AZ168" s="683"/>
      <c r="BA168" s="683"/>
      <c r="BB168" s="683"/>
      <c r="BC168" s="683"/>
      <c r="BD168" s="683"/>
      <c r="BE168" s="683"/>
      <c r="BF168" s="683"/>
      <c r="BG168" s="683"/>
      <c r="BH168" s="683"/>
      <c r="BI168" s="660"/>
      <c r="BJ168" s="665"/>
      <c r="BK168" s="660"/>
      <c r="BL168" s="665"/>
      <c r="BM168" s="660"/>
      <c r="BN168" s="665"/>
      <c r="BO168" s="665"/>
      <c r="BP168" s="665"/>
      <c r="BQ168" s="712"/>
      <c r="BR168" s="692"/>
      <c r="BS168" s="683"/>
      <c r="BT168" s="683"/>
      <c r="BU168" s="683"/>
      <c r="BV168" s="660"/>
      <c r="BW168" s="661"/>
      <c r="BX168" s="566"/>
      <c r="BY168" s="566"/>
    </row>
    <row r="169" spans="1:77" x14ac:dyDescent="0.25">
      <c r="A169" s="665"/>
      <c r="B169" s="664"/>
      <c r="C169" s="897"/>
      <c r="D169" s="664"/>
      <c r="E169" s="664"/>
      <c r="F169" s="664"/>
      <c r="G169" s="664"/>
      <c r="H169" s="665"/>
      <c r="I169" s="695"/>
      <c r="J169" s="898"/>
      <c r="K169" s="664"/>
      <c r="L169" s="23" t="s">
        <v>491</v>
      </c>
      <c r="M169" s="627"/>
      <c r="N169" s="680"/>
      <c r="O169" s="664"/>
      <c r="P169" s="664"/>
      <c r="Q169" s="680"/>
      <c r="R169" s="682"/>
      <c r="S169" s="680"/>
      <c r="T169" s="661"/>
      <c r="U169" s="661"/>
      <c r="V169" s="665"/>
      <c r="W169" s="665"/>
      <c r="X169" s="665"/>
      <c r="Y169" s="665"/>
      <c r="Z169" s="665"/>
      <c r="AA169" s="665"/>
      <c r="AB169" s="665"/>
      <c r="AC169" s="660"/>
      <c r="AD169" s="755"/>
      <c r="AE169" s="683"/>
      <c r="AF169" s="683" t="s">
        <v>89</v>
      </c>
      <c r="AG169" s="683" t="s">
        <v>90</v>
      </c>
      <c r="AH169" s="661"/>
      <c r="AI169" s="661"/>
      <c r="AJ169" s="665"/>
      <c r="AK169" s="665"/>
      <c r="AL169" s="665"/>
      <c r="AM169" s="665"/>
      <c r="AN169" s="755"/>
      <c r="AO169" s="683"/>
      <c r="AP169" s="712"/>
      <c r="AQ169" s="683"/>
      <c r="AR169" s="683"/>
      <c r="AS169" s="683"/>
      <c r="AT169" s="683"/>
      <c r="AU169" s="683"/>
      <c r="AV169" s="683" t="s">
        <v>392</v>
      </c>
      <c r="AW169" s="683" t="s">
        <v>392</v>
      </c>
      <c r="AX169" s="683"/>
      <c r="AY169" s="683"/>
      <c r="AZ169" s="683"/>
      <c r="BA169" s="683"/>
      <c r="BB169" s="683"/>
      <c r="BC169" s="683"/>
      <c r="BD169" s="683"/>
      <c r="BE169" s="683"/>
      <c r="BF169" s="683"/>
      <c r="BG169" s="683"/>
      <c r="BH169" s="683"/>
      <c r="BI169" s="660"/>
      <c r="BJ169" s="665"/>
      <c r="BK169" s="660"/>
      <c r="BL169" s="665"/>
      <c r="BM169" s="660"/>
      <c r="BN169" s="665"/>
      <c r="BO169" s="665"/>
      <c r="BP169" s="665"/>
      <c r="BQ169" s="712"/>
      <c r="BR169" s="692"/>
      <c r="BS169" s="683"/>
      <c r="BT169" s="683"/>
      <c r="BU169" s="683"/>
      <c r="BV169" s="660"/>
      <c r="BW169" s="661"/>
      <c r="BX169" s="566"/>
      <c r="BY169" s="566"/>
    </row>
    <row r="170" spans="1:77" x14ac:dyDescent="0.25">
      <c r="A170" s="665"/>
      <c r="B170" s="664"/>
      <c r="C170" s="897"/>
      <c r="D170" s="664"/>
      <c r="E170" s="664"/>
      <c r="F170" s="664"/>
      <c r="G170" s="664"/>
      <c r="H170" s="665"/>
      <c r="I170" s="695"/>
      <c r="J170" s="898"/>
      <c r="K170" s="664"/>
      <c r="L170" s="23" t="s">
        <v>492</v>
      </c>
      <c r="M170" s="627"/>
      <c r="N170" s="680"/>
      <c r="O170" s="664"/>
      <c r="P170" s="664"/>
      <c r="Q170" s="680"/>
      <c r="R170" s="682"/>
      <c r="S170" s="680"/>
      <c r="T170" s="661"/>
      <c r="U170" s="661"/>
      <c r="V170" s="665"/>
      <c r="W170" s="665"/>
      <c r="X170" s="665"/>
      <c r="Y170" s="665"/>
      <c r="Z170" s="665"/>
      <c r="AA170" s="665"/>
      <c r="AB170" s="665"/>
      <c r="AC170" s="660"/>
      <c r="AD170" s="755"/>
      <c r="AE170" s="683"/>
      <c r="AF170" s="683" t="s">
        <v>89</v>
      </c>
      <c r="AG170" s="683" t="s">
        <v>90</v>
      </c>
      <c r="AH170" s="661"/>
      <c r="AI170" s="661"/>
      <c r="AJ170" s="665"/>
      <c r="AK170" s="665"/>
      <c r="AL170" s="665"/>
      <c r="AM170" s="665"/>
      <c r="AN170" s="755"/>
      <c r="AO170" s="683"/>
      <c r="AP170" s="712"/>
      <c r="AQ170" s="683"/>
      <c r="AR170" s="683"/>
      <c r="AS170" s="683"/>
      <c r="AT170" s="683"/>
      <c r="AU170" s="683"/>
      <c r="AV170" s="683"/>
      <c r="AW170" s="683"/>
      <c r="AX170" s="683"/>
      <c r="AY170" s="683"/>
      <c r="AZ170" s="683"/>
      <c r="BA170" s="683"/>
      <c r="BB170" s="683"/>
      <c r="BC170" s="683"/>
      <c r="BD170" s="683"/>
      <c r="BE170" s="683"/>
      <c r="BF170" s="683"/>
      <c r="BG170" s="683"/>
      <c r="BH170" s="683"/>
      <c r="BI170" s="660"/>
      <c r="BJ170" s="665"/>
      <c r="BK170" s="660"/>
      <c r="BL170" s="665"/>
      <c r="BM170" s="660"/>
      <c r="BN170" s="665"/>
      <c r="BO170" s="665"/>
      <c r="BP170" s="665"/>
      <c r="BQ170" s="712"/>
      <c r="BR170" s="692"/>
      <c r="BS170" s="683"/>
      <c r="BT170" s="683"/>
      <c r="BU170" s="683"/>
      <c r="BV170" s="660"/>
      <c r="BW170" s="661"/>
      <c r="BX170" s="566"/>
      <c r="BY170" s="566"/>
    </row>
    <row r="171" spans="1:77" x14ac:dyDescent="0.25">
      <c r="A171" s="665"/>
      <c r="B171" s="664"/>
      <c r="C171" s="897"/>
      <c r="D171" s="664"/>
      <c r="E171" s="664"/>
      <c r="F171" s="664"/>
      <c r="G171" s="664"/>
      <c r="H171" s="665"/>
      <c r="I171" s="695"/>
      <c r="J171" s="898"/>
      <c r="K171" s="664"/>
      <c r="L171" s="23" t="s">
        <v>493</v>
      </c>
      <c r="M171" s="627"/>
      <c r="N171" s="680"/>
      <c r="O171" s="664"/>
      <c r="P171" s="664"/>
      <c r="Q171" s="680"/>
      <c r="R171" s="682"/>
      <c r="S171" s="680"/>
      <c r="T171" s="661"/>
      <c r="U171" s="661"/>
      <c r="V171" s="665"/>
      <c r="W171" s="665"/>
      <c r="X171" s="665"/>
      <c r="Y171" s="665"/>
      <c r="Z171" s="665"/>
      <c r="AA171" s="665"/>
      <c r="AB171" s="665"/>
      <c r="AC171" s="660"/>
      <c r="AD171" s="755"/>
      <c r="AE171" s="683"/>
      <c r="AF171" s="683" t="s">
        <v>89</v>
      </c>
      <c r="AG171" s="683" t="s">
        <v>90</v>
      </c>
      <c r="AH171" s="661"/>
      <c r="AI171" s="661"/>
      <c r="AJ171" s="665"/>
      <c r="AK171" s="665"/>
      <c r="AL171" s="665"/>
      <c r="AM171" s="665"/>
      <c r="AN171" s="755"/>
      <c r="AO171" s="683"/>
      <c r="AP171" s="712"/>
      <c r="AQ171" s="683"/>
      <c r="AR171" s="683"/>
      <c r="AS171" s="683"/>
      <c r="AT171" s="683"/>
      <c r="AU171" s="683"/>
      <c r="AV171" s="683"/>
      <c r="AW171" s="683"/>
      <c r="AX171" s="683"/>
      <c r="AY171" s="683"/>
      <c r="AZ171" s="683"/>
      <c r="BA171" s="683"/>
      <c r="BB171" s="683"/>
      <c r="BC171" s="683"/>
      <c r="BD171" s="683"/>
      <c r="BE171" s="683"/>
      <c r="BF171" s="683"/>
      <c r="BG171" s="683"/>
      <c r="BH171" s="683"/>
      <c r="BI171" s="660"/>
      <c r="BJ171" s="665"/>
      <c r="BK171" s="660"/>
      <c r="BL171" s="665"/>
      <c r="BM171" s="660"/>
      <c r="BN171" s="665"/>
      <c r="BO171" s="665"/>
      <c r="BP171" s="665"/>
      <c r="BQ171" s="712"/>
      <c r="BR171" s="692"/>
      <c r="BS171" s="683"/>
      <c r="BT171" s="683"/>
      <c r="BU171" s="683"/>
      <c r="BV171" s="660"/>
      <c r="BW171" s="661"/>
      <c r="BX171" s="566"/>
      <c r="BY171" s="566"/>
    </row>
    <row r="172" spans="1:77" x14ac:dyDescent="0.25">
      <c r="A172" s="665"/>
      <c r="B172" s="664"/>
      <c r="C172" s="897"/>
      <c r="D172" s="664"/>
      <c r="E172" s="664"/>
      <c r="F172" s="664"/>
      <c r="G172" s="664"/>
      <c r="H172" s="665"/>
      <c r="I172" s="695"/>
      <c r="J172" s="898"/>
      <c r="K172" s="664"/>
      <c r="L172" s="23" t="s">
        <v>494</v>
      </c>
      <c r="M172" s="627"/>
      <c r="N172" s="680"/>
      <c r="O172" s="664"/>
      <c r="P172" s="664"/>
      <c r="Q172" s="680"/>
      <c r="R172" s="682"/>
      <c r="S172" s="680"/>
      <c r="T172" s="661"/>
      <c r="U172" s="661"/>
      <c r="V172" s="665"/>
      <c r="W172" s="665"/>
      <c r="X172" s="665"/>
      <c r="Y172" s="665"/>
      <c r="Z172" s="665"/>
      <c r="AA172" s="665"/>
      <c r="AB172" s="665"/>
      <c r="AC172" s="660"/>
      <c r="AD172" s="755"/>
      <c r="AE172" s="683"/>
      <c r="AF172" s="683" t="s">
        <v>89</v>
      </c>
      <c r="AG172" s="683" t="s">
        <v>90</v>
      </c>
      <c r="AH172" s="661"/>
      <c r="AI172" s="661"/>
      <c r="AJ172" s="665"/>
      <c r="AK172" s="665"/>
      <c r="AL172" s="665"/>
      <c r="AM172" s="665"/>
      <c r="AN172" s="755"/>
      <c r="AO172" s="683"/>
      <c r="AP172" s="712"/>
      <c r="AQ172" s="683"/>
      <c r="AR172" s="683"/>
      <c r="AS172" s="683"/>
      <c r="AT172" s="683"/>
      <c r="AU172" s="683"/>
      <c r="AV172" s="683"/>
      <c r="AW172" s="683"/>
      <c r="AX172" s="683"/>
      <c r="AY172" s="683"/>
      <c r="AZ172" s="683"/>
      <c r="BA172" s="683"/>
      <c r="BB172" s="683"/>
      <c r="BC172" s="683"/>
      <c r="BD172" s="683"/>
      <c r="BE172" s="683"/>
      <c r="BF172" s="683"/>
      <c r="BG172" s="683"/>
      <c r="BH172" s="683"/>
      <c r="BI172" s="660"/>
      <c r="BJ172" s="665"/>
      <c r="BK172" s="660"/>
      <c r="BL172" s="665"/>
      <c r="BM172" s="660"/>
      <c r="BN172" s="665"/>
      <c r="BO172" s="665"/>
      <c r="BP172" s="665"/>
      <c r="BQ172" s="712"/>
      <c r="BR172" s="692"/>
      <c r="BS172" s="683"/>
      <c r="BT172" s="683"/>
      <c r="BU172" s="683"/>
      <c r="BV172" s="660"/>
      <c r="BW172" s="661"/>
      <c r="BX172" s="566"/>
      <c r="BY172" s="566"/>
    </row>
    <row r="173" spans="1:77" x14ac:dyDescent="0.25">
      <c r="A173" s="665"/>
      <c r="B173" s="664"/>
      <c r="C173" s="897"/>
      <c r="D173" s="664"/>
      <c r="E173" s="664"/>
      <c r="F173" s="664"/>
      <c r="G173" s="664"/>
      <c r="H173" s="665"/>
      <c r="I173" s="695"/>
      <c r="J173" s="898"/>
      <c r="K173" s="664"/>
      <c r="L173" s="23" t="s">
        <v>495</v>
      </c>
      <c r="M173" s="627"/>
      <c r="N173" s="680"/>
      <c r="O173" s="664"/>
      <c r="P173" s="664"/>
      <c r="Q173" s="680"/>
      <c r="R173" s="682"/>
      <c r="S173" s="680"/>
      <c r="T173" s="661"/>
      <c r="U173" s="661"/>
      <c r="V173" s="665"/>
      <c r="W173" s="665"/>
      <c r="X173" s="665"/>
      <c r="Y173" s="665"/>
      <c r="Z173" s="665"/>
      <c r="AA173" s="665"/>
      <c r="AB173" s="665"/>
      <c r="AC173" s="660"/>
      <c r="AD173" s="755"/>
      <c r="AE173" s="683"/>
      <c r="AF173" s="683" t="s">
        <v>89</v>
      </c>
      <c r="AG173" s="683" t="s">
        <v>90</v>
      </c>
      <c r="AH173" s="661"/>
      <c r="AI173" s="661"/>
      <c r="AJ173" s="665"/>
      <c r="AK173" s="665"/>
      <c r="AL173" s="665"/>
      <c r="AM173" s="665"/>
      <c r="AN173" s="755"/>
      <c r="AO173" s="683"/>
      <c r="AP173" s="712"/>
      <c r="AQ173" s="683"/>
      <c r="AR173" s="683"/>
      <c r="AS173" s="683"/>
      <c r="AT173" s="683"/>
      <c r="AU173" s="683"/>
      <c r="AV173" s="683" t="s">
        <v>392</v>
      </c>
      <c r="AW173" s="683" t="s">
        <v>392</v>
      </c>
      <c r="AX173" s="683"/>
      <c r="AY173" s="683"/>
      <c r="AZ173" s="683"/>
      <c r="BA173" s="683"/>
      <c r="BB173" s="683"/>
      <c r="BC173" s="683"/>
      <c r="BD173" s="683"/>
      <c r="BE173" s="683"/>
      <c r="BF173" s="683"/>
      <c r="BG173" s="683"/>
      <c r="BH173" s="683"/>
      <c r="BI173" s="660"/>
      <c r="BJ173" s="665"/>
      <c r="BK173" s="660"/>
      <c r="BL173" s="665"/>
      <c r="BM173" s="660"/>
      <c r="BN173" s="665"/>
      <c r="BO173" s="665"/>
      <c r="BP173" s="665"/>
      <c r="BQ173" s="712"/>
      <c r="BR173" s="692"/>
      <c r="BS173" s="683"/>
      <c r="BT173" s="683"/>
      <c r="BU173" s="683"/>
      <c r="BV173" s="660"/>
      <c r="BW173" s="661"/>
      <c r="BX173" s="566"/>
      <c r="BY173" s="566"/>
    </row>
    <row r="174" spans="1:77" x14ac:dyDescent="0.25">
      <c r="A174" s="665"/>
      <c r="B174" s="664"/>
      <c r="C174" s="897"/>
      <c r="D174" s="664"/>
      <c r="E174" s="664"/>
      <c r="F174" s="664"/>
      <c r="G174" s="664"/>
      <c r="H174" s="665"/>
      <c r="I174" s="695"/>
      <c r="J174" s="898"/>
      <c r="K174" s="664"/>
      <c r="L174" s="23" t="s">
        <v>496</v>
      </c>
      <c r="M174" s="627"/>
      <c r="N174" s="680"/>
      <c r="O174" s="664"/>
      <c r="P174" s="664"/>
      <c r="Q174" s="680"/>
      <c r="R174" s="682"/>
      <c r="S174" s="680"/>
      <c r="T174" s="661"/>
      <c r="U174" s="661"/>
      <c r="V174" s="665"/>
      <c r="W174" s="665"/>
      <c r="X174" s="665"/>
      <c r="Y174" s="665"/>
      <c r="Z174" s="665"/>
      <c r="AA174" s="665"/>
      <c r="AB174" s="665"/>
      <c r="AC174" s="660"/>
      <c r="AD174" s="755"/>
      <c r="AE174" s="683"/>
      <c r="AF174" s="683" t="s">
        <v>89</v>
      </c>
      <c r="AG174" s="683" t="s">
        <v>90</v>
      </c>
      <c r="AH174" s="661"/>
      <c r="AI174" s="661"/>
      <c r="AJ174" s="665"/>
      <c r="AK174" s="665"/>
      <c r="AL174" s="665"/>
      <c r="AM174" s="665"/>
      <c r="AN174" s="755"/>
      <c r="AO174" s="683"/>
      <c r="AP174" s="712"/>
      <c r="AQ174" s="683"/>
      <c r="AR174" s="683"/>
      <c r="AS174" s="683"/>
      <c r="AT174" s="683"/>
      <c r="AU174" s="683"/>
      <c r="AV174" s="683"/>
      <c r="AW174" s="683"/>
      <c r="AX174" s="683"/>
      <c r="AY174" s="683"/>
      <c r="AZ174" s="683"/>
      <c r="BA174" s="683"/>
      <c r="BB174" s="683"/>
      <c r="BC174" s="683"/>
      <c r="BD174" s="683"/>
      <c r="BE174" s="683"/>
      <c r="BF174" s="683"/>
      <c r="BG174" s="683"/>
      <c r="BH174" s="683"/>
      <c r="BI174" s="660"/>
      <c r="BJ174" s="665"/>
      <c r="BK174" s="660"/>
      <c r="BL174" s="665"/>
      <c r="BM174" s="660"/>
      <c r="BN174" s="665"/>
      <c r="BO174" s="665"/>
      <c r="BP174" s="665"/>
      <c r="BQ174" s="712"/>
      <c r="BR174" s="692"/>
      <c r="BS174" s="683"/>
      <c r="BT174" s="683"/>
      <c r="BU174" s="683"/>
      <c r="BV174" s="660"/>
      <c r="BW174" s="661"/>
      <c r="BX174" s="566"/>
      <c r="BY174" s="566"/>
    </row>
    <row r="175" spans="1:77" x14ac:dyDescent="0.25">
      <c r="A175" s="665"/>
      <c r="B175" s="664"/>
      <c r="C175" s="897"/>
      <c r="D175" s="664"/>
      <c r="E175" s="664"/>
      <c r="F175" s="664"/>
      <c r="G175" s="664"/>
      <c r="H175" s="665"/>
      <c r="I175" s="695"/>
      <c r="J175" s="898"/>
      <c r="K175" s="664"/>
      <c r="L175" s="23" t="s">
        <v>497</v>
      </c>
      <c r="M175" s="627"/>
      <c r="N175" s="680"/>
      <c r="O175" s="664"/>
      <c r="P175" s="664"/>
      <c r="Q175" s="680"/>
      <c r="R175" s="682"/>
      <c r="S175" s="680"/>
      <c r="T175" s="661"/>
      <c r="U175" s="661"/>
      <c r="V175" s="665"/>
      <c r="W175" s="665"/>
      <c r="X175" s="665"/>
      <c r="Y175" s="665"/>
      <c r="Z175" s="665"/>
      <c r="AA175" s="665"/>
      <c r="AB175" s="665"/>
      <c r="AC175" s="660"/>
      <c r="AD175" s="755"/>
      <c r="AE175" s="683"/>
      <c r="AF175" s="683" t="s">
        <v>89</v>
      </c>
      <c r="AG175" s="683" t="s">
        <v>90</v>
      </c>
      <c r="AH175" s="661"/>
      <c r="AI175" s="661"/>
      <c r="AJ175" s="665"/>
      <c r="AK175" s="665"/>
      <c r="AL175" s="665"/>
      <c r="AM175" s="665"/>
      <c r="AN175" s="755"/>
      <c r="AO175" s="683"/>
      <c r="AP175" s="712"/>
      <c r="AQ175" s="683"/>
      <c r="AR175" s="683"/>
      <c r="AS175" s="683"/>
      <c r="AT175" s="683"/>
      <c r="AU175" s="683"/>
      <c r="AV175" s="683"/>
      <c r="AW175" s="683"/>
      <c r="AX175" s="683"/>
      <c r="AY175" s="683"/>
      <c r="AZ175" s="683"/>
      <c r="BA175" s="683"/>
      <c r="BB175" s="683"/>
      <c r="BC175" s="683"/>
      <c r="BD175" s="683"/>
      <c r="BE175" s="683"/>
      <c r="BF175" s="683"/>
      <c r="BG175" s="683"/>
      <c r="BH175" s="683"/>
      <c r="BI175" s="660"/>
      <c r="BJ175" s="665"/>
      <c r="BK175" s="660"/>
      <c r="BL175" s="665"/>
      <c r="BM175" s="660"/>
      <c r="BN175" s="665"/>
      <c r="BO175" s="665"/>
      <c r="BP175" s="665"/>
      <c r="BQ175" s="712"/>
      <c r="BR175" s="692"/>
      <c r="BS175" s="683"/>
      <c r="BT175" s="683"/>
      <c r="BU175" s="683"/>
      <c r="BV175" s="660"/>
      <c r="BW175" s="661"/>
      <c r="BX175" s="566"/>
      <c r="BY175" s="566"/>
    </row>
    <row r="176" spans="1:77" ht="39.75" customHeight="1" x14ac:dyDescent="0.25">
      <c r="A176" s="665"/>
      <c r="B176" s="664"/>
      <c r="C176" s="897"/>
      <c r="D176" s="664"/>
      <c r="E176" s="664"/>
      <c r="F176" s="664"/>
      <c r="G176" s="664"/>
      <c r="H176" s="665"/>
      <c r="I176" s="695"/>
      <c r="J176" s="898"/>
      <c r="K176" s="664"/>
      <c r="L176" s="23" t="s">
        <v>498</v>
      </c>
      <c r="M176" s="627"/>
      <c r="N176" s="680"/>
      <c r="O176" s="664"/>
      <c r="P176" s="664"/>
      <c r="Q176" s="680"/>
      <c r="R176" s="682"/>
      <c r="S176" s="680"/>
      <c r="T176" s="661"/>
      <c r="U176" s="661"/>
      <c r="V176" s="665"/>
      <c r="W176" s="665"/>
      <c r="X176" s="665"/>
      <c r="Y176" s="665"/>
      <c r="Z176" s="665"/>
      <c r="AA176" s="665"/>
      <c r="AB176" s="665"/>
      <c r="AC176" s="660"/>
      <c r="AD176" s="755"/>
      <c r="AE176" s="683"/>
      <c r="AF176" s="683" t="s">
        <v>89</v>
      </c>
      <c r="AG176" s="683" t="s">
        <v>90</v>
      </c>
      <c r="AH176" s="661"/>
      <c r="AI176" s="661"/>
      <c r="AJ176" s="665"/>
      <c r="AK176" s="665"/>
      <c r="AL176" s="665"/>
      <c r="AM176" s="665"/>
      <c r="AN176" s="755"/>
      <c r="AO176" s="683"/>
      <c r="AP176" s="712"/>
      <c r="AQ176" s="683"/>
      <c r="AR176" s="683"/>
      <c r="AS176" s="683"/>
      <c r="AT176" s="683"/>
      <c r="AU176" s="683"/>
      <c r="AV176" s="683"/>
      <c r="AW176" s="683"/>
      <c r="AX176" s="683"/>
      <c r="AY176" s="683"/>
      <c r="AZ176" s="683"/>
      <c r="BA176" s="683"/>
      <c r="BB176" s="683"/>
      <c r="BC176" s="683"/>
      <c r="BD176" s="683"/>
      <c r="BE176" s="683"/>
      <c r="BF176" s="683"/>
      <c r="BG176" s="683"/>
      <c r="BH176" s="683"/>
      <c r="BI176" s="660"/>
      <c r="BJ176" s="665"/>
      <c r="BK176" s="660"/>
      <c r="BL176" s="665"/>
      <c r="BM176" s="660"/>
      <c r="BN176" s="665"/>
      <c r="BO176" s="665"/>
      <c r="BP176" s="665"/>
      <c r="BQ176" s="712"/>
      <c r="BR176" s="692"/>
      <c r="BS176" s="683"/>
      <c r="BT176" s="683"/>
      <c r="BU176" s="683"/>
      <c r="BV176" s="660"/>
      <c r="BW176" s="661"/>
      <c r="BX176" s="566"/>
      <c r="BY176" s="566"/>
    </row>
    <row r="177" spans="1:77" ht="33.75" customHeight="1" x14ac:dyDescent="0.25">
      <c r="A177" s="665"/>
      <c r="B177" s="664"/>
      <c r="C177" s="897"/>
      <c r="D177" s="664"/>
      <c r="E177" s="664"/>
      <c r="F177" s="664"/>
      <c r="G177" s="664"/>
      <c r="H177" s="665"/>
      <c r="I177" s="695"/>
      <c r="J177" s="898"/>
      <c r="K177" s="664"/>
      <c r="L177" s="23" t="s">
        <v>499</v>
      </c>
      <c r="M177" s="627"/>
      <c r="N177" s="680"/>
      <c r="O177" s="664"/>
      <c r="P177" s="664"/>
      <c r="Q177" s="680"/>
      <c r="R177" s="682"/>
      <c r="S177" s="680"/>
      <c r="T177" s="661"/>
      <c r="U177" s="661"/>
      <c r="V177" s="665"/>
      <c r="W177" s="665"/>
      <c r="X177" s="665"/>
      <c r="Y177" s="665"/>
      <c r="Z177" s="665"/>
      <c r="AA177" s="665"/>
      <c r="AB177" s="665"/>
      <c r="AC177" s="660"/>
      <c r="AD177" s="755"/>
      <c r="AE177" s="683"/>
      <c r="AF177" s="683" t="s">
        <v>89</v>
      </c>
      <c r="AG177" s="683" t="s">
        <v>90</v>
      </c>
      <c r="AH177" s="661"/>
      <c r="AI177" s="661"/>
      <c r="AJ177" s="665"/>
      <c r="AK177" s="665"/>
      <c r="AL177" s="665"/>
      <c r="AM177" s="665"/>
      <c r="AN177" s="755"/>
      <c r="AO177" s="683"/>
      <c r="AP177" s="712"/>
      <c r="AQ177" s="683"/>
      <c r="AR177" s="683"/>
      <c r="AS177" s="683"/>
      <c r="AT177" s="683"/>
      <c r="AU177" s="683"/>
      <c r="AV177" s="683" t="s">
        <v>392</v>
      </c>
      <c r="AW177" s="683" t="s">
        <v>392</v>
      </c>
      <c r="AX177" s="683"/>
      <c r="AY177" s="683"/>
      <c r="AZ177" s="683"/>
      <c r="BA177" s="683"/>
      <c r="BB177" s="683"/>
      <c r="BC177" s="683"/>
      <c r="BD177" s="683"/>
      <c r="BE177" s="683"/>
      <c r="BF177" s="683"/>
      <c r="BG177" s="683"/>
      <c r="BH177" s="683"/>
      <c r="BI177" s="660"/>
      <c r="BJ177" s="665"/>
      <c r="BK177" s="660"/>
      <c r="BL177" s="665"/>
      <c r="BM177" s="660"/>
      <c r="BN177" s="665"/>
      <c r="BO177" s="665"/>
      <c r="BP177" s="665"/>
      <c r="BQ177" s="712"/>
      <c r="BR177" s="692"/>
      <c r="BS177" s="683"/>
      <c r="BT177" s="683"/>
      <c r="BU177" s="683"/>
      <c r="BV177" s="660"/>
      <c r="BW177" s="661"/>
      <c r="BX177" s="566"/>
      <c r="BY177" s="566"/>
    </row>
    <row r="178" spans="1:77" ht="33.75" customHeight="1" x14ac:dyDescent="0.25">
      <c r="A178" s="665"/>
      <c r="B178" s="664"/>
      <c r="C178" s="897"/>
      <c r="D178" s="664"/>
      <c r="E178" s="664"/>
      <c r="F178" s="664"/>
      <c r="G178" s="664"/>
      <c r="H178" s="665"/>
      <c r="I178" s="695"/>
      <c r="J178" s="898"/>
      <c r="K178" s="664"/>
      <c r="L178" s="23" t="s">
        <v>500</v>
      </c>
      <c r="M178" s="627"/>
      <c r="N178" s="680"/>
      <c r="O178" s="664"/>
      <c r="P178" s="664"/>
      <c r="Q178" s="680"/>
      <c r="R178" s="682"/>
      <c r="S178" s="680"/>
      <c r="T178" s="661"/>
      <c r="U178" s="661"/>
      <c r="V178" s="665"/>
      <c r="W178" s="665"/>
      <c r="X178" s="665"/>
      <c r="Y178" s="665"/>
      <c r="Z178" s="665"/>
      <c r="AA178" s="665"/>
      <c r="AB178" s="665"/>
      <c r="AC178" s="660"/>
      <c r="AD178" s="755"/>
      <c r="AE178" s="683"/>
      <c r="AF178" s="683" t="s">
        <v>89</v>
      </c>
      <c r="AG178" s="683" t="s">
        <v>90</v>
      </c>
      <c r="AH178" s="661"/>
      <c r="AI178" s="661"/>
      <c r="AJ178" s="665"/>
      <c r="AK178" s="665"/>
      <c r="AL178" s="665"/>
      <c r="AM178" s="665"/>
      <c r="AN178" s="755"/>
      <c r="AO178" s="683"/>
      <c r="AP178" s="712"/>
      <c r="AQ178" s="683"/>
      <c r="AR178" s="683"/>
      <c r="AS178" s="683"/>
      <c r="AT178" s="683"/>
      <c r="AU178" s="683"/>
      <c r="AV178" s="683"/>
      <c r="AW178" s="683"/>
      <c r="AX178" s="683"/>
      <c r="AY178" s="683"/>
      <c r="AZ178" s="683"/>
      <c r="BA178" s="683"/>
      <c r="BB178" s="683"/>
      <c r="BC178" s="683"/>
      <c r="BD178" s="683"/>
      <c r="BE178" s="683"/>
      <c r="BF178" s="683"/>
      <c r="BG178" s="683"/>
      <c r="BH178" s="683"/>
      <c r="BI178" s="660"/>
      <c r="BJ178" s="665"/>
      <c r="BK178" s="660"/>
      <c r="BL178" s="665"/>
      <c r="BM178" s="660"/>
      <c r="BN178" s="665"/>
      <c r="BO178" s="665"/>
      <c r="BP178" s="665"/>
      <c r="BQ178" s="712"/>
      <c r="BR178" s="692"/>
      <c r="BS178" s="683"/>
      <c r="BT178" s="683"/>
      <c r="BU178" s="683"/>
      <c r="BV178" s="660"/>
      <c r="BW178" s="661"/>
      <c r="BX178" s="566"/>
      <c r="BY178" s="566"/>
    </row>
    <row r="179" spans="1:77" ht="35.25" customHeight="1" x14ac:dyDescent="0.25">
      <c r="A179" s="665"/>
      <c r="B179" s="664"/>
      <c r="C179" s="897"/>
      <c r="D179" s="664"/>
      <c r="E179" s="664"/>
      <c r="F179" s="664"/>
      <c r="G179" s="664"/>
      <c r="H179" s="665"/>
      <c r="I179" s="695"/>
      <c r="J179" s="898"/>
      <c r="K179" s="664"/>
      <c r="L179" s="23" t="s">
        <v>501</v>
      </c>
      <c r="M179" s="627"/>
      <c r="N179" s="680"/>
      <c r="O179" s="664"/>
      <c r="P179" s="664"/>
      <c r="Q179" s="680"/>
      <c r="R179" s="682"/>
      <c r="S179" s="680"/>
      <c r="T179" s="661"/>
      <c r="U179" s="661"/>
      <c r="V179" s="665"/>
      <c r="W179" s="665"/>
      <c r="X179" s="665"/>
      <c r="Y179" s="665"/>
      <c r="Z179" s="665"/>
      <c r="AA179" s="665"/>
      <c r="AB179" s="665"/>
      <c r="AC179" s="660"/>
      <c r="AD179" s="755"/>
      <c r="AE179" s="683"/>
      <c r="AF179" s="683" t="s">
        <v>89</v>
      </c>
      <c r="AG179" s="683" t="s">
        <v>90</v>
      </c>
      <c r="AH179" s="661"/>
      <c r="AI179" s="661"/>
      <c r="AJ179" s="665"/>
      <c r="AK179" s="665"/>
      <c r="AL179" s="665"/>
      <c r="AM179" s="665"/>
      <c r="AN179" s="755"/>
      <c r="AO179" s="683"/>
      <c r="AP179" s="712"/>
      <c r="AQ179" s="683"/>
      <c r="AR179" s="683"/>
      <c r="AS179" s="683"/>
      <c r="AT179" s="683"/>
      <c r="AU179" s="683"/>
      <c r="AV179" s="683"/>
      <c r="AW179" s="683"/>
      <c r="AX179" s="683"/>
      <c r="AY179" s="683"/>
      <c r="AZ179" s="683"/>
      <c r="BA179" s="683"/>
      <c r="BB179" s="683"/>
      <c r="BC179" s="683"/>
      <c r="BD179" s="683"/>
      <c r="BE179" s="683"/>
      <c r="BF179" s="683"/>
      <c r="BG179" s="683"/>
      <c r="BH179" s="683"/>
      <c r="BI179" s="660"/>
      <c r="BJ179" s="665"/>
      <c r="BK179" s="660"/>
      <c r="BL179" s="665"/>
      <c r="BM179" s="660"/>
      <c r="BN179" s="665"/>
      <c r="BO179" s="665"/>
      <c r="BP179" s="665"/>
      <c r="BQ179" s="712"/>
      <c r="BR179" s="692"/>
      <c r="BS179" s="683"/>
      <c r="BT179" s="683"/>
      <c r="BU179" s="683"/>
      <c r="BV179" s="660"/>
      <c r="BW179" s="661"/>
      <c r="BX179" s="566"/>
      <c r="BY179" s="566"/>
    </row>
    <row r="180" spans="1:77" x14ac:dyDescent="0.25">
      <c r="A180" s="665"/>
      <c r="B180" s="664"/>
      <c r="C180" s="897"/>
      <c r="D180" s="664"/>
      <c r="E180" s="664"/>
      <c r="F180" s="664"/>
      <c r="G180" s="664"/>
      <c r="H180" s="665"/>
      <c r="I180" s="695"/>
      <c r="J180" s="898"/>
      <c r="K180" s="664"/>
      <c r="L180" s="23" t="s">
        <v>502</v>
      </c>
      <c r="M180" s="627"/>
      <c r="N180" s="680"/>
      <c r="O180" s="664"/>
      <c r="P180" s="664"/>
      <c r="Q180" s="680"/>
      <c r="R180" s="682"/>
      <c r="S180" s="680"/>
      <c r="T180" s="661"/>
      <c r="U180" s="661"/>
      <c r="V180" s="665"/>
      <c r="W180" s="665"/>
      <c r="X180" s="665"/>
      <c r="Y180" s="665"/>
      <c r="Z180" s="665"/>
      <c r="AA180" s="665"/>
      <c r="AB180" s="665"/>
      <c r="AC180" s="660"/>
      <c r="AD180" s="755"/>
      <c r="AE180" s="683"/>
      <c r="AF180" s="683" t="s">
        <v>89</v>
      </c>
      <c r="AG180" s="683" t="s">
        <v>474</v>
      </c>
      <c r="AH180" s="661"/>
      <c r="AI180" s="661"/>
      <c r="AJ180" s="665"/>
      <c r="AK180" s="665"/>
      <c r="AL180" s="665"/>
      <c r="AM180" s="665"/>
      <c r="AN180" s="755"/>
      <c r="AO180" s="683"/>
      <c r="AP180" s="712"/>
      <c r="AQ180" s="683"/>
      <c r="AR180" s="683"/>
      <c r="AS180" s="683"/>
      <c r="AT180" s="683"/>
      <c r="AU180" s="683"/>
      <c r="AV180" s="683"/>
      <c r="AW180" s="683"/>
      <c r="AX180" s="683"/>
      <c r="AY180" s="683"/>
      <c r="AZ180" s="683"/>
      <c r="BA180" s="683"/>
      <c r="BB180" s="683"/>
      <c r="BC180" s="683"/>
      <c r="BD180" s="683"/>
      <c r="BE180" s="683"/>
      <c r="BF180" s="683"/>
      <c r="BG180" s="683"/>
      <c r="BH180" s="683"/>
      <c r="BI180" s="660"/>
      <c r="BJ180" s="665"/>
      <c r="BK180" s="660"/>
      <c r="BL180" s="665"/>
      <c r="BM180" s="660"/>
      <c r="BN180" s="665"/>
      <c r="BO180" s="665"/>
      <c r="BP180" s="665"/>
      <c r="BQ180" s="712"/>
      <c r="BR180" s="692"/>
      <c r="BS180" s="683"/>
      <c r="BT180" s="683"/>
      <c r="BU180" s="683"/>
      <c r="BV180" s="660"/>
      <c r="BW180" s="661"/>
      <c r="BX180" s="566"/>
      <c r="BY180" s="566"/>
    </row>
    <row r="181" spans="1:77" x14ac:dyDescent="0.25">
      <c r="A181" s="665"/>
      <c r="B181" s="664"/>
      <c r="C181" s="897"/>
      <c r="D181" s="664"/>
      <c r="E181" s="664"/>
      <c r="F181" s="664"/>
      <c r="G181" s="664"/>
      <c r="H181" s="665"/>
      <c r="I181" s="695"/>
      <c r="J181" s="898"/>
      <c r="K181" s="664"/>
      <c r="L181" s="23" t="s">
        <v>503</v>
      </c>
      <c r="M181" s="627"/>
      <c r="N181" s="680"/>
      <c r="O181" s="664"/>
      <c r="P181" s="664"/>
      <c r="Q181" s="680"/>
      <c r="R181" s="682"/>
      <c r="S181" s="680"/>
      <c r="T181" s="661"/>
      <c r="U181" s="661"/>
      <c r="V181" s="665"/>
      <c r="W181" s="665"/>
      <c r="X181" s="665"/>
      <c r="Y181" s="665"/>
      <c r="Z181" s="665"/>
      <c r="AA181" s="665"/>
      <c r="AB181" s="665"/>
      <c r="AC181" s="660"/>
      <c r="AD181" s="755"/>
      <c r="AE181" s="683"/>
      <c r="AF181" s="683" t="s">
        <v>89</v>
      </c>
      <c r="AG181" s="683" t="s">
        <v>90</v>
      </c>
      <c r="AH181" s="661"/>
      <c r="AI181" s="661"/>
      <c r="AJ181" s="665"/>
      <c r="AK181" s="665"/>
      <c r="AL181" s="665"/>
      <c r="AM181" s="665"/>
      <c r="AN181" s="755"/>
      <c r="AO181" s="683"/>
      <c r="AP181" s="712"/>
      <c r="AQ181" s="683"/>
      <c r="AR181" s="683"/>
      <c r="AS181" s="683"/>
      <c r="AT181" s="683"/>
      <c r="AU181" s="683"/>
      <c r="AV181" s="683" t="s">
        <v>392</v>
      </c>
      <c r="AW181" s="683" t="s">
        <v>392</v>
      </c>
      <c r="AX181" s="683"/>
      <c r="AY181" s="683"/>
      <c r="AZ181" s="683"/>
      <c r="BA181" s="683"/>
      <c r="BB181" s="683"/>
      <c r="BC181" s="683"/>
      <c r="BD181" s="683"/>
      <c r="BE181" s="683"/>
      <c r="BF181" s="683"/>
      <c r="BG181" s="683"/>
      <c r="BH181" s="683"/>
      <c r="BI181" s="660"/>
      <c r="BJ181" s="665"/>
      <c r="BK181" s="660"/>
      <c r="BL181" s="665"/>
      <c r="BM181" s="660"/>
      <c r="BN181" s="665"/>
      <c r="BO181" s="665"/>
      <c r="BP181" s="665"/>
      <c r="BQ181" s="712"/>
      <c r="BR181" s="692"/>
      <c r="BS181" s="683"/>
      <c r="BT181" s="683"/>
      <c r="BU181" s="683"/>
      <c r="BV181" s="660"/>
      <c r="BW181" s="661"/>
      <c r="BX181" s="566"/>
      <c r="BY181" s="566"/>
    </row>
    <row r="182" spans="1:77" x14ac:dyDescent="0.25">
      <c r="A182" s="665"/>
      <c r="B182" s="664"/>
      <c r="C182" s="897"/>
      <c r="D182" s="664"/>
      <c r="E182" s="664"/>
      <c r="F182" s="664"/>
      <c r="G182" s="664"/>
      <c r="H182" s="665"/>
      <c r="I182" s="695"/>
      <c r="J182" s="898"/>
      <c r="K182" s="664"/>
      <c r="L182" s="23" t="s">
        <v>504</v>
      </c>
      <c r="M182" s="627"/>
      <c r="N182" s="680"/>
      <c r="O182" s="664"/>
      <c r="P182" s="664"/>
      <c r="Q182" s="680"/>
      <c r="R182" s="682"/>
      <c r="S182" s="680"/>
      <c r="T182" s="661"/>
      <c r="U182" s="661"/>
      <c r="V182" s="665"/>
      <c r="W182" s="665"/>
      <c r="X182" s="665"/>
      <c r="Y182" s="665"/>
      <c r="Z182" s="665"/>
      <c r="AA182" s="665"/>
      <c r="AB182" s="665"/>
      <c r="AC182" s="660"/>
      <c r="AD182" s="755"/>
      <c r="AE182" s="683"/>
      <c r="AF182" s="683" t="s">
        <v>89</v>
      </c>
      <c r="AG182" s="683" t="s">
        <v>474</v>
      </c>
      <c r="AH182" s="661"/>
      <c r="AI182" s="661"/>
      <c r="AJ182" s="665"/>
      <c r="AK182" s="665"/>
      <c r="AL182" s="665"/>
      <c r="AM182" s="665"/>
      <c r="AN182" s="755"/>
      <c r="AO182" s="683"/>
      <c r="AP182" s="712"/>
      <c r="AQ182" s="683"/>
      <c r="AR182" s="683"/>
      <c r="AS182" s="683"/>
      <c r="AT182" s="683"/>
      <c r="AU182" s="683"/>
      <c r="AV182" s="683"/>
      <c r="AW182" s="683"/>
      <c r="AX182" s="683"/>
      <c r="AY182" s="683"/>
      <c r="AZ182" s="683"/>
      <c r="BA182" s="683"/>
      <c r="BB182" s="683"/>
      <c r="BC182" s="683"/>
      <c r="BD182" s="683"/>
      <c r="BE182" s="683"/>
      <c r="BF182" s="683"/>
      <c r="BG182" s="683"/>
      <c r="BH182" s="683"/>
      <c r="BI182" s="660"/>
      <c r="BJ182" s="665"/>
      <c r="BK182" s="660"/>
      <c r="BL182" s="665"/>
      <c r="BM182" s="660"/>
      <c r="BN182" s="665"/>
      <c r="BO182" s="665"/>
      <c r="BP182" s="665"/>
      <c r="BQ182" s="712"/>
      <c r="BR182" s="692"/>
      <c r="BS182" s="683"/>
      <c r="BT182" s="683"/>
      <c r="BU182" s="683"/>
      <c r="BV182" s="660"/>
      <c r="BW182" s="661"/>
      <c r="BX182" s="566"/>
      <c r="BY182" s="566"/>
    </row>
    <row r="183" spans="1:77" x14ac:dyDescent="0.25">
      <c r="A183" s="665"/>
      <c r="B183" s="664"/>
      <c r="C183" s="897"/>
      <c r="D183" s="664"/>
      <c r="E183" s="664"/>
      <c r="F183" s="664"/>
      <c r="G183" s="664"/>
      <c r="H183" s="665"/>
      <c r="I183" s="695"/>
      <c r="J183" s="898"/>
      <c r="K183" s="664"/>
      <c r="L183" s="23" t="s">
        <v>505</v>
      </c>
      <c r="M183" s="627"/>
      <c r="N183" s="680"/>
      <c r="O183" s="664"/>
      <c r="P183" s="664"/>
      <c r="Q183" s="680"/>
      <c r="R183" s="682"/>
      <c r="S183" s="680"/>
      <c r="T183" s="661"/>
      <c r="U183" s="661"/>
      <c r="V183" s="665"/>
      <c r="W183" s="665"/>
      <c r="X183" s="665"/>
      <c r="Y183" s="665"/>
      <c r="Z183" s="665"/>
      <c r="AA183" s="665"/>
      <c r="AB183" s="665"/>
      <c r="AC183" s="660"/>
      <c r="AD183" s="755"/>
      <c r="AE183" s="683"/>
      <c r="AF183" s="683" t="s">
        <v>89</v>
      </c>
      <c r="AG183" s="683" t="s">
        <v>90</v>
      </c>
      <c r="AH183" s="661"/>
      <c r="AI183" s="661"/>
      <c r="AJ183" s="665"/>
      <c r="AK183" s="665"/>
      <c r="AL183" s="665"/>
      <c r="AM183" s="665"/>
      <c r="AN183" s="755"/>
      <c r="AO183" s="683"/>
      <c r="AP183" s="712"/>
      <c r="AQ183" s="683"/>
      <c r="AR183" s="683"/>
      <c r="AS183" s="683"/>
      <c r="AT183" s="683"/>
      <c r="AU183" s="683"/>
      <c r="AV183" s="683"/>
      <c r="AW183" s="683"/>
      <c r="AX183" s="683"/>
      <c r="AY183" s="683"/>
      <c r="AZ183" s="683"/>
      <c r="BA183" s="683"/>
      <c r="BB183" s="683"/>
      <c r="BC183" s="683"/>
      <c r="BD183" s="683"/>
      <c r="BE183" s="683"/>
      <c r="BF183" s="683"/>
      <c r="BG183" s="683"/>
      <c r="BH183" s="683"/>
      <c r="BI183" s="660"/>
      <c r="BJ183" s="665"/>
      <c r="BK183" s="660"/>
      <c r="BL183" s="665"/>
      <c r="BM183" s="660"/>
      <c r="BN183" s="665"/>
      <c r="BO183" s="665"/>
      <c r="BP183" s="665"/>
      <c r="BQ183" s="712"/>
      <c r="BR183" s="692"/>
      <c r="BS183" s="683"/>
      <c r="BT183" s="683"/>
      <c r="BU183" s="683"/>
      <c r="BV183" s="660"/>
      <c r="BW183" s="661"/>
      <c r="BX183" s="566"/>
      <c r="BY183" s="566"/>
    </row>
    <row r="184" spans="1:77" x14ac:dyDescent="0.25">
      <c r="A184" s="665"/>
      <c r="B184" s="664"/>
      <c r="C184" s="897"/>
      <c r="D184" s="664"/>
      <c r="E184" s="664"/>
      <c r="F184" s="664"/>
      <c r="G184" s="664"/>
      <c r="H184" s="665"/>
      <c r="I184" s="695"/>
      <c r="J184" s="898"/>
      <c r="K184" s="664"/>
      <c r="L184" s="23" t="s">
        <v>506</v>
      </c>
      <c r="M184" s="627"/>
      <c r="N184" s="680"/>
      <c r="O184" s="664"/>
      <c r="P184" s="664"/>
      <c r="Q184" s="680"/>
      <c r="R184" s="682"/>
      <c r="S184" s="680"/>
      <c r="T184" s="661"/>
      <c r="U184" s="661"/>
      <c r="V184" s="665"/>
      <c r="W184" s="665"/>
      <c r="X184" s="665"/>
      <c r="Y184" s="665"/>
      <c r="Z184" s="665"/>
      <c r="AA184" s="665"/>
      <c r="AB184" s="665"/>
      <c r="AC184" s="660"/>
      <c r="AD184" s="755"/>
      <c r="AE184" s="683"/>
      <c r="AF184" s="683" t="s">
        <v>89</v>
      </c>
      <c r="AG184" s="683" t="s">
        <v>90</v>
      </c>
      <c r="AH184" s="661"/>
      <c r="AI184" s="661"/>
      <c r="AJ184" s="665"/>
      <c r="AK184" s="665"/>
      <c r="AL184" s="665"/>
      <c r="AM184" s="665"/>
      <c r="AN184" s="755"/>
      <c r="AO184" s="683"/>
      <c r="AP184" s="712"/>
      <c r="AQ184" s="683"/>
      <c r="AR184" s="683"/>
      <c r="AS184" s="683"/>
      <c r="AT184" s="683"/>
      <c r="AU184" s="683"/>
      <c r="AV184" s="683"/>
      <c r="AW184" s="683"/>
      <c r="AX184" s="683"/>
      <c r="AY184" s="683"/>
      <c r="AZ184" s="683"/>
      <c r="BA184" s="683"/>
      <c r="BB184" s="683"/>
      <c r="BC184" s="683"/>
      <c r="BD184" s="683"/>
      <c r="BE184" s="683"/>
      <c r="BF184" s="683"/>
      <c r="BG184" s="683"/>
      <c r="BH184" s="683"/>
      <c r="BI184" s="660"/>
      <c r="BJ184" s="665"/>
      <c r="BK184" s="660"/>
      <c r="BL184" s="665"/>
      <c r="BM184" s="660"/>
      <c r="BN184" s="665"/>
      <c r="BO184" s="665"/>
      <c r="BP184" s="665"/>
      <c r="BQ184" s="712"/>
      <c r="BR184" s="692"/>
      <c r="BS184" s="683"/>
      <c r="BT184" s="683"/>
      <c r="BU184" s="683"/>
      <c r="BV184" s="660"/>
      <c r="BW184" s="661"/>
      <c r="BX184" s="566"/>
      <c r="BY184" s="566"/>
    </row>
    <row r="185" spans="1:77" x14ac:dyDescent="0.25">
      <c r="A185" s="665"/>
      <c r="B185" s="664"/>
      <c r="C185" s="897"/>
      <c r="D185" s="664"/>
      <c r="E185" s="664"/>
      <c r="F185" s="664"/>
      <c r="G185" s="664"/>
      <c r="H185" s="665"/>
      <c r="I185" s="695"/>
      <c r="J185" s="898"/>
      <c r="K185" s="664"/>
      <c r="L185" s="23" t="s">
        <v>507</v>
      </c>
      <c r="M185" s="627"/>
      <c r="N185" s="680"/>
      <c r="O185" s="664"/>
      <c r="P185" s="664"/>
      <c r="Q185" s="680"/>
      <c r="R185" s="682"/>
      <c r="S185" s="680"/>
      <c r="T185" s="661"/>
      <c r="U185" s="661"/>
      <c r="V185" s="665"/>
      <c r="W185" s="665"/>
      <c r="X185" s="665"/>
      <c r="Y185" s="665"/>
      <c r="Z185" s="665"/>
      <c r="AA185" s="665"/>
      <c r="AB185" s="665"/>
      <c r="AC185" s="660"/>
      <c r="AD185" s="755"/>
      <c r="AE185" s="683"/>
      <c r="AF185" s="683" t="s">
        <v>89</v>
      </c>
      <c r="AG185" s="683" t="s">
        <v>90</v>
      </c>
      <c r="AH185" s="661"/>
      <c r="AI185" s="661"/>
      <c r="AJ185" s="665"/>
      <c r="AK185" s="665"/>
      <c r="AL185" s="665"/>
      <c r="AM185" s="665"/>
      <c r="AN185" s="755"/>
      <c r="AO185" s="683"/>
      <c r="AP185" s="712"/>
      <c r="AQ185" s="683"/>
      <c r="AR185" s="683"/>
      <c r="AS185" s="683"/>
      <c r="AT185" s="683"/>
      <c r="AU185" s="683"/>
      <c r="AV185" s="683" t="s">
        <v>392</v>
      </c>
      <c r="AW185" s="683" t="s">
        <v>392</v>
      </c>
      <c r="AX185" s="683"/>
      <c r="AY185" s="683"/>
      <c r="AZ185" s="683"/>
      <c r="BA185" s="683"/>
      <c r="BB185" s="683"/>
      <c r="BC185" s="683"/>
      <c r="BD185" s="683"/>
      <c r="BE185" s="683"/>
      <c r="BF185" s="683"/>
      <c r="BG185" s="683"/>
      <c r="BH185" s="683"/>
      <c r="BI185" s="660"/>
      <c r="BJ185" s="665"/>
      <c r="BK185" s="660"/>
      <c r="BL185" s="665"/>
      <c r="BM185" s="660"/>
      <c r="BN185" s="665"/>
      <c r="BO185" s="665"/>
      <c r="BP185" s="665"/>
      <c r="BQ185" s="712"/>
      <c r="BR185" s="692"/>
      <c r="BS185" s="683"/>
      <c r="BT185" s="683"/>
      <c r="BU185" s="683"/>
      <c r="BV185" s="660"/>
      <c r="BW185" s="661"/>
      <c r="BX185" s="566"/>
      <c r="BY185" s="566"/>
    </row>
    <row r="186" spans="1:77" ht="30" customHeight="1" x14ac:dyDescent="0.25">
      <c r="A186" s="665"/>
      <c r="B186" s="664"/>
      <c r="C186" s="897"/>
      <c r="D186" s="664"/>
      <c r="E186" s="664"/>
      <c r="F186" s="664"/>
      <c r="G186" s="664"/>
      <c r="H186" s="665"/>
      <c r="I186" s="695"/>
      <c r="J186" s="898"/>
      <c r="K186" s="664"/>
      <c r="L186" s="23" t="s">
        <v>508</v>
      </c>
      <c r="M186" s="627"/>
      <c r="N186" s="680"/>
      <c r="O186" s="664"/>
      <c r="P186" s="664"/>
      <c r="Q186" s="680"/>
      <c r="R186" s="682"/>
      <c r="S186" s="680"/>
      <c r="T186" s="661"/>
      <c r="U186" s="661"/>
      <c r="V186" s="665"/>
      <c r="W186" s="665"/>
      <c r="X186" s="665"/>
      <c r="Y186" s="665"/>
      <c r="Z186" s="665"/>
      <c r="AA186" s="665"/>
      <c r="AB186" s="665"/>
      <c r="AC186" s="660"/>
      <c r="AD186" s="755"/>
      <c r="AE186" s="683"/>
      <c r="AF186" s="683" t="s">
        <v>89</v>
      </c>
      <c r="AG186" s="683" t="s">
        <v>90</v>
      </c>
      <c r="AH186" s="661"/>
      <c r="AI186" s="661"/>
      <c r="AJ186" s="665"/>
      <c r="AK186" s="665"/>
      <c r="AL186" s="665"/>
      <c r="AM186" s="665"/>
      <c r="AN186" s="755"/>
      <c r="AO186" s="683"/>
      <c r="AP186" s="712"/>
      <c r="AQ186" s="683"/>
      <c r="AR186" s="683"/>
      <c r="AS186" s="683"/>
      <c r="AT186" s="683"/>
      <c r="AU186" s="683"/>
      <c r="AV186" s="683"/>
      <c r="AW186" s="683"/>
      <c r="AX186" s="683"/>
      <c r="AY186" s="683"/>
      <c r="AZ186" s="683"/>
      <c r="BA186" s="683"/>
      <c r="BB186" s="683"/>
      <c r="BC186" s="683"/>
      <c r="BD186" s="683"/>
      <c r="BE186" s="683"/>
      <c r="BF186" s="683"/>
      <c r="BG186" s="683"/>
      <c r="BH186" s="683"/>
      <c r="BI186" s="660"/>
      <c r="BJ186" s="665"/>
      <c r="BK186" s="660"/>
      <c r="BL186" s="665"/>
      <c r="BM186" s="660"/>
      <c r="BN186" s="665"/>
      <c r="BO186" s="665"/>
      <c r="BP186" s="665"/>
      <c r="BQ186" s="712"/>
      <c r="BR186" s="692"/>
      <c r="BS186" s="683"/>
      <c r="BT186" s="683"/>
      <c r="BU186" s="683"/>
      <c r="BV186" s="660"/>
      <c r="BW186" s="661"/>
      <c r="BX186" s="566"/>
      <c r="BY186" s="566"/>
    </row>
    <row r="187" spans="1:77" ht="37.5" customHeight="1" x14ac:dyDescent="0.25">
      <c r="A187" s="665"/>
      <c r="B187" s="664"/>
      <c r="C187" s="897"/>
      <c r="D187" s="664"/>
      <c r="E187" s="664"/>
      <c r="F187" s="664"/>
      <c r="G187" s="664"/>
      <c r="H187" s="665"/>
      <c r="I187" s="695"/>
      <c r="J187" s="898"/>
      <c r="K187" s="664"/>
      <c r="L187" s="23" t="s">
        <v>509</v>
      </c>
      <c r="M187" s="627"/>
      <c r="N187" s="680"/>
      <c r="O187" s="664"/>
      <c r="P187" s="664"/>
      <c r="Q187" s="680"/>
      <c r="R187" s="682"/>
      <c r="S187" s="680"/>
      <c r="T187" s="661"/>
      <c r="U187" s="661"/>
      <c r="V187" s="665"/>
      <c r="W187" s="665"/>
      <c r="X187" s="665"/>
      <c r="Y187" s="665"/>
      <c r="Z187" s="665"/>
      <c r="AA187" s="665"/>
      <c r="AB187" s="665"/>
      <c r="AC187" s="660"/>
      <c r="AD187" s="755"/>
      <c r="AE187" s="683"/>
      <c r="AF187" s="683" t="s">
        <v>89</v>
      </c>
      <c r="AG187" s="683" t="s">
        <v>90</v>
      </c>
      <c r="AH187" s="661"/>
      <c r="AI187" s="661"/>
      <c r="AJ187" s="665"/>
      <c r="AK187" s="665"/>
      <c r="AL187" s="665"/>
      <c r="AM187" s="665"/>
      <c r="AN187" s="755"/>
      <c r="AO187" s="683"/>
      <c r="AP187" s="712"/>
      <c r="AQ187" s="683"/>
      <c r="AR187" s="683"/>
      <c r="AS187" s="683"/>
      <c r="AT187" s="683"/>
      <c r="AU187" s="683"/>
      <c r="AV187" s="683"/>
      <c r="AW187" s="683"/>
      <c r="AX187" s="683"/>
      <c r="AY187" s="683"/>
      <c r="AZ187" s="683"/>
      <c r="BA187" s="683"/>
      <c r="BB187" s="683"/>
      <c r="BC187" s="683"/>
      <c r="BD187" s="683"/>
      <c r="BE187" s="683"/>
      <c r="BF187" s="683"/>
      <c r="BG187" s="683"/>
      <c r="BH187" s="683"/>
      <c r="BI187" s="660"/>
      <c r="BJ187" s="665"/>
      <c r="BK187" s="660"/>
      <c r="BL187" s="665"/>
      <c r="BM187" s="660"/>
      <c r="BN187" s="665"/>
      <c r="BO187" s="665"/>
      <c r="BP187" s="665"/>
      <c r="BQ187" s="712"/>
      <c r="BR187" s="692"/>
      <c r="BS187" s="683"/>
      <c r="BT187" s="683"/>
      <c r="BU187" s="683"/>
      <c r="BV187" s="660"/>
      <c r="BW187" s="661"/>
      <c r="BX187" s="566"/>
      <c r="BY187" s="566"/>
    </row>
    <row r="188" spans="1:77" ht="15" customHeight="1" x14ac:dyDescent="0.25">
      <c r="A188" s="665"/>
      <c r="B188" s="664"/>
      <c r="C188" s="897"/>
      <c r="D188" s="664"/>
      <c r="E188" s="664"/>
      <c r="F188" s="664"/>
      <c r="G188" s="664"/>
      <c r="H188" s="665"/>
      <c r="I188" s="695"/>
      <c r="J188" s="898"/>
      <c r="K188" s="664"/>
      <c r="L188" s="23" t="s">
        <v>510</v>
      </c>
      <c r="M188" s="627"/>
      <c r="N188" s="680"/>
      <c r="O188" s="664"/>
      <c r="P188" s="664"/>
      <c r="Q188" s="680"/>
      <c r="R188" s="682"/>
      <c r="S188" s="680"/>
      <c r="T188" s="661"/>
      <c r="U188" s="661"/>
      <c r="V188" s="665"/>
      <c r="W188" s="665"/>
      <c r="X188" s="665"/>
      <c r="Y188" s="665"/>
      <c r="Z188" s="665"/>
      <c r="AA188" s="665"/>
      <c r="AB188" s="665"/>
      <c r="AC188" s="660"/>
      <c r="AD188" s="755"/>
      <c r="AE188" s="683"/>
      <c r="AF188" s="683" t="s">
        <v>89</v>
      </c>
      <c r="AG188" s="683" t="s">
        <v>90</v>
      </c>
      <c r="AH188" s="661"/>
      <c r="AI188" s="661"/>
      <c r="AJ188" s="665"/>
      <c r="AK188" s="665"/>
      <c r="AL188" s="665"/>
      <c r="AM188" s="665"/>
      <c r="AN188" s="755"/>
      <c r="AO188" s="683"/>
      <c r="AP188" s="712"/>
      <c r="AQ188" s="683"/>
      <c r="AR188" s="683"/>
      <c r="AS188" s="683"/>
      <c r="AT188" s="683"/>
      <c r="AU188" s="683"/>
      <c r="AV188" s="683"/>
      <c r="AW188" s="683"/>
      <c r="AX188" s="683"/>
      <c r="AY188" s="683"/>
      <c r="AZ188" s="683"/>
      <c r="BA188" s="683"/>
      <c r="BB188" s="683"/>
      <c r="BC188" s="683"/>
      <c r="BD188" s="683"/>
      <c r="BE188" s="683"/>
      <c r="BF188" s="683"/>
      <c r="BG188" s="683"/>
      <c r="BH188" s="683"/>
      <c r="BI188" s="660"/>
      <c r="BJ188" s="665"/>
      <c r="BK188" s="660"/>
      <c r="BL188" s="665"/>
      <c r="BM188" s="660"/>
      <c r="BN188" s="665"/>
      <c r="BO188" s="665"/>
      <c r="BP188" s="665"/>
      <c r="BQ188" s="712"/>
      <c r="BR188" s="692"/>
      <c r="BS188" s="683"/>
      <c r="BT188" s="683"/>
      <c r="BU188" s="683"/>
      <c r="BV188" s="660"/>
      <c r="BW188" s="661"/>
      <c r="BX188" s="566"/>
      <c r="BY188" s="566"/>
    </row>
    <row r="189" spans="1:77" ht="30.75" customHeight="1" x14ac:dyDescent="0.25">
      <c r="A189" s="665"/>
      <c r="B189" s="664"/>
      <c r="C189" s="897"/>
      <c r="D189" s="664"/>
      <c r="E189" s="664"/>
      <c r="F189" s="664"/>
      <c r="G189" s="664"/>
      <c r="H189" s="665"/>
      <c r="I189" s="695"/>
      <c r="J189" s="898"/>
      <c r="K189" s="664"/>
      <c r="L189" s="23" t="s">
        <v>511</v>
      </c>
      <c r="M189" s="627"/>
      <c r="N189" s="680"/>
      <c r="O189" s="664"/>
      <c r="P189" s="664"/>
      <c r="Q189" s="680"/>
      <c r="R189" s="682"/>
      <c r="S189" s="680"/>
      <c r="T189" s="661"/>
      <c r="U189" s="661"/>
      <c r="V189" s="665"/>
      <c r="W189" s="665"/>
      <c r="X189" s="665"/>
      <c r="Y189" s="665"/>
      <c r="Z189" s="665"/>
      <c r="AA189" s="665"/>
      <c r="AB189" s="665"/>
      <c r="AC189" s="660"/>
      <c r="AD189" s="755"/>
      <c r="AE189" s="683"/>
      <c r="AF189" s="683" t="s">
        <v>89</v>
      </c>
      <c r="AG189" s="683" t="s">
        <v>90</v>
      </c>
      <c r="AH189" s="661"/>
      <c r="AI189" s="661"/>
      <c r="AJ189" s="665"/>
      <c r="AK189" s="665"/>
      <c r="AL189" s="665"/>
      <c r="AM189" s="665"/>
      <c r="AN189" s="755"/>
      <c r="AO189" s="683"/>
      <c r="AP189" s="712"/>
      <c r="AQ189" s="683"/>
      <c r="AR189" s="683"/>
      <c r="AS189" s="683"/>
      <c r="AT189" s="683"/>
      <c r="AU189" s="683"/>
      <c r="AV189" s="683" t="s">
        <v>392</v>
      </c>
      <c r="AW189" s="683" t="s">
        <v>392</v>
      </c>
      <c r="AX189" s="683"/>
      <c r="AY189" s="683"/>
      <c r="AZ189" s="683"/>
      <c r="BA189" s="683"/>
      <c r="BB189" s="683"/>
      <c r="BC189" s="683"/>
      <c r="BD189" s="683"/>
      <c r="BE189" s="683"/>
      <c r="BF189" s="683"/>
      <c r="BG189" s="683"/>
      <c r="BH189" s="683"/>
      <c r="BI189" s="660"/>
      <c r="BJ189" s="665"/>
      <c r="BK189" s="660"/>
      <c r="BL189" s="665"/>
      <c r="BM189" s="660"/>
      <c r="BN189" s="665"/>
      <c r="BO189" s="665"/>
      <c r="BP189" s="665"/>
      <c r="BQ189" s="712"/>
      <c r="BR189" s="692"/>
      <c r="BS189" s="683"/>
      <c r="BT189" s="683"/>
      <c r="BU189" s="683"/>
      <c r="BV189" s="660"/>
      <c r="BW189" s="661"/>
      <c r="BX189" s="566"/>
      <c r="BY189" s="566"/>
    </row>
    <row r="190" spans="1:77" ht="31.5" customHeight="1" x14ac:dyDescent="0.25">
      <c r="A190" s="665"/>
      <c r="B190" s="664"/>
      <c r="C190" s="897"/>
      <c r="D190" s="664"/>
      <c r="E190" s="664"/>
      <c r="F190" s="664"/>
      <c r="G190" s="664"/>
      <c r="H190" s="665"/>
      <c r="I190" s="695"/>
      <c r="J190" s="898"/>
      <c r="K190" s="664"/>
      <c r="L190" s="23" t="s">
        <v>512</v>
      </c>
      <c r="M190" s="627"/>
      <c r="N190" s="680"/>
      <c r="O190" s="664"/>
      <c r="P190" s="664"/>
      <c r="Q190" s="680"/>
      <c r="R190" s="682"/>
      <c r="S190" s="680"/>
      <c r="T190" s="661"/>
      <c r="U190" s="661"/>
      <c r="V190" s="665"/>
      <c r="W190" s="665"/>
      <c r="X190" s="665"/>
      <c r="Y190" s="665"/>
      <c r="Z190" s="665"/>
      <c r="AA190" s="665"/>
      <c r="AB190" s="665"/>
      <c r="AC190" s="660"/>
      <c r="AD190" s="755"/>
      <c r="AE190" s="683"/>
      <c r="AF190" s="683" t="s">
        <v>89</v>
      </c>
      <c r="AG190" s="683" t="s">
        <v>90</v>
      </c>
      <c r="AH190" s="661"/>
      <c r="AI190" s="661"/>
      <c r="AJ190" s="665"/>
      <c r="AK190" s="665"/>
      <c r="AL190" s="665"/>
      <c r="AM190" s="665"/>
      <c r="AN190" s="755"/>
      <c r="AO190" s="683"/>
      <c r="AP190" s="712"/>
      <c r="AQ190" s="683"/>
      <c r="AR190" s="683"/>
      <c r="AS190" s="683"/>
      <c r="AT190" s="683"/>
      <c r="AU190" s="683"/>
      <c r="AV190" s="683"/>
      <c r="AW190" s="683"/>
      <c r="AX190" s="683"/>
      <c r="AY190" s="683"/>
      <c r="AZ190" s="683"/>
      <c r="BA190" s="683"/>
      <c r="BB190" s="683"/>
      <c r="BC190" s="683"/>
      <c r="BD190" s="683"/>
      <c r="BE190" s="683"/>
      <c r="BF190" s="683"/>
      <c r="BG190" s="683"/>
      <c r="BH190" s="683"/>
      <c r="BI190" s="660"/>
      <c r="BJ190" s="665"/>
      <c r="BK190" s="660"/>
      <c r="BL190" s="665"/>
      <c r="BM190" s="660"/>
      <c r="BN190" s="665"/>
      <c r="BO190" s="665"/>
      <c r="BP190" s="665"/>
      <c r="BQ190" s="712"/>
      <c r="BR190" s="692"/>
      <c r="BS190" s="683"/>
      <c r="BT190" s="683"/>
      <c r="BU190" s="683"/>
      <c r="BV190" s="660"/>
      <c r="BW190" s="661"/>
      <c r="BX190" s="566"/>
      <c r="BY190" s="566"/>
    </row>
    <row r="191" spans="1:77" x14ac:dyDescent="0.25">
      <c r="A191" s="665"/>
      <c r="B191" s="664"/>
      <c r="C191" s="897"/>
      <c r="D191" s="664"/>
      <c r="E191" s="664"/>
      <c r="F191" s="664"/>
      <c r="G191" s="664"/>
      <c r="H191" s="665"/>
      <c r="I191" s="695"/>
      <c r="J191" s="898"/>
      <c r="K191" s="664"/>
      <c r="L191" s="23" t="s">
        <v>513</v>
      </c>
      <c r="M191" s="627"/>
      <c r="N191" s="680"/>
      <c r="O191" s="664"/>
      <c r="P191" s="664"/>
      <c r="Q191" s="680"/>
      <c r="R191" s="682"/>
      <c r="S191" s="680"/>
      <c r="T191" s="661"/>
      <c r="U191" s="661"/>
      <c r="V191" s="665"/>
      <c r="W191" s="665"/>
      <c r="X191" s="665"/>
      <c r="Y191" s="665"/>
      <c r="Z191" s="665"/>
      <c r="AA191" s="665"/>
      <c r="AB191" s="665"/>
      <c r="AC191" s="660"/>
      <c r="AD191" s="755"/>
      <c r="AE191" s="683"/>
      <c r="AF191" s="683" t="s">
        <v>89</v>
      </c>
      <c r="AG191" s="683" t="s">
        <v>90</v>
      </c>
      <c r="AH191" s="661"/>
      <c r="AI191" s="661"/>
      <c r="AJ191" s="665"/>
      <c r="AK191" s="665"/>
      <c r="AL191" s="665"/>
      <c r="AM191" s="665"/>
      <c r="AN191" s="755"/>
      <c r="AO191" s="683"/>
      <c r="AP191" s="712"/>
      <c r="AQ191" s="683"/>
      <c r="AR191" s="683"/>
      <c r="AS191" s="683"/>
      <c r="AT191" s="683"/>
      <c r="AU191" s="683"/>
      <c r="AV191" s="683"/>
      <c r="AW191" s="683"/>
      <c r="AX191" s="683"/>
      <c r="AY191" s="683"/>
      <c r="AZ191" s="683"/>
      <c r="BA191" s="683"/>
      <c r="BB191" s="683"/>
      <c r="BC191" s="683"/>
      <c r="BD191" s="683"/>
      <c r="BE191" s="683"/>
      <c r="BF191" s="683"/>
      <c r="BG191" s="683"/>
      <c r="BH191" s="683"/>
      <c r="BI191" s="660"/>
      <c r="BJ191" s="665"/>
      <c r="BK191" s="660"/>
      <c r="BL191" s="665"/>
      <c r="BM191" s="660"/>
      <c r="BN191" s="665"/>
      <c r="BO191" s="665"/>
      <c r="BP191" s="665"/>
      <c r="BQ191" s="712"/>
      <c r="BR191" s="692"/>
      <c r="BS191" s="683"/>
      <c r="BT191" s="683"/>
      <c r="BU191" s="683"/>
      <c r="BV191" s="660"/>
      <c r="BW191" s="661"/>
      <c r="BX191" s="566"/>
      <c r="BY191" s="566"/>
    </row>
    <row r="192" spans="1:77" x14ac:dyDescent="0.25">
      <c r="A192" s="665"/>
      <c r="B192" s="664"/>
      <c r="C192" s="897"/>
      <c r="D192" s="664"/>
      <c r="E192" s="664"/>
      <c r="F192" s="664"/>
      <c r="G192" s="664"/>
      <c r="H192" s="665"/>
      <c r="I192" s="695"/>
      <c r="J192" s="898"/>
      <c r="K192" s="664"/>
      <c r="L192" s="23" t="s">
        <v>514</v>
      </c>
      <c r="M192" s="627"/>
      <c r="N192" s="680"/>
      <c r="O192" s="664"/>
      <c r="P192" s="664"/>
      <c r="Q192" s="680"/>
      <c r="R192" s="682"/>
      <c r="S192" s="680"/>
      <c r="T192" s="661"/>
      <c r="U192" s="661"/>
      <c r="V192" s="665"/>
      <c r="W192" s="665"/>
      <c r="X192" s="665"/>
      <c r="Y192" s="665"/>
      <c r="Z192" s="665"/>
      <c r="AA192" s="665"/>
      <c r="AB192" s="665"/>
      <c r="AC192" s="660"/>
      <c r="AD192" s="755"/>
      <c r="AE192" s="683"/>
      <c r="AF192" s="683" t="s">
        <v>89</v>
      </c>
      <c r="AG192" s="683" t="s">
        <v>90</v>
      </c>
      <c r="AH192" s="661"/>
      <c r="AI192" s="661"/>
      <c r="AJ192" s="665"/>
      <c r="AK192" s="665"/>
      <c r="AL192" s="665"/>
      <c r="AM192" s="665"/>
      <c r="AN192" s="755"/>
      <c r="AO192" s="683"/>
      <c r="AP192" s="712"/>
      <c r="AQ192" s="683"/>
      <c r="AR192" s="683"/>
      <c r="AS192" s="683"/>
      <c r="AT192" s="683"/>
      <c r="AU192" s="683"/>
      <c r="AV192" s="683"/>
      <c r="AW192" s="683"/>
      <c r="AX192" s="683"/>
      <c r="AY192" s="683"/>
      <c r="AZ192" s="683"/>
      <c r="BA192" s="683"/>
      <c r="BB192" s="683"/>
      <c r="BC192" s="683"/>
      <c r="BD192" s="683"/>
      <c r="BE192" s="683"/>
      <c r="BF192" s="683"/>
      <c r="BG192" s="683"/>
      <c r="BH192" s="683"/>
      <c r="BI192" s="660"/>
      <c r="BJ192" s="665"/>
      <c r="BK192" s="660"/>
      <c r="BL192" s="665"/>
      <c r="BM192" s="660"/>
      <c r="BN192" s="665"/>
      <c r="BO192" s="665"/>
      <c r="BP192" s="665"/>
      <c r="BQ192" s="712"/>
      <c r="BR192" s="692"/>
      <c r="BS192" s="683"/>
      <c r="BT192" s="683"/>
      <c r="BU192" s="683"/>
      <c r="BV192" s="660"/>
      <c r="BW192" s="661"/>
      <c r="BX192" s="566"/>
      <c r="BY192" s="566"/>
    </row>
    <row r="193" spans="1:77" ht="39.75" customHeight="1" x14ac:dyDescent="0.25">
      <c r="A193" s="665"/>
      <c r="B193" s="664"/>
      <c r="C193" s="897"/>
      <c r="D193" s="664"/>
      <c r="E193" s="664"/>
      <c r="F193" s="664"/>
      <c r="G193" s="664"/>
      <c r="H193" s="665"/>
      <c r="I193" s="695"/>
      <c r="J193" s="898"/>
      <c r="K193" s="664"/>
      <c r="L193" s="23" t="s">
        <v>515</v>
      </c>
      <c r="M193" s="627"/>
      <c r="N193" s="680"/>
      <c r="O193" s="664"/>
      <c r="P193" s="664"/>
      <c r="Q193" s="680"/>
      <c r="R193" s="682"/>
      <c r="S193" s="680"/>
      <c r="T193" s="661"/>
      <c r="U193" s="661"/>
      <c r="V193" s="665"/>
      <c r="W193" s="665"/>
      <c r="X193" s="665"/>
      <c r="Y193" s="665"/>
      <c r="Z193" s="665"/>
      <c r="AA193" s="665"/>
      <c r="AB193" s="665"/>
      <c r="AC193" s="660"/>
      <c r="AD193" s="755"/>
      <c r="AE193" s="683"/>
      <c r="AF193" s="683" t="s">
        <v>89</v>
      </c>
      <c r="AG193" s="683" t="s">
        <v>90</v>
      </c>
      <c r="AH193" s="661"/>
      <c r="AI193" s="661"/>
      <c r="AJ193" s="665"/>
      <c r="AK193" s="665"/>
      <c r="AL193" s="665"/>
      <c r="AM193" s="665"/>
      <c r="AN193" s="755"/>
      <c r="AO193" s="683"/>
      <c r="AP193" s="712"/>
      <c r="AQ193" s="683"/>
      <c r="AR193" s="683"/>
      <c r="AS193" s="683"/>
      <c r="AT193" s="683"/>
      <c r="AU193" s="683"/>
      <c r="AV193" s="683" t="s">
        <v>392</v>
      </c>
      <c r="AW193" s="683" t="s">
        <v>392</v>
      </c>
      <c r="AX193" s="683"/>
      <c r="AY193" s="683"/>
      <c r="AZ193" s="683"/>
      <c r="BA193" s="683"/>
      <c r="BB193" s="683"/>
      <c r="BC193" s="683"/>
      <c r="BD193" s="683"/>
      <c r="BE193" s="683"/>
      <c r="BF193" s="683"/>
      <c r="BG193" s="683"/>
      <c r="BH193" s="683"/>
      <c r="BI193" s="660"/>
      <c r="BJ193" s="665"/>
      <c r="BK193" s="660"/>
      <c r="BL193" s="665"/>
      <c r="BM193" s="660"/>
      <c r="BN193" s="665"/>
      <c r="BO193" s="665"/>
      <c r="BP193" s="665"/>
      <c r="BQ193" s="712"/>
      <c r="BR193" s="692"/>
      <c r="BS193" s="683"/>
      <c r="BT193" s="683"/>
      <c r="BU193" s="683"/>
      <c r="BV193" s="660"/>
      <c r="BW193" s="661"/>
      <c r="BX193" s="566"/>
      <c r="BY193" s="566"/>
    </row>
    <row r="194" spans="1:77" ht="28.5" customHeight="1" x14ac:dyDescent="0.25">
      <c r="A194" s="665"/>
      <c r="B194" s="664"/>
      <c r="C194" s="897"/>
      <c r="D194" s="664"/>
      <c r="E194" s="664"/>
      <c r="F194" s="664"/>
      <c r="G194" s="664"/>
      <c r="H194" s="665"/>
      <c r="I194" s="695"/>
      <c r="J194" s="898"/>
      <c r="K194" s="664"/>
      <c r="L194" s="23" t="s">
        <v>516</v>
      </c>
      <c r="M194" s="627"/>
      <c r="N194" s="680"/>
      <c r="O194" s="664"/>
      <c r="P194" s="664"/>
      <c r="Q194" s="680"/>
      <c r="R194" s="682"/>
      <c r="S194" s="680"/>
      <c r="T194" s="661"/>
      <c r="U194" s="661"/>
      <c r="V194" s="665"/>
      <c r="W194" s="665"/>
      <c r="X194" s="665"/>
      <c r="Y194" s="665"/>
      <c r="Z194" s="665"/>
      <c r="AA194" s="665"/>
      <c r="AB194" s="665"/>
      <c r="AC194" s="660"/>
      <c r="AD194" s="755"/>
      <c r="AE194" s="683"/>
      <c r="AF194" s="683" t="s">
        <v>89</v>
      </c>
      <c r="AG194" s="683" t="s">
        <v>90</v>
      </c>
      <c r="AH194" s="661"/>
      <c r="AI194" s="661"/>
      <c r="AJ194" s="665"/>
      <c r="AK194" s="665"/>
      <c r="AL194" s="665"/>
      <c r="AM194" s="665"/>
      <c r="AN194" s="755"/>
      <c r="AO194" s="683"/>
      <c r="AP194" s="712"/>
      <c r="AQ194" s="683"/>
      <c r="AR194" s="683"/>
      <c r="AS194" s="683"/>
      <c r="AT194" s="683"/>
      <c r="AU194" s="683"/>
      <c r="AV194" s="683"/>
      <c r="AW194" s="683"/>
      <c r="AX194" s="683"/>
      <c r="AY194" s="683"/>
      <c r="AZ194" s="683"/>
      <c r="BA194" s="683"/>
      <c r="BB194" s="683"/>
      <c r="BC194" s="683"/>
      <c r="BD194" s="683"/>
      <c r="BE194" s="683"/>
      <c r="BF194" s="683"/>
      <c r="BG194" s="683"/>
      <c r="BH194" s="683"/>
      <c r="BI194" s="660"/>
      <c r="BJ194" s="665"/>
      <c r="BK194" s="660"/>
      <c r="BL194" s="665"/>
      <c r="BM194" s="660"/>
      <c r="BN194" s="665"/>
      <c r="BO194" s="665"/>
      <c r="BP194" s="665"/>
      <c r="BQ194" s="712"/>
      <c r="BR194" s="692"/>
      <c r="BS194" s="683"/>
      <c r="BT194" s="683"/>
      <c r="BU194" s="683"/>
      <c r="BV194" s="660"/>
      <c r="BW194" s="661"/>
      <c r="BX194" s="566"/>
      <c r="BY194" s="566"/>
    </row>
    <row r="195" spans="1:77" ht="36" customHeight="1" x14ac:dyDescent="0.25">
      <c r="A195" s="665"/>
      <c r="B195" s="664"/>
      <c r="C195" s="897"/>
      <c r="D195" s="664"/>
      <c r="E195" s="664"/>
      <c r="F195" s="664"/>
      <c r="G195" s="664"/>
      <c r="H195" s="665"/>
      <c r="I195" s="695"/>
      <c r="J195" s="898"/>
      <c r="K195" s="664"/>
      <c r="L195" s="23" t="s">
        <v>517</v>
      </c>
      <c r="M195" s="627"/>
      <c r="N195" s="680"/>
      <c r="O195" s="664"/>
      <c r="P195" s="664"/>
      <c r="Q195" s="680"/>
      <c r="R195" s="682"/>
      <c r="S195" s="680"/>
      <c r="T195" s="661"/>
      <c r="U195" s="661"/>
      <c r="V195" s="665"/>
      <c r="W195" s="665"/>
      <c r="X195" s="665"/>
      <c r="Y195" s="665"/>
      <c r="Z195" s="665"/>
      <c r="AA195" s="665"/>
      <c r="AB195" s="665"/>
      <c r="AC195" s="660"/>
      <c r="AD195" s="755"/>
      <c r="AE195" s="683"/>
      <c r="AF195" s="683" t="s">
        <v>89</v>
      </c>
      <c r="AG195" s="683" t="s">
        <v>90</v>
      </c>
      <c r="AH195" s="661"/>
      <c r="AI195" s="661"/>
      <c r="AJ195" s="665"/>
      <c r="AK195" s="665"/>
      <c r="AL195" s="665"/>
      <c r="AM195" s="665"/>
      <c r="AN195" s="755"/>
      <c r="AO195" s="683"/>
      <c r="AP195" s="712"/>
      <c r="AQ195" s="683"/>
      <c r="AR195" s="683"/>
      <c r="AS195" s="683"/>
      <c r="AT195" s="683"/>
      <c r="AU195" s="683"/>
      <c r="AV195" s="683"/>
      <c r="AW195" s="683"/>
      <c r="AX195" s="683"/>
      <c r="AY195" s="683"/>
      <c r="AZ195" s="683"/>
      <c r="BA195" s="683"/>
      <c r="BB195" s="683"/>
      <c r="BC195" s="683"/>
      <c r="BD195" s="683"/>
      <c r="BE195" s="683"/>
      <c r="BF195" s="683"/>
      <c r="BG195" s="683"/>
      <c r="BH195" s="683"/>
      <c r="BI195" s="660"/>
      <c r="BJ195" s="665"/>
      <c r="BK195" s="660"/>
      <c r="BL195" s="665"/>
      <c r="BM195" s="660"/>
      <c r="BN195" s="665"/>
      <c r="BO195" s="665"/>
      <c r="BP195" s="665"/>
      <c r="BQ195" s="712"/>
      <c r="BR195" s="692"/>
      <c r="BS195" s="683"/>
      <c r="BT195" s="683"/>
      <c r="BU195" s="683"/>
      <c r="BV195" s="660"/>
      <c r="BW195" s="661"/>
      <c r="BX195" s="566"/>
      <c r="BY195" s="566"/>
    </row>
    <row r="196" spans="1:77" ht="34.5" customHeight="1" x14ac:dyDescent="0.25">
      <c r="A196" s="665"/>
      <c r="B196" s="664"/>
      <c r="C196" s="897"/>
      <c r="D196" s="664"/>
      <c r="E196" s="664"/>
      <c r="F196" s="664"/>
      <c r="G196" s="664"/>
      <c r="H196" s="665"/>
      <c r="I196" s="695"/>
      <c r="J196" s="898"/>
      <c r="K196" s="664"/>
      <c r="L196" s="23" t="s">
        <v>518</v>
      </c>
      <c r="M196" s="743"/>
      <c r="N196" s="680"/>
      <c r="O196" s="664"/>
      <c r="P196" s="664"/>
      <c r="Q196" s="680"/>
      <c r="R196" s="682"/>
      <c r="S196" s="680"/>
      <c r="T196" s="661"/>
      <c r="U196" s="661"/>
      <c r="V196" s="665"/>
      <c r="W196" s="665"/>
      <c r="X196" s="665"/>
      <c r="Y196" s="665"/>
      <c r="Z196" s="665"/>
      <c r="AA196" s="665"/>
      <c r="AB196" s="665"/>
      <c r="AC196" s="660"/>
      <c r="AD196" s="755"/>
      <c r="AE196" s="683"/>
      <c r="AF196" s="683" t="s">
        <v>89</v>
      </c>
      <c r="AG196" s="683" t="s">
        <v>90</v>
      </c>
      <c r="AH196" s="661"/>
      <c r="AI196" s="661"/>
      <c r="AJ196" s="665"/>
      <c r="AK196" s="665"/>
      <c r="AL196" s="665"/>
      <c r="AM196" s="665"/>
      <c r="AN196" s="755"/>
      <c r="AO196" s="683"/>
      <c r="AP196" s="712"/>
      <c r="AQ196" s="683"/>
      <c r="AR196" s="683"/>
      <c r="AS196" s="683"/>
      <c r="AT196" s="683"/>
      <c r="AU196" s="683"/>
      <c r="AV196" s="683"/>
      <c r="AW196" s="683"/>
      <c r="AX196" s="683"/>
      <c r="AY196" s="683"/>
      <c r="AZ196" s="683"/>
      <c r="BA196" s="683"/>
      <c r="BB196" s="683"/>
      <c r="BC196" s="683"/>
      <c r="BD196" s="683"/>
      <c r="BE196" s="683"/>
      <c r="BF196" s="683"/>
      <c r="BG196" s="683"/>
      <c r="BH196" s="683"/>
      <c r="BI196" s="660"/>
      <c r="BJ196" s="665"/>
      <c r="BK196" s="660"/>
      <c r="BL196" s="665"/>
      <c r="BM196" s="660"/>
      <c r="BN196" s="665"/>
      <c r="BO196" s="665"/>
      <c r="BP196" s="665"/>
      <c r="BQ196" s="712"/>
      <c r="BR196" s="692"/>
      <c r="BS196" s="683"/>
      <c r="BT196" s="683"/>
      <c r="BU196" s="683"/>
      <c r="BV196" s="660"/>
      <c r="BW196" s="661"/>
      <c r="BX196" s="566"/>
      <c r="BY196" s="566"/>
    </row>
    <row r="197" spans="1:77" ht="15.75" x14ac:dyDescent="0.25">
      <c r="A197" s="665">
        <v>23</v>
      </c>
      <c r="B197" s="664" t="s">
        <v>77</v>
      </c>
      <c r="C197" s="897" t="s">
        <v>78</v>
      </c>
      <c r="D197" s="664" t="s">
        <v>79</v>
      </c>
      <c r="E197" s="664">
        <v>1010</v>
      </c>
      <c r="F197" s="664">
        <v>86</v>
      </c>
      <c r="G197" s="664">
        <v>6</v>
      </c>
      <c r="H197" s="665" t="s">
        <v>37</v>
      </c>
      <c r="I197" s="695" t="s">
        <v>519</v>
      </c>
      <c r="J197" s="898" t="s">
        <v>520</v>
      </c>
      <c r="K197" s="682" t="s">
        <v>521</v>
      </c>
      <c r="L197" s="22" t="s">
        <v>522</v>
      </c>
      <c r="M197" s="680" t="s">
        <v>84</v>
      </c>
      <c r="N197" s="680"/>
      <c r="O197" s="664" t="s">
        <v>85</v>
      </c>
      <c r="P197" s="664" t="s">
        <v>86</v>
      </c>
      <c r="Q197" s="680"/>
      <c r="R197" s="682" t="s">
        <v>230</v>
      </c>
      <c r="S197" s="680"/>
      <c r="T197" s="682" t="s">
        <v>108</v>
      </c>
      <c r="U197" s="682" t="s">
        <v>270</v>
      </c>
      <c r="V197" s="682" t="s">
        <v>89</v>
      </c>
      <c r="W197" s="665"/>
      <c r="X197" s="682" t="s">
        <v>89</v>
      </c>
      <c r="Y197" s="665"/>
      <c r="Z197" s="665"/>
      <c r="AA197" s="665"/>
      <c r="AB197" s="665"/>
      <c r="AC197" s="660" t="s">
        <v>172</v>
      </c>
      <c r="AD197" s="753" t="s">
        <v>523</v>
      </c>
      <c r="AE197" s="660" t="s">
        <v>90</v>
      </c>
      <c r="AF197" s="660" t="s">
        <v>89</v>
      </c>
      <c r="AG197" s="660" t="s">
        <v>524</v>
      </c>
      <c r="AH197" s="660" t="s">
        <v>108</v>
      </c>
      <c r="AI197" s="660" t="s">
        <v>270</v>
      </c>
      <c r="AJ197" s="665" t="s">
        <v>89</v>
      </c>
      <c r="AK197" s="665"/>
      <c r="AL197" s="665"/>
      <c r="AM197" s="665"/>
      <c r="AN197" s="753" t="s">
        <v>523</v>
      </c>
      <c r="AO197" s="660" t="s">
        <v>111</v>
      </c>
      <c r="AP197" s="712"/>
      <c r="AQ197" s="660" t="s">
        <v>525</v>
      </c>
      <c r="AR197" s="660" t="s">
        <v>87</v>
      </c>
      <c r="AS197" s="660" t="s">
        <v>87</v>
      </c>
      <c r="AT197" s="660" t="s">
        <v>87</v>
      </c>
      <c r="AU197" s="660" t="s">
        <v>526</v>
      </c>
      <c r="AV197" s="660" t="s">
        <v>527</v>
      </c>
      <c r="AW197" s="660" t="s">
        <v>527</v>
      </c>
      <c r="AX197" s="660" t="s">
        <v>528</v>
      </c>
      <c r="AY197" s="660" t="s">
        <v>529</v>
      </c>
      <c r="AZ197" s="660" t="s">
        <v>529</v>
      </c>
      <c r="BA197" s="660" t="s">
        <v>95</v>
      </c>
      <c r="BB197" s="660" t="s">
        <v>95</v>
      </c>
      <c r="BC197" s="660" t="s">
        <v>530</v>
      </c>
      <c r="BD197" s="660" t="s">
        <v>530</v>
      </c>
      <c r="BE197" s="660" t="s">
        <v>530</v>
      </c>
      <c r="BF197" s="660" t="s">
        <v>530</v>
      </c>
      <c r="BG197" s="660" t="s">
        <v>530</v>
      </c>
      <c r="BH197" s="660" t="s">
        <v>530</v>
      </c>
      <c r="BI197" s="660" t="s">
        <v>100</v>
      </c>
      <c r="BJ197" s="665">
        <f t="shared" ref="BJ197:BJ222" si="22">IF(BI197="Bajo",1,IF(BI197="Medio",2,IF(BI197="Alto",3)))</f>
        <v>2</v>
      </c>
      <c r="BK197" s="660" t="s">
        <v>100</v>
      </c>
      <c r="BL197" s="665">
        <f t="shared" ref="BL197:BL222" si="23">IF(BK197="Bajo",1,IF(BK197="Medio",2,IF(BK197="Alto",3)))</f>
        <v>2</v>
      </c>
      <c r="BM197" s="660" t="s">
        <v>101</v>
      </c>
      <c r="BN197" s="665">
        <f t="shared" ref="BN197:BN222" si="24">IF(BM197="Pública",1,IF(BM197="Confidencial",2,IF(BM197="Protegida",3)))</f>
        <v>2</v>
      </c>
      <c r="BO197" s="665">
        <f t="shared" ref="BO197:BO222" si="25">IF(OR(BJ197="",BL197="",BN197=""),"",BJ197+BL197+BN197)</f>
        <v>6</v>
      </c>
      <c r="BP197" s="665" t="str">
        <f t="shared" ref="BP197:BP222" si="26">IF(BO197=9,"CRÍTICO",IF(BO197=8,"ALTO",IF(BO197=7,"MEDIO",IF(BO197=6,"MEDIO",IF(BO197=5,"BAJO",IF(BO197=4,"BAJO",IF(BO197=3,"INFERIOR",IF(BO197=2,"INFERIOR"))))))))</f>
        <v>MEDIO</v>
      </c>
      <c r="BQ197" s="660" t="s">
        <v>98</v>
      </c>
      <c r="BR197" s="660" t="s">
        <v>531</v>
      </c>
      <c r="BS197" s="660" t="s">
        <v>532</v>
      </c>
      <c r="BT197" s="660" t="s">
        <v>533</v>
      </c>
      <c r="BU197" s="660" t="s">
        <v>191</v>
      </c>
      <c r="BV197" s="660" t="s">
        <v>102</v>
      </c>
      <c r="BW197" s="660" t="s">
        <v>103</v>
      </c>
      <c r="BX197" s="567"/>
      <c r="BY197" s="567"/>
    </row>
    <row r="198" spans="1:77" x14ac:dyDescent="0.25">
      <c r="A198" s="665"/>
      <c r="B198" s="664"/>
      <c r="C198" s="897"/>
      <c r="D198" s="664"/>
      <c r="E198" s="664"/>
      <c r="F198" s="664"/>
      <c r="G198" s="664"/>
      <c r="H198" s="665"/>
      <c r="I198" s="695"/>
      <c r="J198" s="898"/>
      <c r="K198" s="660"/>
      <c r="L198" s="23" t="s">
        <v>475</v>
      </c>
      <c r="M198" s="680"/>
      <c r="N198" s="680"/>
      <c r="O198" s="664"/>
      <c r="P198" s="664"/>
      <c r="Q198" s="680"/>
      <c r="R198" s="682"/>
      <c r="S198" s="680"/>
      <c r="T198" s="682"/>
      <c r="U198" s="682"/>
      <c r="V198" s="682"/>
      <c r="W198" s="665"/>
      <c r="X198" s="682"/>
      <c r="Y198" s="665"/>
      <c r="Z198" s="665"/>
      <c r="AA198" s="665"/>
      <c r="AB198" s="665"/>
      <c r="AC198" s="660"/>
      <c r="AD198" s="753"/>
      <c r="AE198" s="660"/>
      <c r="AF198" s="660"/>
      <c r="AG198" s="660"/>
      <c r="AH198" s="660"/>
      <c r="AI198" s="660"/>
      <c r="AJ198" s="665"/>
      <c r="AK198" s="665"/>
      <c r="AL198" s="665"/>
      <c r="AM198" s="665"/>
      <c r="AN198" s="753"/>
      <c r="AO198" s="660"/>
      <c r="AP198" s="712"/>
      <c r="AQ198" s="660"/>
      <c r="AR198" s="660"/>
      <c r="AS198" s="660"/>
      <c r="AT198" s="660"/>
      <c r="AU198" s="660"/>
      <c r="AV198" s="660"/>
      <c r="AW198" s="660"/>
      <c r="AX198" s="660"/>
      <c r="AY198" s="660"/>
      <c r="AZ198" s="660"/>
      <c r="BA198" s="660"/>
      <c r="BB198" s="660"/>
      <c r="BC198" s="660"/>
      <c r="BD198" s="660"/>
      <c r="BE198" s="660"/>
      <c r="BF198" s="660"/>
      <c r="BG198" s="660"/>
      <c r="BH198" s="660"/>
      <c r="BI198" s="660"/>
      <c r="BJ198" s="665"/>
      <c r="BK198" s="660"/>
      <c r="BL198" s="665"/>
      <c r="BM198" s="660"/>
      <c r="BN198" s="665"/>
      <c r="BO198" s="665"/>
      <c r="BP198" s="665"/>
      <c r="BQ198" s="660"/>
      <c r="BR198" s="660"/>
      <c r="BS198" s="660"/>
      <c r="BT198" s="660"/>
      <c r="BU198" s="660"/>
      <c r="BV198" s="660"/>
      <c r="BW198" s="660"/>
      <c r="BX198" s="567"/>
      <c r="BY198" s="567"/>
    </row>
    <row r="199" spans="1:77" x14ac:dyDescent="0.25">
      <c r="A199" s="665"/>
      <c r="B199" s="664"/>
      <c r="C199" s="897"/>
      <c r="D199" s="664"/>
      <c r="E199" s="664"/>
      <c r="F199" s="664"/>
      <c r="G199" s="664"/>
      <c r="H199" s="665"/>
      <c r="I199" s="695"/>
      <c r="J199" s="898"/>
      <c r="K199" s="660"/>
      <c r="L199" s="23" t="s">
        <v>534</v>
      </c>
      <c r="M199" s="680"/>
      <c r="N199" s="680"/>
      <c r="O199" s="664"/>
      <c r="P199" s="664"/>
      <c r="Q199" s="680"/>
      <c r="R199" s="682"/>
      <c r="S199" s="680"/>
      <c r="T199" s="682"/>
      <c r="U199" s="682"/>
      <c r="V199" s="682"/>
      <c r="W199" s="665"/>
      <c r="X199" s="682"/>
      <c r="Y199" s="665"/>
      <c r="Z199" s="665"/>
      <c r="AA199" s="665"/>
      <c r="AB199" s="665"/>
      <c r="AC199" s="660"/>
      <c r="AD199" s="753"/>
      <c r="AE199" s="660"/>
      <c r="AF199" s="660"/>
      <c r="AG199" s="660"/>
      <c r="AH199" s="660"/>
      <c r="AI199" s="660"/>
      <c r="AJ199" s="665"/>
      <c r="AK199" s="665"/>
      <c r="AL199" s="665"/>
      <c r="AM199" s="665"/>
      <c r="AN199" s="753"/>
      <c r="AO199" s="660"/>
      <c r="AP199" s="712"/>
      <c r="AQ199" s="660"/>
      <c r="AR199" s="660"/>
      <c r="AS199" s="660"/>
      <c r="AT199" s="660"/>
      <c r="AU199" s="660"/>
      <c r="AV199" s="660"/>
      <c r="AW199" s="660"/>
      <c r="AX199" s="660"/>
      <c r="AY199" s="660"/>
      <c r="AZ199" s="660"/>
      <c r="BA199" s="660"/>
      <c r="BB199" s="660"/>
      <c r="BC199" s="660"/>
      <c r="BD199" s="660"/>
      <c r="BE199" s="660"/>
      <c r="BF199" s="660"/>
      <c r="BG199" s="660"/>
      <c r="BH199" s="660"/>
      <c r="BI199" s="660"/>
      <c r="BJ199" s="665"/>
      <c r="BK199" s="660"/>
      <c r="BL199" s="665"/>
      <c r="BM199" s="660"/>
      <c r="BN199" s="665"/>
      <c r="BO199" s="665"/>
      <c r="BP199" s="665"/>
      <c r="BQ199" s="660"/>
      <c r="BR199" s="660"/>
      <c r="BS199" s="660"/>
      <c r="BT199" s="660"/>
      <c r="BU199" s="660"/>
      <c r="BV199" s="660"/>
      <c r="BW199" s="660"/>
      <c r="BX199" s="567"/>
      <c r="BY199" s="567"/>
    </row>
    <row r="200" spans="1:77" x14ac:dyDescent="0.25">
      <c r="A200" s="665"/>
      <c r="B200" s="664"/>
      <c r="C200" s="897"/>
      <c r="D200" s="664"/>
      <c r="E200" s="664"/>
      <c r="F200" s="664"/>
      <c r="G200" s="664"/>
      <c r="H200" s="665"/>
      <c r="I200" s="695"/>
      <c r="J200" s="898"/>
      <c r="K200" s="660"/>
      <c r="L200" s="23" t="s">
        <v>535</v>
      </c>
      <c r="M200" s="680"/>
      <c r="N200" s="680"/>
      <c r="O200" s="664"/>
      <c r="P200" s="664"/>
      <c r="Q200" s="680"/>
      <c r="R200" s="682"/>
      <c r="S200" s="680"/>
      <c r="T200" s="682"/>
      <c r="U200" s="682"/>
      <c r="V200" s="682"/>
      <c r="W200" s="665"/>
      <c r="X200" s="682"/>
      <c r="Y200" s="665"/>
      <c r="Z200" s="665"/>
      <c r="AA200" s="665"/>
      <c r="AB200" s="665"/>
      <c r="AC200" s="660"/>
      <c r="AD200" s="753"/>
      <c r="AE200" s="660"/>
      <c r="AF200" s="660"/>
      <c r="AG200" s="660"/>
      <c r="AH200" s="660"/>
      <c r="AI200" s="660"/>
      <c r="AJ200" s="665"/>
      <c r="AK200" s="665"/>
      <c r="AL200" s="665"/>
      <c r="AM200" s="665"/>
      <c r="AN200" s="753"/>
      <c r="AO200" s="660"/>
      <c r="AP200" s="712"/>
      <c r="AQ200" s="660"/>
      <c r="AR200" s="660"/>
      <c r="AS200" s="660"/>
      <c r="AT200" s="660"/>
      <c r="AU200" s="660"/>
      <c r="AV200" s="660"/>
      <c r="AW200" s="660"/>
      <c r="AX200" s="660"/>
      <c r="AY200" s="660"/>
      <c r="AZ200" s="660"/>
      <c r="BA200" s="660"/>
      <c r="BB200" s="660"/>
      <c r="BC200" s="660"/>
      <c r="BD200" s="660"/>
      <c r="BE200" s="660"/>
      <c r="BF200" s="660"/>
      <c r="BG200" s="660"/>
      <c r="BH200" s="660"/>
      <c r="BI200" s="660"/>
      <c r="BJ200" s="665"/>
      <c r="BK200" s="660"/>
      <c r="BL200" s="665"/>
      <c r="BM200" s="660"/>
      <c r="BN200" s="665"/>
      <c r="BO200" s="665"/>
      <c r="BP200" s="665"/>
      <c r="BQ200" s="660"/>
      <c r="BR200" s="660"/>
      <c r="BS200" s="660"/>
      <c r="BT200" s="660"/>
      <c r="BU200" s="660"/>
      <c r="BV200" s="660"/>
      <c r="BW200" s="660"/>
      <c r="BX200" s="567"/>
      <c r="BY200" s="567"/>
    </row>
    <row r="201" spans="1:77" ht="203.25" customHeight="1" x14ac:dyDescent="0.25">
      <c r="A201" s="665">
        <v>24</v>
      </c>
      <c r="B201" s="664" t="s">
        <v>133</v>
      </c>
      <c r="C201" s="897" t="s">
        <v>78</v>
      </c>
      <c r="D201" s="664" t="s">
        <v>79</v>
      </c>
      <c r="E201" s="664">
        <v>1010</v>
      </c>
      <c r="F201" s="664">
        <v>88</v>
      </c>
      <c r="G201" s="664">
        <v>1</v>
      </c>
      <c r="H201" s="665" t="s">
        <v>37</v>
      </c>
      <c r="I201" s="695" t="s">
        <v>536</v>
      </c>
      <c r="J201" s="898" t="s">
        <v>537</v>
      </c>
      <c r="K201" s="664" t="s">
        <v>538</v>
      </c>
      <c r="L201" s="22" t="s">
        <v>539</v>
      </c>
      <c r="M201" s="680" t="s">
        <v>84</v>
      </c>
      <c r="N201" s="680"/>
      <c r="O201" s="664" t="s">
        <v>85</v>
      </c>
      <c r="P201" s="664" t="s">
        <v>86</v>
      </c>
      <c r="Q201" s="680"/>
      <c r="R201" s="682" t="s">
        <v>106</v>
      </c>
      <c r="S201" s="664" t="s">
        <v>404</v>
      </c>
      <c r="T201" s="665"/>
      <c r="U201" s="665"/>
      <c r="V201" s="665"/>
      <c r="W201" s="665"/>
      <c r="X201" s="665"/>
      <c r="Y201" s="665"/>
      <c r="Z201" s="665"/>
      <c r="AA201" s="665"/>
      <c r="AB201" s="665"/>
      <c r="AC201" s="665"/>
      <c r="AD201" s="665"/>
      <c r="AE201" s="665"/>
      <c r="AF201" s="661" t="s">
        <v>89</v>
      </c>
      <c r="AG201" s="661" t="s">
        <v>90</v>
      </c>
      <c r="AH201" s="661" t="s">
        <v>108</v>
      </c>
      <c r="AI201" s="661" t="s">
        <v>108</v>
      </c>
      <c r="AJ201" s="665"/>
      <c r="AK201" s="665"/>
      <c r="AL201" s="665"/>
      <c r="AM201" s="665" t="s">
        <v>89</v>
      </c>
      <c r="AN201" s="679" t="s">
        <v>540</v>
      </c>
      <c r="AO201" s="661" t="s">
        <v>111</v>
      </c>
      <c r="AP201" s="712"/>
      <c r="AQ201" s="660" t="s">
        <v>541</v>
      </c>
      <c r="AR201" s="660" t="s">
        <v>87</v>
      </c>
      <c r="AS201" s="660" t="s">
        <v>230</v>
      </c>
      <c r="AT201" s="660" t="s">
        <v>87</v>
      </c>
      <c r="AU201" s="660" t="s">
        <v>542</v>
      </c>
      <c r="AV201" s="660" t="s">
        <v>95</v>
      </c>
      <c r="AW201" s="660" t="s">
        <v>95</v>
      </c>
      <c r="AX201" s="660" t="s">
        <v>543</v>
      </c>
      <c r="AY201" s="660" t="s">
        <v>544</v>
      </c>
      <c r="AZ201" s="660" t="s">
        <v>544</v>
      </c>
      <c r="BA201" s="660" t="s">
        <v>95</v>
      </c>
      <c r="BB201" s="660" t="s">
        <v>95</v>
      </c>
      <c r="BC201" s="660" t="s">
        <v>544</v>
      </c>
      <c r="BD201" s="660" t="s">
        <v>544</v>
      </c>
      <c r="BE201" s="660" t="s">
        <v>545</v>
      </c>
      <c r="BF201" s="660" t="s">
        <v>545</v>
      </c>
      <c r="BG201" s="660" t="s">
        <v>545</v>
      </c>
      <c r="BH201" s="660" t="s">
        <v>545</v>
      </c>
      <c r="BI201" s="660" t="s">
        <v>100</v>
      </c>
      <c r="BJ201" s="665">
        <f t="shared" si="22"/>
        <v>2</v>
      </c>
      <c r="BK201" s="660" t="s">
        <v>100</v>
      </c>
      <c r="BL201" s="665">
        <f t="shared" si="23"/>
        <v>2</v>
      </c>
      <c r="BM201" s="660" t="s">
        <v>396</v>
      </c>
      <c r="BN201" s="665">
        <f t="shared" si="24"/>
        <v>1</v>
      </c>
      <c r="BO201" s="665">
        <f t="shared" si="25"/>
        <v>5</v>
      </c>
      <c r="BP201" s="665" t="str">
        <f t="shared" si="26"/>
        <v>BAJO</v>
      </c>
      <c r="BQ201" s="665" t="s">
        <v>98</v>
      </c>
      <c r="BR201" s="660" t="s">
        <v>531</v>
      </c>
      <c r="BS201" s="660" t="s">
        <v>532</v>
      </c>
      <c r="BT201" s="660" t="s">
        <v>533</v>
      </c>
      <c r="BU201" s="660" t="s">
        <v>546</v>
      </c>
      <c r="BV201" s="660" t="s">
        <v>547</v>
      </c>
      <c r="BW201" s="660" t="s">
        <v>103</v>
      </c>
      <c r="BX201" s="567"/>
      <c r="BY201" s="567"/>
    </row>
    <row r="202" spans="1:77" ht="203.25" customHeight="1" x14ac:dyDescent="0.25">
      <c r="A202" s="665"/>
      <c r="B202" s="664"/>
      <c r="C202" s="897"/>
      <c r="D202" s="664"/>
      <c r="E202" s="664"/>
      <c r="F202" s="664"/>
      <c r="G202" s="664"/>
      <c r="H202" s="665"/>
      <c r="I202" s="695"/>
      <c r="J202" s="898"/>
      <c r="K202" s="664"/>
      <c r="L202" s="22" t="s">
        <v>548</v>
      </c>
      <c r="M202" s="680"/>
      <c r="N202" s="680"/>
      <c r="O202" s="664"/>
      <c r="P202" s="664"/>
      <c r="Q202" s="680"/>
      <c r="R202" s="682"/>
      <c r="S202" s="664"/>
      <c r="T202" s="665"/>
      <c r="U202" s="665"/>
      <c r="V202" s="665"/>
      <c r="W202" s="665"/>
      <c r="X202" s="665"/>
      <c r="Y202" s="665"/>
      <c r="Z202" s="665"/>
      <c r="AA202" s="665"/>
      <c r="AB202" s="665"/>
      <c r="AC202" s="665"/>
      <c r="AD202" s="665"/>
      <c r="AE202" s="665"/>
      <c r="AF202" s="661"/>
      <c r="AG202" s="661"/>
      <c r="AH202" s="661"/>
      <c r="AI202" s="661"/>
      <c r="AJ202" s="665"/>
      <c r="AK202" s="665"/>
      <c r="AL202" s="665"/>
      <c r="AM202" s="665"/>
      <c r="AN202" s="679"/>
      <c r="AO202" s="661"/>
      <c r="AP202" s="712"/>
      <c r="AQ202" s="660"/>
      <c r="AR202" s="660"/>
      <c r="AS202" s="660"/>
      <c r="AT202" s="660"/>
      <c r="AU202" s="660"/>
      <c r="AV202" s="660"/>
      <c r="AW202" s="660"/>
      <c r="AX202" s="660"/>
      <c r="AY202" s="660"/>
      <c r="AZ202" s="660"/>
      <c r="BA202" s="660"/>
      <c r="BB202" s="660"/>
      <c r="BC202" s="660"/>
      <c r="BD202" s="660"/>
      <c r="BE202" s="660"/>
      <c r="BF202" s="660"/>
      <c r="BG202" s="660"/>
      <c r="BH202" s="660"/>
      <c r="BI202" s="660"/>
      <c r="BJ202" s="665"/>
      <c r="BK202" s="660"/>
      <c r="BL202" s="665"/>
      <c r="BM202" s="660"/>
      <c r="BN202" s="665"/>
      <c r="BO202" s="665"/>
      <c r="BP202" s="665"/>
      <c r="BQ202" s="665"/>
      <c r="BR202" s="661"/>
      <c r="BS202" s="660"/>
      <c r="BT202" s="660"/>
      <c r="BU202" s="660"/>
      <c r="BV202" s="660"/>
      <c r="BW202" s="660"/>
      <c r="BX202" s="567"/>
      <c r="BY202" s="567"/>
    </row>
    <row r="203" spans="1:77" ht="66.75" customHeight="1" x14ac:dyDescent="0.25">
      <c r="A203" s="665">
        <v>25</v>
      </c>
      <c r="B203" s="664" t="s">
        <v>77</v>
      </c>
      <c r="C203" s="897" t="s">
        <v>78</v>
      </c>
      <c r="D203" s="664" t="s">
        <v>79</v>
      </c>
      <c r="E203" s="664">
        <v>1010</v>
      </c>
      <c r="F203" s="664">
        <v>90</v>
      </c>
      <c r="G203" s="664">
        <v>20</v>
      </c>
      <c r="H203" s="665" t="s">
        <v>37</v>
      </c>
      <c r="I203" s="695" t="s">
        <v>549</v>
      </c>
      <c r="J203" s="898" t="s">
        <v>550</v>
      </c>
      <c r="K203" s="664" t="s">
        <v>551</v>
      </c>
      <c r="L203" s="22" t="s">
        <v>552</v>
      </c>
      <c r="M203" s="680" t="s">
        <v>84</v>
      </c>
      <c r="N203" s="680"/>
      <c r="O203" s="664" t="s">
        <v>85</v>
      </c>
      <c r="P203" s="664" t="s">
        <v>553</v>
      </c>
      <c r="Q203" s="682" t="s">
        <v>169</v>
      </c>
      <c r="R203" s="682" t="s">
        <v>106</v>
      </c>
      <c r="S203" s="660" t="s">
        <v>404</v>
      </c>
      <c r="T203" s="682" t="s">
        <v>554</v>
      </c>
      <c r="U203" s="682" t="s">
        <v>555</v>
      </c>
      <c r="V203" s="682" t="s">
        <v>89</v>
      </c>
      <c r="W203" s="665"/>
      <c r="X203" s="682" t="s">
        <v>89</v>
      </c>
      <c r="Y203" s="665"/>
      <c r="Z203" s="665"/>
      <c r="AA203" s="665"/>
      <c r="AB203" s="665"/>
      <c r="AC203" s="660" t="s">
        <v>255</v>
      </c>
      <c r="AD203" s="753" t="s">
        <v>556</v>
      </c>
      <c r="AE203" s="661" t="s">
        <v>90</v>
      </c>
      <c r="AF203" s="661" t="s">
        <v>89</v>
      </c>
      <c r="AG203" s="661" t="s">
        <v>90</v>
      </c>
      <c r="AH203" s="661" t="s">
        <v>554</v>
      </c>
      <c r="AI203" s="661" t="s">
        <v>555</v>
      </c>
      <c r="AJ203" s="665" t="s">
        <v>89</v>
      </c>
      <c r="AK203" s="665"/>
      <c r="AL203" s="665"/>
      <c r="AM203" s="665"/>
      <c r="AN203" s="753" t="s">
        <v>556</v>
      </c>
      <c r="AO203" s="661" t="s">
        <v>111</v>
      </c>
      <c r="AP203" s="712"/>
      <c r="AQ203" s="660" t="s">
        <v>557</v>
      </c>
      <c r="AR203" s="660" t="s">
        <v>87</v>
      </c>
      <c r="AS203" s="660" t="s">
        <v>87</v>
      </c>
      <c r="AT203" s="660" t="s">
        <v>87</v>
      </c>
      <c r="AU203" s="660" t="s">
        <v>558</v>
      </c>
      <c r="AV203" s="660" t="s">
        <v>559</v>
      </c>
      <c r="AW203" s="660" t="s">
        <v>559</v>
      </c>
      <c r="AX203" s="660" t="s">
        <v>560</v>
      </c>
      <c r="AY203" s="660" t="s">
        <v>561</v>
      </c>
      <c r="AZ203" s="660" t="s">
        <v>561</v>
      </c>
      <c r="BA203" s="660" t="s">
        <v>95</v>
      </c>
      <c r="BB203" s="660" t="s">
        <v>95</v>
      </c>
      <c r="BC203" s="660" t="s">
        <v>561</v>
      </c>
      <c r="BD203" s="660" t="s">
        <v>561</v>
      </c>
      <c r="BE203" s="660" t="s">
        <v>562</v>
      </c>
      <c r="BF203" s="660" t="s">
        <v>562</v>
      </c>
      <c r="BG203" s="660" t="s">
        <v>562</v>
      </c>
      <c r="BH203" s="660" t="s">
        <v>562</v>
      </c>
      <c r="BI203" s="660" t="s">
        <v>100</v>
      </c>
      <c r="BJ203" s="665">
        <f t="shared" si="22"/>
        <v>2</v>
      </c>
      <c r="BK203" s="660" t="s">
        <v>100</v>
      </c>
      <c r="BL203" s="665">
        <f t="shared" si="23"/>
        <v>2</v>
      </c>
      <c r="BM203" s="660" t="s">
        <v>101</v>
      </c>
      <c r="BN203" s="665">
        <f t="shared" si="24"/>
        <v>2</v>
      </c>
      <c r="BO203" s="665">
        <f t="shared" si="25"/>
        <v>6</v>
      </c>
      <c r="BP203" s="665" t="str">
        <f t="shared" si="26"/>
        <v>MEDIO</v>
      </c>
      <c r="BQ203" s="665" t="s">
        <v>98</v>
      </c>
      <c r="BR203" s="660" t="s">
        <v>531</v>
      </c>
      <c r="BS203" s="660" t="s">
        <v>532</v>
      </c>
      <c r="BT203" s="660" t="s">
        <v>563</v>
      </c>
      <c r="BU203" s="660" t="s">
        <v>546</v>
      </c>
      <c r="BV203" s="660" t="s">
        <v>564</v>
      </c>
      <c r="BW203" s="660" t="s">
        <v>565</v>
      </c>
      <c r="BX203" s="567"/>
      <c r="BY203" s="567"/>
    </row>
    <row r="204" spans="1:77" ht="66.75" customHeight="1" x14ac:dyDescent="0.25">
      <c r="A204" s="665"/>
      <c r="B204" s="664"/>
      <c r="C204" s="897"/>
      <c r="D204" s="664"/>
      <c r="E204" s="664"/>
      <c r="F204" s="664"/>
      <c r="G204" s="664"/>
      <c r="H204" s="665"/>
      <c r="I204" s="695"/>
      <c r="J204" s="898"/>
      <c r="K204" s="664"/>
      <c r="L204" s="23" t="s">
        <v>475</v>
      </c>
      <c r="M204" s="680"/>
      <c r="N204" s="680"/>
      <c r="O204" s="664"/>
      <c r="P204" s="664"/>
      <c r="Q204" s="682"/>
      <c r="R204" s="682"/>
      <c r="S204" s="661"/>
      <c r="T204" s="682"/>
      <c r="U204" s="682"/>
      <c r="V204" s="682"/>
      <c r="W204" s="665"/>
      <c r="X204" s="682"/>
      <c r="Y204" s="665"/>
      <c r="Z204" s="665"/>
      <c r="AA204" s="665"/>
      <c r="AB204" s="665"/>
      <c r="AC204" s="660"/>
      <c r="AD204" s="753"/>
      <c r="AE204" s="661"/>
      <c r="AF204" s="661"/>
      <c r="AG204" s="661"/>
      <c r="AH204" s="661"/>
      <c r="AI204" s="661"/>
      <c r="AJ204" s="665"/>
      <c r="AK204" s="665"/>
      <c r="AL204" s="665"/>
      <c r="AM204" s="665"/>
      <c r="AN204" s="753"/>
      <c r="AO204" s="661"/>
      <c r="AP204" s="712"/>
      <c r="AQ204" s="660"/>
      <c r="AR204" s="660"/>
      <c r="AS204" s="660"/>
      <c r="AT204" s="660"/>
      <c r="AU204" s="660"/>
      <c r="AV204" s="660"/>
      <c r="AW204" s="660"/>
      <c r="AX204" s="660"/>
      <c r="AY204" s="660"/>
      <c r="AZ204" s="660"/>
      <c r="BA204" s="660"/>
      <c r="BB204" s="660"/>
      <c r="BC204" s="660"/>
      <c r="BD204" s="660"/>
      <c r="BE204" s="660"/>
      <c r="BF204" s="660"/>
      <c r="BG204" s="660"/>
      <c r="BH204" s="660"/>
      <c r="BI204" s="660"/>
      <c r="BJ204" s="665"/>
      <c r="BK204" s="660"/>
      <c r="BL204" s="665"/>
      <c r="BM204" s="660"/>
      <c r="BN204" s="665"/>
      <c r="BO204" s="665"/>
      <c r="BP204" s="665"/>
      <c r="BQ204" s="665"/>
      <c r="BR204" s="660"/>
      <c r="BS204" s="660"/>
      <c r="BT204" s="660"/>
      <c r="BU204" s="660"/>
      <c r="BV204" s="660"/>
      <c r="BW204" s="660"/>
      <c r="BX204" s="567"/>
      <c r="BY204" s="567"/>
    </row>
    <row r="205" spans="1:77" ht="66.75" customHeight="1" x14ac:dyDescent="0.25">
      <c r="A205" s="665"/>
      <c r="B205" s="664"/>
      <c r="C205" s="897"/>
      <c r="D205" s="664"/>
      <c r="E205" s="664"/>
      <c r="F205" s="664"/>
      <c r="G205" s="664"/>
      <c r="H205" s="665"/>
      <c r="I205" s="695"/>
      <c r="J205" s="898"/>
      <c r="K205" s="664"/>
      <c r="L205" s="23" t="s">
        <v>566</v>
      </c>
      <c r="M205" s="680"/>
      <c r="N205" s="680"/>
      <c r="O205" s="664"/>
      <c r="P205" s="664"/>
      <c r="Q205" s="682"/>
      <c r="R205" s="682"/>
      <c r="S205" s="661"/>
      <c r="T205" s="682"/>
      <c r="U205" s="682"/>
      <c r="V205" s="682"/>
      <c r="W205" s="665"/>
      <c r="X205" s="682"/>
      <c r="Y205" s="665"/>
      <c r="Z205" s="665"/>
      <c r="AA205" s="665"/>
      <c r="AB205" s="665"/>
      <c r="AC205" s="660"/>
      <c r="AD205" s="753"/>
      <c r="AE205" s="661"/>
      <c r="AF205" s="661"/>
      <c r="AG205" s="661"/>
      <c r="AH205" s="661"/>
      <c r="AI205" s="661"/>
      <c r="AJ205" s="665"/>
      <c r="AK205" s="665"/>
      <c r="AL205" s="665"/>
      <c r="AM205" s="665"/>
      <c r="AN205" s="753"/>
      <c r="AO205" s="661"/>
      <c r="AP205" s="712"/>
      <c r="AQ205" s="660"/>
      <c r="AR205" s="660"/>
      <c r="AS205" s="660"/>
      <c r="AT205" s="660"/>
      <c r="AU205" s="660"/>
      <c r="AV205" s="660"/>
      <c r="AW205" s="660"/>
      <c r="AX205" s="660"/>
      <c r="AY205" s="660"/>
      <c r="AZ205" s="660"/>
      <c r="BA205" s="660"/>
      <c r="BB205" s="660"/>
      <c r="BC205" s="660"/>
      <c r="BD205" s="660"/>
      <c r="BE205" s="660"/>
      <c r="BF205" s="660"/>
      <c r="BG205" s="660"/>
      <c r="BH205" s="660"/>
      <c r="BI205" s="660"/>
      <c r="BJ205" s="665"/>
      <c r="BK205" s="660"/>
      <c r="BL205" s="665"/>
      <c r="BM205" s="660"/>
      <c r="BN205" s="665"/>
      <c r="BO205" s="665"/>
      <c r="BP205" s="665"/>
      <c r="BQ205" s="665"/>
      <c r="BR205" s="660"/>
      <c r="BS205" s="660"/>
      <c r="BT205" s="660" t="s">
        <v>533</v>
      </c>
      <c r="BU205" s="660" t="s">
        <v>546</v>
      </c>
      <c r="BV205" s="660"/>
      <c r="BW205" s="660"/>
      <c r="BX205" s="567"/>
      <c r="BY205" s="567"/>
    </row>
    <row r="206" spans="1:77" ht="66.75" customHeight="1" x14ac:dyDescent="0.25">
      <c r="A206" s="665"/>
      <c r="B206" s="664"/>
      <c r="C206" s="897"/>
      <c r="D206" s="664"/>
      <c r="E206" s="664"/>
      <c r="F206" s="664"/>
      <c r="G206" s="664"/>
      <c r="H206" s="665"/>
      <c r="I206" s="695"/>
      <c r="J206" s="898"/>
      <c r="K206" s="664"/>
      <c r="L206" s="23" t="s">
        <v>567</v>
      </c>
      <c r="M206" s="680"/>
      <c r="N206" s="680"/>
      <c r="O206" s="664"/>
      <c r="P206" s="664"/>
      <c r="Q206" s="682"/>
      <c r="R206" s="682"/>
      <c r="S206" s="661"/>
      <c r="T206" s="682"/>
      <c r="U206" s="682"/>
      <c r="V206" s="682"/>
      <c r="W206" s="665"/>
      <c r="X206" s="682"/>
      <c r="Y206" s="665"/>
      <c r="Z206" s="665"/>
      <c r="AA206" s="665"/>
      <c r="AB206" s="665"/>
      <c r="AC206" s="660"/>
      <c r="AD206" s="753"/>
      <c r="AE206" s="661"/>
      <c r="AF206" s="661"/>
      <c r="AG206" s="661"/>
      <c r="AH206" s="661"/>
      <c r="AI206" s="661"/>
      <c r="AJ206" s="665"/>
      <c r="AK206" s="665"/>
      <c r="AL206" s="665"/>
      <c r="AM206" s="665"/>
      <c r="AN206" s="753"/>
      <c r="AO206" s="661"/>
      <c r="AP206" s="712"/>
      <c r="AQ206" s="660"/>
      <c r="AR206" s="660"/>
      <c r="AS206" s="660"/>
      <c r="AT206" s="660"/>
      <c r="AU206" s="660"/>
      <c r="AV206" s="660"/>
      <c r="AW206" s="660"/>
      <c r="AX206" s="660"/>
      <c r="AY206" s="660"/>
      <c r="AZ206" s="660"/>
      <c r="BA206" s="660"/>
      <c r="BB206" s="660"/>
      <c r="BC206" s="660"/>
      <c r="BD206" s="660"/>
      <c r="BE206" s="660"/>
      <c r="BF206" s="660"/>
      <c r="BG206" s="660"/>
      <c r="BH206" s="660"/>
      <c r="BI206" s="660"/>
      <c r="BJ206" s="665"/>
      <c r="BK206" s="660"/>
      <c r="BL206" s="665"/>
      <c r="BM206" s="660"/>
      <c r="BN206" s="665"/>
      <c r="BO206" s="665"/>
      <c r="BP206" s="665"/>
      <c r="BQ206" s="665"/>
      <c r="BR206" s="660"/>
      <c r="BS206" s="660"/>
      <c r="BT206" s="660"/>
      <c r="BU206" s="660"/>
      <c r="BV206" s="660"/>
      <c r="BW206" s="660"/>
      <c r="BX206" s="567"/>
      <c r="BY206" s="567"/>
    </row>
    <row r="207" spans="1:77" ht="66.75" customHeight="1" x14ac:dyDescent="0.25">
      <c r="A207" s="665"/>
      <c r="B207" s="664"/>
      <c r="C207" s="897"/>
      <c r="D207" s="664"/>
      <c r="E207" s="664"/>
      <c r="F207" s="664"/>
      <c r="G207" s="664"/>
      <c r="H207" s="665"/>
      <c r="I207" s="695"/>
      <c r="J207" s="898"/>
      <c r="K207" s="664"/>
      <c r="L207" s="23" t="s">
        <v>350</v>
      </c>
      <c r="M207" s="680"/>
      <c r="N207" s="680"/>
      <c r="O207" s="664"/>
      <c r="P207" s="664"/>
      <c r="Q207" s="682"/>
      <c r="R207" s="682"/>
      <c r="S207" s="661"/>
      <c r="T207" s="682"/>
      <c r="U207" s="682"/>
      <c r="V207" s="682"/>
      <c r="W207" s="665"/>
      <c r="X207" s="682"/>
      <c r="Y207" s="665"/>
      <c r="Z207" s="665"/>
      <c r="AA207" s="665"/>
      <c r="AB207" s="665"/>
      <c r="AC207" s="660"/>
      <c r="AD207" s="753"/>
      <c r="AE207" s="661"/>
      <c r="AF207" s="661"/>
      <c r="AG207" s="661"/>
      <c r="AH207" s="661"/>
      <c r="AI207" s="661"/>
      <c r="AJ207" s="665"/>
      <c r="AK207" s="665"/>
      <c r="AL207" s="665"/>
      <c r="AM207" s="665"/>
      <c r="AN207" s="753"/>
      <c r="AO207" s="661"/>
      <c r="AP207" s="712"/>
      <c r="AQ207" s="660"/>
      <c r="AR207" s="660"/>
      <c r="AS207" s="660"/>
      <c r="AT207" s="660"/>
      <c r="AU207" s="660"/>
      <c r="AV207" s="660"/>
      <c r="AW207" s="660"/>
      <c r="AX207" s="660"/>
      <c r="AY207" s="660"/>
      <c r="AZ207" s="660"/>
      <c r="BA207" s="660"/>
      <c r="BB207" s="660"/>
      <c r="BC207" s="660"/>
      <c r="BD207" s="660"/>
      <c r="BE207" s="660"/>
      <c r="BF207" s="660"/>
      <c r="BG207" s="660"/>
      <c r="BH207" s="660"/>
      <c r="BI207" s="660"/>
      <c r="BJ207" s="665"/>
      <c r="BK207" s="660"/>
      <c r="BL207" s="665"/>
      <c r="BM207" s="660"/>
      <c r="BN207" s="665"/>
      <c r="BO207" s="665"/>
      <c r="BP207" s="665"/>
      <c r="BQ207" s="665"/>
      <c r="BR207" s="660"/>
      <c r="BS207" s="660"/>
      <c r="BT207" s="660" t="s">
        <v>533</v>
      </c>
      <c r="BU207" s="660" t="s">
        <v>546</v>
      </c>
      <c r="BV207" s="660"/>
      <c r="BW207" s="660"/>
      <c r="BX207" s="567"/>
      <c r="BY207" s="567"/>
    </row>
    <row r="208" spans="1:77" ht="66.75" customHeight="1" x14ac:dyDescent="0.25">
      <c r="A208" s="665"/>
      <c r="B208" s="664"/>
      <c r="C208" s="897"/>
      <c r="D208" s="664"/>
      <c r="E208" s="664"/>
      <c r="F208" s="664"/>
      <c r="G208" s="664"/>
      <c r="H208" s="665"/>
      <c r="I208" s="695"/>
      <c r="J208" s="898"/>
      <c r="K208" s="664"/>
      <c r="L208" s="23" t="s">
        <v>568</v>
      </c>
      <c r="M208" s="680"/>
      <c r="N208" s="680"/>
      <c r="O208" s="664"/>
      <c r="P208" s="664"/>
      <c r="Q208" s="682"/>
      <c r="R208" s="682"/>
      <c r="S208" s="661"/>
      <c r="T208" s="682"/>
      <c r="U208" s="682"/>
      <c r="V208" s="682"/>
      <c r="W208" s="665"/>
      <c r="X208" s="682"/>
      <c r="Y208" s="665"/>
      <c r="Z208" s="665"/>
      <c r="AA208" s="665"/>
      <c r="AB208" s="665"/>
      <c r="AC208" s="660"/>
      <c r="AD208" s="753"/>
      <c r="AE208" s="661"/>
      <c r="AF208" s="661"/>
      <c r="AG208" s="661"/>
      <c r="AH208" s="661"/>
      <c r="AI208" s="661"/>
      <c r="AJ208" s="665"/>
      <c r="AK208" s="665"/>
      <c r="AL208" s="665"/>
      <c r="AM208" s="665"/>
      <c r="AN208" s="753"/>
      <c r="AO208" s="661"/>
      <c r="AP208" s="712"/>
      <c r="AQ208" s="660"/>
      <c r="AR208" s="660"/>
      <c r="AS208" s="660"/>
      <c r="AT208" s="660"/>
      <c r="AU208" s="660"/>
      <c r="AV208" s="660"/>
      <c r="AW208" s="660"/>
      <c r="AX208" s="660"/>
      <c r="AY208" s="660"/>
      <c r="AZ208" s="660"/>
      <c r="BA208" s="660"/>
      <c r="BB208" s="660"/>
      <c r="BC208" s="660"/>
      <c r="BD208" s="660"/>
      <c r="BE208" s="660"/>
      <c r="BF208" s="660"/>
      <c r="BG208" s="660"/>
      <c r="BH208" s="660"/>
      <c r="BI208" s="660"/>
      <c r="BJ208" s="665"/>
      <c r="BK208" s="660"/>
      <c r="BL208" s="665"/>
      <c r="BM208" s="660"/>
      <c r="BN208" s="665"/>
      <c r="BO208" s="665"/>
      <c r="BP208" s="665"/>
      <c r="BQ208" s="665"/>
      <c r="BR208" s="660"/>
      <c r="BS208" s="660"/>
      <c r="BT208" s="660"/>
      <c r="BU208" s="660"/>
      <c r="BV208" s="660"/>
      <c r="BW208" s="660"/>
      <c r="BX208" s="567"/>
      <c r="BY208" s="567"/>
    </row>
    <row r="209" spans="1:77" ht="37.5" customHeight="1" x14ac:dyDescent="0.25">
      <c r="A209" s="665">
        <v>26</v>
      </c>
      <c r="B209" s="664" t="s">
        <v>133</v>
      </c>
      <c r="C209" s="897" t="s">
        <v>78</v>
      </c>
      <c r="D209" s="664" t="s">
        <v>79</v>
      </c>
      <c r="E209" s="664">
        <v>1010</v>
      </c>
      <c r="F209" s="664">
        <v>97</v>
      </c>
      <c r="G209" s="664">
        <v>0</v>
      </c>
      <c r="H209" s="665" t="s">
        <v>37</v>
      </c>
      <c r="I209" s="695" t="s">
        <v>569</v>
      </c>
      <c r="J209" s="898" t="s">
        <v>570</v>
      </c>
      <c r="K209" s="664" t="s">
        <v>95</v>
      </c>
      <c r="L209" s="23" t="s">
        <v>571</v>
      </c>
      <c r="M209" s="680" t="s">
        <v>84</v>
      </c>
      <c r="N209" s="680"/>
      <c r="O209" s="664" t="s">
        <v>85</v>
      </c>
      <c r="P209" s="664" t="s">
        <v>572</v>
      </c>
      <c r="Q209" s="680"/>
      <c r="R209" s="682" t="s">
        <v>106</v>
      </c>
      <c r="S209" s="660" t="s">
        <v>404</v>
      </c>
      <c r="T209" s="661" t="s">
        <v>108</v>
      </c>
      <c r="U209" s="661" t="s">
        <v>270</v>
      </c>
      <c r="V209" s="665" t="s">
        <v>89</v>
      </c>
      <c r="W209" s="665"/>
      <c r="X209" s="665"/>
      <c r="Y209" s="665"/>
      <c r="Z209" s="665"/>
      <c r="AA209" s="665" t="s">
        <v>89</v>
      </c>
      <c r="AB209" s="665"/>
      <c r="AC209" s="660" t="s">
        <v>255</v>
      </c>
      <c r="AD209" s="753" t="s">
        <v>573</v>
      </c>
      <c r="AE209" s="661" t="s">
        <v>90</v>
      </c>
      <c r="AF209" s="661" t="s">
        <v>89</v>
      </c>
      <c r="AG209" s="661" t="s">
        <v>90</v>
      </c>
      <c r="AH209" s="661" t="s">
        <v>108</v>
      </c>
      <c r="AI209" s="661" t="s">
        <v>270</v>
      </c>
      <c r="AJ209" s="665"/>
      <c r="AK209" s="665"/>
      <c r="AL209" s="665"/>
      <c r="AM209" s="665" t="s">
        <v>89</v>
      </c>
      <c r="AN209" s="753" t="s">
        <v>573</v>
      </c>
      <c r="AO209" s="660" t="s">
        <v>111</v>
      </c>
      <c r="AP209" s="712"/>
      <c r="AQ209" s="682" t="s">
        <v>574</v>
      </c>
      <c r="AR209" s="660" t="s">
        <v>87</v>
      </c>
      <c r="AS209" s="660" t="s">
        <v>87</v>
      </c>
      <c r="AT209" s="660" t="s">
        <v>106</v>
      </c>
      <c r="AU209" s="660" t="s">
        <v>575</v>
      </c>
      <c r="AV209" s="660" t="s">
        <v>576</v>
      </c>
      <c r="AW209" s="660" t="s">
        <v>576</v>
      </c>
      <c r="AX209" s="660" t="s">
        <v>577</v>
      </c>
      <c r="AY209" s="660" t="s">
        <v>561</v>
      </c>
      <c r="AZ209" s="660" t="s">
        <v>561</v>
      </c>
      <c r="BA209" s="660" t="s">
        <v>95</v>
      </c>
      <c r="BB209" s="660" t="s">
        <v>95</v>
      </c>
      <c r="BC209" s="660" t="s">
        <v>561</v>
      </c>
      <c r="BD209" s="660" t="s">
        <v>561</v>
      </c>
      <c r="BE209" s="660" t="s">
        <v>578</v>
      </c>
      <c r="BF209" s="660" t="s">
        <v>578</v>
      </c>
      <c r="BG209" s="660" t="s">
        <v>578</v>
      </c>
      <c r="BH209" s="660" t="s">
        <v>578</v>
      </c>
      <c r="BI209" s="660" t="s">
        <v>100</v>
      </c>
      <c r="BJ209" s="665">
        <f t="shared" si="22"/>
        <v>2</v>
      </c>
      <c r="BK209" s="660" t="s">
        <v>100</v>
      </c>
      <c r="BL209" s="665">
        <f t="shared" si="23"/>
        <v>2</v>
      </c>
      <c r="BM209" s="660" t="s">
        <v>101</v>
      </c>
      <c r="BN209" s="665">
        <f t="shared" si="24"/>
        <v>2</v>
      </c>
      <c r="BO209" s="665">
        <f t="shared" si="25"/>
        <v>6</v>
      </c>
      <c r="BP209" s="665" t="str">
        <f t="shared" si="26"/>
        <v>MEDIO</v>
      </c>
      <c r="BQ209" s="664" t="s">
        <v>98</v>
      </c>
      <c r="BR209" s="664" t="s">
        <v>531</v>
      </c>
      <c r="BS209" s="664" t="s">
        <v>532</v>
      </c>
      <c r="BT209" s="664" t="s">
        <v>533</v>
      </c>
      <c r="BU209" s="664" t="s">
        <v>546</v>
      </c>
      <c r="BV209" s="664" t="s">
        <v>102</v>
      </c>
      <c r="BW209" s="664" t="s">
        <v>103</v>
      </c>
      <c r="BX209" s="471"/>
      <c r="BY209" s="471"/>
    </row>
    <row r="210" spans="1:77" ht="37.5" customHeight="1" x14ac:dyDescent="0.25">
      <c r="A210" s="665"/>
      <c r="B210" s="664"/>
      <c r="C210" s="897"/>
      <c r="D210" s="664"/>
      <c r="E210" s="664"/>
      <c r="F210" s="664"/>
      <c r="G210" s="664"/>
      <c r="H210" s="665"/>
      <c r="I210" s="695"/>
      <c r="J210" s="898"/>
      <c r="K210" s="664"/>
      <c r="L210" s="23" t="s">
        <v>475</v>
      </c>
      <c r="M210" s="680"/>
      <c r="N210" s="680"/>
      <c r="O210" s="664"/>
      <c r="P210" s="664"/>
      <c r="Q210" s="680"/>
      <c r="R210" s="682"/>
      <c r="S210" s="660"/>
      <c r="T210" s="661"/>
      <c r="U210" s="661"/>
      <c r="V210" s="665"/>
      <c r="W210" s="665"/>
      <c r="X210" s="665"/>
      <c r="Y210" s="665"/>
      <c r="Z210" s="665"/>
      <c r="AA210" s="665"/>
      <c r="AB210" s="665"/>
      <c r="AC210" s="660"/>
      <c r="AD210" s="753"/>
      <c r="AE210" s="661"/>
      <c r="AF210" s="661"/>
      <c r="AG210" s="661"/>
      <c r="AH210" s="661"/>
      <c r="AI210" s="661"/>
      <c r="AJ210" s="665"/>
      <c r="AK210" s="665"/>
      <c r="AL210" s="665"/>
      <c r="AM210" s="665"/>
      <c r="AN210" s="753"/>
      <c r="AO210" s="660"/>
      <c r="AP210" s="712"/>
      <c r="AQ210" s="660"/>
      <c r="AR210" s="660"/>
      <c r="AS210" s="660"/>
      <c r="AT210" s="660"/>
      <c r="AU210" s="660"/>
      <c r="AV210" s="660"/>
      <c r="AW210" s="660"/>
      <c r="AX210" s="660"/>
      <c r="AY210" s="660"/>
      <c r="AZ210" s="660"/>
      <c r="BA210" s="660"/>
      <c r="BB210" s="660"/>
      <c r="BC210" s="660"/>
      <c r="BD210" s="660"/>
      <c r="BE210" s="660"/>
      <c r="BF210" s="660"/>
      <c r="BG210" s="660"/>
      <c r="BH210" s="660"/>
      <c r="BI210" s="660"/>
      <c r="BJ210" s="665"/>
      <c r="BK210" s="660"/>
      <c r="BL210" s="665"/>
      <c r="BM210" s="660"/>
      <c r="BN210" s="665"/>
      <c r="BO210" s="665"/>
      <c r="BP210" s="665"/>
      <c r="BQ210" s="664"/>
      <c r="BR210" s="664"/>
      <c r="BS210" s="664"/>
      <c r="BT210" s="664"/>
      <c r="BU210" s="664"/>
      <c r="BV210" s="664"/>
      <c r="BW210" s="664"/>
      <c r="BX210" s="471"/>
      <c r="BY210" s="471"/>
    </row>
    <row r="211" spans="1:77" ht="37.5" customHeight="1" x14ac:dyDescent="0.25">
      <c r="A211" s="665"/>
      <c r="B211" s="664"/>
      <c r="C211" s="897"/>
      <c r="D211" s="664"/>
      <c r="E211" s="664"/>
      <c r="F211" s="664"/>
      <c r="G211" s="664"/>
      <c r="H211" s="665"/>
      <c r="I211" s="695"/>
      <c r="J211" s="898"/>
      <c r="K211" s="664"/>
      <c r="L211" s="23" t="s">
        <v>579</v>
      </c>
      <c r="M211" s="680"/>
      <c r="N211" s="680"/>
      <c r="O211" s="664"/>
      <c r="P211" s="664"/>
      <c r="Q211" s="680"/>
      <c r="R211" s="682"/>
      <c r="S211" s="660"/>
      <c r="T211" s="661"/>
      <c r="U211" s="661"/>
      <c r="V211" s="665"/>
      <c r="W211" s="665"/>
      <c r="X211" s="665"/>
      <c r="Y211" s="665"/>
      <c r="Z211" s="665"/>
      <c r="AA211" s="665"/>
      <c r="AB211" s="665"/>
      <c r="AC211" s="660"/>
      <c r="AD211" s="753"/>
      <c r="AE211" s="661"/>
      <c r="AF211" s="661"/>
      <c r="AG211" s="661"/>
      <c r="AH211" s="661"/>
      <c r="AI211" s="661"/>
      <c r="AJ211" s="665"/>
      <c r="AK211" s="665"/>
      <c r="AL211" s="665"/>
      <c r="AM211" s="665"/>
      <c r="AN211" s="753"/>
      <c r="AO211" s="660"/>
      <c r="AP211" s="712"/>
      <c r="AQ211" s="660"/>
      <c r="AR211" s="660"/>
      <c r="AS211" s="660"/>
      <c r="AT211" s="660"/>
      <c r="AU211" s="660"/>
      <c r="AV211" s="660"/>
      <c r="AW211" s="660"/>
      <c r="AX211" s="660"/>
      <c r="AY211" s="660"/>
      <c r="AZ211" s="660"/>
      <c r="BA211" s="660"/>
      <c r="BB211" s="660"/>
      <c r="BC211" s="660"/>
      <c r="BD211" s="660"/>
      <c r="BE211" s="660"/>
      <c r="BF211" s="660"/>
      <c r="BG211" s="660"/>
      <c r="BH211" s="660"/>
      <c r="BI211" s="660"/>
      <c r="BJ211" s="665"/>
      <c r="BK211" s="660"/>
      <c r="BL211" s="665"/>
      <c r="BM211" s="660"/>
      <c r="BN211" s="665"/>
      <c r="BO211" s="665"/>
      <c r="BP211" s="665"/>
      <c r="BQ211" s="664"/>
      <c r="BR211" s="664"/>
      <c r="BS211" s="664"/>
      <c r="BT211" s="664" t="s">
        <v>533</v>
      </c>
      <c r="BU211" s="664" t="s">
        <v>546</v>
      </c>
      <c r="BV211" s="664"/>
      <c r="BW211" s="664"/>
      <c r="BX211" s="471"/>
      <c r="BY211" s="471"/>
    </row>
    <row r="212" spans="1:77" ht="37.5" customHeight="1" x14ac:dyDescent="0.25">
      <c r="A212" s="665"/>
      <c r="B212" s="664"/>
      <c r="C212" s="897"/>
      <c r="D212" s="664"/>
      <c r="E212" s="664"/>
      <c r="F212" s="664"/>
      <c r="G212" s="664"/>
      <c r="H212" s="665"/>
      <c r="I212" s="695"/>
      <c r="J212" s="898"/>
      <c r="K212" s="664"/>
      <c r="L212" s="23" t="s">
        <v>580</v>
      </c>
      <c r="M212" s="680"/>
      <c r="N212" s="680"/>
      <c r="O212" s="664"/>
      <c r="P212" s="664"/>
      <c r="Q212" s="680"/>
      <c r="R212" s="682"/>
      <c r="S212" s="660"/>
      <c r="T212" s="661"/>
      <c r="U212" s="661"/>
      <c r="V212" s="665"/>
      <c r="W212" s="665"/>
      <c r="X212" s="665"/>
      <c r="Y212" s="665"/>
      <c r="Z212" s="665"/>
      <c r="AA212" s="665"/>
      <c r="AB212" s="665"/>
      <c r="AC212" s="660"/>
      <c r="AD212" s="753"/>
      <c r="AE212" s="661"/>
      <c r="AF212" s="661"/>
      <c r="AG212" s="661"/>
      <c r="AH212" s="661"/>
      <c r="AI212" s="661"/>
      <c r="AJ212" s="665"/>
      <c r="AK212" s="665"/>
      <c r="AL212" s="665"/>
      <c r="AM212" s="665"/>
      <c r="AN212" s="753"/>
      <c r="AO212" s="660"/>
      <c r="AP212" s="712"/>
      <c r="AQ212" s="660"/>
      <c r="AR212" s="660"/>
      <c r="AS212" s="660"/>
      <c r="AT212" s="660"/>
      <c r="AU212" s="660"/>
      <c r="AV212" s="660"/>
      <c r="AW212" s="660"/>
      <c r="AX212" s="660"/>
      <c r="AY212" s="660"/>
      <c r="AZ212" s="660"/>
      <c r="BA212" s="660"/>
      <c r="BB212" s="660"/>
      <c r="BC212" s="660"/>
      <c r="BD212" s="660"/>
      <c r="BE212" s="660"/>
      <c r="BF212" s="660"/>
      <c r="BG212" s="660"/>
      <c r="BH212" s="660"/>
      <c r="BI212" s="660"/>
      <c r="BJ212" s="665"/>
      <c r="BK212" s="660"/>
      <c r="BL212" s="665"/>
      <c r="BM212" s="660"/>
      <c r="BN212" s="665"/>
      <c r="BO212" s="665"/>
      <c r="BP212" s="665"/>
      <c r="BQ212" s="664"/>
      <c r="BR212" s="664"/>
      <c r="BS212" s="664"/>
      <c r="BT212" s="664"/>
      <c r="BU212" s="664"/>
      <c r="BV212" s="664"/>
      <c r="BW212" s="664"/>
      <c r="BX212" s="471"/>
      <c r="BY212" s="471"/>
    </row>
    <row r="213" spans="1:77" ht="37.5" customHeight="1" x14ac:dyDescent="0.25">
      <c r="A213" s="665"/>
      <c r="B213" s="664"/>
      <c r="C213" s="897"/>
      <c r="D213" s="664"/>
      <c r="E213" s="664"/>
      <c r="F213" s="664"/>
      <c r="G213" s="664"/>
      <c r="H213" s="665"/>
      <c r="I213" s="695"/>
      <c r="J213" s="898"/>
      <c r="K213" s="664"/>
      <c r="L213" s="23" t="s">
        <v>522</v>
      </c>
      <c r="M213" s="680"/>
      <c r="N213" s="680"/>
      <c r="O213" s="664"/>
      <c r="P213" s="664"/>
      <c r="Q213" s="680"/>
      <c r="R213" s="682"/>
      <c r="S213" s="660"/>
      <c r="T213" s="661"/>
      <c r="U213" s="661"/>
      <c r="V213" s="665"/>
      <c r="W213" s="665"/>
      <c r="X213" s="665"/>
      <c r="Y213" s="665"/>
      <c r="Z213" s="665"/>
      <c r="AA213" s="665"/>
      <c r="AB213" s="665"/>
      <c r="AC213" s="660"/>
      <c r="AD213" s="753"/>
      <c r="AE213" s="661"/>
      <c r="AF213" s="661"/>
      <c r="AG213" s="661"/>
      <c r="AH213" s="661"/>
      <c r="AI213" s="661"/>
      <c r="AJ213" s="665"/>
      <c r="AK213" s="665"/>
      <c r="AL213" s="665"/>
      <c r="AM213" s="665"/>
      <c r="AN213" s="753"/>
      <c r="AO213" s="660"/>
      <c r="AP213" s="712"/>
      <c r="AQ213" s="660"/>
      <c r="AR213" s="660"/>
      <c r="AS213" s="660"/>
      <c r="AT213" s="660"/>
      <c r="AU213" s="660"/>
      <c r="AV213" s="660"/>
      <c r="AW213" s="660"/>
      <c r="AX213" s="660"/>
      <c r="AY213" s="660"/>
      <c r="AZ213" s="660"/>
      <c r="BA213" s="660"/>
      <c r="BB213" s="660"/>
      <c r="BC213" s="660"/>
      <c r="BD213" s="660"/>
      <c r="BE213" s="660"/>
      <c r="BF213" s="660"/>
      <c r="BG213" s="660"/>
      <c r="BH213" s="660"/>
      <c r="BI213" s="660"/>
      <c r="BJ213" s="665"/>
      <c r="BK213" s="660"/>
      <c r="BL213" s="665"/>
      <c r="BM213" s="660"/>
      <c r="BN213" s="665"/>
      <c r="BO213" s="665"/>
      <c r="BP213" s="665"/>
      <c r="BQ213" s="664"/>
      <c r="BR213" s="664"/>
      <c r="BS213" s="664"/>
      <c r="BT213" s="664" t="s">
        <v>533</v>
      </c>
      <c r="BU213" s="664" t="s">
        <v>546</v>
      </c>
      <c r="BV213" s="664"/>
      <c r="BW213" s="664"/>
      <c r="BX213" s="471"/>
      <c r="BY213" s="471"/>
    </row>
    <row r="214" spans="1:77" ht="37.5" customHeight="1" x14ac:dyDescent="0.25">
      <c r="A214" s="665"/>
      <c r="B214" s="664"/>
      <c r="C214" s="897"/>
      <c r="D214" s="664"/>
      <c r="E214" s="664"/>
      <c r="F214" s="664"/>
      <c r="G214" s="664"/>
      <c r="H214" s="665"/>
      <c r="I214" s="695"/>
      <c r="J214" s="898"/>
      <c r="K214" s="664"/>
      <c r="L214" s="23" t="s">
        <v>581</v>
      </c>
      <c r="M214" s="680"/>
      <c r="N214" s="680"/>
      <c r="O214" s="664"/>
      <c r="P214" s="664"/>
      <c r="Q214" s="680"/>
      <c r="R214" s="682"/>
      <c r="S214" s="660"/>
      <c r="T214" s="661"/>
      <c r="U214" s="661"/>
      <c r="V214" s="665"/>
      <c r="W214" s="665"/>
      <c r="X214" s="665"/>
      <c r="Y214" s="665"/>
      <c r="Z214" s="665"/>
      <c r="AA214" s="665"/>
      <c r="AB214" s="665"/>
      <c r="AC214" s="660"/>
      <c r="AD214" s="753"/>
      <c r="AE214" s="661"/>
      <c r="AF214" s="661"/>
      <c r="AG214" s="661"/>
      <c r="AH214" s="661"/>
      <c r="AI214" s="661"/>
      <c r="AJ214" s="665"/>
      <c r="AK214" s="665"/>
      <c r="AL214" s="665"/>
      <c r="AM214" s="665"/>
      <c r="AN214" s="753"/>
      <c r="AO214" s="660"/>
      <c r="AP214" s="712"/>
      <c r="AQ214" s="660"/>
      <c r="AR214" s="660"/>
      <c r="AS214" s="660"/>
      <c r="AT214" s="660"/>
      <c r="AU214" s="660"/>
      <c r="AV214" s="660"/>
      <c r="AW214" s="660"/>
      <c r="AX214" s="660"/>
      <c r="AY214" s="660"/>
      <c r="AZ214" s="660"/>
      <c r="BA214" s="660"/>
      <c r="BB214" s="660"/>
      <c r="BC214" s="660"/>
      <c r="BD214" s="660"/>
      <c r="BE214" s="660"/>
      <c r="BF214" s="660"/>
      <c r="BG214" s="660"/>
      <c r="BH214" s="660"/>
      <c r="BI214" s="660"/>
      <c r="BJ214" s="665"/>
      <c r="BK214" s="660"/>
      <c r="BL214" s="665"/>
      <c r="BM214" s="660"/>
      <c r="BN214" s="665"/>
      <c r="BO214" s="665"/>
      <c r="BP214" s="665"/>
      <c r="BQ214" s="664"/>
      <c r="BR214" s="664"/>
      <c r="BS214" s="664"/>
      <c r="BT214" s="664"/>
      <c r="BU214" s="664"/>
      <c r="BV214" s="664"/>
      <c r="BW214" s="664"/>
      <c r="BX214" s="471"/>
      <c r="BY214" s="471"/>
    </row>
    <row r="215" spans="1:77" ht="37.5" customHeight="1" x14ac:dyDescent="0.25">
      <c r="A215" s="665"/>
      <c r="B215" s="664"/>
      <c r="C215" s="897"/>
      <c r="D215" s="664"/>
      <c r="E215" s="664"/>
      <c r="F215" s="664"/>
      <c r="G215" s="664"/>
      <c r="H215" s="665"/>
      <c r="I215" s="695"/>
      <c r="J215" s="898"/>
      <c r="K215" s="664"/>
      <c r="L215" s="23" t="s">
        <v>534</v>
      </c>
      <c r="M215" s="680"/>
      <c r="N215" s="680"/>
      <c r="O215" s="664"/>
      <c r="P215" s="664"/>
      <c r="Q215" s="680"/>
      <c r="R215" s="682"/>
      <c r="S215" s="660"/>
      <c r="T215" s="661"/>
      <c r="U215" s="661"/>
      <c r="V215" s="665"/>
      <c r="W215" s="665"/>
      <c r="X215" s="665"/>
      <c r="Y215" s="665"/>
      <c r="Z215" s="665"/>
      <c r="AA215" s="665"/>
      <c r="AB215" s="665"/>
      <c r="AC215" s="660"/>
      <c r="AD215" s="753"/>
      <c r="AE215" s="661"/>
      <c r="AF215" s="661"/>
      <c r="AG215" s="661"/>
      <c r="AH215" s="661"/>
      <c r="AI215" s="661"/>
      <c r="AJ215" s="665"/>
      <c r="AK215" s="665"/>
      <c r="AL215" s="665"/>
      <c r="AM215" s="665"/>
      <c r="AN215" s="753"/>
      <c r="AO215" s="660"/>
      <c r="AP215" s="712"/>
      <c r="AQ215" s="660"/>
      <c r="AR215" s="660"/>
      <c r="AS215" s="660"/>
      <c r="AT215" s="660"/>
      <c r="AU215" s="660"/>
      <c r="AV215" s="660"/>
      <c r="AW215" s="660"/>
      <c r="AX215" s="660"/>
      <c r="AY215" s="660"/>
      <c r="AZ215" s="660"/>
      <c r="BA215" s="660"/>
      <c r="BB215" s="660"/>
      <c r="BC215" s="660"/>
      <c r="BD215" s="660"/>
      <c r="BE215" s="660"/>
      <c r="BF215" s="660"/>
      <c r="BG215" s="660"/>
      <c r="BH215" s="660"/>
      <c r="BI215" s="660"/>
      <c r="BJ215" s="665"/>
      <c r="BK215" s="660"/>
      <c r="BL215" s="665"/>
      <c r="BM215" s="660"/>
      <c r="BN215" s="665"/>
      <c r="BO215" s="665"/>
      <c r="BP215" s="665"/>
      <c r="BQ215" s="664"/>
      <c r="BR215" s="664"/>
      <c r="BS215" s="664"/>
      <c r="BT215" s="664"/>
      <c r="BU215" s="664"/>
      <c r="BV215" s="664"/>
      <c r="BW215" s="664"/>
      <c r="BX215" s="471"/>
      <c r="BY215" s="471"/>
    </row>
    <row r="216" spans="1:77" ht="37.5" customHeight="1" x14ac:dyDescent="0.25">
      <c r="A216" s="665"/>
      <c r="B216" s="664"/>
      <c r="C216" s="897"/>
      <c r="D216" s="664"/>
      <c r="E216" s="664"/>
      <c r="F216" s="664"/>
      <c r="G216" s="664"/>
      <c r="H216" s="665"/>
      <c r="I216" s="695"/>
      <c r="J216" s="898"/>
      <c r="K216" s="664"/>
      <c r="L216" s="23" t="s">
        <v>582</v>
      </c>
      <c r="M216" s="680"/>
      <c r="N216" s="680"/>
      <c r="O216" s="664"/>
      <c r="P216" s="664"/>
      <c r="Q216" s="680"/>
      <c r="R216" s="682"/>
      <c r="S216" s="660"/>
      <c r="T216" s="661"/>
      <c r="U216" s="661"/>
      <c r="V216" s="665"/>
      <c r="W216" s="665"/>
      <c r="X216" s="665"/>
      <c r="Y216" s="665"/>
      <c r="Z216" s="665"/>
      <c r="AA216" s="665"/>
      <c r="AB216" s="665"/>
      <c r="AC216" s="660"/>
      <c r="AD216" s="753"/>
      <c r="AE216" s="661"/>
      <c r="AF216" s="661"/>
      <c r="AG216" s="661"/>
      <c r="AH216" s="661"/>
      <c r="AI216" s="661"/>
      <c r="AJ216" s="665"/>
      <c r="AK216" s="665"/>
      <c r="AL216" s="665"/>
      <c r="AM216" s="665"/>
      <c r="AN216" s="753"/>
      <c r="AO216" s="660"/>
      <c r="AP216" s="712"/>
      <c r="AQ216" s="660"/>
      <c r="AR216" s="660"/>
      <c r="AS216" s="660"/>
      <c r="AT216" s="660"/>
      <c r="AU216" s="660"/>
      <c r="AV216" s="660"/>
      <c r="AW216" s="660"/>
      <c r="AX216" s="660"/>
      <c r="AY216" s="660"/>
      <c r="AZ216" s="660"/>
      <c r="BA216" s="660"/>
      <c r="BB216" s="660"/>
      <c r="BC216" s="660"/>
      <c r="BD216" s="660"/>
      <c r="BE216" s="660"/>
      <c r="BF216" s="660"/>
      <c r="BG216" s="660"/>
      <c r="BH216" s="660"/>
      <c r="BI216" s="660"/>
      <c r="BJ216" s="665"/>
      <c r="BK216" s="660"/>
      <c r="BL216" s="665"/>
      <c r="BM216" s="660"/>
      <c r="BN216" s="665"/>
      <c r="BO216" s="665"/>
      <c r="BP216" s="665"/>
      <c r="BQ216" s="664"/>
      <c r="BR216" s="664"/>
      <c r="BS216" s="664"/>
      <c r="BT216" s="664"/>
      <c r="BU216" s="664"/>
      <c r="BV216" s="664"/>
      <c r="BW216" s="664"/>
      <c r="BX216" s="471"/>
      <c r="BY216" s="471"/>
    </row>
    <row r="217" spans="1:77" ht="37.5" customHeight="1" x14ac:dyDescent="0.25">
      <c r="A217" s="665"/>
      <c r="B217" s="664"/>
      <c r="C217" s="897"/>
      <c r="D217" s="664"/>
      <c r="E217" s="664"/>
      <c r="F217" s="664"/>
      <c r="G217" s="664"/>
      <c r="H217" s="665"/>
      <c r="I217" s="695"/>
      <c r="J217" s="898"/>
      <c r="K217" s="664"/>
      <c r="L217" s="23" t="s">
        <v>583</v>
      </c>
      <c r="M217" s="680"/>
      <c r="N217" s="680"/>
      <c r="O217" s="664"/>
      <c r="P217" s="664"/>
      <c r="Q217" s="680"/>
      <c r="R217" s="682"/>
      <c r="S217" s="660"/>
      <c r="T217" s="661"/>
      <c r="U217" s="661"/>
      <c r="V217" s="665"/>
      <c r="W217" s="665"/>
      <c r="X217" s="665"/>
      <c r="Y217" s="665"/>
      <c r="Z217" s="665"/>
      <c r="AA217" s="665"/>
      <c r="AB217" s="665"/>
      <c r="AC217" s="660"/>
      <c r="AD217" s="753"/>
      <c r="AE217" s="661"/>
      <c r="AF217" s="661"/>
      <c r="AG217" s="661"/>
      <c r="AH217" s="661"/>
      <c r="AI217" s="661"/>
      <c r="AJ217" s="665"/>
      <c r="AK217" s="665"/>
      <c r="AL217" s="665"/>
      <c r="AM217" s="665"/>
      <c r="AN217" s="753"/>
      <c r="AO217" s="660"/>
      <c r="AP217" s="712"/>
      <c r="AQ217" s="660"/>
      <c r="AR217" s="660"/>
      <c r="AS217" s="660"/>
      <c r="AT217" s="660"/>
      <c r="AU217" s="660"/>
      <c r="AV217" s="660"/>
      <c r="AW217" s="660"/>
      <c r="AX217" s="660"/>
      <c r="AY217" s="660"/>
      <c r="AZ217" s="660"/>
      <c r="BA217" s="660"/>
      <c r="BB217" s="660"/>
      <c r="BC217" s="660"/>
      <c r="BD217" s="660"/>
      <c r="BE217" s="660"/>
      <c r="BF217" s="660"/>
      <c r="BG217" s="660"/>
      <c r="BH217" s="660"/>
      <c r="BI217" s="660"/>
      <c r="BJ217" s="665"/>
      <c r="BK217" s="660"/>
      <c r="BL217" s="665"/>
      <c r="BM217" s="660"/>
      <c r="BN217" s="665"/>
      <c r="BO217" s="665"/>
      <c r="BP217" s="665"/>
      <c r="BQ217" s="664"/>
      <c r="BR217" s="664"/>
      <c r="BS217" s="664"/>
      <c r="BT217" s="664"/>
      <c r="BU217" s="664"/>
      <c r="BV217" s="664"/>
      <c r="BW217" s="664"/>
      <c r="BX217" s="471"/>
      <c r="BY217" s="471"/>
    </row>
    <row r="218" spans="1:77" ht="37.5" customHeight="1" x14ac:dyDescent="0.25">
      <c r="A218" s="665"/>
      <c r="B218" s="664"/>
      <c r="C218" s="897"/>
      <c r="D218" s="664"/>
      <c r="E218" s="664"/>
      <c r="F218" s="664"/>
      <c r="G218" s="664"/>
      <c r="H218" s="665"/>
      <c r="I218" s="695"/>
      <c r="J218" s="898"/>
      <c r="K218" s="664"/>
      <c r="L218" s="22" t="s">
        <v>535</v>
      </c>
      <c r="M218" s="680"/>
      <c r="N218" s="680"/>
      <c r="O218" s="664"/>
      <c r="P218" s="664"/>
      <c r="Q218" s="680"/>
      <c r="R218" s="682"/>
      <c r="S218" s="660"/>
      <c r="T218" s="661"/>
      <c r="U218" s="661"/>
      <c r="V218" s="665"/>
      <c r="W218" s="665"/>
      <c r="X218" s="665"/>
      <c r="Y218" s="665"/>
      <c r="Z218" s="665"/>
      <c r="AA218" s="665"/>
      <c r="AB218" s="665"/>
      <c r="AC218" s="660"/>
      <c r="AD218" s="753"/>
      <c r="AE218" s="661"/>
      <c r="AF218" s="661"/>
      <c r="AG218" s="661"/>
      <c r="AH218" s="661"/>
      <c r="AI218" s="661"/>
      <c r="AJ218" s="665"/>
      <c r="AK218" s="665"/>
      <c r="AL218" s="665"/>
      <c r="AM218" s="665"/>
      <c r="AN218" s="753"/>
      <c r="AO218" s="660"/>
      <c r="AP218" s="712"/>
      <c r="AQ218" s="660"/>
      <c r="AR218" s="660"/>
      <c r="AS218" s="660"/>
      <c r="AT218" s="660"/>
      <c r="AU218" s="660"/>
      <c r="AV218" s="660"/>
      <c r="AW218" s="660"/>
      <c r="AX218" s="660"/>
      <c r="AY218" s="660"/>
      <c r="AZ218" s="660"/>
      <c r="BA218" s="660"/>
      <c r="BB218" s="660"/>
      <c r="BC218" s="660"/>
      <c r="BD218" s="660"/>
      <c r="BE218" s="660"/>
      <c r="BF218" s="660"/>
      <c r="BG218" s="660"/>
      <c r="BH218" s="660"/>
      <c r="BI218" s="660"/>
      <c r="BJ218" s="665"/>
      <c r="BK218" s="660"/>
      <c r="BL218" s="665"/>
      <c r="BM218" s="660"/>
      <c r="BN218" s="665"/>
      <c r="BO218" s="665"/>
      <c r="BP218" s="665"/>
      <c r="BQ218" s="664"/>
      <c r="BR218" s="664"/>
      <c r="BS218" s="664"/>
      <c r="BT218" s="664"/>
      <c r="BU218" s="664"/>
      <c r="BV218" s="664"/>
      <c r="BW218" s="664"/>
      <c r="BX218" s="471"/>
      <c r="BY218" s="471"/>
    </row>
    <row r="219" spans="1:77" ht="51" customHeight="1" x14ac:dyDescent="0.25">
      <c r="A219" s="665">
        <v>27</v>
      </c>
      <c r="B219" s="664" t="s">
        <v>133</v>
      </c>
      <c r="C219" s="664" t="s">
        <v>78</v>
      </c>
      <c r="D219" s="638" t="s">
        <v>79</v>
      </c>
      <c r="E219" s="730">
        <v>1010</v>
      </c>
      <c r="F219" s="730">
        <v>100</v>
      </c>
      <c r="G219" s="730">
        <v>0</v>
      </c>
      <c r="H219" s="631" t="s">
        <v>37</v>
      </c>
      <c r="I219" s="725" t="s">
        <v>584</v>
      </c>
      <c r="J219" s="664" t="s">
        <v>585</v>
      </c>
      <c r="K219" s="664" t="s">
        <v>95</v>
      </c>
      <c r="L219" s="22" t="s">
        <v>586</v>
      </c>
      <c r="M219" s="680" t="s">
        <v>84</v>
      </c>
      <c r="N219" s="680"/>
      <c r="O219" s="664" t="s">
        <v>85</v>
      </c>
      <c r="P219" s="664" t="s">
        <v>86</v>
      </c>
      <c r="Q219" s="680"/>
      <c r="R219" s="682" t="s">
        <v>106</v>
      </c>
      <c r="S219" s="664" t="s">
        <v>254</v>
      </c>
      <c r="T219" s="664" t="s">
        <v>108</v>
      </c>
      <c r="U219" s="664" t="s">
        <v>108</v>
      </c>
      <c r="V219" s="664" t="s">
        <v>89</v>
      </c>
      <c r="W219" s="665"/>
      <c r="X219" s="665"/>
      <c r="Y219" s="665"/>
      <c r="Z219" s="665"/>
      <c r="AA219" s="665" t="s">
        <v>89</v>
      </c>
      <c r="AB219" s="665"/>
      <c r="AC219" s="660" t="s">
        <v>587</v>
      </c>
      <c r="AD219" s="753" t="s">
        <v>588</v>
      </c>
      <c r="AE219" s="661" t="s">
        <v>90</v>
      </c>
      <c r="AF219" s="661" t="s">
        <v>89</v>
      </c>
      <c r="AG219" s="661" t="s">
        <v>90</v>
      </c>
      <c r="AH219" s="661" t="s">
        <v>108</v>
      </c>
      <c r="AI219" s="661" t="s">
        <v>108</v>
      </c>
      <c r="AJ219" s="665"/>
      <c r="AK219" s="665"/>
      <c r="AL219" s="665"/>
      <c r="AM219" s="665" t="s">
        <v>89</v>
      </c>
      <c r="AN219" s="753" t="s">
        <v>588</v>
      </c>
      <c r="AO219" s="661" t="s">
        <v>111</v>
      </c>
      <c r="AP219" s="712"/>
      <c r="AQ219" s="660" t="s">
        <v>589</v>
      </c>
      <c r="AR219" s="660" t="s">
        <v>95</v>
      </c>
      <c r="AS219" s="660" t="s">
        <v>95</v>
      </c>
      <c r="AT219" s="660" t="s">
        <v>95</v>
      </c>
      <c r="AU219" s="660" t="s">
        <v>590</v>
      </c>
      <c r="AV219" s="660" t="s">
        <v>300</v>
      </c>
      <c r="AW219" s="660" t="s">
        <v>300</v>
      </c>
      <c r="AX219" s="660" t="s">
        <v>591</v>
      </c>
      <c r="AY219" s="660" t="s">
        <v>592</v>
      </c>
      <c r="AZ219" s="660" t="s">
        <v>592</v>
      </c>
      <c r="BA219" s="660" t="s">
        <v>95</v>
      </c>
      <c r="BB219" s="660" t="s">
        <v>95</v>
      </c>
      <c r="BC219" s="660" t="s">
        <v>593</v>
      </c>
      <c r="BD219" s="660" t="s">
        <v>593</v>
      </c>
      <c r="BE219" s="660" t="s">
        <v>593</v>
      </c>
      <c r="BF219" s="660" t="s">
        <v>593</v>
      </c>
      <c r="BG219" s="660" t="s">
        <v>593</v>
      </c>
      <c r="BH219" s="660" t="s">
        <v>593</v>
      </c>
      <c r="BI219" s="660" t="s">
        <v>100</v>
      </c>
      <c r="BJ219" s="665">
        <f t="shared" si="22"/>
        <v>2</v>
      </c>
      <c r="BK219" s="660" t="s">
        <v>100</v>
      </c>
      <c r="BL219" s="665">
        <f t="shared" si="23"/>
        <v>2</v>
      </c>
      <c r="BM219" s="660" t="s">
        <v>101</v>
      </c>
      <c r="BN219" s="665">
        <f t="shared" si="24"/>
        <v>2</v>
      </c>
      <c r="BO219" s="665">
        <f t="shared" si="25"/>
        <v>6</v>
      </c>
      <c r="BP219" s="665" t="str">
        <f t="shared" si="26"/>
        <v>MEDIO</v>
      </c>
      <c r="BQ219" s="665" t="s">
        <v>98</v>
      </c>
      <c r="BR219" s="661"/>
      <c r="BS219" s="661"/>
      <c r="BT219" s="661"/>
      <c r="BU219" s="661"/>
      <c r="BV219" s="664" t="s">
        <v>102</v>
      </c>
      <c r="BW219" s="664" t="s">
        <v>103</v>
      </c>
      <c r="BX219" s="471"/>
      <c r="BY219" s="471"/>
    </row>
    <row r="220" spans="1:77" ht="51" customHeight="1" x14ac:dyDescent="0.25">
      <c r="A220" s="665"/>
      <c r="B220" s="664"/>
      <c r="C220" s="664"/>
      <c r="D220" s="638"/>
      <c r="E220" s="664"/>
      <c r="F220" s="664"/>
      <c r="G220" s="664"/>
      <c r="H220" s="665"/>
      <c r="I220" s="695"/>
      <c r="J220" s="664"/>
      <c r="K220" s="664"/>
      <c r="L220" s="59" t="s">
        <v>124</v>
      </c>
      <c r="M220" s="680"/>
      <c r="N220" s="680"/>
      <c r="O220" s="664"/>
      <c r="P220" s="664"/>
      <c r="Q220" s="680"/>
      <c r="R220" s="682"/>
      <c r="S220" s="664"/>
      <c r="T220" s="664"/>
      <c r="U220" s="664"/>
      <c r="V220" s="664"/>
      <c r="W220" s="665"/>
      <c r="X220" s="665"/>
      <c r="Y220" s="665"/>
      <c r="Z220" s="665"/>
      <c r="AA220" s="665"/>
      <c r="AB220" s="665"/>
      <c r="AC220" s="660"/>
      <c r="AD220" s="753"/>
      <c r="AE220" s="661"/>
      <c r="AF220" s="661"/>
      <c r="AG220" s="661"/>
      <c r="AH220" s="661"/>
      <c r="AI220" s="661"/>
      <c r="AJ220" s="665"/>
      <c r="AK220" s="665"/>
      <c r="AL220" s="665"/>
      <c r="AM220" s="665"/>
      <c r="AN220" s="753"/>
      <c r="AO220" s="661"/>
      <c r="AP220" s="712"/>
      <c r="AQ220" s="660"/>
      <c r="AR220" s="660"/>
      <c r="AS220" s="660"/>
      <c r="AT220" s="660"/>
      <c r="AU220" s="660"/>
      <c r="AV220" s="660"/>
      <c r="AW220" s="660"/>
      <c r="AX220" s="660"/>
      <c r="AY220" s="660"/>
      <c r="AZ220" s="660"/>
      <c r="BA220" s="660"/>
      <c r="BB220" s="660"/>
      <c r="BC220" s="660"/>
      <c r="BD220" s="660"/>
      <c r="BE220" s="660"/>
      <c r="BF220" s="660"/>
      <c r="BG220" s="660"/>
      <c r="BH220" s="660"/>
      <c r="BI220" s="660"/>
      <c r="BJ220" s="665"/>
      <c r="BK220" s="660"/>
      <c r="BL220" s="665"/>
      <c r="BM220" s="660"/>
      <c r="BN220" s="665"/>
      <c r="BO220" s="665"/>
      <c r="BP220" s="665"/>
      <c r="BQ220" s="665"/>
      <c r="BR220" s="661"/>
      <c r="BS220" s="661"/>
      <c r="BT220" s="661"/>
      <c r="BU220" s="661"/>
      <c r="BV220" s="664"/>
      <c r="BW220" s="664"/>
      <c r="BX220" s="471"/>
      <c r="BY220" s="471"/>
    </row>
    <row r="221" spans="1:77" ht="51" customHeight="1" x14ac:dyDescent="0.25">
      <c r="A221" s="665"/>
      <c r="B221" s="664"/>
      <c r="C221" s="664"/>
      <c r="D221" s="730"/>
      <c r="E221" s="637"/>
      <c r="F221" s="637"/>
      <c r="G221" s="637"/>
      <c r="H221" s="629"/>
      <c r="I221" s="723"/>
      <c r="J221" s="637"/>
      <c r="K221" s="637"/>
      <c r="L221" s="70" t="s">
        <v>594</v>
      </c>
      <c r="M221" s="680"/>
      <c r="N221" s="680"/>
      <c r="O221" s="664"/>
      <c r="P221" s="664"/>
      <c r="Q221" s="680"/>
      <c r="R221" s="632"/>
      <c r="S221" s="664"/>
      <c r="T221" s="664"/>
      <c r="U221" s="664"/>
      <c r="V221" s="664"/>
      <c r="W221" s="665"/>
      <c r="X221" s="665"/>
      <c r="Y221" s="665"/>
      <c r="Z221" s="665"/>
      <c r="AA221" s="665"/>
      <c r="AB221" s="665"/>
      <c r="AC221" s="660"/>
      <c r="AD221" s="753"/>
      <c r="AE221" s="661"/>
      <c r="AF221" s="661"/>
      <c r="AG221" s="661"/>
      <c r="AH221" s="661"/>
      <c r="AI221" s="661"/>
      <c r="AJ221" s="665"/>
      <c r="AK221" s="665"/>
      <c r="AL221" s="665"/>
      <c r="AM221" s="665"/>
      <c r="AN221" s="753"/>
      <c r="AO221" s="661"/>
      <c r="AP221" s="712"/>
      <c r="AQ221" s="660"/>
      <c r="AR221" s="660"/>
      <c r="AS221" s="660"/>
      <c r="AT221" s="660"/>
      <c r="AU221" s="660"/>
      <c r="AV221" s="660"/>
      <c r="AW221" s="660"/>
      <c r="AX221" s="660"/>
      <c r="AY221" s="660"/>
      <c r="AZ221" s="660"/>
      <c r="BA221" s="660"/>
      <c r="BB221" s="660"/>
      <c r="BC221" s="660"/>
      <c r="BD221" s="660"/>
      <c r="BE221" s="660"/>
      <c r="BF221" s="660"/>
      <c r="BG221" s="660"/>
      <c r="BH221" s="660"/>
      <c r="BI221" s="660"/>
      <c r="BJ221" s="665"/>
      <c r="BK221" s="660"/>
      <c r="BL221" s="665"/>
      <c r="BM221" s="660"/>
      <c r="BN221" s="665"/>
      <c r="BO221" s="665"/>
      <c r="BP221" s="665"/>
      <c r="BQ221" s="665"/>
      <c r="BR221" s="661"/>
      <c r="BS221" s="661"/>
      <c r="BT221" s="661"/>
      <c r="BU221" s="661"/>
      <c r="BV221" s="664"/>
      <c r="BW221" s="664"/>
      <c r="BX221" s="471"/>
      <c r="BY221" s="471"/>
    </row>
    <row r="222" spans="1:77" ht="15.75" customHeight="1" x14ac:dyDescent="0.25">
      <c r="A222" s="605">
        <v>28</v>
      </c>
      <c r="B222" s="605" t="s">
        <v>133</v>
      </c>
      <c r="C222" s="605" t="s">
        <v>78</v>
      </c>
      <c r="D222" s="605" t="s">
        <v>79</v>
      </c>
      <c r="E222" s="605">
        <v>1010</v>
      </c>
      <c r="F222" s="605">
        <v>118</v>
      </c>
      <c r="G222" s="605">
        <v>1</v>
      </c>
      <c r="H222" s="605" t="s">
        <v>37</v>
      </c>
      <c r="I222" s="622" t="s">
        <v>595</v>
      </c>
      <c r="J222" s="605" t="s">
        <v>596</v>
      </c>
      <c r="K222" s="605" t="s">
        <v>597</v>
      </c>
      <c r="L222" s="73" t="s">
        <v>598</v>
      </c>
      <c r="M222" s="605" t="s">
        <v>84</v>
      </c>
      <c r="N222" s="1502"/>
      <c r="O222" s="605" t="s">
        <v>85</v>
      </c>
      <c r="P222" s="605" t="s">
        <v>86</v>
      </c>
      <c r="Q222" s="1502"/>
      <c r="R222" s="605" t="s">
        <v>230</v>
      </c>
      <c r="S222" s="1502" t="s">
        <v>599</v>
      </c>
      <c r="T222" s="605" t="s">
        <v>108</v>
      </c>
      <c r="U222" s="605" t="s">
        <v>270</v>
      </c>
      <c r="V222" s="605" t="s">
        <v>89</v>
      </c>
      <c r="W222" s="1502"/>
      <c r="X222" s="1502"/>
      <c r="Y222" s="1502"/>
      <c r="Z222" s="1502"/>
      <c r="AA222" s="605" t="s">
        <v>89</v>
      </c>
      <c r="AB222" s="1502"/>
      <c r="AC222" s="605" t="s">
        <v>255</v>
      </c>
      <c r="AD222" s="605" t="s">
        <v>600</v>
      </c>
      <c r="AE222" s="605" t="s">
        <v>90</v>
      </c>
      <c r="AF222" s="605" t="s">
        <v>89</v>
      </c>
      <c r="AG222" s="605" t="s">
        <v>90</v>
      </c>
      <c r="AH222" s="605" t="s">
        <v>108</v>
      </c>
      <c r="AI222" s="605" t="s">
        <v>270</v>
      </c>
      <c r="AJ222" s="1502"/>
      <c r="AK222" s="1502"/>
      <c r="AL222" s="1502"/>
      <c r="AM222" s="605" t="s">
        <v>89</v>
      </c>
      <c r="AN222" s="605" t="s">
        <v>600</v>
      </c>
      <c r="AO222" s="605" t="s">
        <v>601</v>
      </c>
      <c r="AP222" s="605"/>
      <c r="AQ222" s="605" t="s">
        <v>602</v>
      </c>
      <c r="AR222" s="605" t="s">
        <v>87</v>
      </c>
      <c r="AS222" s="605" t="s">
        <v>87</v>
      </c>
      <c r="AT222" s="605" t="s">
        <v>106</v>
      </c>
      <c r="AU222" s="605" t="s">
        <v>590</v>
      </c>
      <c r="AV222" s="605" t="s">
        <v>300</v>
      </c>
      <c r="AW222" s="605" t="s">
        <v>300</v>
      </c>
      <c r="AX222" s="605" t="s">
        <v>603</v>
      </c>
      <c r="AY222" s="605" t="s">
        <v>592</v>
      </c>
      <c r="AZ222" s="605" t="s">
        <v>592</v>
      </c>
      <c r="BA222" s="605" t="s">
        <v>95</v>
      </c>
      <c r="BB222" s="605" t="s">
        <v>95</v>
      </c>
      <c r="BC222" s="605" t="s">
        <v>593</v>
      </c>
      <c r="BD222" s="605" t="s">
        <v>593</v>
      </c>
      <c r="BE222" s="605" t="s">
        <v>593</v>
      </c>
      <c r="BF222" s="605" t="s">
        <v>593</v>
      </c>
      <c r="BG222" s="605" t="s">
        <v>593</v>
      </c>
      <c r="BH222" s="605" t="s">
        <v>593</v>
      </c>
      <c r="BI222" s="605" t="s">
        <v>100</v>
      </c>
      <c r="BJ222" s="605">
        <f t="shared" si="22"/>
        <v>2</v>
      </c>
      <c r="BK222" s="605" t="s">
        <v>100</v>
      </c>
      <c r="BL222" s="605">
        <f t="shared" si="23"/>
        <v>2</v>
      </c>
      <c r="BM222" s="605" t="s">
        <v>101</v>
      </c>
      <c r="BN222" s="605">
        <f t="shared" si="24"/>
        <v>2</v>
      </c>
      <c r="BO222" s="605">
        <f t="shared" si="25"/>
        <v>6</v>
      </c>
      <c r="BP222" s="605" t="str">
        <f t="shared" si="26"/>
        <v>MEDIO</v>
      </c>
      <c r="BQ222" s="605" t="s">
        <v>98</v>
      </c>
      <c r="BR222" s="605" t="s">
        <v>531</v>
      </c>
      <c r="BS222" s="605" t="s">
        <v>532</v>
      </c>
      <c r="BT222" s="605" t="s">
        <v>533</v>
      </c>
      <c r="BU222" s="605" t="s">
        <v>546</v>
      </c>
      <c r="BV222" s="605" t="s">
        <v>102</v>
      </c>
      <c r="BW222" s="605" t="s">
        <v>103</v>
      </c>
      <c r="BX222" s="471"/>
      <c r="BY222" s="471"/>
    </row>
    <row r="223" spans="1:77" ht="28.5" customHeight="1" x14ac:dyDescent="0.25">
      <c r="A223" s="605"/>
      <c r="B223" s="605"/>
      <c r="C223" s="605"/>
      <c r="D223" s="605"/>
      <c r="E223" s="605"/>
      <c r="F223" s="605"/>
      <c r="G223" s="605"/>
      <c r="H223" s="605"/>
      <c r="I223" s="622"/>
      <c r="J223" s="605"/>
      <c r="K223" s="605"/>
      <c r="L223" s="74" t="s">
        <v>604</v>
      </c>
      <c r="M223" s="605"/>
      <c r="N223" s="1326"/>
      <c r="O223" s="605"/>
      <c r="P223" s="605"/>
      <c r="Q223" s="1326"/>
      <c r="R223" s="605"/>
      <c r="S223" s="1326"/>
      <c r="T223" s="605"/>
      <c r="U223" s="605"/>
      <c r="V223" s="605"/>
      <c r="W223" s="1326"/>
      <c r="X223" s="1326"/>
      <c r="Y223" s="1326"/>
      <c r="Z223" s="1326"/>
      <c r="AA223" s="605"/>
      <c r="AB223" s="1326"/>
      <c r="AC223" s="605"/>
      <c r="AD223" s="605"/>
      <c r="AE223" s="605"/>
      <c r="AF223" s="605"/>
      <c r="AG223" s="605"/>
      <c r="AH223" s="605"/>
      <c r="AI223" s="605"/>
      <c r="AJ223" s="1326"/>
      <c r="AK223" s="1326"/>
      <c r="AL223" s="1326"/>
      <c r="AM223" s="605"/>
      <c r="AN223" s="605"/>
      <c r="AO223" s="605"/>
      <c r="AP223" s="605"/>
      <c r="AQ223" s="605"/>
      <c r="AR223" s="605"/>
      <c r="AS223" s="605"/>
      <c r="AT223" s="605"/>
      <c r="AU223" s="605"/>
      <c r="AV223" s="605"/>
      <c r="AW223" s="605"/>
      <c r="AX223" s="605"/>
      <c r="AY223" s="605"/>
      <c r="AZ223" s="605"/>
      <c r="BA223" s="605"/>
      <c r="BB223" s="605"/>
      <c r="BC223" s="605"/>
      <c r="BD223" s="605"/>
      <c r="BE223" s="605"/>
      <c r="BF223" s="605"/>
      <c r="BG223" s="605"/>
      <c r="BH223" s="605"/>
      <c r="BI223" s="605"/>
      <c r="BJ223" s="605"/>
      <c r="BK223" s="605"/>
      <c r="BL223" s="605"/>
      <c r="BM223" s="605"/>
      <c r="BN223" s="605"/>
      <c r="BO223" s="605"/>
      <c r="BP223" s="605"/>
      <c r="BQ223" s="605"/>
      <c r="BR223" s="605"/>
      <c r="BS223" s="605"/>
      <c r="BT223" s="605"/>
      <c r="BU223" s="605"/>
      <c r="BV223" s="605"/>
      <c r="BW223" s="605"/>
      <c r="BX223" s="471"/>
      <c r="BY223" s="471"/>
    </row>
    <row r="224" spans="1:77" ht="15" customHeight="1" x14ac:dyDescent="0.25">
      <c r="A224" s="605"/>
      <c r="B224" s="605"/>
      <c r="C224" s="605"/>
      <c r="D224" s="605"/>
      <c r="E224" s="605"/>
      <c r="F224" s="605"/>
      <c r="G224" s="605"/>
      <c r="H224" s="605"/>
      <c r="I224" s="622"/>
      <c r="J224" s="605"/>
      <c r="K224" s="605"/>
      <c r="L224" s="74" t="s">
        <v>579</v>
      </c>
      <c r="M224" s="605"/>
      <c r="N224" s="1326"/>
      <c r="O224" s="605"/>
      <c r="P224" s="605"/>
      <c r="Q224" s="1326"/>
      <c r="R224" s="605"/>
      <c r="S224" s="1326"/>
      <c r="T224" s="605"/>
      <c r="U224" s="605"/>
      <c r="V224" s="605"/>
      <c r="W224" s="1326"/>
      <c r="X224" s="1326"/>
      <c r="Y224" s="1326"/>
      <c r="Z224" s="1326"/>
      <c r="AA224" s="605"/>
      <c r="AB224" s="1326"/>
      <c r="AC224" s="605"/>
      <c r="AD224" s="605"/>
      <c r="AE224" s="605"/>
      <c r="AF224" s="605"/>
      <c r="AG224" s="605"/>
      <c r="AH224" s="605"/>
      <c r="AI224" s="605"/>
      <c r="AJ224" s="1326"/>
      <c r="AK224" s="1326"/>
      <c r="AL224" s="1326"/>
      <c r="AM224" s="605"/>
      <c r="AN224" s="605"/>
      <c r="AO224" s="605"/>
      <c r="AP224" s="605"/>
      <c r="AQ224" s="605"/>
      <c r="AR224" s="605"/>
      <c r="AS224" s="605"/>
      <c r="AT224" s="605"/>
      <c r="AU224" s="605"/>
      <c r="AV224" s="605"/>
      <c r="AW224" s="605"/>
      <c r="AX224" s="605"/>
      <c r="AY224" s="605"/>
      <c r="AZ224" s="605"/>
      <c r="BA224" s="605"/>
      <c r="BB224" s="605"/>
      <c r="BC224" s="605"/>
      <c r="BD224" s="605"/>
      <c r="BE224" s="605"/>
      <c r="BF224" s="605"/>
      <c r="BG224" s="605"/>
      <c r="BH224" s="605"/>
      <c r="BI224" s="605"/>
      <c r="BJ224" s="605"/>
      <c r="BK224" s="605"/>
      <c r="BL224" s="605"/>
      <c r="BM224" s="605"/>
      <c r="BN224" s="605"/>
      <c r="BO224" s="605"/>
      <c r="BP224" s="605"/>
      <c r="BQ224" s="605"/>
      <c r="BR224" s="605"/>
      <c r="BS224" s="605"/>
      <c r="BT224" s="605" t="s">
        <v>533</v>
      </c>
      <c r="BU224" s="605" t="s">
        <v>546</v>
      </c>
      <c r="BV224" s="605"/>
      <c r="BW224" s="605"/>
      <c r="BX224" s="471"/>
      <c r="BY224" s="471"/>
    </row>
    <row r="225" spans="1:77" ht="15" customHeight="1" x14ac:dyDescent="0.25">
      <c r="A225" s="605"/>
      <c r="B225" s="605"/>
      <c r="C225" s="605"/>
      <c r="D225" s="605"/>
      <c r="E225" s="605"/>
      <c r="F225" s="605"/>
      <c r="G225" s="605"/>
      <c r="H225" s="605"/>
      <c r="I225" s="622"/>
      <c r="J225" s="605"/>
      <c r="K225" s="605"/>
      <c r="L225" s="74" t="s">
        <v>580</v>
      </c>
      <c r="M225" s="605"/>
      <c r="N225" s="1326"/>
      <c r="O225" s="605"/>
      <c r="P225" s="605"/>
      <c r="Q225" s="1326"/>
      <c r="R225" s="605"/>
      <c r="S225" s="1326"/>
      <c r="T225" s="605"/>
      <c r="U225" s="605"/>
      <c r="V225" s="605"/>
      <c r="W225" s="1326"/>
      <c r="X225" s="1326"/>
      <c r="Y225" s="1326"/>
      <c r="Z225" s="1326"/>
      <c r="AA225" s="605"/>
      <c r="AB225" s="1326"/>
      <c r="AC225" s="605"/>
      <c r="AD225" s="605"/>
      <c r="AE225" s="605"/>
      <c r="AF225" s="605"/>
      <c r="AG225" s="605"/>
      <c r="AH225" s="605"/>
      <c r="AI225" s="605"/>
      <c r="AJ225" s="1326"/>
      <c r="AK225" s="1326"/>
      <c r="AL225" s="1326"/>
      <c r="AM225" s="605"/>
      <c r="AN225" s="605"/>
      <c r="AO225" s="605"/>
      <c r="AP225" s="605"/>
      <c r="AQ225" s="605"/>
      <c r="AR225" s="605"/>
      <c r="AS225" s="605"/>
      <c r="AT225" s="605"/>
      <c r="AU225" s="605"/>
      <c r="AV225" s="605"/>
      <c r="AW225" s="605"/>
      <c r="AX225" s="605"/>
      <c r="AY225" s="605"/>
      <c r="AZ225" s="605"/>
      <c r="BA225" s="605"/>
      <c r="BB225" s="605"/>
      <c r="BC225" s="605"/>
      <c r="BD225" s="605"/>
      <c r="BE225" s="605"/>
      <c r="BF225" s="605"/>
      <c r="BG225" s="605"/>
      <c r="BH225" s="605"/>
      <c r="BI225" s="605"/>
      <c r="BJ225" s="605"/>
      <c r="BK225" s="605"/>
      <c r="BL225" s="605"/>
      <c r="BM225" s="605"/>
      <c r="BN225" s="605"/>
      <c r="BO225" s="605"/>
      <c r="BP225" s="605"/>
      <c r="BQ225" s="605"/>
      <c r="BR225" s="605"/>
      <c r="BS225" s="605"/>
      <c r="BT225" s="605"/>
      <c r="BU225" s="605"/>
      <c r="BV225" s="605"/>
      <c r="BW225" s="605"/>
      <c r="BX225" s="471"/>
      <c r="BY225" s="471"/>
    </row>
    <row r="226" spans="1:77" ht="33" customHeight="1" x14ac:dyDescent="0.25">
      <c r="A226" s="605"/>
      <c r="B226" s="605"/>
      <c r="C226" s="605"/>
      <c r="D226" s="605"/>
      <c r="E226" s="605"/>
      <c r="F226" s="605"/>
      <c r="G226" s="605"/>
      <c r="H226" s="605"/>
      <c r="I226" s="622"/>
      <c r="J226" s="605"/>
      <c r="K226" s="605"/>
      <c r="L226" s="74" t="s">
        <v>605</v>
      </c>
      <c r="M226" s="605"/>
      <c r="N226" s="1326"/>
      <c r="O226" s="605"/>
      <c r="P226" s="605"/>
      <c r="Q226" s="1326"/>
      <c r="R226" s="605"/>
      <c r="S226" s="1326"/>
      <c r="T226" s="605"/>
      <c r="U226" s="605"/>
      <c r="V226" s="605"/>
      <c r="W226" s="1326"/>
      <c r="X226" s="1326"/>
      <c r="Y226" s="1326"/>
      <c r="Z226" s="1326"/>
      <c r="AA226" s="605"/>
      <c r="AB226" s="1326"/>
      <c r="AC226" s="605"/>
      <c r="AD226" s="605"/>
      <c r="AE226" s="605"/>
      <c r="AF226" s="605"/>
      <c r="AG226" s="605"/>
      <c r="AH226" s="605"/>
      <c r="AI226" s="605"/>
      <c r="AJ226" s="1326"/>
      <c r="AK226" s="1326"/>
      <c r="AL226" s="1326"/>
      <c r="AM226" s="605"/>
      <c r="AN226" s="605"/>
      <c r="AO226" s="605"/>
      <c r="AP226" s="605"/>
      <c r="AQ226" s="605"/>
      <c r="AR226" s="605"/>
      <c r="AS226" s="605"/>
      <c r="AT226" s="605"/>
      <c r="AU226" s="605"/>
      <c r="AV226" s="605"/>
      <c r="AW226" s="605"/>
      <c r="AX226" s="605"/>
      <c r="AY226" s="605"/>
      <c r="AZ226" s="605"/>
      <c r="BA226" s="605"/>
      <c r="BB226" s="605"/>
      <c r="BC226" s="605"/>
      <c r="BD226" s="605"/>
      <c r="BE226" s="605"/>
      <c r="BF226" s="605"/>
      <c r="BG226" s="605"/>
      <c r="BH226" s="605"/>
      <c r="BI226" s="605"/>
      <c r="BJ226" s="605"/>
      <c r="BK226" s="605"/>
      <c r="BL226" s="605"/>
      <c r="BM226" s="605"/>
      <c r="BN226" s="605"/>
      <c r="BO226" s="605"/>
      <c r="BP226" s="605"/>
      <c r="BQ226" s="605"/>
      <c r="BR226" s="605"/>
      <c r="BS226" s="605"/>
      <c r="BT226" s="605" t="s">
        <v>533</v>
      </c>
      <c r="BU226" s="605" t="s">
        <v>546</v>
      </c>
      <c r="BV226" s="605"/>
      <c r="BW226" s="605"/>
      <c r="BX226" s="471"/>
      <c r="BY226" s="471"/>
    </row>
    <row r="227" spans="1:77" ht="30" customHeight="1" x14ac:dyDescent="0.25">
      <c r="A227" s="605"/>
      <c r="B227" s="605"/>
      <c r="C227" s="605"/>
      <c r="D227" s="605"/>
      <c r="E227" s="605"/>
      <c r="F227" s="605"/>
      <c r="G227" s="605"/>
      <c r="H227" s="605"/>
      <c r="I227" s="622"/>
      <c r="J227" s="605"/>
      <c r="K227" s="605"/>
      <c r="L227" s="74" t="s">
        <v>606</v>
      </c>
      <c r="M227" s="605"/>
      <c r="N227" s="1326"/>
      <c r="O227" s="605"/>
      <c r="P227" s="605"/>
      <c r="Q227" s="1326"/>
      <c r="R227" s="605"/>
      <c r="S227" s="1326"/>
      <c r="T227" s="605"/>
      <c r="U227" s="605"/>
      <c r="V227" s="605"/>
      <c r="W227" s="1326"/>
      <c r="X227" s="1326"/>
      <c r="Y227" s="1326"/>
      <c r="Z227" s="1326"/>
      <c r="AA227" s="605"/>
      <c r="AB227" s="1326"/>
      <c r="AC227" s="605"/>
      <c r="AD227" s="605"/>
      <c r="AE227" s="605"/>
      <c r="AF227" s="605"/>
      <c r="AG227" s="605"/>
      <c r="AH227" s="605"/>
      <c r="AI227" s="605"/>
      <c r="AJ227" s="1326"/>
      <c r="AK227" s="1326"/>
      <c r="AL227" s="1326"/>
      <c r="AM227" s="605"/>
      <c r="AN227" s="605"/>
      <c r="AO227" s="605"/>
      <c r="AP227" s="605"/>
      <c r="AQ227" s="605"/>
      <c r="AR227" s="605"/>
      <c r="AS227" s="605"/>
      <c r="AT227" s="605"/>
      <c r="AU227" s="605"/>
      <c r="AV227" s="605"/>
      <c r="AW227" s="605"/>
      <c r="AX227" s="605"/>
      <c r="AY227" s="605"/>
      <c r="AZ227" s="605"/>
      <c r="BA227" s="605"/>
      <c r="BB227" s="605"/>
      <c r="BC227" s="605"/>
      <c r="BD227" s="605"/>
      <c r="BE227" s="605"/>
      <c r="BF227" s="605"/>
      <c r="BG227" s="605"/>
      <c r="BH227" s="605"/>
      <c r="BI227" s="605"/>
      <c r="BJ227" s="605"/>
      <c r="BK227" s="605"/>
      <c r="BL227" s="605"/>
      <c r="BM227" s="605"/>
      <c r="BN227" s="605"/>
      <c r="BO227" s="605"/>
      <c r="BP227" s="605"/>
      <c r="BQ227" s="605"/>
      <c r="BR227" s="605"/>
      <c r="BS227" s="605"/>
      <c r="BT227" s="605"/>
      <c r="BU227" s="605"/>
      <c r="BV227" s="605"/>
      <c r="BW227" s="605"/>
      <c r="BX227" s="471"/>
      <c r="BY227" s="471"/>
    </row>
    <row r="228" spans="1:77" ht="15" customHeight="1" x14ac:dyDescent="0.25">
      <c r="A228" s="605"/>
      <c r="B228" s="605"/>
      <c r="C228" s="605"/>
      <c r="D228" s="605"/>
      <c r="E228" s="605"/>
      <c r="F228" s="605"/>
      <c r="G228" s="605"/>
      <c r="H228" s="605"/>
      <c r="I228" s="622"/>
      <c r="J228" s="605"/>
      <c r="K228" s="605"/>
      <c r="L228" s="74" t="s">
        <v>583</v>
      </c>
      <c r="M228" s="605"/>
      <c r="N228" s="1326"/>
      <c r="O228" s="605"/>
      <c r="P228" s="605"/>
      <c r="Q228" s="1326"/>
      <c r="R228" s="605"/>
      <c r="S228" s="1326"/>
      <c r="T228" s="605"/>
      <c r="U228" s="605"/>
      <c r="V228" s="605"/>
      <c r="W228" s="1326"/>
      <c r="X228" s="1326"/>
      <c r="Y228" s="1326"/>
      <c r="Z228" s="1326"/>
      <c r="AA228" s="605"/>
      <c r="AB228" s="1326"/>
      <c r="AC228" s="605"/>
      <c r="AD228" s="605"/>
      <c r="AE228" s="605"/>
      <c r="AF228" s="605"/>
      <c r="AG228" s="605"/>
      <c r="AH228" s="605"/>
      <c r="AI228" s="605"/>
      <c r="AJ228" s="1326"/>
      <c r="AK228" s="1326"/>
      <c r="AL228" s="1326"/>
      <c r="AM228" s="605"/>
      <c r="AN228" s="605"/>
      <c r="AO228" s="605"/>
      <c r="AP228" s="605"/>
      <c r="AQ228" s="605"/>
      <c r="AR228" s="605"/>
      <c r="AS228" s="605"/>
      <c r="AT228" s="605"/>
      <c r="AU228" s="605"/>
      <c r="AV228" s="605"/>
      <c r="AW228" s="605"/>
      <c r="AX228" s="605"/>
      <c r="AY228" s="605"/>
      <c r="AZ228" s="605"/>
      <c r="BA228" s="605"/>
      <c r="BB228" s="605"/>
      <c r="BC228" s="605"/>
      <c r="BD228" s="605"/>
      <c r="BE228" s="605"/>
      <c r="BF228" s="605"/>
      <c r="BG228" s="605"/>
      <c r="BH228" s="605"/>
      <c r="BI228" s="605"/>
      <c r="BJ228" s="605"/>
      <c r="BK228" s="605"/>
      <c r="BL228" s="605"/>
      <c r="BM228" s="605"/>
      <c r="BN228" s="605"/>
      <c r="BO228" s="605"/>
      <c r="BP228" s="605"/>
      <c r="BQ228" s="605"/>
      <c r="BR228" s="605"/>
      <c r="BS228" s="605"/>
      <c r="BT228" s="605"/>
      <c r="BU228" s="605"/>
      <c r="BV228" s="605"/>
      <c r="BW228" s="605"/>
      <c r="BX228" s="471"/>
      <c r="BY228" s="471"/>
    </row>
    <row r="229" spans="1:77" ht="29.25" customHeight="1" x14ac:dyDescent="0.25">
      <c r="A229" s="605"/>
      <c r="B229" s="605"/>
      <c r="C229" s="605"/>
      <c r="D229" s="605"/>
      <c r="E229" s="605"/>
      <c r="F229" s="605"/>
      <c r="G229" s="605"/>
      <c r="H229" s="605"/>
      <c r="I229" s="622"/>
      <c r="J229" s="605"/>
      <c r="K229" s="605"/>
      <c r="L229" s="75" t="s">
        <v>607</v>
      </c>
      <c r="M229" s="605"/>
      <c r="N229" s="1326"/>
      <c r="O229" s="605"/>
      <c r="P229" s="605"/>
      <c r="Q229" s="1326"/>
      <c r="R229" s="605"/>
      <c r="S229" s="1326"/>
      <c r="T229" s="605"/>
      <c r="U229" s="605"/>
      <c r="V229" s="605"/>
      <c r="W229" s="1326"/>
      <c r="X229" s="1326"/>
      <c r="Y229" s="1326"/>
      <c r="Z229" s="1326"/>
      <c r="AA229" s="605"/>
      <c r="AB229" s="1326"/>
      <c r="AC229" s="605"/>
      <c r="AD229" s="605"/>
      <c r="AE229" s="605"/>
      <c r="AF229" s="605"/>
      <c r="AG229" s="605"/>
      <c r="AH229" s="605"/>
      <c r="AI229" s="605"/>
      <c r="AJ229" s="1326"/>
      <c r="AK229" s="1326"/>
      <c r="AL229" s="1326"/>
      <c r="AM229" s="605"/>
      <c r="AN229" s="605"/>
      <c r="AO229" s="605"/>
      <c r="AP229" s="605"/>
      <c r="AQ229" s="605"/>
      <c r="AR229" s="605"/>
      <c r="AS229" s="605"/>
      <c r="AT229" s="605"/>
      <c r="AU229" s="605"/>
      <c r="AV229" s="605"/>
      <c r="AW229" s="605"/>
      <c r="AX229" s="605"/>
      <c r="AY229" s="605"/>
      <c r="AZ229" s="605"/>
      <c r="BA229" s="605"/>
      <c r="BB229" s="605"/>
      <c r="BC229" s="605"/>
      <c r="BD229" s="605"/>
      <c r="BE229" s="605"/>
      <c r="BF229" s="605"/>
      <c r="BG229" s="605"/>
      <c r="BH229" s="605"/>
      <c r="BI229" s="605"/>
      <c r="BJ229" s="605" t="b">
        <f t="shared" ref="BJ229" si="27">IF(BI229="Bajo",1,IF(BI229="Medio",2,IF(BI229="Alto",3)))</f>
        <v>0</v>
      </c>
      <c r="BK229" s="605"/>
      <c r="BL229" s="605" t="b">
        <f t="shared" ref="BL229" si="28">IF(BK229="Bajo",1,IF(BK229="Medio",2,IF(BK229="Alto",3)))</f>
        <v>0</v>
      </c>
      <c r="BM229" s="605"/>
      <c r="BN229" s="605" t="b">
        <f t="shared" ref="BN229" si="29">IF(BM229="Pública",1,IF(BM229="Confidencial",2,IF(BM229="Protegida",3)))</f>
        <v>0</v>
      </c>
      <c r="BO229" s="605">
        <f t="shared" ref="BO229" si="30">IF(OR(BJ229="",BL229="",BN229=""),"",BJ229+BL229+BN229)</f>
        <v>0</v>
      </c>
      <c r="BP229" s="605" t="b">
        <f t="shared" ref="BP229" si="31">IF(BO229=9,"CRÍTICO",IF(BO229=8,"ALTO",IF(BO229=7,"MEDIO",IF(BO229=6,"MEDIO",IF(BO229=5,"BAJO",IF(BO229=4,"BAJO",IF(BO229=3,"INFERIOR",IF(BO229=2,"INFERIOR"))))))))</f>
        <v>0</v>
      </c>
      <c r="BQ229" s="605"/>
      <c r="BR229" s="605"/>
      <c r="BS229" s="605"/>
      <c r="BT229" s="605"/>
      <c r="BU229" s="605"/>
      <c r="BV229" s="605"/>
      <c r="BW229" s="605"/>
      <c r="BX229" s="471"/>
      <c r="BY229" s="471"/>
    </row>
    <row r="230" spans="1:77" ht="30" x14ac:dyDescent="0.25">
      <c r="A230" s="605"/>
      <c r="B230" s="605"/>
      <c r="C230" s="605"/>
      <c r="D230" s="605"/>
      <c r="E230" s="605"/>
      <c r="F230" s="605"/>
      <c r="G230" s="605"/>
      <c r="H230" s="605"/>
      <c r="I230" s="622"/>
      <c r="J230" s="605"/>
      <c r="K230" s="605"/>
      <c r="L230" s="74" t="s">
        <v>608</v>
      </c>
      <c r="M230" s="605"/>
      <c r="N230" s="1326"/>
      <c r="O230" s="605"/>
      <c r="P230" s="605"/>
      <c r="Q230" s="1326"/>
      <c r="R230" s="605"/>
      <c r="S230" s="1326"/>
      <c r="T230" s="605"/>
      <c r="U230" s="605"/>
      <c r="V230" s="605"/>
      <c r="W230" s="1326"/>
      <c r="X230" s="1326"/>
      <c r="Y230" s="1326"/>
      <c r="Z230" s="1326"/>
      <c r="AA230" s="605"/>
      <c r="AB230" s="1326"/>
      <c r="AC230" s="605"/>
      <c r="AD230" s="605"/>
      <c r="AE230" s="605"/>
      <c r="AF230" s="605"/>
      <c r="AG230" s="605"/>
      <c r="AH230" s="605"/>
      <c r="AI230" s="605"/>
      <c r="AJ230" s="1326"/>
      <c r="AK230" s="1326"/>
      <c r="AL230" s="1326"/>
      <c r="AM230" s="605"/>
      <c r="AN230" s="605"/>
      <c r="AO230" s="605"/>
      <c r="AP230" s="605"/>
      <c r="AQ230" s="605"/>
      <c r="AR230" s="605"/>
      <c r="AS230" s="605"/>
      <c r="AT230" s="605"/>
      <c r="AU230" s="605"/>
      <c r="AV230" s="605"/>
      <c r="AW230" s="605"/>
      <c r="AX230" s="605"/>
      <c r="AY230" s="605"/>
      <c r="AZ230" s="605"/>
      <c r="BA230" s="605"/>
      <c r="BB230" s="605"/>
      <c r="BC230" s="605"/>
      <c r="BD230" s="605"/>
      <c r="BE230" s="605"/>
      <c r="BF230" s="605"/>
      <c r="BG230" s="605"/>
      <c r="BH230" s="605"/>
      <c r="BI230" s="605"/>
      <c r="BJ230" s="605"/>
      <c r="BK230" s="605"/>
      <c r="BL230" s="605"/>
      <c r="BM230" s="605"/>
      <c r="BN230" s="605"/>
      <c r="BO230" s="605"/>
      <c r="BP230" s="605"/>
      <c r="BQ230" s="605"/>
      <c r="BR230" s="605"/>
      <c r="BS230" s="605"/>
      <c r="BT230" s="605"/>
      <c r="BU230" s="605"/>
      <c r="BV230" s="605"/>
      <c r="BW230" s="605"/>
      <c r="BX230" s="471"/>
      <c r="BY230" s="471"/>
    </row>
    <row r="231" spans="1:77" x14ac:dyDescent="0.25">
      <c r="A231" s="605"/>
      <c r="B231" s="605"/>
      <c r="C231" s="605"/>
      <c r="D231" s="605"/>
      <c r="E231" s="605"/>
      <c r="F231" s="605"/>
      <c r="G231" s="605"/>
      <c r="H231" s="605"/>
      <c r="I231" s="622"/>
      <c r="J231" s="605"/>
      <c r="K231" s="605"/>
      <c r="L231" s="74" t="s">
        <v>609</v>
      </c>
      <c r="M231" s="605"/>
      <c r="N231" s="1326"/>
      <c r="O231" s="605"/>
      <c r="P231" s="605"/>
      <c r="Q231" s="1326"/>
      <c r="R231" s="605"/>
      <c r="S231" s="1326"/>
      <c r="T231" s="605"/>
      <c r="U231" s="605"/>
      <c r="V231" s="605"/>
      <c r="W231" s="1326"/>
      <c r="X231" s="1326"/>
      <c r="Y231" s="1326"/>
      <c r="Z231" s="1326"/>
      <c r="AA231" s="605"/>
      <c r="AB231" s="1326"/>
      <c r="AC231" s="605"/>
      <c r="AD231" s="605"/>
      <c r="AE231" s="605"/>
      <c r="AF231" s="605"/>
      <c r="AG231" s="605"/>
      <c r="AH231" s="605"/>
      <c r="AI231" s="605"/>
      <c r="AJ231" s="1326"/>
      <c r="AK231" s="1326"/>
      <c r="AL231" s="1326"/>
      <c r="AM231" s="605"/>
      <c r="AN231" s="605"/>
      <c r="AO231" s="605"/>
      <c r="AP231" s="605"/>
      <c r="AQ231" s="605"/>
      <c r="AR231" s="605"/>
      <c r="AS231" s="605"/>
      <c r="AT231" s="605"/>
      <c r="AU231" s="605"/>
      <c r="AV231" s="605"/>
      <c r="AW231" s="605"/>
      <c r="AX231" s="605"/>
      <c r="AY231" s="605"/>
      <c r="AZ231" s="605"/>
      <c r="BA231" s="605"/>
      <c r="BB231" s="605"/>
      <c r="BC231" s="605"/>
      <c r="BD231" s="605"/>
      <c r="BE231" s="605"/>
      <c r="BF231" s="605"/>
      <c r="BG231" s="605"/>
      <c r="BH231" s="605"/>
      <c r="BI231" s="605"/>
      <c r="BJ231" s="605"/>
      <c r="BK231" s="605"/>
      <c r="BL231" s="605"/>
      <c r="BM231" s="605"/>
      <c r="BN231" s="605"/>
      <c r="BO231" s="605"/>
      <c r="BP231" s="605"/>
      <c r="BQ231" s="605"/>
      <c r="BR231" s="605"/>
      <c r="BS231" s="605"/>
      <c r="BT231" s="605"/>
      <c r="BU231" s="605"/>
      <c r="BV231" s="605"/>
      <c r="BW231" s="605"/>
      <c r="BX231" s="471"/>
      <c r="BY231" s="471"/>
    </row>
    <row r="232" spans="1:77" x14ac:dyDescent="0.25">
      <c r="A232" s="605"/>
      <c r="B232" s="605"/>
      <c r="C232" s="605"/>
      <c r="D232" s="605"/>
      <c r="E232" s="605"/>
      <c r="F232" s="605"/>
      <c r="G232" s="605"/>
      <c r="H232" s="605"/>
      <c r="I232" s="622"/>
      <c r="J232" s="605"/>
      <c r="K232" s="605"/>
      <c r="L232" s="74" t="s">
        <v>610</v>
      </c>
      <c r="M232" s="605"/>
      <c r="N232" s="1326"/>
      <c r="O232" s="605"/>
      <c r="P232" s="605"/>
      <c r="Q232" s="1326"/>
      <c r="R232" s="605"/>
      <c r="S232" s="1326"/>
      <c r="T232" s="605"/>
      <c r="U232" s="605"/>
      <c r="V232" s="605"/>
      <c r="W232" s="1326"/>
      <c r="X232" s="1326"/>
      <c r="Y232" s="1326"/>
      <c r="Z232" s="1326"/>
      <c r="AA232" s="605"/>
      <c r="AB232" s="1326"/>
      <c r="AC232" s="605"/>
      <c r="AD232" s="605"/>
      <c r="AE232" s="605"/>
      <c r="AF232" s="605"/>
      <c r="AG232" s="605"/>
      <c r="AH232" s="605"/>
      <c r="AI232" s="605"/>
      <c r="AJ232" s="1326"/>
      <c r="AK232" s="1326"/>
      <c r="AL232" s="1326"/>
      <c r="AM232" s="605"/>
      <c r="AN232" s="605"/>
      <c r="AO232" s="605"/>
      <c r="AP232" s="605"/>
      <c r="AQ232" s="605"/>
      <c r="AR232" s="605"/>
      <c r="AS232" s="605"/>
      <c r="AT232" s="605"/>
      <c r="AU232" s="605"/>
      <c r="AV232" s="605"/>
      <c r="AW232" s="605"/>
      <c r="AX232" s="605"/>
      <c r="AY232" s="605"/>
      <c r="AZ232" s="605"/>
      <c r="BA232" s="605"/>
      <c r="BB232" s="605"/>
      <c r="BC232" s="605"/>
      <c r="BD232" s="605"/>
      <c r="BE232" s="605"/>
      <c r="BF232" s="605"/>
      <c r="BG232" s="605"/>
      <c r="BH232" s="605"/>
      <c r="BI232" s="605"/>
      <c r="BJ232" s="605"/>
      <c r="BK232" s="605"/>
      <c r="BL232" s="605"/>
      <c r="BM232" s="605"/>
      <c r="BN232" s="605"/>
      <c r="BO232" s="605"/>
      <c r="BP232" s="605"/>
      <c r="BQ232" s="605"/>
      <c r="BR232" s="605"/>
      <c r="BS232" s="605"/>
      <c r="BT232" s="605"/>
      <c r="BU232" s="605"/>
      <c r="BV232" s="605"/>
      <c r="BW232" s="605"/>
      <c r="BX232" s="471"/>
      <c r="BY232" s="471"/>
    </row>
    <row r="233" spans="1:77" s="100" customFormat="1" ht="120" x14ac:dyDescent="0.2">
      <c r="A233" s="79">
        <v>1</v>
      </c>
      <c r="B233" s="72" t="s">
        <v>133</v>
      </c>
      <c r="C233" s="14" t="s">
        <v>611</v>
      </c>
      <c r="D233" s="72" t="s">
        <v>79</v>
      </c>
      <c r="E233" s="80">
        <v>1011</v>
      </c>
      <c r="F233" s="81">
        <v>1</v>
      </c>
      <c r="G233" s="81">
        <v>15</v>
      </c>
      <c r="H233" s="81" t="s">
        <v>37</v>
      </c>
      <c r="I233" s="82" t="s">
        <v>80</v>
      </c>
      <c r="J233" s="43" t="s">
        <v>81</v>
      </c>
      <c r="K233" s="43" t="s">
        <v>82</v>
      </c>
      <c r="L233" s="43" t="s">
        <v>612</v>
      </c>
      <c r="M233" s="83" t="s">
        <v>84</v>
      </c>
      <c r="N233" s="84"/>
      <c r="O233" s="85" t="s">
        <v>85</v>
      </c>
      <c r="P233" s="86" t="s">
        <v>86</v>
      </c>
      <c r="Q233" s="87"/>
      <c r="R233" s="88" t="s">
        <v>230</v>
      </c>
      <c r="S233" s="88"/>
      <c r="T233" s="89"/>
      <c r="U233" s="89"/>
      <c r="V233" s="89"/>
      <c r="W233" s="89"/>
      <c r="X233" s="63"/>
      <c r="Y233" s="63"/>
      <c r="Z233" s="63"/>
      <c r="AA233" s="63"/>
      <c r="AB233" s="90"/>
      <c r="AC233" s="90"/>
      <c r="AD233" s="90"/>
      <c r="AE233" s="90"/>
      <c r="AF233" s="91" t="s">
        <v>89</v>
      </c>
      <c r="AG233" s="91" t="s">
        <v>90</v>
      </c>
      <c r="AH233" s="81" t="s">
        <v>91</v>
      </c>
      <c r="AI233" s="92" t="s">
        <v>91</v>
      </c>
      <c r="AJ233" s="7" t="s">
        <v>89</v>
      </c>
      <c r="AK233" s="7"/>
      <c r="AL233" s="7"/>
      <c r="AM233" s="7"/>
      <c r="AN233" s="19" t="s">
        <v>613</v>
      </c>
      <c r="AO233" s="8" t="s">
        <v>111</v>
      </c>
      <c r="AP233" s="80"/>
      <c r="AQ233" s="14" t="s">
        <v>614</v>
      </c>
      <c r="AR233" s="1" t="s">
        <v>95</v>
      </c>
      <c r="AS233" s="1" t="s">
        <v>95</v>
      </c>
      <c r="AT233" s="1" t="s">
        <v>95</v>
      </c>
      <c r="AU233" s="93" t="s">
        <v>615</v>
      </c>
      <c r="AV233" s="27" t="s">
        <v>95</v>
      </c>
      <c r="AW233" s="27" t="s">
        <v>95</v>
      </c>
      <c r="AX233" s="80" t="s">
        <v>98</v>
      </c>
      <c r="AY233" s="94" t="s">
        <v>616</v>
      </c>
      <c r="AZ233" s="94" t="s">
        <v>616</v>
      </c>
      <c r="BA233" s="94" t="s">
        <v>616</v>
      </c>
      <c r="BB233" s="94" t="s">
        <v>616</v>
      </c>
      <c r="BC233" s="95" t="s">
        <v>616</v>
      </c>
      <c r="BD233" s="1" t="s">
        <v>616</v>
      </c>
      <c r="BE233" s="8" t="s">
        <v>98</v>
      </c>
      <c r="BF233" s="1" t="s">
        <v>95</v>
      </c>
      <c r="BG233" s="91" t="s">
        <v>98</v>
      </c>
      <c r="BH233" s="96" t="s">
        <v>95</v>
      </c>
      <c r="BI233" s="20" t="s">
        <v>99</v>
      </c>
      <c r="BJ233" s="7">
        <f>IF(BI233="Bajo",1,IF(BI233="Medio",2,IF(BI233="Alto",3)))</f>
        <v>3</v>
      </c>
      <c r="BK233" s="20" t="s">
        <v>100</v>
      </c>
      <c r="BL233" s="7">
        <f>IF(BK233="Bajo",1,IF(BK233="Medio",2,IF(BK233="Alto",3)))</f>
        <v>2</v>
      </c>
      <c r="BM233" s="20" t="s">
        <v>101</v>
      </c>
      <c r="BN233" s="7">
        <f>IF(BM233="Pública",1,IF(BM233="Confidencial",2,IF(BM233="Protegida",3)))</f>
        <v>2</v>
      </c>
      <c r="BO233" s="7">
        <f>IF(OR(BJ233="",BL233="",BN233=""),"",BJ233+BL233+BN233)</f>
        <v>7</v>
      </c>
      <c r="BP233" s="7" t="str">
        <f>IF(BO233=9,"CRÍTICO",IF(BO233=8,"ALTO",IF(BO233=7,"MEDIO",IF(BO233=6,"MEDIO",IF(BO233=5,"BAJO",IF(BO233=4,"BAJO",IF(BO233=3,"INFERIOR",IF(BO233=2,"INFERIOR"))))))))</f>
        <v>MEDIO</v>
      </c>
      <c r="BQ233" s="97" t="s">
        <v>98</v>
      </c>
      <c r="BR233" s="98"/>
      <c r="BS233" s="98"/>
      <c r="BT233" s="98"/>
      <c r="BU233" s="98"/>
      <c r="BV233" s="99" t="s">
        <v>617</v>
      </c>
      <c r="BW233" s="99" t="s">
        <v>103</v>
      </c>
      <c r="BX233" s="567"/>
      <c r="BY233" s="567"/>
    </row>
    <row r="234" spans="1:77" s="100" customFormat="1" ht="25.5" customHeight="1" x14ac:dyDescent="0.2">
      <c r="A234" s="686">
        <v>2</v>
      </c>
      <c r="B234" s="750" t="s">
        <v>133</v>
      </c>
      <c r="C234" s="602" t="s">
        <v>611</v>
      </c>
      <c r="D234" s="750" t="s">
        <v>79</v>
      </c>
      <c r="E234" s="790">
        <v>1011</v>
      </c>
      <c r="F234" s="683">
        <v>71</v>
      </c>
      <c r="G234" s="683">
        <v>8</v>
      </c>
      <c r="H234" s="683" t="s">
        <v>37</v>
      </c>
      <c r="I234" s="1501" t="s">
        <v>618</v>
      </c>
      <c r="J234" s="683" t="s">
        <v>619</v>
      </c>
      <c r="K234" s="683" t="s">
        <v>620</v>
      </c>
      <c r="L234" s="35" t="s">
        <v>621</v>
      </c>
      <c r="M234" s="680" t="s">
        <v>84</v>
      </c>
      <c r="N234" s="680"/>
      <c r="O234" s="665" t="s">
        <v>85</v>
      </c>
      <c r="P234" s="632" t="s">
        <v>86</v>
      </c>
      <c r="Q234" s="682"/>
      <c r="R234" s="682" t="s">
        <v>106</v>
      </c>
      <c r="S234" s="682" t="s">
        <v>254</v>
      </c>
      <c r="T234" s="712"/>
      <c r="U234" s="712"/>
      <c r="V234" s="712"/>
      <c r="W234" s="712"/>
      <c r="X234" s="712"/>
      <c r="Y234" s="712"/>
      <c r="Z234" s="712"/>
      <c r="AA234" s="712"/>
      <c r="AB234" s="712"/>
      <c r="AC234" s="712"/>
      <c r="AD234" s="1271"/>
      <c r="AE234" s="712"/>
      <c r="AF234" s="665" t="s">
        <v>89</v>
      </c>
      <c r="AG234" s="712"/>
      <c r="AH234" s="1097" t="s">
        <v>108</v>
      </c>
      <c r="AI234" s="629" t="s">
        <v>270</v>
      </c>
      <c r="AJ234" s="630" t="s">
        <v>89</v>
      </c>
      <c r="AK234" s="736"/>
      <c r="AL234" s="736"/>
      <c r="AM234" s="736"/>
      <c r="AN234" s="724" t="s">
        <v>622</v>
      </c>
      <c r="AO234" s="630" t="s">
        <v>111</v>
      </c>
      <c r="AP234" s="684"/>
      <c r="AQ234" s="638" t="s">
        <v>623</v>
      </c>
      <c r="AR234" s="630" t="s">
        <v>87</v>
      </c>
      <c r="AS234" s="630" t="s">
        <v>87</v>
      </c>
      <c r="AT234" s="630" t="s">
        <v>87</v>
      </c>
      <c r="AU234" s="699" t="s">
        <v>624</v>
      </c>
      <c r="AV234" s="699" t="s">
        <v>625</v>
      </c>
      <c r="AW234" s="699" t="s">
        <v>625</v>
      </c>
      <c r="AX234" s="1366" t="s">
        <v>95</v>
      </c>
      <c r="AY234" s="699" t="s">
        <v>626</v>
      </c>
      <c r="AZ234" s="699" t="s">
        <v>626</v>
      </c>
      <c r="BA234" s="1366" t="s">
        <v>95</v>
      </c>
      <c r="BB234" s="1366" t="s">
        <v>95</v>
      </c>
      <c r="BC234" s="699" t="s">
        <v>626</v>
      </c>
      <c r="BD234" s="638" t="s">
        <v>626</v>
      </c>
      <c r="BE234" s="638" t="s">
        <v>626</v>
      </c>
      <c r="BF234" s="638" t="s">
        <v>626</v>
      </c>
      <c r="BG234" s="699" t="s">
        <v>626</v>
      </c>
      <c r="BH234" s="782" t="s">
        <v>626</v>
      </c>
      <c r="BI234" s="663" t="s">
        <v>99</v>
      </c>
      <c r="BJ234" s="629">
        <f>IF(BI234="Bajo",1,IF(BI234="Medio",2,IF(BI234="Alto",3)))</f>
        <v>3</v>
      </c>
      <c r="BK234" s="663" t="s">
        <v>99</v>
      </c>
      <c r="BL234" s="629">
        <f>IF(BK234="Bajo",1,IF(BK234="Medio",2,IF(BK234="Alto",3)))</f>
        <v>3</v>
      </c>
      <c r="BM234" s="663" t="s">
        <v>101</v>
      </c>
      <c r="BN234" s="629">
        <f>IF(BM234="Pública",1,IF(BM234="Confidencial",2,IF(BM234="Protegida",3)))</f>
        <v>2</v>
      </c>
      <c r="BO234" s="629">
        <f>IF(OR(BJ234="",BL234="",BN234=""),"",BJ234+BL234+BN234)</f>
        <v>8</v>
      </c>
      <c r="BP234" s="629" t="str">
        <f>IF(BO234=9,"CRÍTICO",IF(BO234=8,"ALTO",IF(BO234=7,"MEDIO",IF(BO234=6,"MEDIO",IF(BO234=5,"BAJO",IF(BO234=4,"BAJO",IF(BO234=3,"INFERIOR",IF(BO234=2,"INFERIOR"))))))))</f>
        <v>ALTO</v>
      </c>
      <c r="BQ234" s="1145" t="s">
        <v>98</v>
      </c>
      <c r="BR234" s="1490"/>
      <c r="BS234" s="1490"/>
      <c r="BT234" s="1490"/>
      <c r="BU234" s="1490"/>
      <c r="BV234" s="650" t="s">
        <v>627</v>
      </c>
      <c r="BW234" s="650" t="s">
        <v>627</v>
      </c>
      <c r="BX234" s="567"/>
      <c r="BY234" s="567"/>
    </row>
    <row r="235" spans="1:77" s="100" customFormat="1" x14ac:dyDescent="0.2">
      <c r="A235" s="691"/>
      <c r="B235" s="603"/>
      <c r="C235" s="603"/>
      <c r="D235" s="603"/>
      <c r="E235" s="791"/>
      <c r="F235" s="683"/>
      <c r="G235" s="683"/>
      <c r="H235" s="683"/>
      <c r="I235" s="1501"/>
      <c r="J235" s="683"/>
      <c r="K235" s="683"/>
      <c r="L235" s="35" t="s">
        <v>628</v>
      </c>
      <c r="M235" s="680"/>
      <c r="N235" s="680"/>
      <c r="O235" s="665"/>
      <c r="P235" s="633"/>
      <c r="Q235" s="682"/>
      <c r="R235" s="682"/>
      <c r="S235" s="682"/>
      <c r="T235" s="712"/>
      <c r="U235" s="712"/>
      <c r="V235" s="712"/>
      <c r="W235" s="712"/>
      <c r="X235" s="712"/>
      <c r="Y235" s="712"/>
      <c r="Z235" s="712"/>
      <c r="AA235" s="712"/>
      <c r="AB235" s="712"/>
      <c r="AC235" s="712"/>
      <c r="AD235" s="1271"/>
      <c r="AE235" s="712"/>
      <c r="AF235" s="665"/>
      <c r="AG235" s="712"/>
      <c r="AH235" s="1098"/>
      <c r="AI235" s="630"/>
      <c r="AJ235" s="630"/>
      <c r="AK235" s="736"/>
      <c r="AL235" s="736"/>
      <c r="AM235" s="736"/>
      <c r="AN235" s="724"/>
      <c r="AO235" s="630"/>
      <c r="AP235" s="693"/>
      <c r="AQ235" s="638"/>
      <c r="AR235" s="630"/>
      <c r="AS235" s="630"/>
      <c r="AT235" s="630"/>
      <c r="AU235" s="630"/>
      <c r="AV235" s="638"/>
      <c r="AW235" s="638"/>
      <c r="AX235" s="630"/>
      <c r="AY235" s="630"/>
      <c r="AZ235" s="630"/>
      <c r="BA235" s="630"/>
      <c r="BB235" s="630"/>
      <c r="BC235" s="630"/>
      <c r="BD235" s="630"/>
      <c r="BE235" s="630"/>
      <c r="BF235" s="630"/>
      <c r="BG235" s="630"/>
      <c r="BH235" s="938"/>
      <c r="BI235" s="857"/>
      <c r="BJ235" s="630"/>
      <c r="BK235" s="857"/>
      <c r="BL235" s="630"/>
      <c r="BM235" s="857"/>
      <c r="BN235" s="630"/>
      <c r="BO235" s="630"/>
      <c r="BP235" s="630"/>
      <c r="BQ235" s="1145"/>
      <c r="BR235" s="1490"/>
      <c r="BS235" s="1490"/>
      <c r="BT235" s="1490"/>
      <c r="BU235" s="1490"/>
      <c r="BV235" s="651"/>
      <c r="BW235" s="651"/>
      <c r="BX235" s="567"/>
      <c r="BY235" s="567"/>
    </row>
    <row r="236" spans="1:77" s="100" customFormat="1" x14ac:dyDescent="0.2">
      <c r="A236" s="691"/>
      <c r="B236" s="603"/>
      <c r="C236" s="603"/>
      <c r="D236" s="603"/>
      <c r="E236" s="791"/>
      <c r="F236" s="683"/>
      <c r="G236" s="683"/>
      <c r="H236" s="683"/>
      <c r="I236" s="1501"/>
      <c r="J236" s="683"/>
      <c r="K236" s="683"/>
      <c r="L236" s="35" t="s">
        <v>401</v>
      </c>
      <c r="M236" s="680"/>
      <c r="N236" s="680"/>
      <c r="O236" s="665"/>
      <c r="P236" s="633"/>
      <c r="Q236" s="682"/>
      <c r="R236" s="682"/>
      <c r="S236" s="682"/>
      <c r="T236" s="712"/>
      <c r="U236" s="712"/>
      <c r="V236" s="712"/>
      <c r="W236" s="712"/>
      <c r="X236" s="712"/>
      <c r="Y236" s="712"/>
      <c r="Z236" s="712"/>
      <c r="AA236" s="712"/>
      <c r="AB236" s="712"/>
      <c r="AC236" s="712"/>
      <c r="AD236" s="1271"/>
      <c r="AE236" s="712"/>
      <c r="AF236" s="665"/>
      <c r="AG236" s="712"/>
      <c r="AH236" s="1098"/>
      <c r="AI236" s="630"/>
      <c r="AJ236" s="630"/>
      <c r="AK236" s="736"/>
      <c r="AL236" s="736"/>
      <c r="AM236" s="736"/>
      <c r="AN236" s="724"/>
      <c r="AO236" s="630"/>
      <c r="AP236" s="693"/>
      <c r="AQ236" s="638"/>
      <c r="AR236" s="630"/>
      <c r="AS236" s="630"/>
      <c r="AT236" s="630"/>
      <c r="AU236" s="630"/>
      <c r="AV236" s="638"/>
      <c r="AW236" s="638"/>
      <c r="AX236" s="630"/>
      <c r="AY236" s="630"/>
      <c r="AZ236" s="630"/>
      <c r="BA236" s="630"/>
      <c r="BB236" s="630"/>
      <c r="BC236" s="630"/>
      <c r="BD236" s="630"/>
      <c r="BE236" s="630"/>
      <c r="BF236" s="630"/>
      <c r="BG236" s="630"/>
      <c r="BH236" s="938"/>
      <c r="BI236" s="857"/>
      <c r="BJ236" s="630"/>
      <c r="BK236" s="857"/>
      <c r="BL236" s="630"/>
      <c r="BM236" s="857"/>
      <c r="BN236" s="630"/>
      <c r="BO236" s="630"/>
      <c r="BP236" s="630"/>
      <c r="BQ236" s="1145"/>
      <c r="BR236" s="1490"/>
      <c r="BS236" s="1490"/>
      <c r="BT236" s="1490"/>
      <c r="BU236" s="1490"/>
      <c r="BV236" s="651"/>
      <c r="BW236" s="651"/>
      <c r="BX236" s="567"/>
      <c r="BY236" s="567"/>
    </row>
    <row r="237" spans="1:77" s="100" customFormat="1" x14ac:dyDescent="0.2">
      <c r="A237" s="691"/>
      <c r="B237" s="603"/>
      <c r="C237" s="603"/>
      <c r="D237" s="603"/>
      <c r="E237" s="791"/>
      <c r="F237" s="683"/>
      <c r="G237" s="683"/>
      <c r="H237" s="683"/>
      <c r="I237" s="1501"/>
      <c r="J237" s="683"/>
      <c r="K237" s="683"/>
      <c r="L237" s="35" t="s">
        <v>629</v>
      </c>
      <c r="M237" s="680"/>
      <c r="N237" s="680"/>
      <c r="O237" s="665"/>
      <c r="P237" s="633"/>
      <c r="Q237" s="682"/>
      <c r="R237" s="682"/>
      <c r="S237" s="682"/>
      <c r="T237" s="712"/>
      <c r="U237" s="712"/>
      <c r="V237" s="712"/>
      <c r="W237" s="712"/>
      <c r="X237" s="712"/>
      <c r="Y237" s="712"/>
      <c r="Z237" s="712"/>
      <c r="AA237" s="712"/>
      <c r="AB237" s="712"/>
      <c r="AC237" s="712"/>
      <c r="AD237" s="1271"/>
      <c r="AE237" s="712"/>
      <c r="AF237" s="665"/>
      <c r="AG237" s="712"/>
      <c r="AH237" s="1098"/>
      <c r="AI237" s="630"/>
      <c r="AJ237" s="630"/>
      <c r="AK237" s="736"/>
      <c r="AL237" s="736"/>
      <c r="AM237" s="736"/>
      <c r="AN237" s="724"/>
      <c r="AO237" s="630"/>
      <c r="AP237" s="693"/>
      <c r="AQ237" s="638"/>
      <c r="AR237" s="630"/>
      <c r="AS237" s="630"/>
      <c r="AT237" s="630"/>
      <c r="AU237" s="630"/>
      <c r="AV237" s="638"/>
      <c r="AW237" s="638"/>
      <c r="AX237" s="630"/>
      <c r="AY237" s="630"/>
      <c r="AZ237" s="630"/>
      <c r="BA237" s="630"/>
      <c r="BB237" s="630"/>
      <c r="BC237" s="630"/>
      <c r="BD237" s="630"/>
      <c r="BE237" s="630"/>
      <c r="BF237" s="630"/>
      <c r="BG237" s="630"/>
      <c r="BH237" s="938"/>
      <c r="BI237" s="857"/>
      <c r="BJ237" s="630"/>
      <c r="BK237" s="857"/>
      <c r="BL237" s="630"/>
      <c r="BM237" s="857"/>
      <c r="BN237" s="630"/>
      <c r="BO237" s="630"/>
      <c r="BP237" s="630"/>
      <c r="BQ237" s="1145"/>
      <c r="BR237" s="1490"/>
      <c r="BS237" s="1490"/>
      <c r="BT237" s="1490"/>
      <c r="BU237" s="1490"/>
      <c r="BV237" s="651"/>
      <c r="BW237" s="651"/>
      <c r="BX237" s="567"/>
      <c r="BY237" s="567"/>
    </row>
    <row r="238" spans="1:77" s="100" customFormat="1" x14ac:dyDescent="0.2">
      <c r="A238" s="691"/>
      <c r="B238" s="603"/>
      <c r="C238" s="603"/>
      <c r="D238" s="603"/>
      <c r="E238" s="791"/>
      <c r="F238" s="683"/>
      <c r="G238" s="683"/>
      <c r="H238" s="683"/>
      <c r="I238" s="1501"/>
      <c r="J238" s="683"/>
      <c r="K238" s="683"/>
      <c r="L238" s="35" t="s">
        <v>630</v>
      </c>
      <c r="M238" s="680"/>
      <c r="N238" s="680"/>
      <c r="O238" s="665"/>
      <c r="P238" s="633"/>
      <c r="Q238" s="682"/>
      <c r="R238" s="682"/>
      <c r="S238" s="682"/>
      <c r="T238" s="712"/>
      <c r="U238" s="712"/>
      <c r="V238" s="712"/>
      <c r="W238" s="712"/>
      <c r="X238" s="712"/>
      <c r="Y238" s="712"/>
      <c r="Z238" s="712"/>
      <c r="AA238" s="712"/>
      <c r="AB238" s="712"/>
      <c r="AC238" s="712"/>
      <c r="AD238" s="1271"/>
      <c r="AE238" s="712"/>
      <c r="AF238" s="665"/>
      <c r="AG238" s="712"/>
      <c r="AH238" s="1098"/>
      <c r="AI238" s="630"/>
      <c r="AJ238" s="630"/>
      <c r="AK238" s="736"/>
      <c r="AL238" s="736"/>
      <c r="AM238" s="736"/>
      <c r="AN238" s="724"/>
      <c r="AO238" s="630"/>
      <c r="AP238" s="693"/>
      <c r="AQ238" s="638"/>
      <c r="AR238" s="630"/>
      <c r="AS238" s="630"/>
      <c r="AT238" s="630"/>
      <c r="AU238" s="630"/>
      <c r="AV238" s="638"/>
      <c r="AW238" s="638"/>
      <c r="AX238" s="630"/>
      <c r="AY238" s="630"/>
      <c r="AZ238" s="630"/>
      <c r="BA238" s="630"/>
      <c r="BB238" s="630"/>
      <c r="BC238" s="630"/>
      <c r="BD238" s="630"/>
      <c r="BE238" s="630"/>
      <c r="BF238" s="630"/>
      <c r="BG238" s="630"/>
      <c r="BH238" s="938"/>
      <c r="BI238" s="857"/>
      <c r="BJ238" s="630"/>
      <c r="BK238" s="857"/>
      <c r="BL238" s="630"/>
      <c r="BM238" s="857"/>
      <c r="BN238" s="630"/>
      <c r="BO238" s="630"/>
      <c r="BP238" s="630"/>
      <c r="BQ238" s="1145"/>
      <c r="BR238" s="1490"/>
      <c r="BS238" s="1490"/>
      <c r="BT238" s="1490"/>
      <c r="BU238" s="1490"/>
      <c r="BV238" s="651"/>
      <c r="BW238" s="651"/>
      <c r="BX238" s="567"/>
      <c r="BY238" s="567"/>
    </row>
    <row r="239" spans="1:77" s="100" customFormat="1" x14ac:dyDescent="0.2">
      <c r="A239" s="691"/>
      <c r="B239" s="603"/>
      <c r="C239" s="603"/>
      <c r="D239" s="603"/>
      <c r="E239" s="791"/>
      <c r="F239" s="683"/>
      <c r="G239" s="683"/>
      <c r="H239" s="683"/>
      <c r="I239" s="1501"/>
      <c r="J239" s="683"/>
      <c r="K239" s="683"/>
      <c r="L239" s="35" t="s">
        <v>631</v>
      </c>
      <c r="M239" s="680"/>
      <c r="N239" s="680"/>
      <c r="O239" s="665"/>
      <c r="P239" s="633"/>
      <c r="Q239" s="682"/>
      <c r="R239" s="682"/>
      <c r="S239" s="682"/>
      <c r="T239" s="712"/>
      <c r="U239" s="712"/>
      <c r="V239" s="712"/>
      <c r="W239" s="712"/>
      <c r="X239" s="712"/>
      <c r="Y239" s="712"/>
      <c r="Z239" s="712"/>
      <c r="AA239" s="712"/>
      <c r="AB239" s="712"/>
      <c r="AC239" s="712"/>
      <c r="AD239" s="1271"/>
      <c r="AE239" s="712"/>
      <c r="AF239" s="665"/>
      <c r="AG239" s="712"/>
      <c r="AH239" s="1098"/>
      <c r="AI239" s="630"/>
      <c r="AJ239" s="630"/>
      <c r="AK239" s="736"/>
      <c r="AL239" s="736"/>
      <c r="AM239" s="736"/>
      <c r="AN239" s="724"/>
      <c r="AO239" s="630"/>
      <c r="AP239" s="693"/>
      <c r="AQ239" s="638"/>
      <c r="AR239" s="630"/>
      <c r="AS239" s="630"/>
      <c r="AT239" s="630"/>
      <c r="AU239" s="630"/>
      <c r="AV239" s="638"/>
      <c r="AW239" s="638"/>
      <c r="AX239" s="630"/>
      <c r="AY239" s="630"/>
      <c r="AZ239" s="630"/>
      <c r="BA239" s="630"/>
      <c r="BB239" s="630"/>
      <c r="BC239" s="630"/>
      <c r="BD239" s="630"/>
      <c r="BE239" s="630"/>
      <c r="BF239" s="630"/>
      <c r="BG239" s="630"/>
      <c r="BH239" s="938"/>
      <c r="BI239" s="857"/>
      <c r="BJ239" s="630"/>
      <c r="BK239" s="857"/>
      <c r="BL239" s="630"/>
      <c r="BM239" s="857"/>
      <c r="BN239" s="630"/>
      <c r="BO239" s="630"/>
      <c r="BP239" s="630"/>
      <c r="BQ239" s="1145"/>
      <c r="BR239" s="1490"/>
      <c r="BS239" s="1490"/>
      <c r="BT239" s="1490"/>
      <c r="BU239" s="1490"/>
      <c r="BV239" s="651"/>
      <c r="BW239" s="651"/>
      <c r="BX239" s="567"/>
      <c r="BY239" s="567"/>
    </row>
    <row r="240" spans="1:77" s="100" customFormat="1" x14ac:dyDescent="0.2">
      <c r="A240" s="691"/>
      <c r="B240" s="603"/>
      <c r="C240" s="603"/>
      <c r="D240" s="603"/>
      <c r="E240" s="791"/>
      <c r="F240" s="683"/>
      <c r="G240" s="683"/>
      <c r="H240" s="683"/>
      <c r="I240" s="1501"/>
      <c r="J240" s="683"/>
      <c r="K240" s="683"/>
      <c r="L240" s="35" t="s">
        <v>475</v>
      </c>
      <c r="M240" s="680"/>
      <c r="N240" s="680"/>
      <c r="O240" s="665"/>
      <c r="P240" s="633"/>
      <c r="Q240" s="682"/>
      <c r="R240" s="682"/>
      <c r="S240" s="682"/>
      <c r="T240" s="712"/>
      <c r="U240" s="712"/>
      <c r="V240" s="712"/>
      <c r="W240" s="712"/>
      <c r="X240" s="712"/>
      <c r="Y240" s="712"/>
      <c r="Z240" s="712"/>
      <c r="AA240" s="712"/>
      <c r="AB240" s="712"/>
      <c r="AC240" s="712"/>
      <c r="AD240" s="1271"/>
      <c r="AE240" s="712"/>
      <c r="AF240" s="665"/>
      <c r="AG240" s="712"/>
      <c r="AH240" s="1098"/>
      <c r="AI240" s="630"/>
      <c r="AJ240" s="630"/>
      <c r="AK240" s="736"/>
      <c r="AL240" s="736"/>
      <c r="AM240" s="736"/>
      <c r="AN240" s="724"/>
      <c r="AO240" s="630"/>
      <c r="AP240" s="693"/>
      <c r="AQ240" s="638"/>
      <c r="AR240" s="630"/>
      <c r="AS240" s="630"/>
      <c r="AT240" s="630"/>
      <c r="AU240" s="630"/>
      <c r="AV240" s="638"/>
      <c r="AW240" s="638"/>
      <c r="AX240" s="630"/>
      <c r="AY240" s="630"/>
      <c r="AZ240" s="630"/>
      <c r="BA240" s="630"/>
      <c r="BB240" s="630"/>
      <c r="BC240" s="630"/>
      <c r="BD240" s="630"/>
      <c r="BE240" s="630"/>
      <c r="BF240" s="630"/>
      <c r="BG240" s="630"/>
      <c r="BH240" s="938"/>
      <c r="BI240" s="857"/>
      <c r="BJ240" s="630"/>
      <c r="BK240" s="857"/>
      <c r="BL240" s="630"/>
      <c r="BM240" s="857"/>
      <c r="BN240" s="630"/>
      <c r="BO240" s="630"/>
      <c r="BP240" s="630"/>
      <c r="BQ240" s="1145"/>
      <c r="BR240" s="1490"/>
      <c r="BS240" s="1490"/>
      <c r="BT240" s="1490"/>
      <c r="BU240" s="1490"/>
      <c r="BV240" s="651"/>
      <c r="BW240" s="651"/>
      <c r="BX240" s="567"/>
      <c r="BY240" s="567"/>
    </row>
    <row r="241" spans="1:77" s="100" customFormat="1" ht="30" x14ac:dyDescent="0.2">
      <c r="A241" s="691"/>
      <c r="B241" s="603"/>
      <c r="C241" s="603"/>
      <c r="D241" s="603"/>
      <c r="E241" s="791"/>
      <c r="F241" s="683"/>
      <c r="G241" s="683"/>
      <c r="H241" s="683"/>
      <c r="I241" s="1501"/>
      <c r="J241" s="683"/>
      <c r="K241" s="683"/>
      <c r="L241" s="35" t="s">
        <v>476</v>
      </c>
      <c r="M241" s="680"/>
      <c r="N241" s="680"/>
      <c r="O241" s="665"/>
      <c r="P241" s="633"/>
      <c r="Q241" s="682"/>
      <c r="R241" s="682"/>
      <c r="S241" s="682"/>
      <c r="T241" s="712"/>
      <c r="U241" s="712"/>
      <c r="V241" s="712"/>
      <c r="W241" s="712"/>
      <c r="X241" s="712"/>
      <c r="Y241" s="712"/>
      <c r="Z241" s="712"/>
      <c r="AA241" s="712"/>
      <c r="AB241" s="712"/>
      <c r="AC241" s="712"/>
      <c r="AD241" s="1271"/>
      <c r="AE241" s="712"/>
      <c r="AF241" s="665"/>
      <c r="AG241" s="712"/>
      <c r="AH241" s="1098"/>
      <c r="AI241" s="630"/>
      <c r="AJ241" s="630"/>
      <c r="AK241" s="736"/>
      <c r="AL241" s="736"/>
      <c r="AM241" s="736"/>
      <c r="AN241" s="724"/>
      <c r="AO241" s="630"/>
      <c r="AP241" s="693"/>
      <c r="AQ241" s="638"/>
      <c r="AR241" s="630"/>
      <c r="AS241" s="630"/>
      <c r="AT241" s="630"/>
      <c r="AU241" s="630"/>
      <c r="AV241" s="638"/>
      <c r="AW241" s="638"/>
      <c r="AX241" s="630"/>
      <c r="AY241" s="630"/>
      <c r="AZ241" s="630"/>
      <c r="BA241" s="630"/>
      <c r="BB241" s="630"/>
      <c r="BC241" s="630"/>
      <c r="BD241" s="630"/>
      <c r="BE241" s="630"/>
      <c r="BF241" s="630"/>
      <c r="BG241" s="630"/>
      <c r="BH241" s="938"/>
      <c r="BI241" s="857"/>
      <c r="BJ241" s="630"/>
      <c r="BK241" s="857"/>
      <c r="BL241" s="630"/>
      <c r="BM241" s="857"/>
      <c r="BN241" s="630"/>
      <c r="BO241" s="630"/>
      <c r="BP241" s="630"/>
      <c r="BQ241" s="1145"/>
      <c r="BR241" s="1490"/>
      <c r="BS241" s="1490"/>
      <c r="BT241" s="1490"/>
      <c r="BU241" s="1490"/>
      <c r="BV241" s="651"/>
      <c r="BW241" s="651"/>
      <c r="BX241" s="567"/>
      <c r="BY241" s="567"/>
    </row>
    <row r="242" spans="1:77" s="100" customFormat="1" x14ac:dyDescent="0.2">
      <c r="A242" s="691"/>
      <c r="B242" s="603"/>
      <c r="C242" s="603"/>
      <c r="D242" s="603"/>
      <c r="E242" s="791"/>
      <c r="F242" s="683"/>
      <c r="G242" s="683"/>
      <c r="H242" s="683"/>
      <c r="I242" s="1501"/>
      <c r="J242" s="683"/>
      <c r="K242" s="683"/>
      <c r="L242" s="35" t="s">
        <v>477</v>
      </c>
      <c r="M242" s="680"/>
      <c r="N242" s="680"/>
      <c r="O242" s="665"/>
      <c r="P242" s="633"/>
      <c r="Q242" s="682"/>
      <c r="R242" s="682"/>
      <c r="S242" s="682"/>
      <c r="T242" s="712"/>
      <c r="U242" s="712"/>
      <c r="V242" s="712"/>
      <c r="W242" s="712"/>
      <c r="X242" s="712"/>
      <c r="Y242" s="712"/>
      <c r="Z242" s="712"/>
      <c r="AA242" s="712"/>
      <c r="AB242" s="712"/>
      <c r="AC242" s="712"/>
      <c r="AD242" s="1271"/>
      <c r="AE242" s="712"/>
      <c r="AF242" s="665"/>
      <c r="AG242" s="712"/>
      <c r="AH242" s="1098"/>
      <c r="AI242" s="630"/>
      <c r="AJ242" s="630"/>
      <c r="AK242" s="736"/>
      <c r="AL242" s="736"/>
      <c r="AM242" s="736"/>
      <c r="AN242" s="724"/>
      <c r="AO242" s="630"/>
      <c r="AP242" s="693"/>
      <c r="AQ242" s="638"/>
      <c r="AR242" s="630"/>
      <c r="AS242" s="630"/>
      <c r="AT242" s="630"/>
      <c r="AU242" s="630"/>
      <c r="AV242" s="638"/>
      <c r="AW242" s="638"/>
      <c r="AX242" s="630"/>
      <c r="AY242" s="630"/>
      <c r="AZ242" s="630"/>
      <c r="BA242" s="630"/>
      <c r="BB242" s="630"/>
      <c r="BC242" s="630"/>
      <c r="BD242" s="630"/>
      <c r="BE242" s="630"/>
      <c r="BF242" s="630"/>
      <c r="BG242" s="630"/>
      <c r="BH242" s="938"/>
      <c r="BI242" s="857"/>
      <c r="BJ242" s="630"/>
      <c r="BK242" s="857"/>
      <c r="BL242" s="630"/>
      <c r="BM242" s="857"/>
      <c r="BN242" s="630"/>
      <c r="BO242" s="630"/>
      <c r="BP242" s="630"/>
      <c r="BQ242" s="1145"/>
      <c r="BR242" s="1490"/>
      <c r="BS242" s="1490"/>
      <c r="BT242" s="1490"/>
      <c r="BU242" s="1490"/>
      <c r="BV242" s="651"/>
      <c r="BW242" s="651"/>
      <c r="BX242" s="567"/>
      <c r="BY242" s="567"/>
    </row>
    <row r="243" spans="1:77" s="100" customFormat="1" x14ac:dyDescent="0.2">
      <c r="A243" s="691"/>
      <c r="B243" s="603"/>
      <c r="C243" s="603"/>
      <c r="D243" s="603"/>
      <c r="E243" s="791"/>
      <c r="F243" s="683"/>
      <c r="G243" s="683"/>
      <c r="H243" s="683"/>
      <c r="I243" s="1501"/>
      <c r="J243" s="683"/>
      <c r="K243" s="683"/>
      <c r="L243" s="35" t="s">
        <v>632</v>
      </c>
      <c r="M243" s="680"/>
      <c r="N243" s="680"/>
      <c r="O243" s="665"/>
      <c r="P243" s="633"/>
      <c r="Q243" s="682"/>
      <c r="R243" s="682"/>
      <c r="S243" s="682"/>
      <c r="T243" s="712"/>
      <c r="U243" s="712"/>
      <c r="V243" s="712"/>
      <c r="W243" s="712"/>
      <c r="X243" s="712"/>
      <c r="Y243" s="712"/>
      <c r="Z243" s="712"/>
      <c r="AA243" s="712"/>
      <c r="AB243" s="712"/>
      <c r="AC243" s="712"/>
      <c r="AD243" s="1271"/>
      <c r="AE243" s="712"/>
      <c r="AF243" s="665"/>
      <c r="AG243" s="712"/>
      <c r="AH243" s="1098"/>
      <c r="AI243" s="630"/>
      <c r="AJ243" s="630"/>
      <c r="AK243" s="736"/>
      <c r="AL243" s="736"/>
      <c r="AM243" s="736"/>
      <c r="AN243" s="724"/>
      <c r="AO243" s="630"/>
      <c r="AP243" s="693"/>
      <c r="AQ243" s="638"/>
      <c r="AR243" s="630"/>
      <c r="AS243" s="630"/>
      <c r="AT243" s="630"/>
      <c r="AU243" s="630"/>
      <c r="AV243" s="638"/>
      <c r="AW243" s="638"/>
      <c r="AX243" s="630"/>
      <c r="AY243" s="630"/>
      <c r="AZ243" s="630"/>
      <c r="BA243" s="630"/>
      <c r="BB243" s="630"/>
      <c r="BC243" s="630"/>
      <c r="BD243" s="630"/>
      <c r="BE243" s="630"/>
      <c r="BF243" s="630"/>
      <c r="BG243" s="630"/>
      <c r="BH243" s="938"/>
      <c r="BI243" s="857"/>
      <c r="BJ243" s="630"/>
      <c r="BK243" s="857"/>
      <c r="BL243" s="630"/>
      <c r="BM243" s="857"/>
      <c r="BN243" s="630"/>
      <c r="BO243" s="630"/>
      <c r="BP243" s="630"/>
      <c r="BQ243" s="1145"/>
      <c r="BR243" s="1490"/>
      <c r="BS243" s="1490"/>
      <c r="BT243" s="1490"/>
      <c r="BU243" s="1490"/>
      <c r="BV243" s="651"/>
      <c r="BW243" s="651"/>
      <c r="BX243" s="567"/>
      <c r="BY243" s="567"/>
    </row>
    <row r="244" spans="1:77" s="100" customFormat="1" x14ac:dyDescent="0.2">
      <c r="A244" s="691"/>
      <c r="B244" s="603"/>
      <c r="C244" s="603"/>
      <c r="D244" s="603"/>
      <c r="E244" s="791"/>
      <c r="F244" s="683"/>
      <c r="G244" s="683"/>
      <c r="H244" s="683"/>
      <c r="I244" s="1501"/>
      <c r="J244" s="683"/>
      <c r="K244" s="683"/>
      <c r="L244" s="35" t="s">
        <v>479</v>
      </c>
      <c r="M244" s="680"/>
      <c r="N244" s="680"/>
      <c r="O244" s="665"/>
      <c r="P244" s="633"/>
      <c r="Q244" s="682"/>
      <c r="R244" s="682"/>
      <c r="S244" s="682"/>
      <c r="T244" s="712"/>
      <c r="U244" s="712"/>
      <c r="V244" s="712"/>
      <c r="W244" s="712"/>
      <c r="X244" s="712"/>
      <c r="Y244" s="712"/>
      <c r="Z244" s="712"/>
      <c r="AA244" s="712"/>
      <c r="AB244" s="712"/>
      <c r="AC244" s="712"/>
      <c r="AD244" s="1271"/>
      <c r="AE244" s="712"/>
      <c r="AF244" s="665"/>
      <c r="AG244" s="712"/>
      <c r="AH244" s="1098"/>
      <c r="AI244" s="630"/>
      <c r="AJ244" s="630"/>
      <c r="AK244" s="736"/>
      <c r="AL244" s="736"/>
      <c r="AM244" s="736"/>
      <c r="AN244" s="724"/>
      <c r="AO244" s="630"/>
      <c r="AP244" s="693"/>
      <c r="AQ244" s="638"/>
      <c r="AR244" s="630"/>
      <c r="AS244" s="630"/>
      <c r="AT244" s="630"/>
      <c r="AU244" s="630"/>
      <c r="AV244" s="638"/>
      <c r="AW244" s="638"/>
      <c r="AX244" s="630"/>
      <c r="AY244" s="630"/>
      <c r="AZ244" s="630"/>
      <c r="BA244" s="630"/>
      <c r="BB244" s="630"/>
      <c r="BC244" s="630"/>
      <c r="BD244" s="630"/>
      <c r="BE244" s="630"/>
      <c r="BF244" s="630"/>
      <c r="BG244" s="630"/>
      <c r="BH244" s="938"/>
      <c r="BI244" s="857"/>
      <c r="BJ244" s="630"/>
      <c r="BK244" s="857"/>
      <c r="BL244" s="630"/>
      <c r="BM244" s="857"/>
      <c r="BN244" s="630"/>
      <c r="BO244" s="630"/>
      <c r="BP244" s="630"/>
      <c r="BQ244" s="1145"/>
      <c r="BR244" s="1490"/>
      <c r="BS244" s="1490"/>
      <c r="BT244" s="1490"/>
      <c r="BU244" s="1490"/>
      <c r="BV244" s="651"/>
      <c r="BW244" s="651"/>
      <c r="BX244" s="567"/>
      <c r="BY244" s="567"/>
    </row>
    <row r="245" spans="1:77" s="100" customFormat="1" x14ac:dyDescent="0.2">
      <c r="A245" s="691"/>
      <c r="B245" s="603"/>
      <c r="C245" s="603"/>
      <c r="D245" s="603"/>
      <c r="E245" s="791"/>
      <c r="F245" s="683"/>
      <c r="G245" s="683"/>
      <c r="H245" s="683"/>
      <c r="I245" s="1501"/>
      <c r="J245" s="683"/>
      <c r="K245" s="683"/>
      <c r="L245" s="35" t="s">
        <v>480</v>
      </c>
      <c r="M245" s="680"/>
      <c r="N245" s="680"/>
      <c r="O245" s="665"/>
      <c r="P245" s="633"/>
      <c r="Q245" s="682"/>
      <c r="R245" s="682"/>
      <c r="S245" s="682"/>
      <c r="T245" s="712"/>
      <c r="U245" s="712"/>
      <c r="V245" s="712"/>
      <c r="W245" s="712"/>
      <c r="X245" s="712"/>
      <c r="Y245" s="712"/>
      <c r="Z245" s="712"/>
      <c r="AA245" s="712"/>
      <c r="AB245" s="712"/>
      <c r="AC245" s="712"/>
      <c r="AD245" s="1271"/>
      <c r="AE245" s="712"/>
      <c r="AF245" s="665"/>
      <c r="AG245" s="712"/>
      <c r="AH245" s="1098"/>
      <c r="AI245" s="630"/>
      <c r="AJ245" s="630"/>
      <c r="AK245" s="736"/>
      <c r="AL245" s="736"/>
      <c r="AM245" s="736"/>
      <c r="AN245" s="724"/>
      <c r="AO245" s="630"/>
      <c r="AP245" s="693"/>
      <c r="AQ245" s="638"/>
      <c r="AR245" s="630"/>
      <c r="AS245" s="630"/>
      <c r="AT245" s="630"/>
      <c r="AU245" s="630"/>
      <c r="AV245" s="638"/>
      <c r="AW245" s="638"/>
      <c r="AX245" s="630"/>
      <c r="AY245" s="630"/>
      <c r="AZ245" s="630"/>
      <c r="BA245" s="630"/>
      <c r="BB245" s="630"/>
      <c r="BC245" s="630"/>
      <c r="BD245" s="630"/>
      <c r="BE245" s="630"/>
      <c r="BF245" s="630"/>
      <c r="BG245" s="630"/>
      <c r="BH245" s="938"/>
      <c r="BI245" s="857"/>
      <c r="BJ245" s="630"/>
      <c r="BK245" s="857"/>
      <c r="BL245" s="630"/>
      <c r="BM245" s="857"/>
      <c r="BN245" s="630"/>
      <c r="BO245" s="630"/>
      <c r="BP245" s="630"/>
      <c r="BQ245" s="1145"/>
      <c r="BR245" s="1490"/>
      <c r="BS245" s="1490"/>
      <c r="BT245" s="1490"/>
      <c r="BU245" s="1490"/>
      <c r="BV245" s="651"/>
      <c r="BW245" s="651"/>
      <c r="BX245" s="567"/>
      <c r="BY245" s="567"/>
    </row>
    <row r="246" spans="1:77" s="100" customFormat="1" x14ac:dyDescent="0.2">
      <c r="A246" s="691"/>
      <c r="B246" s="603"/>
      <c r="C246" s="603"/>
      <c r="D246" s="603"/>
      <c r="E246" s="791"/>
      <c r="F246" s="683"/>
      <c r="G246" s="683"/>
      <c r="H246" s="683"/>
      <c r="I246" s="1501"/>
      <c r="J246" s="683"/>
      <c r="K246" s="683"/>
      <c r="L246" s="35" t="s">
        <v>481</v>
      </c>
      <c r="M246" s="680"/>
      <c r="N246" s="680"/>
      <c r="O246" s="665"/>
      <c r="P246" s="633"/>
      <c r="Q246" s="682"/>
      <c r="R246" s="682"/>
      <c r="S246" s="682"/>
      <c r="T246" s="712"/>
      <c r="U246" s="712"/>
      <c r="V246" s="712"/>
      <c r="W246" s="712"/>
      <c r="X246" s="712"/>
      <c r="Y246" s="712"/>
      <c r="Z246" s="712"/>
      <c r="AA246" s="712"/>
      <c r="AB246" s="712"/>
      <c r="AC246" s="712"/>
      <c r="AD246" s="1271"/>
      <c r="AE246" s="712"/>
      <c r="AF246" s="665"/>
      <c r="AG246" s="712"/>
      <c r="AH246" s="1098"/>
      <c r="AI246" s="630"/>
      <c r="AJ246" s="630"/>
      <c r="AK246" s="736"/>
      <c r="AL246" s="736"/>
      <c r="AM246" s="736"/>
      <c r="AN246" s="724"/>
      <c r="AO246" s="630"/>
      <c r="AP246" s="693"/>
      <c r="AQ246" s="638"/>
      <c r="AR246" s="630"/>
      <c r="AS246" s="630"/>
      <c r="AT246" s="630"/>
      <c r="AU246" s="630"/>
      <c r="AV246" s="638"/>
      <c r="AW246" s="638"/>
      <c r="AX246" s="630"/>
      <c r="AY246" s="630"/>
      <c r="AZ246" s="630"/>
      <c r="BA246" s="630"/>
      <c r="BB246" s="630"/>
      <c r="BC246" s="630"/>
      <c r="BD246" s="630"/>
      <c r="BE246" s="630"/>
      <c r="BF246" s="630"/>
      <c r="BG246" s="630"/>
      <c r="BH246" s="938"/>
      <c r="BI246" s="857"/>
      <c r="BJ246" s="630"/>
      <c r="BK246" s="857"/>
      <c r="BL246" s="630"/>
      <c r="BM246" s="857"/>
      <c r="BN246" s="630"/>
      <c r="BO246" s="630"/>
      <c r="BP246" s="630"/>
      <c r="BQ246" s="1145"/>
      <c r="BR246" s="1490"/>
      <c r="BS246" s="1490"/>
      <c r="BT246" s="1490"/>
      <c r="BU246" s="1490"/>
      <c r="BV246" s="651"/>
      <c r="BW246" s="651"/>
      <c r="BX246" s="567"/>
      <c r="BY246" s="567"/>
    </row>
    <row r="247" spans="1:77" s="100" customFormat="1" x14ac:dyDescent="0.2">
      <c r="A247" s="691"/>
      <c r="B247" s="603"/>
      <c r="C247" s="603"/>
      <c r="D247" s="603"/>
      <c r="E247" s="791"/>
      <c r="F247" s="683"/>
      <c r="G247" s="683"/>
      <c r="H247" s="683"/>
      <c r="I247" s="1501"/>
      <c r="J247" s="683"/>
      <c r="K247" s="683"/>
      <c r="L247" s="35" t="s">
        <v>483</v>
      </c>
      <c r="M247" s="680"/>
      <c r="N247" s="680"/>
      <c r="O247" s="665"/>
      <c r="P247" s="633"/>
      <c r="Q247" s="682"/>
      <c r="R247" s="682"/>
      <c r="S247" s="682"/>
      <c r="T247" s="712"/>
      <c r="U247" s="712"/>
      <c r="V247" s="712"/>
      <c r="W247" s="712"/>
      <c r="X247" s="712"/>
      <c r="Y247" s="712"/>
      <c r="Z247" s="712"/>
      <c r="AA247" s="712"/>
      <c r="AB247" s="712"/>
      <c r="AC247" s="712"/>
      <c r="AD247" s="1271"/>
      <c r="AE247" s="712"/>
      <c r="AF247" s="665"/>
      <c r="AG247" s="712"/>
      <c r="AH247" s="1098"/>
      <c r="AI247" s="630"/>
      <c r="AJ247" s="630"/>
      <c r="AK247" s="736"/>
      <c r="AL247" s="736"/>
      <c r="AM247" s="736"/>
      <c r="AN247" s="724"/>
      <c r="AO247" s="630"/>
      <c r="AP247" s="693"/>
      <c r="AQ247" s="638"/>
      <c r="AR247" s="630"/>
      <c r="AS247" s="630"/>
      <c r="AT247" s="630"/>
      <c r="AU247" s="630"/>
      <c r="AV247" s="638"/>
      <c r="AW247" s="638"/>
      <c r="AX247" s="630"/>
      <c r="AY247" s="630"/>
      <c r="AZ247" s="630"/>
      <c r="BA247" s="630"/>
      <c r="BB247" s="630"/>
      <c r="BC247" s="630"/>
      <c r="BD247" s="630"/>
      <c r="BE247" s="630"/>
      <c r="BF247" s="630"/>
      <c r="BG247" s="630"/>
      <c r="BH247" s="938"/>
      <c r="BI247" s="857"/>
      <c r="BJ247" s="630"/>
      <c r="BK247" s="857"/>
      <c r="BL247" s="630"/>
      <c r="BM247" s="857"/>
      <c r="BN247" s="630"/>
      <c r="BO247" s="630"/>
      <c r="BP247" s="630"/>
      <c r="BQ247" s="1145"/>
      <c r="BR247" s="1490"/>
      <c r="BS247" s="1490"/>
      <c r="BT247" s="1490"/>
      <c r="BU247" s="1490"/>
      <c r="BV247" s="651"/>
      <c r="BW247" s="651"/>
      <c r="BX247" s="567"/>
      <c r="BY247" s="567"/>
    </row>
    <row r="248" spans="1:77" s="100" customFormat="1" x14ac:dyDescent="0.2">
      <c r="A248" s="691"/>
      <c r="B248" s="603"/>
      <c r="C248" s="603"/>
      <c r="D248" s="603"/>
      <c r="E248" s="791"/>
      <c r="F248" s="683"/>
      <c r="G248" s="683"/>
      <c r="H248" s="683"/>
      <c r="I248" s="1501"/>
      <c r="J248" s="683"/>
      <c r="K248" s="683"/>
      <c r="L248" s="35" t="s">
        <v>425</v>
      </c>
      <c r="M248" s="680"/>
      <c r="N248" s="680"/>
      <c r="O248" s="665"/>
      <c r="P248" s="633"/>
      <c r="Q248" s="682"/>
      <c r="R248" s="682"/>
      <c r="S248" s="682"/>
      <c r="T248" s="712"/>
      <c r="U248" s="712"/>
      <c r="V248" s="712"/>
      <c r="W248" s="712"/>
      <c r="X248" s="712"/>
      <c r="Y248" s="712"/>
      <c r="Z248" s="712"/>
      <c r="AA248" s="712"/>
      <c r="AB248" s="712"/>
      <c r="AC248" s="712"/>
      <c r="AD248" s="1271"/>
      <c r="AE248" s="712"/>
      <c r="AF248" s="665"/>
      <c r="AG248" s="712"/>
      <c r="AH248" s="1098"/>
      <c r="AI248" s="630"/>
      <c r="AJ248" s="630"/>
      <c r="AK248" s="736"/>
      <c r="AL248" s="736"/>
      <c r="AM248" s="736"/>
      <c r="AN248" s="724"/>
      <c r="AO248" s="630"/>
      <c r="AP248" s="693"/>
      <c r="AQ248" s="638"/>
      <c r="AR248" s="630"/>
      <c r="AS248" s="630"/>
      <c r="AT248" s="630"/>
      <c r="AU248" s="630"/>
      <c r="AV248" s="638"/>
      <c r="AW248" s="638"/>
      <c r="AX248" s="630"/>
      <c r="AY248" s="630"/>
      <c r="AZ248" s="630"/>
      <c r="BA248" s="630"/>
      <c r="BB248" s="630"/>
      <c r="BC248" s="630"/>
      <c r="BD248" s="630"/>
      <c r="BE248" s="630"/>
      <c r="BF248" s="630"/>
      <c r="BG248" s="630"/>
      <c r="BH248" s="938"/>
      <c r="BI248" s="857"/>
      <c r="BJ248" s="630"/>
      <c r="BK248" s="857"/>
      <c r="BL248" s="630"/>
      <c r="BM248" s="857"/>
      <c r="BN248" s="630"/>
      <c r="BO248" s="630"/>
      <c r="BP248" s="630"/>
      <c r="BQ248" s="1145"/>
      <c r="BR248" s="1490"/>
      <c r="BS248" s="1490"/>
      <c r="BT248" s="1490"/>
      <c r="BU248" s="1490"/>
      <c r="BV248" s="651"/>
      <c r="BW248" s="651"/>
      <c r="BX248" s="567"/>
      <c r="BY248" s="567"/>
    </row>
    <row r="249" spans="1:77" s="100" customFormat="1" x14ac:dyDescent="0.2">
      <c r="A249" s="691"/>
      <c r="B249" s="603"/>
      <c r="C249" s="603"/>
      <c r="D249" s="603"/>
      <c r="E249" s="791"/>
      <c r="F249" s="683"/>
      <c r="G249" s="683"/>
      <c r="H249" s="683"/>
      <c r="I249" s="1501"/>
      <c r="J249" s="683"/>
      <c r="K249" s="683"/>
      <c r="L249" s="35" t="s">
        <v>484</v>
      </c>
      <c r="M249" s="680"/>
      <c r="N249" s="680"/>
      <c r="O249" s="665"/>
      <c r="P249" s="633"/>
      <c r="Q249" s="682"/>
      <c r="R249" s="682"/>
      <c r="S249" s="682"/>
      <c r="T249" s="712"/>
      <c r="U249" s="712"/>
      <c r="V249" s="712"/>
      <c r="W249" s="712"/>
      <c r="X249" s="712"/>
      <c r="Y249" s="712"/>
      <c r="Z249" s="712"/>
      <c r="AA249" s="712"/>
      <c r="AB249" s="712"/>
      <c r="AC249" s="712"/>
      <c r="AD249" s="1271"/>
      <c r="AE249" s="712"/>
      <c r="AF249" s="665"/>
      <c r="AG249" s="712"/>
      <c r="AH249" s="1098"/>
      <c r="AI249" s="630"/>
      <c r="AJ249" s="630"/>
      <c r="AK249" s="736"/>
      <c r="AL249" s="736"/>
      <c r="AM249" s="736"/>
      <c r="AN249" s="724"/>
      <c r="AO249" s="630"/>
      <c r="AP249" s="693"/>
      <c r="AQ249" s="638"/>
      <c r="AR249" s="630"/>
      <c r="AS249" s="630"/>
      <c r="AT249" s="630"/>
      <c r="AU249" s="630"/>
      <c r="AV249" s="638"/>
      <c r="AW249" s="638"/>
      <c r="AX249" s="630"/>
      <c r="AY249" s="630"/>
      <c r="AZ249" s="630"/>
      <c r="BA249" s="630"/>
      <c r="BB249" s="630"/>
      <c r="BC249" s="630"/>
      <c r="BD249" s="630"/>
      <c r="BE249" s="630"/>
      <c r="BF249" s="630"/>
      <c r="BG249" s="630"/>
      <c r="BH249" s="938"/>
      <c r="BI249" s="857"/>
      <c r="BJ249" s="630"/>
      <c r="BK249" s="857"/>
      <c r="BL249" s="630"/>
      <c r="BM249" s="857"/>
      <c r="BN249" s="630"/>
      <c r="BO249" s="630"/>
      <c r="BP249" s="630"/>
      <c r="BQ249" s="1145"/>
      <c r="BR249" s="1490"/>
      <c r="BS249" s="1490"/>
      <c r="BT249" s="1490"/>
      <c r="BU249" s="1490"/>
      <c r="BV249" s="651"/>
      <c r="BW249" s="651"/>
      <c r="BX249" s="567"/>
      <c r="BY249" s="567"/>
    </row>
    <row r="250" spans="1:77" s="100" customFormat="1" x14ac:dyDescent="0.2">
      <c r="A250" s="691"/>
      <c r="B250" s="603"/>
      <c r="C250" s="603"/>
      <c r="D250" s="603"/>
      <c r="E250" s="791"/>
      <c r="F250" s="683"/>
      <c r="G250" s="683"/>
      <c r="H250" s="683"/>
      <c r="I250" s="1501"/>
      <c r="J250" s="683"/>
      <c r="K250" s="683"/>
      <c r="L250" s="35" t="s">
        <v>485</v>
      </c>
      <c r="M250" s="680"/>
      <c r="N250" s="680"/>
      <c r="O250" s="665"/>
      <c r="P250" s="633"/>
      <c r="Q250" s="682"/>
      <c r="R250" s="682"/>
      <c r="S250" s="682"/>
      <c r="T250" s="712"/>
      <c r="U250" s="712"/>
      <c r="V250" s="712"/>
      <c r="W250" s="712"/>
      <c r="X250" s="712"/>
      <c r="Y250" s="712"/>
      <c r="Z250" s="712"/>
      <c r="AA250" s="712"/>
      <c r="AB250" s="712"/>
      <c r="AC250" s="712"/>
      <c r="AD250" s="1271"/>
      <c r="AE250" s="712"/>
      <c r="AF250" s="665"/>
      <c r="AG250" s="712"/>
      <c r="AH250" s="1098"/>
      <c r="AI250" s="630"/>
      <c r="AJ250" s="630"/>
      <c r="AK250" s="736"/>
      <c r="AL250" s="736"/>
      <c r="AM250" s="736"/>
      <c r="AN250" s="724"/>
      <c r="AO250" s="630"/>
      <c r="AP250" s="693"/>
      <c r="AQ250" s="638"/>
      <c r="AR250" s="630"/>
      <c r="AS250" s="630"/>
      <c r="AT250" s="630"/>
      <c r="AU250" s="630"/>
      <c r="AV250" s="638"/>
      <c r="AW250" s="638"/>
      <c r="AX250" s="630"/>
      <c r="AY250" s="630"/>
      <c r="AZ250" s="630"/>
      <c r="BA250" s="630"/>
      <c r="BB250" s="630"/>
      <c r="BC250" s="630"/>
      <c r="BD250" s="630"/>
      <c r="BE250" s="630"/>
      <c r="BF250" s="630"/>
      <c r="BG250" s="630"/>
      <c r="BH250" s="938"/>
      <c r="BI250" s="857"/>
      <c r="BJ250" s="630"/>
      <c r="BK250" s="857"/>
      <c r="BL250" s="630"/>
      <c r="BM250" s="857"/>
      <c r="BN250" s="630"/>
      <c r="BO250" s="630"/>
      <c r="BP250" s="630"/>
      <c r="BQ250" s="1145"/>
      <c r="BR250" s="1490"/>
      <c r="BS250" s="1490"/>
      <c r="BT250" s="1490"/>
      <c r="BU250" s="1490"/>
      <c r="BV250" s="651"/>
      <c r="BW250" s="651"/>
      <c r="BX250" s="567"/>
      <c r="BY250" s="567"/>
    </row>
    <row r="251" spans="1:77" s="100" customFormat="1" x14ac:dyDescent="0.2">
      <c r="A251" s="691"/>
      <c r="B251" s="603"/>
      <c r="C251" s="603"/>
      <c r="D251" s="603"/>
      <c r="E251" s="791"/>
      <c r="F251" s="683"/>
      <c r="G251" s="683"/>
      <c r="H251" s="683"/>
      <c r="I251" s="1501"/>
      <c r="J251" s="683"/>
      <c r="K251" s="683"/>
      <c r="L251" s="35" t="s">
        <v>633</v>
      </c>
      <c r="M251" s="680"/>
      <c r="N251" s="680"/>
      <c r="O251" s="665"/>
      <c r="P251" s="633"/>
      <c r="Q251" s="682"/>
      <c r="R251" s="682"/>
      <c r="S251" s="682"/>
      <c r="T251" s="712"/>
      <c r="U251" s="712"/>
      <c r="V251" s="712"/>
      <c r="W251" s="712"/>
      <c r="X251" s="712"/>
      <c r="Y251" s="712"/>
      <c r="Z251" s="712"/>
      <c r="AA251" s="712"/>
      <c r="AB251" s="712"/>
      <c r="AC251" s="712"/>
      <c r="AD251" s="1271"/>
      <c r="AE251" s="712"/>
      <c r="AF251" s="665"/>
      <c r="AG251" s="712"/>
      <c r="AH251" s="1098"/>
      <c r="AI251" s="630"/>
      <c r="AJ251" s="630"/>
      <c r="AK251" s="736"/>
      <c r="AL251" s="736"/>
      <c r="AM251" s="736"/>
      <c r="AN251" s="724"/>
      <c r="AO251" s="630"/>
      <c r="AP251" s="693"/>
      <c r="AQ251" s="638"/>
      <c r="AR251" s="630"/>
      <c r="AS251" s="630"/>
      <c r="AT251" s="630"/>
      <c r="AU251" s="630"/>
      <c r="AV251" s="638"/>
      <c r="AW251" s="638"/>
      <c r="AX251" s="630"/>
      <c r="AY251" s="630"/>
      <c r="AZ251" s="630"/>
      <c r="BA251" s="630"/>
      <c r="BB251" s="630"/>
      <c r="BC251" s="630"/>
      <c r="BD251" s="630"/>
      <c r="BE251" s="630"/>
      <c r="BF251" s="630"/>
      <c r="BG251" s="630"/>
      <c r="BH251" s="938"/>
      <c r="BI251" s="857"/>
      <c r="BJ251" s="630"/>
      <c r="BK251" s="857"/>
      <c r="BL251" s="630"/>
      <c r="BM251" s="857"/>
      <c r="BN251" s="630"/>
      <c r="BO251" s="630"/>
      <c r="BP251" s="630"/>
      <c r="BQ251" s="1145"/>
      <c r="BR251" s="1490"/>
      <c r="BS251" s="1490"/>
      <c r="BT251" s="1490"/>
      <c r="BU251" s="1490"/>
      <c r="BV251" s="651"/>
      <c r="BW251" s="651"/>
      <c r="BX251" s="567"/>
      <c r="BY251" s="567"/>
    </row>
    <row r="252" spans="1:77" s="100" customFormat="1" x14ac:dyDescent="0.2">
      <c r="A252" s="691"/>
      <c r="B252" s="603"/>
      <c r="C252" s="603"/>
      <c r="D252" s="603"/>
      <c r="E252" s="791"/>
      <c r="F252" s="683"/>
      <c r="G252" s="683"/>
      <c r="H252" s="683"/>
      <c r="I252" s="1501"/>
      <c r="J252" s="683"/>
      <c r="K252" s="683"/>
      <c r="L252" s="35" t="s">
        <v>634</v>
      </c>
      <c r="M252" s="680"/>
      <c r="N252" s="680"/>
      <c r="O252" s="665"/>
      <c r="P252" s="633"/>
      <c r="Q252" s="682"/>
      <c r="R252" s="682"/>
      <c r="S252" s="682"/>
      <c r="T252" s="712"/>
      <c r="U252" s="712"/>
      <c r="V252" s="712"/>
      <c r="W252" s="712"/>
      <c r="X252" s="712"/>
      <c r="Y252" s="712"/>
      <c r="Z252" s="712"/>
      <c r="AA252" s="712"/>
      <c r="AB252" s="712"/>
      <c r="AC252" s="712"/>
      <c r="AD252" s="1271"/>
      <c r="AE252" s="712"/>
      <c r="AF252" s="665"/>
      <c r="AG252" s="712"/>
      <c r="AH252" s="1098"/>
      <c r="AI252" s="630"/>
      <c r="AJ252" s="630"/>
      <c r="AK252" s="736"/>
      <c r="AL252" s="736"/>
      <c r="AM252" s="736"/>
      <c r="AN252" s="724"/>
      <c r="AO252" s="630"/>
      <c r="AP252" s="693"/>
      <c r="AQ252" s="638"/>
      <c r="AR252" s="630"/>
      <c r="AS252" s="630"/>
      <c r="AT252" s="630"/>
      <c r="AU252" s="630"/>
      <c r="AV252" s="638"/>
      <c r="AW252" s="638"/>
      <c r="AX252" s="630"/>
      <c r="AY252" s="630"/>
      <c r="AZ252" s="630"/>
      <c r="BA252" s="630"/>
      <c r="BB252" s="630"/>
      <c r="BC252" s="630"/>
      <c r="BD252" s="630"/>
      <c r="BE252" s="630"/>
      <c r="BF252" s="630"/>
      <c r="BG252" s="630"/>
      <c r="BH252" s="938"/>
      <c r="BI252" s="857"/>
      <c r="BJ252" s="630"/>
      <c r="BK252" s="857"/>
      <c r="BL252" s="630"/>
      <c r="BM252" s="857"/>
      <c r="BN252" s="630"/>
      <c r="BO252" s="630"/>
      <c r="BP252" s="630"/>
      <c r="BQ252" s="1145"/>
      <c r="BR252" s="1490"/>
      <c r="BS252" s="1490"/>
      <c r="BT252" s="1490"/>
      <c r="BU252" s="1490"/>
      <c r="BV252" s="651"/>
      <c r="BW252" s="651"/>
      <c r="BX252" s="567"/>
      <c r="BY252" s="567"/>
    </row>
    <row r="253" spans="1:77" s="100" customFormat="1" x14ac:dyDescent="0.2">
      <c r="A253" s="691"/>
      <c r="B253" s="603"/>
      <c r="C253" s="603"/>
      <c r="D253" s="603"/>
      <c r="E253" s="791"/>
      <c r="F253" s="683"/>
      <c r="G253" s="683"/>
      <c r="H253" s="683"/>
      <c r="I253" s="1501"/>
      <c r="J253" s="683"/>
      <c r="K253" s="683"/>
      <c r="L253" s="35" t="s">
        <v>635</v>
      </c>
      <c r="M253" s="680"/>
      <c r="N253" s="680"/>
      <c r="O253" s="665"/>
      <c r="P253" s="633"/>
      <c r="Q253" s="682"/>
      <c r="R253" s="682"/>
      <c r="S253" s="682"/>
      <c r="T253" s="712"/>
      <c r="U253" s="712"/>
      <c r="V253" s="712"/>
      <c r="W253" s="712"/>
      <c r="X253" s="712"/>
      <c r="Y253" s="712"/>
      <c r="Z253" s="712"/>
      <c r="AA253" s="712"/>
      <c r="AB253" s="712"/>
      <c r="AC253" s="712"/>
      <c r="AD253" s="1271"/>
      <c r="AE253" s="712"/>
      <c r="AF253" s="665"/>
      <c r="AG253" s="712"/>
      <c r="AH253" s="1098"/>
      <c r="AI253" s="630"/>
      <c r="AJ253" s="630"/>
      <c r="AK253" s="736"/>
      <c r="AL253" s="736"/>
      <c r="AM253" s="736"/>
      <c r="AN253" s="724"/>
      <c r="AO253" s="630"/>
      <c r="AP253" s="693"/>
      <c r="AQ253" s="638"/>
      <c r="AR253" s="630"/>
      <c r="AS253" s="630"/>
      <c r="AT253" s="630"/>
      <c r="AU253" s="630"/>
      <c r="AV253" s="638"/>
      <c r="AW253" s="638"/>
      <c r="AX253" s="630"/>
      <c r="AY253" s="630"/>
      <c r="AZ253" s="630"/>
      <c r="BA253" s="630"/>
      <c r="BB253" s="630"/>
      <c r="BC253" s="630"/>
      <c r="BD253" s="630"/>
      <c r="BE253" s="630"/>
      <c r="BF253" s="630"/>
      <c r="BG253" s="630"/>
      <c r="BH253" s="938"/>
      <c r="BI253" s="857"/>
      <c r="BJ253" s="630"/>
      <c r="BK253" s="857"/>
      <c r="BL253" s="630"/>
      <c r="BM253" s="857"/>
      <c r="BN253" s="630"/>
      <c r="BO253" s="630"/>
      <c r="BP253" s="630"/>
      <c r="BQ253" s="1145"/>
      <c r="BR253" s="1490"/>
      <c r="BS253" s="1490"/>
      <c r="BT253" s="1490"/>
      <c r="BU253" s="1490"/>
      <c r="BV253" s="651"/>
      <c r="BW253" s="651"/>
      <c r="BX253" s="567"/>
      <c r="BY253" s="567"/>
    </row>
    <row r="254" spans="1:77" s="100" customFormat="1" x14ac:dyDescent="0.2">
      <c r="A254" s="691"/>
      <c r="B254" s="603"/>
      <c r="C254" s="603"/>
      <c r="D254" s="603"/>
      <c r="E254" s="791"/>
      <c r="F254" s="683"/>
      <c r="G254" s="683"/>
      <c r="H254" s="683"/>
      <c r="I254" s="1501"/>
      <c r="J254" s="683"/>
      <c r="K254" s="683"/>
      <c r="L254" s="35" t="s">
        <v>636</v>
      </c>
      <c r="M254" s="680"/>
      <c r="N254" s="680"/>
      <c r="O254" s="665"/>
      <c r="P254" s="633"/>
      <c r="Q254" s="682"/>
      <c r="R254" s="682"/>
      <c r="S254" s="682"/>
      <c r="T254" s="712"/>
      <c r="U254" s="712"/>
      <c r="V254" s="712"/>
      <c r="W254" s="712"/>
      <c r="X254" s="712"/>
      <c r="Y254" s="712"/>
      <c r="Z254" s="712"/>
      <c r="AA254" s="712"/>
      <c r="AB254" s="712"/>
      <c r="AC254" s="712"/>
      <c r="AD254" s="1271"/>
      <c r="AE254" s="712"/>
      <c r="AF254" s="665"/>
      <c r="AG254" s="712"/>
      <c r="AH254" s="1098"/>
      <c r="AI254" s="630"/>
      <c r="AJ254" s="630"/>
      <c r="AK254" s="736"/>
      <c r="AL254" s="736"/>
      <c r="AM254" s="736"/>
      <c r="AN254" s="724"/>
      <c r="AO254" s="630"/>
      <c r="AP254" s="693"/>
      <c r="AQ254" s="638"/>
      <c r="AR254" s="630"/>
      <c r="AS254" s="630"/>
      <c r="AT254" s="630"/>
      <c r="AU254" s="630"/>
      <c r="AV254" s="638"/>
      <c r="AW254" s="638"/>
      <c r="AX254" s="630"/>
      <c r="AY254" s="630"/>
      <c r="AZ254" s="630"/>
      <c r="BA254" s="630"/>
      <c r="BB254" s="630"/>
      <c r="BC254" s="630"/>
      <c r="BD254" s="630"/>
      <c r="BE254" s="630"/>
      <c r="BF254" s="630"/>
      <c r="BG254" s="630"/>
      <c r="BH254" s="938"/>
      <c r="BI254" s="857"/>
      <c r="BJ254" s="630"/>
      <c r="BK254" s="857"/>
      <c r="BL254" s="630"/>
      <c r="BM254" s="857"/>
      <c r="BN254" s="630"/>
      <c r="BO254" s="630"/>
      <c r="BP254" s="630"/>
      <c r="BQ254" s="1145"/>
      <c r="BR254" s="1490"/>
      <c r="BS254" s="1490"/>
      <c r="BT254" s="1490"/>
      <c r="BU254" s="1490"/>
      <c r="BV254" s="651"/>
      <c r="BW254" s="651"/>
      <c r="BX254" s="567"/>
      <c r="BY254" s="567"/>
    </row>
    <row r="255" spans="1:77" s="100" customFormat="1" ht="30" x14ac:dyDescent="0.2">
      <c r="A255" s="691"/>
      <c r="B255" s="603"/>
      <c r="C255" s="603"/>
      <c r="D255" s="603"/>
      <c r="E255" s="791"/>
      <c r="F255" s="683"/>
      <c r="G255" s="683"/>
      <c r="H255" s="683"/>
      <c r="I255" s="1501"/>
      <c r="J255" s="683"/>
      <c r="K255" s="683"/>
      <c r="L255" s="111" t="s">
        <v>637</v>
      </c>
      <c r="M255" s="680"/>
      <c r="N255" s="680"/>
      <c r="O255" s="665"/>
      <c r="P255" s="633"/>
      <c r="Q255" s="682"/>
      <c r="R255" s="682"/>
      <c r="S255" s="682"/>
      <c r="T255" s="712"/>
      <c r="U255" s="712"/>
      <c r="V255" s="712"/>
      <c r="W255" s="712"/>
      <c r="X255" s="712"/>
      <c r="Y255" s="712"/>
      <c r="Z255" s="712"/>
      <c r="AA255" s="712"/>
      <c r="AB255" s="712"/>
      <c r="AC255" s="712"/>
      <c r="AD255" s="1271"/>
      <c r="AE255" s="712"/>
      <c r="AF255" s="665"/>
      <c r="AG255" s="712"/>
      <c r="AH255" s="1098"/>
      <c r="AI255" s="630"/>
      <c r="AJ255" s="630"/>
      <c r="AK255" s="736"/>
      <c r="AL255" s="736"/>
      <c r="AM255" s="736"/>
      <c r="AN255" s="724"/>
      <c r="AO255" s="630"/>
      <c r="AP255" s="693"/>
      <c r="AQ255" s="638"/>
      <c r="AR255" s="630"/>
      <c r="AS255" s="630"/>
      <c r="AT255" s="630"/>
      <c r="AU255" s="630"/>
      <c r="AV255" s="638"/>
      <c r="AW255" s="638"/>
      <c r="AX255" s="630"/>
      <c r="AY255" s="630"/>
      <c r="AZ255" s="630"/>
      <c r="BA255" s="630"/>
      <c r="BB255" s="630"/>
      <c r="BC255" s="630"/>
      <c r="BD255" s="630"/>
      <c r="BE255" s="630"/>
      <c r="BF255" s="630"/>
      <c r="BG255" s="630"/>
      <c r="BH255" s="938"/>
      <c r="BI255" s="857"/>
      <c r="BJ255" s="630"/>
      <c r="BK255" s="857"/>
      <c r="BL255" s="630"/>
      <c r="BM255" s="857"/>
      <c r="BN255" s="630"/>
      <c r="BO255" s="630"/>
      <c r="BP255" s="630"/>
      <c r="BQ255" s="1145"/>
      <c r="BR255" s="1490"/>
      <c r="BS255" s="1490"/>
      <c r="BT255" s="1490"/>
      <c r="BU255" s="1490"/>
      <c r="BV255" s="651"/>
      <c r="BW255" s="651"/>
      <c r="BX255" s="567"/>
      <c r="BY255" s="567"/>
    </row>
    <row r="256" spans="1:77" s="100" customFormat="1" x14ac:dyDescent="0.2">
      <c r="A256" s="691"/>
      <c r="B256" s="603"/>
      <c r="C256" s="603"/>
      <c r="D256" s="603"/>
      <c r="E256" s="791"/>
      <c r="F256" s="683"/>
      <c r="G256" s="683"/>
      <c r="H256" s="683"/>
      <c r="I256" s="1501"/>
      <c r="J256" s="683"/>
      <c r="K256" s="683"/>
      <c r="L256" s="35" t="s">
        <v>496</v>
      </c>
      <c r="M256" s="680"/>
      <c r="N256" s="680"/>
      <c r="O256" s="665"/>
      <c r="P256" s="633"/>
      <c r="Q256" s="682"/>
      <c r="R256" s="682"/>
      <c r="S256" s="682"/>
      <c r="T256" s="712"/>
      <c r="U256" s="712"/>
      <c r="V256" s="712"/>
      <c r="W256" s="712"/>
      <c r="X256" s="712"/>
      <c r="Y256" s="712"/>
      <c r="Z256" s="712"/>
      <c r="AA256" s="712"/>
      <c r="AB256" s="712"/>
      <c r="AC256" s="712"/>
      <c r="AD256" s="1271"/>
      <c r="AE256" s="712"/>
      <c r="AF256" s="665"/>
      <c r="AG256" s="712"/>
      <c r="AH256" s="1098"/>
      <c r="AI256" s="630"/>
      <c r="AJ256" s="630"/>
      <c r="AK256" s="736"/>
      <c r="AL256" s="736"/>
      <c r="AM256" s="736"/>
      <c r="AN256" s="724"/>
      <c r="AO256" s="630"/>
      <c r="AP256" s="693"/>
      <c r="AQ256" s="638"/>
      <c r="AR256" s="630"/>
      <c r="AS256" s="630"/>
      <c r="AT256" s="630"/>
      <c r="AU256" s="630"/>
      <c r="AV256" s="638"/>
      <c r="AW256" s="638"/>
      <c r="AX256" s="630"/>
      <c r="AY256" s="630"/>
      <c r="AZ256" s="630"/>
      <c r="BA256" s="630"/>
      <c r="BB256" s="630"/>
      <c r="BC256" s="630"/>
      <c r="BD256" s="630"/>
      <c r="BE256" s="630"/>
      <c r="BF256" s="630"/>
      <c r="BG256" s="630"/>
      <c r="BH256" s="938"/>
      <c r="BI256" s="857"/>
      <c r="BJ256" s="630"/>
      <c r="BK256" s="857"/>
      <c r="BL256" s="630"/>
      <c r="BM256" s="857"/>
      <c r="BN256" s="630"/>
      <c r="BO256" s="630"/>
      <c r="BP256" s="630"/>
      <c r="BQ256" s="1145"/>
      <c r="BR256" s="1490"/>
      <c r="BS256" s="1490"/>
      <c r="BT256" s="1490"/>
      <c r="BU256" s="1490"/>
      <c r="BV256" s="651"/>
      <c r="BW256" s="651"/>
      <c r="BX256" s="567"/>
      <c r="BY256" s="567"/>
    </row>
    <row r="257" spans="1:77" s="100" customFormat="1" x14ac:dyDescent="0.2">
      <c r="A257" s="691"/>
      <c r="B257" s="603"/>
      <c r="C257" s="603"/>
      <c r="D257" s="603"/>
      <c r="E257" s="791"/>
      <c r="F257" s="683"/>
      <c r="G257" s="683"/>
      <c r="H257" s="683"/>
      <c r="I257" s="1501"/>
      <c r="J257" s="683"/>
      <c r="K257" s="683"/>
      <c r="L257" s="35" t="s">
        <v>497</v>
      </c>
      <c r="M257" s="680"/>
      <c r="N257" s="680"/>
      <c r="O257" s="665"/>
      <c r="P257" s="633"/>
      <c r="Q257" s="682"/>
      <c r="R257" s="682"/>
      <c r="S257" s="682"/>
      <c r="T257" s="712"/>
      <c r="U257" s="712"/>
      <c r="V257" s="712"/>
      <c r="W257" s="712"/>
      <c r="X257" s="712"/>
      <c r="Y257" s="712"/>
      <c r="Z257" s="712"/>
      <c r="AA257" s="712"/>
      <c r="AB257" s="712"/>
      <c r="AC257" s="712"/>
      <c r="AD257" s="1271"/>
      <c r="AE257" s="712"/>
      <c r="AF257" s="665"/>
      <c r="AG257" s="712"/>
      <c r="AH257" s="1098"/>
      <c r="AI257" s="630"/>
      <c r="AJ257" s="630"/>
      <c r="AK257" s="736"/>
      <c r="AL257" s="736"/>
      <c r="AM257" s="736"/>
      <c r="AN257" s="724"/>
      <c r="AO257" s="630"/>
      <c r="AP257" s="693"/>
      <c r="AQ257" s="638"/>
      <c r="AR257" s="630"/>
      <c r="AS257" s="630"/>
      <c r="AT257" s="630"/>
      <c r="AU257" s="630"/>
      <c r="AV257" s="638"/>
      <c r="AW257" s="638"/>
      <c r="AX257" s="630"/>
      <c r="AY257" s="630"/>
      <c r="AZ257" s="630"/>
      <c r="BA257" s="630"/>
      <c r="BB257" s="630"/>
      <c r="BC257" s="630"/>
      <c r="BD257" s="630"/>
      <c r="BE257" s="630"/>
      <c r="BF257" s="630"/>
      <c r="BG257" s="630"/>
      <c r="BH257" s="938"/>
      <c r="BI257" s="857"/>
      <c r="BJ257" s="630"/>
      <c r="BK257" s="857"/>
      <c r="BL257" s="630"/>
      <c r="BM257" s="857"/>
      <c r="BN257" s="630"/>
      <c r="BO257" s="630"/>
      <c r="BP257" s="630"/>
      <c r="BQ257" s="1145"/>
      <c r="BR257" s="1490"/>
      <c r="BS257" s="1490"/>
      <c r="BT257" s="1490"/>
      <c r="BU257" s="1490"/>
      <c r="BV257" s="651"/>
      <c r="BW257" s="651"/>
      <c r="BX257" s="567"/>
      <c r="BY257" s="567"/>
    </row>
    <row r="258" spans="1:77" s="100" customFormat="1" ht="30" x14ac:dyDescent="0.2">
      <c r="A258" s="687"/>
      <c r="B258" s="1263"/>
      <c r="C258" s="603"/>
      <c r="D258" s="603"/>
      <c r="E258" s="791"/>
      <c r="F258" s="683"/>
      <c r="G258" s="683"/>
      <c r="H258" s="683"/>
      <c r="I258" s="1501"/>
      <c r="J258" s="683"/>
      <c r="K258" s="683"/>
      <c r="L258" s="35" t="s">
        <v>510</v>
      </c>
      <c r="M258" s="680"/>
      <c r="N258" s="680"/>
      <c r="O258" s="665"/>
      <c r="P258" s="634"/>
      <c r="Q258" s="682"/>
      <c r="R258" s="682"/>
      <c r="S258" s="632"/>
      <c r="T258" s="735"/>
      <c r="U258" s="735"/>
      <c r="V258" s="735"/>
      <c r="W258" s="735"/>
      <c r="X258" s="735"/>
      <c r="Y258" s="735"/>
      <c r="Z258" s="735"/>
      <c r="AA258" s="735"/>
      <c r="AB258" s="735"/>
      <c r="AC258" s="735"/>
      <c r="AD258" s="1500"/>
      <c r="AE258" s="735"/>
      <c r="AF258" s="629"/>
      <c r="AG258" s="735"/>
      <c r="AH258" s="1098"/>
      <c r="AI258" s="630"/>
      <c r="AJ258" s="630"/>
      <c r="AK258" s="736"/>
      <c r="AL258" s="736"/>
      <c r="AM258" s="736"/>
      <c r="AN258" s="724"/>
      <c r="AO258" s="630"/>
      <c r="AP258" s="685"/>
      <c r="AQ258" s="638"/>
      <c r="AR258" s="630"/>
      <c r="AS258" s="630"/>
      <c r="AT258" s="630"/>
      <c r="AU258" s="630"/>
      <c r="AV258" s="638"/>
      <c r="AW258" s="638"/>
      <c r="AX258" s="630"/>
      <c r="AY258" s="630"/>
      <c r="AZ258" s="630"/>
      <c r="BA258" s="630"/>
      <c r="BB258" s="630"/>
      <c r="BC258" s="630"/>
      <c r="BD258" s="630"/>
      <c r="BE258" s="630"/>
      <c r="BF258" s="630"/>
      <c r="BG258" s="630"/>
      <c r="BH258" s="938"/>
      <c r="BI258" s="858"/>
      <c r="BJ258" s="631"/>
      <c r="BK258" s="858"/>
      <c r="BL258" s="631"/>
      <c r="BM258" s="858"/>
      <c r="BN258" s="631"/>
      <c r="BO258" s="631"/>
      <c r="BP258" s="631"/>
      <c r="BQ258" s="1097"/>
      <c r="BR258" s="1491"/>
      <c r="BS258" s="1491"/>
      <c r="BT258" s="1491"/>
      <c r="BU258" s="1491"/>
      <c r="BV258" s="651"/>
      <c r="BW258" s="651"/>
      <c r="BX258" s="567"/>
      <c r="BY258" s="567"/>
    </row>
    <row r="259" spans="1:77" s="100" customFormat="1" ht="63.75" customHeight="1" x14ac:dyDescent="0.2">
      <c r="A259" s="800">
        <v>3</v>
      </c>
      <c r="B259" s="637" t="s">
        <v>77</v>
      </c>
      <c r="C259" s="665" t="s">
        <v>611</v>
      </c>
      <c r="D259" s="665" t="s">
        <v>79</v>
      </c>
      <c r="E259" s="834">
        <v>1011</v>
      </c>
      <c r="F259" s="665">
        <v>30</v>
      </c>
      <c r="G259" s="665">
        <v>4</v>
      </c>
      <c r="H259" s="683" t="s">
        <v>37</v>
      </c>
      <c r="I259" s="695" t="s">
        <v>638</v>
      </c>
      <c r="J259" s="664" t="s">
        <v>639</v>
      </c>
      <c r="K259" s="664" t="s">
        <v>640</v>
      </c>
      <c r="L259" s="58" t="s">
        <v>641</v>
      </c>
      <c r="M259" s="680" t="s">
        <v>84</v>
      </c>
      <c r="N259" s="1497"/>
      <c r="O259" s="665" t="s">
        <v>85</v>
      </c>
      <c r="P259" s="632" t="s">
        <v>642</v>
      </c>
      <c r="Q259" s="682"/>
      <c r="R259" s="764" t="s">
        <v>106</v>
      </c>
      <c r="S259" s="1499" t="s">
        <v>643</v>
      </c>
      <c r="T259" s="661" t="s">
        <v>108</v>
      </c>
      <c r="U259" s="661" t="s">
        <v>98</v>
      </c>
      <c r="V259" s="665" t="s">
        <v>89</v>
      </c>
      <c r="W259" s="665"/>
      <c r="X259" s="665" t="s">
        <v>89</v>
      </c>
      <c r="Y259" s="664"/>
      <c r="Z259" s="664"/>
      <c r="AA259" s="664"/>
      <c r="AB259" s="664"/>
      <c r="AC259" s="660" t="s">
        <v>172</v>
      </c>
      <c r="AD259" s="679" t="s">
        <v>644</v>
      </c>
      <c r="AE259" s="902" t="s">
        <v>90</v>
      </c>
      <c r="AF259" s="660" t="s">
        <v>89</v>
      </c>
      <c r="AG259" s="660" t="s">
        <v>257</v>
      </c>
      <c r="AH259" s="661" t="s">
        <v>108</v>
      </c>
      <c r="AI259" s="661" t="s">
        <v>98</v>
      </c>
      <c r="AJ259" s="665" t="s">
        <v>89</v>
      </c>
      <c r="AK259" s="665"/>
      <c r="AL259" s="665"/>
      <c r="AM259" s="665"/>
      <c r="AN259" s="679" t="s">
        <v>644</v>
      </c>
      <c r="AO259" s="661" t="s">
        <v>111</v>
      </c>
      <c r="AP259" s="684"/>
      <c r="AQ259" s="682" t="s">
        <v>645</v>
      </c>
      <c r="AR259" s="665" t="s">
        <v>87</v>
      </c>
      <c r="AS259" s="665" t="s">
        <v>87</v>
      </c>
      <c r="AT259" s="665" t="s">
        <v>87</v>
      </c>
      <c r="AU259" s="664" t="s">
        <v>646</v>
      </c>
      <c r="AV259" s="664" t="s">
        <v>647</v>
      </c>
      <c r="AW259" s="664" t="s">
        <v>647</v>
      </c>
      <c r="AX259" s="665" t="s">
        <v>95</v>
      </c>
      <c r="AY259" s="664" t="s">
        <v>648</v>
      </c>
      <c r="AZ259" s="664" t="s">
        <v>648</v>
      </c>
      <c r="BA259" s="665" t="s">
        <v>95</v>
      </c>
      <c r="BB259" s="665" t="s">
        <v>95</v>
      </c>
      <c r="BC259" s="664" t="s">
        <v>649</v>
      </c>
      <c r="BD259" s="664" t="s">
        <v>649</v>
      </c>
      <c r="BE259" s="665" t="s">
        <v>650</v>
      </c>
      <c r="BF259" s="665" t="s">
        <v>650</v>
      </c>
      <c r="BG259" s="665" t="s">
        <v>650</v>
      </c>
      <c r="BH259" s="834" t="s">
        <v>650</v>
      </c>
      <c r="BI259" s="663" t="s">
        <v>99</v>
      </c>
      <c r="BJ259" s="629">
        <f>IF(BI259="Bajo",1,IF(BI259="Medio",2,IF(BI259="Alto",3)))</f>
        <v>3</v>
      </c>
      <c r="BK259" s="663" t="s">
        <v>99</v>
      </c>
      <c r="BL259" s="629">
        <f t="shared" ref="BL259:BL272" si="32">IF(BK259="Bajo",1,IF(BK259="Medio",2,IF(BK259="Alto",3)))</f>
        <v>3</v>
      </c>
      <c r="BM259" s="663" t="s">
        <v>188</v>
      </c>
      <c r="BN259" s="629">
        <f>IF(BM259="Pública",1,IF(BM259="Confidencial",2,IF(BM259="Protegida",3)))</f>
        <v>3</v>
      </c>
      <c r="BO259" s="629">
        <f>IF(OR(BJ259="",BL259="",BN259=""),"",BJ259+BL259+BN259)</f>
        <v>9</v>
      </c>
      <c r="BP259" s="629" t="str">
        <f>IF(BO234=9,"CRÍTICO",IF(BO234=8,"ALTO",IF(BO234=7,"MEDIO",IF(BO234=6,"MEDIO",IF(BO234=5,"BAJO",IF(BO234=4,"BAJO",IF(BO234=3,"INFERIOR",IF(BO234=2,"INFERIOR"))))))))</f>
        <v>ALTO</v>
      </c>
      <c r="BQ259" s="899" t="s">
        <v>98</v>
      </c>
      <c r="BR259" s="1497"/>
      <c r="BS259" s="1497"/>
      <c r="BT259" s="1498"/>
      <c r="BU259" s="1497"/>
      <c r="BV259" s="682" t="s">
        <v>650</v>
      </c>
      <c r="BW259" s="682" t="s">
        <v>650</v>
      </c>
      <c r="BX259" s="430"/>
      <c r="BY259" s="430"/>
    </row>
    <row r="260" spans="1:77" s="100" customFormat="1" ht="55.5" customHeight="1" x14ac:dyDescent="0.2">
      <c r="A260" s="834"/>
      <c r="B260" s="638"/>
      <c r="C260" s="665"/>
      <c r="D260" s="665"/>
      <c r="E260" s="834"/>
      <c r="F260" s="665"/>
      <c r="G260" s="665"/>
      <c r="H260" s="683"/>
      <c r="I260" s="695"/>
      <c r="J260" s="664"/>
      <c r="K260" s="664"/>
      <c r="L260" s="15" t="s">
        <v>475</v>
      </c>
      <c r="M260" s="680"/>
      <c r="N260" s="1497"/>
      <c r="O260" s="665"/>
      <c r="P260" s="633"/>
      <c r="Q260" s="682"/>
      <c r="R260" s="764"/>
      <c r="S260" s="1499"/>
      <c r="T260" s="661"/>
      <c r="U260" s="661"/>
      <c r="V260" s="665"/>
      <c r="W260" s="665"/>
      <c r="X260" s="665"/>
      <c r="Y260" s="664"/>
      <c r="Z260" s="664"/>
      <c r="AA260" s="664"/>
      <c r="AB260" s="664"/>
      <c r="AC260" s="660"/>
      <c r="AD260" s="679"/>
      <c r="AE260" s="902"/>
      <c r="AF260" s="660"/>
      <c r="AG260" s="660"/>
      <c r="AH260" s="661"/>
      <c r="AI260" s="661"/>
      <c r="AJ260" s="665"/>
      <c r="AK260" s="665"/>
      <c r="AL260" s="665"/>
      <c r="AM260" s="665"/>
      <c r="AN260" s="679"/>
      <c r="AO260" s="661"/>
      <c r="AP260" s="693"/>
      <c r="AQ260" s="682"/>
      <c r="AR260" s="665"/>
      <c r="AS260" s="665"/>
      <c r="AT260" s="665"/>
      <c r="AU260" s="664"/>
      <c r="AV260" s="664"/>
      <c r="AW260" s="664"/>
      <c r="AX260" s="665"/>
      <c r="AY260" s="664"/>
      <c r="AZ260" s="664"/>
      <c r="BA260" s="665"/>
      <c r="BB260" s="665"/>
      <c r="BC260" s="664"/>
      <c r="BD260" s="664"/>
      <c r="BE260" s="665"/>
      <c r="BF260" s="665"/>
      <c r="BG260" s="665"/>
      <c r="BH260" s="834"/>
      <c r="BI260" s="857"/>
      <c r="BJ260" s="630"/>
      <c r="BK260" s="857"/>
      <c r="BL260" s="630"/>
      <c r="BM260" s="857"/>
      <c r="BN260" s="630"/>
      <c r="BO260" s="630"/>
      <c r="BP260" s="630"/>
      <c r="BQ260" s="900"/>
      <c r="BR260" s="1497"/>
      <c r="BS260" s="1497"/>
      <c r="BT260" s="1498"/>
      <c r="BU260" s="1497"/>
      <c r="BV260" s="682"/>
      <c r="BW260" s="682"/>
      <c r="BX260" s="430"/>
      <c r="BY260" s="430"/>
    </row>
    <row r="261" spans="1:77" s="100" customFormat="1" ht="53.25" customHeight="1" x14ac:dyDescent="0.2">
      <c r="A261" s="834"/>
      <c r="B261" s="730"/>
      <c r="C261" s="665"/>
      <c r="D261" s="665"/>
      <c r="E261" s="834"/>
      <c r="F261" s="665"/>
      <c r="G261" s="665"/>
      <c r="H261" s="683"/>
      <c r="I261" s="695"/>
      <c r="J261" s="664"/>
      <c r="K261" s="664"/>
      <c r="L261" s="118" t="s">
        <v>323</v>
      </c>
      <c r="M261" s="680"/>
      <c r="N261" s="1497"/>
      <c r="O261" s="665"/>
      <c r="P261" s="634"/>
      <c r="Q261" s="682"/>
      <c r="R261" s="764"/>
      <c r="S261" s="1499"/>
      <c r="T261" s="661"/>
      <c r="U261" s="661"/>
      <c r="V261" s="665"/>
      <c r="W261" s="665"/>
      <c r="X261" s="665"/>
      <c r="Y261" s="664"/>
      <c r="Z261" s="664"/>
      <c r="AA261" s="664"/>
      <c r="AB261" s="664"/>
      <c r="AC261" s="660"/>
      <c r="AD261" s="679"/>
      <c r="AE261" s="902"/>
      <c r="AF261" s="660"/>
      <c r="AG261" s="660"/>
      <c r="AH261" s="661"/>
      <c r="AI261" s="661"/>
      <c r="AJ261" s="665"/>
      <c r="AK261" s="665"/>
      <c r="AL261" s="665"/>
      <c r="AM261" s="665"/>
      <c r="AN261" s="679"/>
      <c r="AO261" s="661"/>
      <c r="AP261" s="745"/>
      <c r="AQ261" s="682"/>
      <c r="AR261" s="665"/>
      <c r="AS261" s="665"/>
      <c r="AT261" s="665"/>
      <c r="AU261" s="664"/>
      <c r="AV261" s="664"/>
      <c r="AW261" s="664"/>
      <c r="AX261" s="665"/>
      <c r="AY261" s="664"/>
      <c r="AZ261" s="664"/>
      <c r="BA261" s="665"/>
      <c r="BB261" s="665"/>
      <c r="BC261" s="664"/>
      <c r="BD261" s="664"/>
      <c r="BE261" s="665"/>
      <c r="BF261" s="665"/>
      <c r="BG261" s="665"/>
      <c r="BH261" s="834"/>
      <c r="BI261" s="858"/>
      <c r="BJ261" s="631"/>
      <c r="BK261" s="858"/>
      <c r="BL261" s="631"/>
      <c r="BM261" s="858"/>
      <c r="BN261" s="631"/>
      <c r="BO261" s="631"/>
      <c r="BP261" s="631"/>
      <c r="BQ261" s="1245"/>
      <c r="BR261" s="1497"/>
      <c r="BS261" s="1497"/>
      <c r="BT261" s="1498"/>
      <c r="BU261" s="1497"/>
      <c r="BV261" s="682"/>
      <c r="BW261" s="682"/>
      <c r="BX261" s="430"/>
      <c r="BY261" s="430"/>
    </row>
    <row r="262" spans="1:77" s="100" customFormat="1" ht="33" customHeight="1" x14ac:dyDescent="0.2">
      <c r="A262" s="665">
        <v>4</v>
      </c>
      <c r="B262" s="637" t="s">
        <v>133</v>
      </c>
      <c r="C262" s="631" t="s">
        <v>611</v>
      </c>
      <c r="D262" s="730" t="s">
        <v>79</v>
      </c>
      <c r="E262" s="997">
        <v>1011</v>
      </c>
      <c r="F262" s="681">
        <v>82</v>
      </c>
      <c r="G262" s="681">
        <v>3</v>
      </c>
      <c r="H262" s="683" t="s">
        <v>37</v>
      </c>
      <c r="I262" s="705" t="s">
        <v>651</v>
      </c>
      <c r="J262" s="683" t="s">
        <v>652</v>
      </c>
      <c r="K262" s="683" t="s">
        <v>653</v>
      </c>
      <c r="L262" s="120" t="s">
        <v>475</v>
      </c>
      <c r="M262" s="680" t="s">
        <v>84</v>
      </c>
      <c r="N262" s="680"/>
      <c r="O262" s="665" t="s">
        <v>85</v>
      </c>
      <c r="P262" s="632" t="s">
        <v>654</v>
      </c>
      <c r="Q262" s="682"/>
      <c r="R262" s="764" t="s">
        <v>106</v>
      </c>
      <c r="S262" s="662" t="s">
        <v>254</v>
      </c>
      <c r="T262" s="661" t="s">
        <v>108</v>
      </c>
      <c r="U262" s="661" t="s">
        <v>108</v>
      </c>
      <c r="V262" s="665" t="s">
        <v>89</v>
      </c>
      <c r="W262" s="665"/>
      <c r="X262" s="665"/>
      <c r="Y262" s="665"/>
      <c r="Z262" s="665"/>
      <c r="AA262" s="665" t="s">
        <v>89</v>
      </c>
      <c r="AB262" s="665"/>
      <c r="AC262" s="753" t="s">
        <v>172</v>
      </c>
      <c r="AD262" s="755" t="s">
        <v>655</v>
      </c>
      <c r="AE262" s="902" t="s">
        <v>90</v>
      </c>
      <c r="AF262" s="660" t="s">
        <v>89</v>
      </c>
      <c r="AG262" s="660" t="s">
        <v>656</v>
      </c>
      <c r="AH262" s="661" t="s">
        <v>108</v>
      </c>
      <c r="AI262" s="661" t="s">
        <v>108</v>
      </c>
      <c r="AJ262" s="665"/>
      <c r="AK262" s="665"/>
      <c r="AL262" s="665"/>
      <c r="AM262" s="665" t="s">
        <v>89</v>
      </c>
      <c r="AN262" s="694" t="s">
        <v>657</v>
      </c>
      <c r="AO262" s="661" t="s">
        <v>111</v>
      </c>
      <c r="AP262" s="664"/>
      <c r="AQ262" s="682" t="s">
        <v>658</v>
      </c>
      <c r="AR262" s="665" t="s">
        <v>95</v>
      </c>
      <c r="AS262" s="665" t="s">
        <v>87</v>
      </c>
      <c r="AT262" s="665" t="s">
        <v>87</v>
      </c>
      <c r="AU262" s="664" t="s">
        <v>659</v>
      </c>
      <c r="AV262" s="665" t="s">
        <v>95</v>
      </c>
      <c r="AW262" s="665" t="s">
        <v>95</v>
      </c>
      <c r="AX262" s="683" t="s">
        <v>95</v>
      </c>
      <c r="AY262" s="660" t="s">
        <v>660</v>
      </c>
      <c r="AZ262" s="660" t="s">
        <v>660</v>
      </c>
      <c r="BA262" s="660" t="s">
        <v>95</v>
      </c>
      <c r="BB262" s="660" t="s">
        <v>95</v>
      </c>
      <c r="BC262" s="660" t="s">
        <v>661</v>
      </c>
      <c r="BD262" s="660" t="s">
        <v>661</v>
      </c>
      <c r="BE262" s="660" t="s">
        <v>661</v>
      </c>
      <c r="BF262" s="660" t="s">
        <v>660</v>
      </c>
      <c r="BG262" s="660" t="s">
        <v>660</v>
      </c>
      <c r="BH262" s="734" t="s">
        <v>660</v>
      </c>
      <c r="BI262" s="663" t="s">
        <v>99</v>
      </c>
      <c r="BJ262" s="629">
        <f t="shared" ref="BJ262:BJ268" si="33">IF(BI262="Bajo",1,IF(BI262="Medio",2,IF(BI262="Alto",3)))</f>
        <v>3</v>
      </c>
      <c r="BK262" s="663" t="s">
        <v>99</v>
      </c>
      <c r="BL262" s="629">
        <f t="shared" si="32"/>
        <v>3</v>
      </c>
      <c r="BM262" s="663" t="s">
        <v>396</v>
      </c>
      <c r="BN262" s="629">
        <f t="shared" ref="BN262:BN272" si="34">IF(BM262="Pública",1,IF(BM262="Confidencial",2,IF(BM262="Protegida",3)))</f>
        <v>1</v>
      </c>
      <c r="BO262" s="629">
        <f t="shared" ref="BO262:BO272" si="35">IF(OR(BJ262="",BL262="",BN262=""),"",BJ262+BL262+BN262)</f>
        <v>7</v>
      </c>
      <c r="BP262" s="629" t="str">
        <f t="shared" ref="BP262:BP272" si="36">IF(BO262=9,"CRÍTICO",IF(BO262=8,"ALTO",IF(BO262=7,"MEDIO",IF(BO262=6,"MEDIO",IF(BO262=5,"BAJO",IF(BO262=4,"BAJO",IF(BO262=3,"INFERIOR",IF(BO262=2,"INFERIOR"))))))))</f>
        <v>MEDIO</v>
      </c>
      <c r="BQ262" s="1145" t="s">
        <v>98</v>
      </c>
      <c r="BR262" s="660" t="s">
        <v>662</v>
      </c>
      <c r="BS262" s="660" t="s">
        <v>663</v>
      </c>
      <c r="BT262" s="1494" t="s">
        <v>661</v>
      </c>
      <c r="BU262" s="1466" t="s">
        <v>191</v>
      </c>
      <c r="BV262" s="858" t="s">
        <v>664</v>
      </c>
      <c r="BW262" s="858" t="s">
        <v>664</v>
      </c>
      <c r="BX262" s="567"/>
      <c r="BY262" s="567"/>
    </row>
    <row r="263" spans="1:77" s="100" customFormat="1" ht="51" customHeight="1" x14ac:dyDescent="0.2">
      <c r="A263" s="665"/>
      <c r="B263" s="638"/>
      <c r="C263" s="665"/>
      <c r="D263" s="664"/>
      <c r="E263" s="764"/>
      <c r="F263" s="681"/>
      <c r="G263" s="681"/>
      <c r="H263" s="683"/>
      <c r="I263" s="705"/>
      <c r="J263" s="683"/>
      <c r="K263" s="683"/>
      <c r="L263" s="35" t="s">
        <v>665</v>
      </c>
      <c r="M263" s="680"/>
      <c r="N263" s="680"/>
      <c r="O263" s="665"/>
      <c r="P263" s="633"/>
      <c r="Q263" s="682"/>
      <c r="R263" s="764"/>
      <c r="S263" s="662"/>
      <c r="T263" s="661"/>
      <c r="U263" s="661"/>
      <c r="V263" s="665"/>
      <c r="W263" s="665"/>
      <c r="X263" s="665"/>
      <c r="Y263" s="665"/>
      <c r="Z263" s="665"/>
      <c r="AA263" s="665"/>
      <c r="AB263" s="665"/>
      <c r="AC263" s="753"/>
      <c r="AD263" s="755"/>
      <c r="AE263" s="902"/>
      <c r="AF263" s="661"/>
      <c r="AG263" s="661"/>
      <c r="AH263" s="661"/>
      <c r="AI263" s="661"/>
      <c r="AJ263" s="665"/>
      <c r="AK263" s="665"/>
      <c r="AL263" s="665"/>
      <c r="AM263" s="665"/>
      <c r="AN263" s="694"/>
      <c r="AO263" s="661"/>
      <c r="AP263" s="664"/>
      <c r="AQ263" s="664"/>
      <c r="AR263" s="665"/>
      <c r="AS263" s="665"/>
      <c r="AT263" s="665"/>
      <c r="AU263" s="664"/>
      <c r="AV263" s="665"/>
      <c r="AW263" s="665"/>
      <c r="AX263" s="683"/>
      <c r="AY263" s="660"/>
      <c r="AZ263" s="660"/>
      <c r="BA263" s="660"/>
      <c r="BB263" s="660"/>
      <c r="BC263" s="660"/>
      <c r="BD263" s="660"/>
      <c r="BE263" s="660"/>
      <c r="BF263" s="660"/>
      <c r="BG263" s="660"/>
      <c r="BH263" s="734"/>
      <c r="BI263" s="857"/>
      <c r="BJ263" s="630"/>
      <c r="BK263" s="857"/>
      <c r="BL263" s="630"/>
      <c r="BM263" s="857"/>
      <c r="BN263" s="630"/>
      <c r="BO263" s="630"/>
      <c r="BP263" s="630"/>
      <c r="BQ263" s="1145"/>
      <c r="BR263" s="661"/>
      <c r="BS263" s="660"/>
      <c r="BT263" s="902"/>
      <c r="BU263" s="1419"/>
      <c r="BV263" s="660"/>
      <c r="BW263" s="660"/>
      <c r="BX263" s="567"/>
      <c r="BY263" s="567"/>
    </row>
    <row r="264" spans="1:77" s="100" customFormat="1" ht="53.25" customHeight="1" x14ac:dyDescent="0.2">
      <c r="A264" s="665"/>
      <c r="B264" s="638"/>
      <c r="C264" s="665"/>
      <c r="D264" s="664"/>
      <c r="E264" s="764"/>
      <c r="F264" s="681"/>
      <c r="G264" s="681"/>
      <c r="H264" s="683"/>
      <c r="I264" s="705"/>
      <c r="J264" s="683"/>
      <c r="K264" s="683"/>
      <c r="L264" s="35" t="s">
        <v>666</v>
      </c>
      <c r="M264" s="680"/>
      <c r="N264" s="680"/>
      <c r="O264" s="665"/>
      <c r="P264" s="633"/>
      <c r="Q264" s="682"/>
      <c r="R264" s="764"/>
      <c r="S264" s="662"/>
      <c r="T264" s="661"/>
      <c r="U264" s="661"/>
      <c r="V264" s="665"/>
      <c r="W264" s="665"/>
      <c r="X264" s="665"/>
      <c r="Y264" s="665"/>
      <c r="Z264" s="665"/>
      <c r="AA264" s="665"/>
      <c r="AB264" s="665"/>
      <c r="AC264" s="753"/>
      <c r="AD264" s="755"/>
      <c r="AE264" s="902"/>
      <c r="AF264" s="661"/>
      <c r="AG264" s="661"/>
      <c r="AH264" s="661"/>
      <c r="AI264" s="661"/>
      <c r="AJ264" s="665"/>
      <c r="AK264" s="665"/>
      <c r="AL264" s="665"/>
      <c r="AM264" s="665"/>
      <c r="AN264" s="694"/>
      <c r="AO264" s="661"/>
      <c r="AP264" s="664"/>
      <c r="AQ264" s="664"/>
      <c r="AR264" s="665"/>
      <c r="AS264" s="665"/>
      <c r="AT264" s="665"/>
      <c r="AU264" s="664"/>
      <c r="AV264" s="665"/>
      <c r="AW264" s="665"/>
      <c r="AX264" s="683"/>
      <c r="AY264" s="660"/>
      <c r="AZ264" s="660"/>
      <c r="BA264" s="660"/>
      <c r="BB264" s="660"/>
      <c r="BC264" s="660"/>
      <c r="BD264" s="660"/>
      <c r="BE264" s="660"/>
      <c r="BF264" s="660"/>
      <c r="BG264" s="660"/>
      <c r="BH264" s="734"/>
      <c r="BI264" s="857"/>
      <c r="BJ264" s="630"/>
      <c r="BK264" s="857"/>
      <c r="BL264" s="630"/>
      <c r="BM264" s="857"/>
      <c r="BN264" s="630"/>
      <c r="BO264" s="630"/>
      <c r="BP264" s="630"/>
      <c r="BQ264" s="1145"/>
      <c r="BR264" s="661"/>
      <c r="BS264" s="660"/>
      <c r="BT264" s="902"/>
      <c r="BU264" s="1419"/>
      <c r="BV264" s="660"/>
      <c r="BW264" s="660"/>
      <c r="BX264" s="567"/>
      <c r="BY264" s="567"/>
    </row>
    <row r="265" spans="1:77" s="100" customFormat="1" ht="43.5" customHeight="1" x14ac:dyDescent="0.2">
      <c r="A265" s="665"/>
      <c r="B265" s="638"/>
      <c r="C265" s="665"/>
      <c r="D265" s="664"/>
      <c r="E265" s="764"/>
      <c r="F265" s="681"/>
      <c r="G265" s="681"/>
      <c r="H265" s="683"/>
      <c r="I265" s="705"/>
      <c r="J265" s="683"/>
      <c r="K265" s="683"/>
      <c r="L265" s="35" t="s">
        <v>667</v>
      </c>
      <c r="M265" s="680"/>
      <c r="N265" s="680"/>
      <c r="O265" s="665"/>
      <c r="P265" s="633"/>
      <c r="Q265" s="682"/>
      <c r="R265" s="764"/>
      <c r="S265" s="662"/>
      <c r="T265" s="661"/>
      <c r="U265" s="661"/>
      <c r="V265" s="665"/>
      <c r="W265" s="665"/>
      <c r="X265" s="665"/>
      <c r="Y265" s="665"/>
      <c r="Z265" s="665"/>
      <c r="AA265" s="665"/>
      <c r="AB265" s="665"/>
      <c r="AC265" s="753"/>
      <c r="AD265" s="755"/>
      <c r="AE265" s="902"/>
      <c r="AF265" s="661"/>
      <c r="AG265" s="661"/>
      <c r="AH265" s="661"/>
      <c r="AI265" s="661"/>
      <c r="AJ265" s="665"/>
      <c r="AK265" s="665"/>
      <c r="AL265" s="665"/>
      <c r="AM265" s="665"/>
      <c r="AN265" s="694"/>
      <c r="AO265" s="661"/>
      <c r="AP265" s="664"/>
      <c r="AQ265" s="664"/>
      <c r="AR265" s="665"/>
      <c r="AS265" s="665"/>
      <c r="AT265" s="665"/>
      <c r="AU265" s="664"/>
      <c r="AV265" s="665"/>
      <c r="AW265" s="665"/>
      <c r="AX265" s="683"/>
      <c r="AY265" s="660"/>
      <c r="AZ265" s="660"/>
      <c r="BA265" s="660"/>
      <c r="BB265" s="660"/>
      <c r="BC265" s="660"/>
      <c r="BD265" s="660"/>
      <c r="BE265" s="660"/>
      <c r="BF265" s="660"/>
      <c r="BG265" s="660"/>
      <c r="BH265" s="734"/>
      <c r="BI265" s="857"/>
      <c r="BJ265" s="630"/>
      <c r="BK265" s="857"/>
      <c r="BL265" s="630"/>
      <c r="BM265" s="857"/>
      <c r="BN265" s="630"/>
      <c r="BO265" s="630"/>
      <c r="BP265" s="630"/>
      <c r="BQ265" s="1145"/>
      <c r="BR265" s="661"/>
      <c r="BS265" s="660"/>
      <c r="BT265" s="902"/>
      <c r="BU265" s="1419"/>
      <c r="BV265" s="660"/>
      <c r="BW265" s="660"/>
      <c r="BX265" s="567"/>
      <c r="BY265" s="567"/>
    </row>
    <row r="266" spans="1:77" s="100" customFormat="1" ht="35.25" customHeight="1" x14ac:dyDescent="0.2">
      <c r="A266" s="665"/>
      <c r="B266" s="638"/>
      <c r="C266" s="665"/>
      <c r="D266" s="664"/>
      <c r="E266" s="764"/>
      <c r="F266" s="681"/>
      <c r="G266" s="681"/>
      <c r="H266" s="683"/>
      <c r="I266" s="705"/>
      <c r="J266" s="683"/>
      <c r="K266" s="683"/>
      <c r="L266" s="35" t="s">
        <v>668</v>
      </c>
      <c r="M266" s="680"/>
      <c r="N266" s="680"/>
      <c r="O266" s="665"/>
      <c r="P266" s="633"/>
      <c r="Q266" s="682"/>
      <c r="R266" s="764"/>
      <c r="S266" s="662"/>
      <c r="T266" s="661"/>
      <c r="U266" s="661"/>
      <c r="V266" s="665"/>
      <c r="W266" s="665"/>
      <c r="X266" s="665"/>
      <c r="Y266" s="665"/>
      <c r="Z266" s="665"/>
      <c r="AA266" s="665"/>
      <c r="AB266" s="665"/>
      <c r="AC266" s="753"/>
      <c r="AD266" s="755"/>
      <c r="AE266" s="902"/>
      <c r="AF266" s="661"/>
      <c r="AG266" s="661"/>
      <c r="AH266" s="661"/>
      <c r="AI266" s="661"/>
      <c r="AJ266" s="665"/>
      <c r="AK266" s="665"/>
      <c r="AL266" s="665"/>
      <c r="AM266" s="665"/>
      <c r="AN266" s="694"/>
      <c r="AO266" s="661"/>
      <c r="AP266" s="664"/>
      <c r="AQ266" s="664"/>
      <c r="AR266" s="665"/>
      <c r="AS266" s="665"/>
      <c r="AT266" s="665"/>
      <c r="AU266" s="664"/>
      <c r="AV266" s="665"/>
      <c r="AW266" s="665"/>
      <c r="AX266" s="683"/>
      <c r="AY266" s="660"/>
      <c r="AZ266" s="660"/>
      <c r="BA266" s="660"/>
      <c r="BB266" s="660"/>
      <c r="BC266" s="660"/>
      <c r="BD266" s="660"/>
      <c r="BE266" s="660"/>
      <c r="BF266" s="660"/>
      <c r="BG266" s="660"/>
      <c r="BH266" s="734"/>
      <c r="BI266" s="857"/>
      <c r="BJ266" s="630"/>
      <c r="BK266" s="857"/>
      <c r="BL266" s="630"/>
      <c r="BM266" s="857"/>
      <c r="BN266" s="630"/>
      <c r="BO266" s="630"/>
      <c r="BP266" s="630"/>
      <c r="BQ266" s="1145"/>
      <c r="BR266" s="661"/>
      <c r="BS266" s="660"/>
      <c r="BT266" s="902"/>
      <c r="BU266" s="1419"/>
      <c r="BV266" s="660"/>
      <c r="BW266" s="660"/>
      <c r="BX266" s="567"/>
      <c r="BY266" s="567"/>
    </row>
    <row r="267" spans="1:77" s="100" customFormat="1" x14ac:dyDescent="0.2">
      <c r="A267" s="665"/>
      <c r="B267" s="730"/>
      <c r="C267" s="665"/>
      <c r="D267" s="664"/>
      <c r="E267" s="764"/>
      <c r="F267" s="681"/>
      <c r="G267" s="681"/>
      <c r="H267" s="683"/>
      <c r="I267" s="705"/>
      <c r="J267" s="683"/>
      <c r="K267" s="683"/>
      <c r="L267" s="35" t="s">
        <v>669</v>
      </c>
      <c r="M267" s="680"/>
      <c r="N267" s="680"/>
      <c r="O267" s="665"/>
      <c r="P267" s="633"/>
      <c r="Q267" s="682"/>
      <c r="R267" s="764"/>
      <c r="S267" s="662"/>
      <c r="T267" s="661"/>
      <c r="U267" s="661"/>
      <c r="V267" s="665"/>
      <c r="W267" s="665"/>
      <c r="X267" s="665"/>
      <c r="Y267" s="665"/>
      <c r="Z267" s="665"/>
      <c r="AA267" s="665"/>
      <c r="AB267" s="665"/>
      <c r="AC267" s="753"/>
      <c r="AD267" s="755"/>
      <c r="AE267" s="902"/>
      <c r="AF267" s="661"/>
      <c r="AG267" s="661"/>
      <c r="AH267" s="661"/>
      <c r="AI267" s="661"/>
      <c r="AJ267" s="665"/>
      <c r="AK267" s="665"/>
      <c r="AL267" s="665"/>
      <c r="AM267" s="665"/>
      <c r="AN267" s="694"/>
      <c r="AO267" s="661"/>
      <c r="AP267" s="664"/>
      <c r="AQ267" s="664"/>
      <c r="AR267" s="665"/>
      <c r="AS267" s="665"/>
      <c r="AT267" s="665"/>
      <c r="AU267" s="664"/>
      <c r="AV267" s="665"/>
      <c r="AW267" s="665"/>
      <c r="AX267" s="683"/>
      <c r="AY267" s="660"/>
      <c r="AZ267" s="660"/>
      <c r="BA267" s="660"/>
      <c r="BB267" s="660"/>
      <c r="BC267" s="660"/>
      <c r="BD267" s="660"/>
      <c r="BE267" s="660"/>
      <c r="BF267" s="660"/>
      <c r="BG267" s="660"/>
      <c r="BH267" s="734"/>
      <c r="BI267" s="858"/>
      <c r="BJ267" s="631"/>
      <c r="BK267" s="858"/>
      <c r="BL267" s="631"/>
      <c r="BM267" s="858"/>
      <c r="BN267" s="631"/>
      <c r="BO267" s="631"/>
      <c r="BP267" s="631"/>
      <c r="BQ267" s="1145"/>
      <c r="BR267" s="661"/>
      <c r="BS267" s="660"/>
      <c r="BT267" s="1495"/>
      <c r="BU267" s="1496"/>
      <c r="BV267" s="663"/>
      <c r="BW267" s="663"/>
      <c r="BX267" s="567"/>
      <c r="BY267" s="567"/>
    </row>
    <row r="268" spans="1:77" s="100" customFormat="1" ht="24.75" customHeight="1" x14ac:dyDescent="0.2">
      <c r="A268" s="707">
        <v>5</v>
      </c>
      <c r="B268" s="602" t="s">
        <v>133</v>
      </c>
      <c r="C268" s="1266" t="s">
        <v>611</v>
      </c>
      <c r="D268" s="637" t="s">
        <v>79</v>
      </c>
      <c r="E268" s="834">
        <v>1011</v>
      </c>
      <c r="F268" s="665">
        <v>86</v>
      </c>
      <c r="G268" s="665">
        <v>5</v>
      </c>
      <c r="H268" s="683" t="s">
        <v>37</v>
      </c>
      <c r="I268" s="695" t="s">
        <v>670</v>
      </c>
      <c r="J268" s="683" t="s">
        <v>520</v>
      </c>
      <c r="K268" s="683" t="s">
        <v>671</v>
      </c>
      <c r="L268" s="120" t="s">
        <v>522</v>
      </c>
      <c r="M268" s="680" t="s">
        <v>84</v>
      </c>
      <c r="N268" s="712"/>
      <c r="O268" s="834" t="s">
        <v>85</v>
      </c>
      <c r="P268" s="682" t="s">
        <v>86</v>
      </c>
      <c r="Q268" s="1492"/>
      <c r="R268" s="682" t="s">
        <v>230</v>
      </c>
      <c r="S268" s="743"/>
      <c r="T268" s="1489"/>
      <c r="U268" s="1489"/>
      <c r="V268" s="1489"/>
      <c r="W268" s="1489"/>
      <c r="X268" s="1489"/>
      <c r="Y268" s="1489"/>
      <c r="Z268" s="1489"/>
      <c r="AA268" s="631"/>
      <c r="AB268" s="631"/>
      <c r="AC268" s="631"/>
      <c r="AD268" s="1099"/>
      <c r="AE268" s="665"/>
      <c r="AF268" s="661" t="s">
        <v>89</v>
      </c>
      <c r="AG268" s="661" t="s">
        <v>90</v>
      </c>
      <c r="AH268" s="661" t="s">
        <v>108</v>
      </c>
      <c r="AI268" s="661" t="s">
        <v>270</v>
      </c>
      <c r="AJ268" s="665" t="s">
        <v>89</v>
      </c>
      <c r="AK268" s="665"/>
      <c r="AL268" s="665"/>
      <c r="AM268" s="665"/>
      <c r="AN268" s="679" t="s">
        <v>672</v>
      </c>
      <c r="AO268" s="660" t="s">
        <v>673</v>
      </c>
      <c r="AP268" s="637"/>
      <c r="AQ268" s="664" t="s">
        <v>674</v>
      </c>
      <c r="AR268" s="665" t="s">
        <v>87</v>
      </c>
      <c r="AS268" s="665" t="s">
        <v>87</v>
      </c>
      <c r="AT268" s="665" t="s">
        <v>87</v>
      </c>
      <c r="AU268" s="664" t="s">
        <v>675</v>
      </c>
      <c r="AV268" s="664" t="s">
        <v>676</v>
      </c>
      <c r="AW268" s="664" t="s">
        <v>676</v>
      </c>
      <c r="AX268" s="660" t="s">
        <v>677</v>
      </c>
      <c r="AY268" s="660" t="s">
        <v>660</v>
      </c>
      <c r="AZ268" s="660" t="s">
        <v>660</v>
      </c>
      <c r="BA268" s="660" t="s">
        <v>95</v>
      </c>
      <c r="BB268" s="660" t="s">
        <v>95</v>
      </c>
      <c r="BC268" s="660" t="s">
        <v>661</v>
      </c>
      <c r="BD268" s="660" t="s">
        <v>661</v>
      </c>
      <c r="BE268" s="660" t="s">
        <v>661</v>
      </c>
      <c r="BF268" s="660" t="s">
        <v>660</v>
      </c>
      <c r="BG268" s="660" t="s">
        <v>660</v>
      </c>
      <c r="BH268" s="734" t="s">
        <v>660</v>
      </c>
      <c r="BI268" s="663" t="s">
        <v>99</v>
      </c>
      <c r="BJ268" s="629">
        <f t="shared" si="33"/>
        <v>3</v>
      </c>
      <c r="BK268" s="663" t="s">
        <v>99</v>
      </c>
      <c r="BL268" s="629">
        <f t="shared" si="32"/>
        <v>3</v>
      </c>
      <c r="BM268" s="663" t="s">
        <v>101</v>
      </c>
      <c r="BN268" s="629">
        <f t="shared" si="34"/>
        <v>2</v>
      </c>
      <c r="BO268" s="629">
        <f t="shared" si="35"/>
        <v>8</v>
      </c>
      <c r="BP268" s="629" t="str">
        <f t="shared" si="36"/>
        <v>ALTO</v>
      </c>
      <c r="BQ268" s="1434" t="s">
        <v>98</v>
      </c>
      <c r="BR268" s="661"/>
      <c r="BS268" s="661"/>
      <c r="BT268" s="902"/>
      <c r="BU268" s="661"/>
      <c r="BV268" s="660" t="s">
        <v>678</v>
      </c>
      <c r="BW268" s="660" t="s">
        <v>103</v>
      </c>
      <c r="BX268" s="567"/>
      <c r="BY268" s="567"/>
    </row>
    <row r="269" spans="1:77" s="100" customFormat="1" ht="34.5" customHeight="1" x14ac:dyDescent="0.2">
      <c r="A269" s="691"/>
      <c r="B269" s="603"/>
      <c r="C269" s="984"/>
      <c r="D269" s="638"/>
      <c r="E269" s="834"/>
      <c r="F269" s="665"/>
      <c r="G269" s="665"/>
      <c r="H269" s="683"/>
      <c r="I269" s="695"/>
      <c r="J269" s="683"/>
      <c r="K269" s="683"/>
      <c r="L269" s="35" t="s">
        <v>475</v>
      </c>
      <c r="M269" s="680"/>
      <c r="N269" s="712"/>
      <c r="O269" s="834"/>
      <c r="P269" s="682"/>
      <c r="Q269" s="1492"/>
      <c r="R269" s="682"/>
      <c r="S269" s="680"/>
      <c r="T269" s="1490"/>
      <c r="U269" s="1490"/>
      <c r="V269" s="1490"/>
      <c r="W269" s="1490"/>
      <c r="X269" s="1490"/>
      <c r="Y269" s="1490"/>
      <c r="Z269" s="1490"/>
      <c r="AA269" s="665"/>
      <c r="AB269" s="665"/>
      <c r="AC269" s="665"/>
      <c r="AD269" s="1145"/>
      <c r="AE269" s="665"/>
      <c r="AF269" s="661"/>
      <c r="AG269" s="661"/>
      <c r="AH269" s="661"/>
      <c r="AI269" s="661"/>
      <c r="AJ269" s="665"/>
      <c r="AK269" s="665"/>
      <c r="AL269" s="665"/>
      <c r="AM269" s="665"/>
      <c r="AN269" s="679"/>
      <c r="AO269" s="661"/>
      <c r="AP269" s="638"/>
      <c r="AQ269" s="664"/>
      <c r="AR269" s="665"/>
      <c r="AS269" s="665"/>
      <c r="AT269" s="665"/>
      <c r="AU269" s="665"/>
      <c r="AV269" s="665"/>
      <c r="AW269" s="665"/>
      <c r="AX269" s="661"/>
      <c r="AY269" s="660"/>
      <c r="AZ269" s="660"/>
      <c r="BA269" s="660"/>
      <c r="BB269" s="660"/>
      <c r="BC269" s="660"/>
      <c r="BD269" s="660"/>
      <c r="BE269" s="660"/>
      <c r="BF269" s="660"/>
      <c r="BG269" s="660"/>
      <c r="BH269" s="734"/>
      <c r="BI269" s="857"/>
      <c r="BJ269" s="630"/>
      <c r="BK269" s="857"/>
      <c r="BL269" s="630"/>
      <c r="BM269" s="857"/>
      <c r="BN269" s="630"/>
      <c r="BO269" s="630"/>
      <c r="BP269" s="630"/>
      <c r="BQ269" s="789"/>
      <c r="BR269" s="661"/>
      <c r="BS269" s="661"/>
      <c r="BT269" s="902"/>
      <c r="BU269" s="661"/>
      <c r="BV269" s="660"/>
      <c r="BW269" s="661"/>
      <c r="BX269" s="566"/>
      <c r="BY269" s="566"/>
    </row>
    <row r="270" spans="1:77" s="100" customFormat="1" ht="31.5" customHeight="1" x14ac:dyDescent="0.2">
      <c r="A270" s="691"/>
      <c r="B270" s="603"/>
      <c r="C270" s="984"/>
      <c r="D270" s="638"/>
      <c r="E270" s="834"/>
      <c r="F270" s="665"/>
      <c r="G270" s="665"/>
      <c r="H270" s="683"/>
      <c r="I270" s="695"/>
      <c r="J270" s="683"/>
      <c r="K270" s="683"/>
      <c r="L270" s="35" t="s">
        <v>534</v>
      </c>
      <c r="M270" s="680"/>
      <c r="N270" s="712"/>
      <c r="O270" s="834"/>
      <c r="P270" s="682"/>
      <c r="Q270" s="1492"/>
      <c r="R270" s="682"/>
      <c r="S270" s="680"/>
      <c r="T270" s="1490"/>
      <c r="U270" s="1490"/>
      <c r="V270" s="1490"/>
      <c r="W270" s="1490"/>
      <c r="X270" s="1490"/>
      <c r="Y270" s="1490"/>
      <c r="Z270" s="1490"/>
      <c r="AA270" s="665"/>
      <c r="AB270" s="665"/>
      <c r="AC270" s="665"/>
      <c r="AD270" s="1145"/>
      <c r="AE270" s="665"/>
      <c r="AF270" s="661"/>
      <c r="AG270" s="661"/>
      <c r="AH270" s="661"/>
      <c r="AI270" s="661"/>
      <c r="AJ270" s="665"/>
      <c r="AK270" s="665"/>
      <c r="AL270" s="665"/>
      <c r="AM270" s="665"/>
      <c r="AN270" s="679"/>
      <c r="AO270" s="661"/>
      <c r="AP270" s="638"/>
      <c r="AQ270" s="664"/>
      <c r="AR270" s="665"/>
      <c r="AS270" s="665"/>
      <c r="AT270" s="665"/>
      <c r="AU270" s="665"/>
      <c r="AV270" s="665"/>
      <c r="AW270" s="665"/>
      <c r="AX270" s="661"/>
      <c r="AY270" s="660"/>
      <c r="AZ270" s="660"/>
      <c r="BA270" s="660"/>
      <c r="BB270" s="660"/>
      <c r="BC270" s="660"/>
      <c r="BD270" s="660"/>
      <c r="BE270" s="660"/>
      <c r="BF270" s="660"/>
      <c r="BG270" s="660"/>
      <c r="BH270" s="734"/>
      <c r="BI270" s="857"/>
      <c r="BJ270" s="630"/>
      <c r="BK270" s="857"/>
      <c r="BL270" s="630"/>
      <c r="BM270" s="857"/>
      <c r="BN270" s="630"/>
      <c r="BO270" s="630"/>
      <c r="BP270" s="630"/>
      <c r="BQ270" s="789"/>
      <c r="BR270" s="661"/>
      <c r="BS270" s="661"/>
      <c r="BT270" s="902"/>
      <c r="BU270" s="661"/>
      <c r="BV270" s="660"/>
      <c r="BW270" s="661"/>
      <c r="BX270" s="566"/>
      <c r="BY270" s="566"/>
    </row>
    <row r="271" spans="1:77" s="100" customFormat="1" ht="40.5" customHeight="1" x14ac:dyDescent="0.2">
      <c r="A271" s="691"/>
      <c r="B271" s="603"/>
      <c r="C271" s="984"/>
      <c r="D271" s="638"/>
      <c r="E271" s="820"/>
      <c r="F271" s="629"/>
      <c r="G271" s="629"/>
      <c r="H271" s="744"/>
      <c r="I271" s="723"/>
      <c r="J271" s="744"/>
      <c r="K271" s="744"/>
      <c r="L271" s="128" t="s">
        <v>535</v>
      </c>
      <c r="M271" s="716"/>
      <c r="N271" s="735"/>
      <c r="O271" s="820"/>
      <c r="P271" s="632"/>
      <c r="Q271" s="1493"/>
      <c r="R271" s="632"/>
      <c r="S271" s="716"/>
      <c r="T271" s="1491"/>
      <c r="U271" s="1491"/>
      <c r="V271" s="1491"/>
      <c r="W271" s="1491"/>
      <c r="X271" s="1491"/>
      <c r="Y271" s="1491"/>
      <c r="Z271" s="1491"/>
      <c r="AA271" s="629"/>
      <c r="AB271" s="629"/>
      <c r="AC271" s="629"/>
      <c r="AD271" s="1097"/>
      <c r="AE271" s="629"/>
      <c r="AF271" s="696"/>
      <c r="AG271" s="696"/>
      <c r="AH271" s="696"/>
      <c r="AI271" s="696"/>
      <c r="AJ271" s="629"/>
      <c r="AK271" s="629"/>
      <c r="AL271" s="629"/>
      <c r="AM271" s="629"/>
      <c r="AN271" s="859"/>
      <c r="AO271" s="696"/>
      <c r="AP271" s="638"/>
      <c r="AQ271" s="637"/>
      <c r="AR271" s="629"/>
      <c r="AS271" s="629"/>
      <c r="AT271" s="629"/>
      <c r="AU271" s="629"/>
      <c r="AV271" s="629"/>
      <c r="AW271" s="629"/>
      <c r="AX271" s="696"/>
      <c r="AY271" s="663"/>
      <c r="AZ271" s="663"/>
      <c r="BA271" s="663"/>
      <c r="BB271" s="663"/>
      <c r="BC271" s="663"/>
      <c r="BD271" s="663"/>
      <c r="BE271" s="663"/>
      <c r="BF271" s="663"/>
      <c r="BG271" s="663"/>
      <c r="BH271" s="874"/>
      <c r="BI271" s="857"/>
      <c r="BJ271" s="630"/>
      <c r="BK271" s="857"/>
      <c r="BL271" s="630"/>
      <c r="BM271" s="857"/>
      <c r="BN271" s="630"/>
      <c r="BO271" s="630"/>
      <c r="BP271" s="630"/>
      <c r="BQ271" s="789"/>
      <c r="BR271" s="696"/>
      <c r="BS271" s="696"/>
      <c r="BT271" s="902"/>
      <c r="BU271" s="661"/>
      <c r="BV271" s="660"/>
      <c r="BW271" s="661"/>
      <c r="BX271" s="566"/>
      <c r="BY271" s="566"/>
    </row>
    <row r="272" spans="1:77" s="100" customFormat="1" ht="15" customHeight="1" x14ac:dyDescent="0.2">
      <c r="A272" s="620">
        <v>6</v>
      </c>
      <c r="B272" s="605" t="s">
        <v>133</v>
      </c>
      <c r="C272" s="620" t="s">
        <v>611</v>
      </c>
      <c r="D272" s="605" t="s">
        <v>79</v>
      </c>
      <c r="E272" s="833">
        <v>1011</v>
      </c>
      <c r="F272" s="833">
        <v>91</v>
      </c>
      <c r="G272" s="833">
        <v>0</v>
      </c>
      <c r="H272" s="619" t="s">
        <v>37</v>
      </c>
      <c r="I272" s="956" t="s">
        <v>679</v>
      </c>
      <c r="J272" s="606" t="s">
        <v>550</v>
      </c>
      <c r="K272" s="606" t="s">
        <v>680</v>
      </c>
      <c r="L272" s="134" t="s">
        <v>681</v>
      </c>
      <c r="M272" s="924" t="s">
        <v>84</v>
      </c>
      <c r="N272" s="924"/>
      <c r="O272" s="620" t="s">
        <v>85</v>
      </c>
      <c r="P272" s="833" t="s">
        <v>682</v>
      </c>
      <c r="Q272" s="1477"/>
      <c r="R272" s="833" t="s">
        <v>106</v>
      </c>
      <c r="S272" s="1478" t="s">
        <v>254</v>
      </c>
      <c r="T272" s="620"/>
      <c r="U272" s="620"/>
      <c r="V272" s="620"/>
      <c r="W272" s="620"/>
      <c r="X272" s="620"/>
      <c r="Y272" s="620"/>
      <c r="Z272" s="620"/>
      <c r="AA272" s="620"/>
      <c r="AB272" s="620"/>
      <c r="AC272" s="620"/>
      <c r="AD272" s="620"/>
      <c r="AE272" s="620"/>
      <c r="AF272" s="880" t="s">
        <v>90</v>
      </c>
      <c r="AG272" s="880" t="s">
        <v>554</v>
      </c>
      <c r="AH272" s="880" t="s">
        <v>555</v>
      </c>
      <c r="AI272" s="620" t="s">
        <v>89</v>
      </c>
      <c r="AJ272" s="620"/>
      <c r="AK272" s="620"/>
      <c r="AL272" s="620"/>
      <c r="AM272" s="620"/>
      <c r="AN272" s="956" t="s">
        <v>683</v>
      </c>
      <c r="AO272" s="880" t="s">
        <v>111</v>
      </c>
      <c r="AP272" s="605" t="s">
        <v>95</v>
      </c>
      <c r="AQ272" s="605" t="s">
        <v>684</v>
      </c>
      <c r="AR272" s="620" t="s">
        <v>87</v>
      </c>
      <c r="AS272" s="620" t="s">
        <v>87</v>
      </c>
      <c r="AT272" s="620" t="s">
        <v>87</v>
      </c>
      <c r="AU272" s="605" t="s">
        <v>685</v>
      </c>
      <c r="AV272" s="605" t="s">
        <v>686</v>
      </c>
      <c r="AW272" s="605" t="s">
        <v>686</v>
      </c>
      <c r="AX272" s="880" t="s">
        <v>98</v>
      </c>
      <c r="AY272" s="606" t="s">
        <v>687</v>
      </c>
      <c r="AZ272" s="606" t="s">
        <v>688</v>
      </c>
      <c r="BA272" s="606" t="s">
        <v>95</v>
      </c>
      <c r="BB272" s="606" t="s">
        <v>95</v>
      </c>
      <c r="BC272" s="606" t="s">
        <v>661</v>
      </c>
      <c r="BD272" s="606" t="s">
        <v>661</v>
      </c>
      <c r="BE272" s="606" t="s">
        <v>661</v>
      </c>
      <c r="BF272" s="606" t="s">
        <v>660</v>
      </c>
      <c r="BG272" s="606" t="s">
        <v>660</v>
      </c>
      <c r="BH272" s="606" t="s">
        <v>660</v>
      </c>
      <c r="BI272" s="606" t="s">
        <v>99</v>
      </c>
      <c r="BJ272" s="620">
        <f>IF(BI272="Bajo",1,IF(BI272="Medio",2,IF(BI272="Alto",3)))</f>
        <v>3</v>
      </c>
      <c r="BK272" s="606" t="s">
        <v>99</v>
      </c>
      <c r="BL272" s="620">
        <f t="shared" si="32"/>
        <v>3</v>
      </c>
      <c r="BM272" s="606" t="s">
        <v>101</v>
      </c>
      <c r="BN272" s="620">
        <f t="shared" si="34"/>
        <v>2</v>
      </c>
      <c r="BO272" s="620">
        <f t="shared" si="35"/>
        <v>8</v>
      </c>
      <c r="BP272" s="620" t="str">
        <f t="shared" si="36"/>
        <v>ALTO</v>
      </c>
      <c r="BQ272" s="605" t="s">
        <v>98</v>
      </c>
      <c r="BR272" s="606" t="s">
        <v>689</v>
      </c>
      <c r="BS272" s="606" t="s">
        <v>690</v>
      </c>
      <c r="BT272" s="872" t="s">
        <v>691</v>
      </c>
      <c r="BU272" s="1465" t="s">
        <v>191</v>
      </c>
      <c r="BV272" s="660" t="s">
        <v>692</v>
      </c>
      <c r="BW272" s="858" t="s">
        <v>693</v>
      </c>
      <c r="BX272" s="567"/>
      <c r="BY272" s="567"/>
    </row>
    <row r="273" spans="1:77" s="100" customFormat="1" x14ac:dyDescent="0.2">
      <c r="A273" s="620"/>
      <c r="B273" s="605"/>
      <c r="C273" s="620"/>
      <c r="D273" s="605"/>
      <c r="E273" s="833"/>
      <c r="F273" s="833"/>
      <c r="G273" s="833"/>
      <c r="H273" s="619"/>
      <c r="I273" s="956"/>
      <c r="J273" s="606"/>
      <c r="K273" s="606"/>
      <c r="L273" s="132" t="s">
        <v>323</v>
      </c>
      <c r="M273" s="924"/>
      <c r="N273" s="924"/>
      <c r="O273" s="620"/>
      <c r="P273" s="833"/>
      <c r="Q273" s="1477"/>
      <c r="R273" s="833"/>
      <c r="S273" s="1478"/>
      <c r="T273" s="620"/>
      <c r="U273" s="620"/>
      <c r="V273" s="620"/>
      <c r="W273" s="620"/>
      <c r="X273" s="620"/>
      <c r="Y273" s="620"/>
      <c r="Z273" s="620"/>
      <c r="AA273" s="620"/>
      <c r="AB273" s="620"/>
      <c r="AC273" s="620"/>
      <c r="AD273" s="620"/>
      <c r="AE273" s="620"/>
      <c r="AF273" s="880"/>
      <c r="AG273" s="880"/>
      <c r="AH273" s="880"/>
      <c r="AI273" s="620"/>
      <c r="AJ273" s="620"/>
      <c r="AK273" s="620"/>
      <c r="AL273" s="620"/>
      <c r="AM273" s="620"/>
      <c r="AN273" s="956"/>
      <c r="AO273" s="880"/>
      <c r="AP273" s="605"/>
      <c r="AQ273" s="605"/>
      <c r="AR273" s="620"/>
      <c r="AS273" s="620"/>
      <c r="AT273" s="620"/>
      <c r="AU273" s="620"/>
      <c r="AV273" s="620"/>
      <c r="AW273" s="620"/>
      <c r="AX273" s="880"/>
      <c r="AY273" s="606"/>
      <c r="AZ273" s="606"/>
      <c r="BA273" s="606"/>
      <c r="BB273" s="606"/>
      <c r="BC273" s="606"/>
      <c r="BD273" s="606"/>
      <c r="BE273" s="606"/>
      <c r="BF273" s="606"/>
      <c r="BG273" s="606"/>
      <c r="BH273" s="606"/>
      <c r="BI273" s="606"/>
      <c r="BJ273" s="620"/>
      <c r="BK273" s="606"/>
      <c r="BL273" s="620"/>
      <c r="BM273" s="606"/>
      <c r="BN273" s="620"/>
      <c r="BO273" s="620"/>
      <c r="BP273" s="620"/>
      <c r="BQ273" s="605"/>
      <c r="BR273" s="606"/>
      <c r="BS273" s="606"/>
      <c r="BT273" s="872"/>
      <c r="BU273" s="1465"/>
      <c r="BV273" s="660"/>
      <c r="BW273" s="660"/>
      <c r="BX273" s="567"/>
      <c r="BY273" s="567"/>
    </row>
    <row r="274" spans="1:77" s="100" customFormat="1" ht="34.5" customHeight="1" x14ac:dyDescent="0.2">
      <c r="A274" s="620"/>
      <c r="B274" s="605"/>
      <c r="C274" s="620"/>
      <c r="D274" s="605"/>
      <c r="E274" s="833"/>
      <c r="F274" s="833"/>
      <c r="G274" s="833"/>
      <c r="H274" s="619"/>
      <c r="I274" s="956"/>
      <c r="J274" s="606"/>
      <c r="K274" s="606"/>
      <c r="L274" s="132" t="s">
        <v>694</v>
      </c>
      <c r="M274" s="924"/>
      <c r="N274" s="924"/>
      <c r="O274" s="620"/>
      <c r="P274" s="833"/>
      <c r="Q274" s="1477"/>
      <c r="R274" s="833"/>
      <c r="S274" s="1478"/>
      <c r="T274" s="620"/>
      <c r="U274" s="620"/>
      <c r="V274" s="620"/>
      <c r="W274" s="620"/>
      <c r="X274" s="620"/>
      <c r="Y274" s="620"/>
      <c r="Z274" s="620"/>
      <c r="AA274" s="620"/>
      <c r="AB274" s="620"/>
      <c r="AC274" s="620"/>
      <c r="AD274" s="620"/>
      <c r="AE274" s="620"/>
      <c r="AF274" s="880"/>
      <c r="AG274" s="880"/>
      <c r="AH274" s="880"/>
      <c r="AI274" s="620"/>
      <c r="AJ274" s="620"/>
      <c r="AK274" s="620"/>
      <c r="AL274" s="620"/>
      <c r="AM274" s="620"/>
      <c r="AN274" s="956"/>
      <c r="AO274" s="880"/>
      <c r="AP274" s="605"/>
      <c r="AQ274" s="605"/>
      <c r="AR274" s="620"/>
      <c r="AS274" s="620"/>
      <c r="AT274" s="620"/>
      <c r="AU274" s="620"/>
      <c r="AV274" s="620"/>
      <c r="AW274" s="620"/>
      <c r="AX274" s="880"/>
      <c r="AY274" s="606"/>
      <c r="AZ274" s="606"/>
      <c r="BA274" s="606"/>
      <c r="BB274" s="606"/>
      <c r="BC274" s="606"/>
      <c r="BD274" s="606"/>
      <c r="BE274" s="606"/>
      <c r="BF274" s="606"/>
      <c r="BG274" s="606"/>
      <c r="BH274" s="606"/>
      <c r="BI274" s="606"/>
      <c r="BJ274" s="620"/>
      <c r="BK274" s="606"/>
      <c r="BL274" s="620"/>
      <c r="BM274" s="606"/>
      <c r="BN274" s="620"/>
      <c r="BO274" s="620"/>
      <c r="BP274" s="620"/>
      <c r="BQ274" s="605"/>
      <c r="BR274" s="606"/>
      <c r="BS274" s="606"/>
      <c r="BT274" s="872"/>
      <c r="BU274" s="1465"/>
      <c r="BV274" s="660"/>
      <c r="BW274" s="660"/>
      <c r="BX274" s="567"/>
      <c r="BY274" s="567"/>
    </row>
    <row r="275" spans="1:77" s="100" customFormat="1" ht="48.75" customHeight="1" x14ac:dyDescent="0.2">
      <c r="A275" s="620"/>
      <c r="B275" s="605"/>
      <c r="C275" s="620"/>
      <c r="D275" s="605"/>
      <c r="E275" s="833"/>
      <c r="F275" s="833"/>
      <c r="G275" s="833"/>
      <c r="H275" s="619"/>
      <c r="I275" s="956"/>
      <c r="J275" s="606"/>
      <c r="K275" s="606"/>
      <c r="L275" s="132" t="s">
        <v>695</v>
      </c>
      <c r="M275" s="924"/>
      <c r="N275" s="924"/>
      <c r="O275" s="620"/>
      <c r="P275" s="833"/>
      <c r="Q275" s="1477"/>
      <c r="R275" s="833"/>
      <c r="S275" s="1478"/>
      <c r="T275" s="620"/>
      <c r="U275" s="620"/>
      <c r="V275" s="620"/>
      <c r="W275" s="620"/>
      <c r="X275" s="620"/>
      <c r="Y275" s="620"/>
      <c r="Z275" s="620"/>
      <c r="AA275" s="620"/>
      <c r="AB275" s="620"/>
      <c r="AC275" s="620"/>
      <c r="AD275" s="620"/>
      <c r="AE275" s="620"/>
      <c r="AF275" s="880"/>
      <c r="AG275" s="880"/>
      <c r="AH275" s="880"/>
      <c r="AI275" s="620"/>
      <c r="AJ275" s="620"/>
      <c r="AK275" s="620"/>
      <c r="AL275" s="620"/>
      <c r="AM275" s="620"/>
      <c r="AN275" s="956"/>
      <c r="AO275" s="880"/>
      <c r="AP275" s="605"/>
      <c r="AQ275" s="605"/>
      <c r="AR275" s="620"/>
      <c r="AS275" s="620"/>
      <c r="AT275" s="620"/>
      <c r="AU275" s="620"/>
      <c r="AV275" s="620"/>
      <c r="AW275" s="620"/>
      <c r="AX275" s="880"/>
      <c r="AY275" s="606"/>
      <c r="AZ275" s="606"/>
      <c r="BA275" s="606"/>
      <c r="BB275" s="606"/>
      <c r="BC275" s="606"/>
      <c r="BD275" s="606"/>
      <c r="BE275" s="606"/>
      <c r="BF275" s="606"/>
      <c r="BG275" s="606"/>
      <c r="BH275" s="606"/>
      <c r="BI275" s="606"/>
      <c r="BJ275" s="620"/>
      <c r="BK275" s="606"/>
      <c r="BL275" s="620"/>
      <c r="BM275" s="606"/>
      <c r="BN275" s="620"/>
      <c r="BO275" s="620"/>
      <c r="BP275" s="620"/>
      <c r="BQ275" s="605"/>
      <c r="BR275" s="606"/>
      <c r="BS275" s="606"/>
      <c r="BT275" s="872"/>
      <c r="BU275" s="1465"/>
      <c r="BV275" s="660"/>
      <c r="BW275" s="660"/>
      <c r="BX275" s="567"/>
      <c r="BY275" s="567"/>
    </row>
    <row r="276" spans="1:77" s="100" customFormat="1" ht="38.25" customHeight="1" x14ac:dyDescent="0.2">
      <c r="A276" s="620"/>
      <c r="B276" s="605"/>
      <c r="C276" s="620"/>
      <c r="D276" s="605"/>
      <c r="E276" s="833"/>
      <c r="F276" s="833"/>
      <c r="G276" s="833"/>
      <c r="H276" s="619"/>
      <c r="I276" s="956"/>
      <c r="J276" s="606"/>
      <c r="K276" s="606"/>
      <c r="L276" s="137" t="s">
        <v>696</v>
      </c>
      <c r="M276" s="924"/>
      <c r="N276" s="924"/>
      <c r="O276" s="620"/>
      <c r="P276" s="833"/>
      <c r="Q276" s="1477"/>
      <c r="R276" s="833"/>
      <c r="S276" s="1478"/>
      <c r="T276" s="620"/>
      <c r="U276" s="620"/>
      <c r="V276" s="620"/>
      <c r="W276" s="620"/>
      <c r="X276" s="620"/>
      <c r="Y276" s="620"/>
      <c r="Z276" s="620"/>
      <c r="AA276" s="620"/>
      <c r="AB276" s="620"/>
      <c r="AC276" s="620"/>
      <c r="AD276" s="620"/>
      <c r="AE276" s="620"/>
      <c r="AF276" s="880"/>
      <c r="AG276" s="880"/>
      <c r="AH276" s="880"/>
      <c r="AI276" s="620"/>
      <c r="AJ276" s="620"/>
      <c r="AK276" s="620"/>
      <c r="AL276" s="620"/>
      <c r="AM276" s="620"/>
      <c r="AN276" s="956"/>
      <c r="AO276" s="880"/>
      <c r="AP276" s="605"/>
      <c r="AQ276" s="605"/>
      <c r="AR276" s="620"/>
      <c r="AS276" s="620"/>
      <c r="AT276" s="620"/>
      <c r="AU276" s="620"/>
      <c r="AV276" s="620"/>
      <c r="AW276" s="620"/>
      <c r="AX276" s="880"/>
      <c r="AY276" s="606"/>
      <c r="AZ276" s="606"/>
      <c r="BA276" s="606"/>
      <c r="BB276" s="606"/>
      <c r="BC276" s="606"/>
      <c r="BD276" s="606"/>
      <c r="BE276" s="606"/>
      <c r="BF276" s="606"/>
      <c r="BG276" s="606"/>
      <c r="BH276" s="606"/>
      <c r="BI276" s="606"/>
      <c r="BJ276" s="620"/>
      <c r="BK276" s="606"/>
      <c r="BL276" s="620"/>
      <c r="BM276" s="606"/>
      <c r="BN276" s="620"/>
      <c r="BO276" s="620"/>
      <c r="BP276" s="620"/>
      <c r="BQ276" s="605"/>
      <c r="BR276" s="606"/>
      <c r="BS276" s="606"/>
      <c r="BT276" s="1116"/>
      <c r="BU276" s="1466"/>
      <c r="BV276" s="1003"/>
      <c r="BW276" s="660"/>
      <c r="BX276" s="567"/>
      <c r="BY276" s="567"/>
    </row>
    <row r="277" spans="1:77" ht="15" customHeight="1" x14ac:dyDescent="0.25">
      <c r="A277" s="1157">
        <v>1</v>
      </c>
      <c r="B277" s="671" t="s">
        <v>133</v>
      </c>
      <c r="C277" s="664" t="s">
        <v>697</v>
      </c>
      <c r="D277" s="664" t="s">
        <v>79</v>
      </c>
      <c r="E277" s="664">
        <v>1020</v>
      </c>
      <c r="F277" s="664">
        <v>12</v>
      </c>
      <c r="G277" s="664">
        <v>1</v>
      </c>
      <c r="H277" s="684" t="s">
        <v>37</v>
      </c>
      <c r="I277" s="695" t="s">
        <v>698</v>
      </c>
      <c r="J277" s="664" t="s">
        <v>699</v>
      </c>
      <c r="K277" s="664" t="s">
        <v>95</v>
      </c>
      <c r="L277" s="138" t="s">
        <v>700</v>
      </c>
      <c r="M277" s="623" t="s">
        <v>84</v>
      </c>
      <c r="N277" s="626"/>
      <c r="O277" s="1366" t="s">
        <v>85</v>
      </c>
      <c r="P277" s="632" t="s">
        <v>86</v>
      </c>
      <c r="Q277" s="626"/>
      <c r="R277" s="635" t="s">
        <v>230</v>
      </c>
      <c r="S277" s="626"/>
      <c r="T277" s="1486" t="s">
        <v>91</v>
      </c>
      <c r="U277" s="1486" t="s">
        <v>231</v>
      </c>
      <c r="V277" s="1483" t="s">
        <v>89</v>
      </c>
      <c r="W277" s="731"/>
      <c r="X277" s="1483" t="s">
        <v>89</v>
      </c>
      <c r="Y277" s="677"/>
      <c r="Z277" s="677"/>
      <c r="AA277" s="677"/>
      <c r="AB277" s="1480" t="s">
        <v>89</v>
      </c>
      <c r="AC277" s="1461" t="s">
        <v>255</v>
      </c>
      <c r="AD277" s="1461" t="s">
        <v>701</v>
      </c>
      <c r="AE277" s="1461" t="s">
        <v>90</v>
      </c>
      <c r="AF277" s="1461" t="s">
        <v>89</v>
      </c>
      <c r="AG277" s="1461" t="s">
        <v>702</v>
      </c>
      <c r="AH277" s="1461" t="s">
        <v>91</v>
      </c>
      <c r="AI277" s="1461" t="s">
        <v>231</v>
      </c>
      <c r="AJ277" s="1479"/>
      <c r="AK277" s="1479"/>
      <c r="AL277" s="1479"/>
      <c r="AM277" s="1461" t="s">
        <v>89</v>
      </c>
      <c r="AN277" s="1461" t="s">
        <v>703</v>
      </c>
      <c r="AO277" s="1462" t="s">
        <v>177</v>
      </c>
      <c r="AP277" s="671"/>
      <c r="AQ277" s="635" t="s">
        <v>5028</v>
      </c>
      <c r="AR277" s="1461" t="s">
        <v>95</v>
      </c>
      <c r="AS277" s="1461" t="s">
        <v>95</v>
      </c>
      <c r="AT277" s="1461" t="s">
        <v>95</v>
      </c>
      <c r="AU277" s="1461" t="s">
        <v>704</v>
      </c>
      <c r="AV277" s="1461" t="s">
        <v>95</v>
      </c>
      <c r="AW277" s="1461" t="s">
        <v>235</v>
      </c>
      <c r="AX277" s="1461" t="s">
        <v>98</v>
      </c>
      <c r="AY277" s="895" t="s">
        <v>705</v>
      </c>
      <c r="AZ277" s="895" t="s">
        <v>706</v>
      </c>
      <c r="BA277" s="1461" t="s">
        <v>95</v>
      </c>
      <c r="BB277" s="1461" t="s">
        <v>95</v>
      </c>
      <c r="BC277" s="1461" t="s">
        <v>707</v>
      </c>
      <c r="BD277" s="1471" t="s">
        <v>708</v>
      </c>
      <c r="BE277" s="1474" t="s">
        <v>709</v>
      </c>
      <c r="BF277" s="1467" t="s">
        <v>710</v>
      </c>
      <c r="BG277" s="1461" t="s">
        <v>711</v>
      </c>
      <c r="BH277" s="1462" t="s">
        <v>711</v>
      </c>
      <c r="BI277" s="606" t="s">
        <v>99</v>
      </c>
      <c r="BJ277" s="646" t="s">
        <v>99</v>
      </c>
      <c r="BK277" s="606" t="s">
        <v>99</v>
      </c>
      <c r="BL277" s="711" t="s">
        <v>99</v>
      </c>
      <c r="BM277" s="606" t="s">
        <v>101</v>
      </c>
      <c r="BN277" s="675" t="s">
        <v>101</v>
      </c>
      <c r="BO277" s="710">
        <f t="shared" ref="BO277:BO283" si="37">IF(BN277="Pública",1,IF(BN277="Confidencial",2,IF(BN277="Protegida",3)))</f>
        <v>2</v>
      </c>
      <c r="BP277" s="710" t="e">
        <f t="shared" ref="BP277:BP283" si="38">IF(OR(BK277="",BM277="",BO277=""),"",BK277+BM277+BO277)</f>
        <v>#VALUE!</v>
      </c>
      <c r="BQ277" s="707" t="s">
        <v>98</v>
      </c>
      <c r="BR277" s="1126"/>
      <c r="BS277" s="1126"/>
      <c r="BT277" s="1126"/>
      <c r="BU277" s="1126"/>
      <c r="BV277" s="1461" t="s">
        <v>712</v>
      </c>
      <c r="BW277" s="1462" t="s">
        <v>712</v>
      </c>
      <c r="BX277" s="565"/>
      <c r="BY277" s="565"/>
    </row>
    <row r="278" spans="1:77" ht="15" customHeight="1" x14ac:dyDescent="0.25">
      <c r="A278" s="1158"/>
      <c r="B278" s="689"/>
      <c r="C278" s="664"/>
      <c r="D278" s="664"/>
      <c r="E278" s="664"/>
      <c r="F278" s="664"/>
      <c r="G278" s="664"/>
      <c r="H278" s="693"/>
      <c r="I278" s="695"/>
      <c r="J278" s="664"/>
      <c r="K278" s="664"/>
      <c r="L278" s="138" t="s">
        <v>713</v>
      </c>
      <c r="M278" s="624"/>
      <c r="N278" s="627"/>
      <c r="O278" s="630"/>
      <c r="P278" s="632"/>
      <c r="Q278" s="627"/>
      <c r="R278" s="633"/>
      <c r="S278" s="627"/>
      <c r="T278" s="1487"/>
      <c r="U278" s="1487"/>
      <c r="V278" s="1484"/>
      <c r="W278" s="732"/>
      <c r="X278" s="1484"/>
      <c r="Y278" s="688"/>
      <c r="Z278" s="688"/>
      <c r="AA278" s="688"/>
      <c r="AB278" s="1481"/>
      <c r="AC278" s="1025"/>
      <c r="AD278" s="1025"/>
      <c r="AE278" s="1025"/>
      <c r="AF278" s="1025"/>
      <c r="AG278" s="1025"/>
      <c r="AH278" s="1025"/>
      <c r="AI278" s="1025"/>
      <c r="AJ278" s="736"/>
      <c r="AK278" s="736"/>
      <c r="AL278" s="736"/>
      <c r="AM278" s="1025"/>
      <c r="AN278" s="1025"/>
      <c r="AO278" s="1463"/>
      <c r="AP278" s="689"/>
      <c r="AQ278" s="633"/>
      <c r="AR278" s="1025"/>
      <c r="AS278" s="1025"/>
      <c r="AT278" s="1025"/>
      <c r="AU278" s="1025"/>
      <c r="AV278" s="1025"/>
      <c r="AW278" s="1025"/>
      <c r="AX278" s="1025"/>
      <c r="AY278" s="857"/>
      <c r="AZ278" s="857"/>
      <c r="BA278" s="1025"/>
      <c r="BB278" s="1025"/>
      <c r="BC278" s="1025"/>
      <c r="BD278" s="1472"/>
      <c r="BE278" s="1475"/>
      <c r="BF278" s="1468"/>
      <c r="BG278" s="1025"/>
      <c r="BH278" s="1463"/>
      <c r="BI278" s="606"/>
      <c r="BJ278" s="608"/>
      <c r="BK278" s="606"/>
      <c r="BL278" s="690"/>
      <c r="BM278" s="606"/>
      <c r="BN278" s="651"/>
      <c r="BO278" s="688"/>
      <c r="BP278" s="688"/>
      <c r="BQ278" s="691"/>
      <c r="BR278" s="1127"/>
      <c r="BS278" s="1127"/>
      <c r="BT278" s="1127"/>
      <c r="BU278" s="1127"/>
      <c r="BV278" s="1025"/>
      <c r="BW278" s="1463"/>
      <c r="BX278" s="565"/>
      <c r="BY278" s="565"/>
    </row>
    <row r="279" spans="1:77" ht="117.95" customHeight="1" x14ac:dyDescent="0.25">
      <c r="A279" s="1158"/>
      <c r="B279" s="689"/>
      <c r="C279" s="664"/>
      <c r="D279" s="664"/>
      <c r="E279" s="664"/>
      <c r="F279" s="664"/>
      <c r="G279" s="664"/>
      <c r="H279" s="693"/>
      <c r="I279" s="695"/>
      <c r="J279" s="664"/>
      <c r="K279" s="664"/>
      <c r="L279" s="138" t="s">
        <v>714</v>
      </c>
      <c r="M279" s="624"/>
      <c r="N279" s="627"/>
      <c r="O279" s="630"/>
      <c r="P279" s="632"/>
      <c r="Q279" s="627"/>
      <c r="R279" s="633"/>
      <c r="S279" s="627"/>
      <c r="T279" s="1487"/>
      <c r="U279" s="1487"/>
      <c r="V279" s="1484"/>
      <c r="W279" s="732"/>
      <c r="X279" s="1484"/>
      <c r="Y279" s="688"/>
      <c r="Z279" s="688"/>
      <c r="AA279" s="688"/>
      <c r="AB279" s="1481"/>
      <c r="AC279" s="1025"/>
      <c r="AD279" s="1025"/>
      <c r="AE279" s="1025"/>
      <c r="AF279" s="1025"/>
      <c r="AG279" s="1025"/>
      <c r="AH279" s="1025"/>
      <c r="AI279" s="1025"/>
      <c r="AJ279" s="736"/>
      <c r="AK279" s="736"/>
      <c r="AL279" s="736"/>
      <c r="AM279" s="1025"/>
      <c r="AN279" s="1025"/>
      <c r="AO279" s="1463"/>
      <c r="AP279" s="689"/>
      <c r="AQ279" s="633"/>
      <c r="AR279" s="1025"/>
      <c r="AS279" s="1025"/>
      <c r="AT279" s="1025"/>
      <c r="AU279" s="1025"/>
      <c r="AV279" s="1025"/>
      <c r="AW279" s="1025"/>
      <c r="AX279" s="1025"/>
      <c r="AY279" s="857"/>
      <c r="AZ279" s="857"/>
      <c r="BA279" s="1025"/>
      <c r="BB279" s="1025"/>
      <c r="BC279" s="1025"/>
      <c r="BD279" s="1472"/>
      <c r="BE279" s="1475"/>
      <c r="BF279" s="1468"/>
      <c r="BG279" s="1025"/>
      <c r="BH279" s="1463"/>
      <c r="BI279" s="606"/>
      <c r="BJ279" s="608"/>
      <c r="BK279" s="606"/>
      <c r="BL279" s="690"/>
      <c r="BM279" s="606"/>
      <c r="BN279" s="651"/>
      <c r="BO279" s="688"/>
      <c r="BP279" s="688"/>
      <c r="BQ279" s="691"/>
      <c r="BR279" s="1127"/>
      <c r="BS279" s="1127"/>
      <c r="BT279" s="1127"/>
      <c r="BU279" s="1127"/>
      <c r="BV279" s="1025"/>
      <c r="BW279" s="1463"/>
      <c r="BX279" s="565"/>
      <c r="BY279" s="565"/>
    </row>
    <row r="280" spans="1:77" ht="137.44999999999999" customHeight="1" x14ac:dyDescent="0.25">
      <c r="A280" s="1454"/>
      <c r="B280" s="672"/>
      <c r="C280" s="664"/>
      <c r="D280" s="664"/>
      <c r="E280" s="664"/>
      <c r="F280" s="664"/>
      <c r="G280" s="664"/>
      <c r="H280" s="685"/>
      <c r="I280" s="695"/>
      <c r="J280" s="664"/>
      <c r="K280" s="637"/>
      <c r="L280" s="140" t="s">
        <v>716</v>
      </c>
      <c r="M280" s="825"/>
      <c r="N280" s="628"/>
      <c r="O280" s="631"/>
      <c r="P280" s="632"/>
      <c r="Q280" s="743"/>
      <c r="R280" s="634"/>
      <c r="S280" s="628"/>
      <c r="T280" s="1488"/>
      <c r="U280" s="1488"/>
      <c r="V280" s="1485"/>
      <c r="W280" s="1351"/>
      <c r="X280" s="1485"/>
      <c r="Y280" s="1390"/>
      <c r="Z280" s="1390"/>
      <c r="AA280" s="1390"/>
      <c r="AB280" s="1482"/>
      <c r="AC280" s="1020"/>
      <c r="AD280" s="1020"/>
      <c r="AE280" s="1020"/>
      <c r="AF280" s="1020"/>
      <c r="AG280" s="1020"/>
      <c r="AH280" s="1020"/>
      <c r="AI280" s="1020"/>
      <c r="AJ280" s="1148"/>
      <c r="AK280" s="1148"/>
      <c r="AL280" s="1148"/>
      <c r="AM280" s="1020"/>
      <c r="AN280" s="1020"/>
      <c r="AO280" s="1464"/>
      <c r="AP280" s="1201"/>
      <c r="AQ280" s="636"/>
      <c r="AR280" s="1020"/>
      <c r="AS280" s="1020"/>
      <c r="AT280" s="1020"/>
      <c r="AU280" s="1020"/>
      <c r="AV280" s="1020"/>
      <c r="AW280" s="1020"/>
      <c r="AX280" s="1020"/>
      <c r="AY280" s="858"/>
      <c r="AZ280" s="858"/>
      <c r="BA280" s="1020"/>
      <c r="BB280" s="1020"/>
      <c r="BC280" s="1020"/>
      <c r="BD280" s="1473"/>
      <c r="BE280" s="1476"/>
      <c r="BF280" s="1469"/>
      <c r="BG280" s="1020"/>
      <c r="BH280" s="1470"/>
      <c r="BI280" s="606"/>
      <c r="BJ280" s="609"/>
      <c r="BK280" s="606"/>
      <c r="BL280" s="674"/>
      <c r="BM280" s="606"/>
      <c r="BN280" s="676"/>
      <c r="BO280" s="678"/>
      <c r="BP280" s="678"/>
      <c r="BQ280" s="687"/>
      <c r="BR280" s="1128"/>
      <c r="BS280" s="1128"/>
      <c r="BT280" s="1128"/>
      <c r="BU280" s="1128"/>
      <c r="BV280" s="1020"/>
      <c r="BW280" s="1464"/>
      <c r="BX280" s="565"/>
      <c r="BY280" s="565"/>
    </row>
    <row r="281" spans="1:77" ht="117.6" customHeight="1" x14ac:dyDescent="0.25">
      <c r="A281" s="1157">
        <v>2</v>
      </c>
      <c r="B281" s="671" t="s">
        <v>133</v>
      </c>
      <c r="C281" s="664" t="s">
        <v>697</v>
      </c>
      <c r="D281" s="664" t="s">
        <v>79</v>
      </c>
      <c r="E281" s="664">
        <v>1020</v>
      </c>
      <c r="F281" s="664">
        <v>25</v>
      </c>
      <c r="G281" s="664">
        <v>3</v>
      </c>
      <c r="H281" s="684" t="s">
        <v>37</v>
      </c>
      <c r="I281" s="695" t="s">
        <v>717</v>
      </c>
      <c r="J281" s="897" t="s">
        <v>718</v>
      </c>
      <c r="K281" s="664" t="s">
        <v>719</v>
      </c>
      <c r="L281" s="120" t="s">
        <v>720</v>
      </c>
      <c r="M281" s="626" t="s">
        <v>84</v>
      </c>
      <c r="N281" s="626"/>
      <c r="O281" s="828" t="s">
        <v>85</v>
      </c>
      <c r="P281" s="824" t="s">
        <v>86</v>
      </c>
      <c r="Q281" s="716"/>
      <c r="R281" s="635" t="s">
        <v>230</v>
      </c>
      <c r="S281" s="701"/>
      <c r="T281" s="1458" t="s">
        <v>721</v>
      </c>
      <c r="U281" s="824" t="s">
        <v>722</v>
      </c>
      <c r="V281" s="716" t="s">
        <v>715</v>
      </c>
      <c r="W281" s="1357"/>
      <c r="X281" s="1458" t="s">
        <v>89</v>
      </c>
      <c r="Y281" s="710"/>
      <c r="Z281" s="710"/>
      <c r="AA281" s="710"/>
      <c r="AB281" s="1458" t="s">
        <v>89</v>
      </c>
      <c r="AC281" s="1458" t="s">
        <v>172</v>
      </c>
      <c r="AD281" s="1458" t="s">
        <v>723</v>
      </c>
      <c r="AE281" s="1458" t="s">
        <v>90</v>
      </c>
      <c r="AF281" s="1458" t="s">
        <v>89</v>
      </c>
      <c r="AG281" s="1458" t="s">
        <v>90</v>
      </c>
      <c r="AH281" s="1458" t="s">
        <v>721</v>
      </c>
      <c r="AI281" s="1458" t="s">
        <v>722</v>
      </c>
      <c r="AJ281" s="824" t="s">
        <v>89</v>
      </c>
      <c r="AK281" s="735"/>
      <c r="AL281" s="735"/>
      <c r="AM281" s="735"/>
      <c r="AN281" s="828" t="s">
        <v>724</v>
      </c>
      <c r="AO281" s="824" t="s">
        <v>177</v>
      </c>
      <c r="AP281" s="637"/>
      <c r="AQ281" s="737" t="s">
        <v>6902</v>
      </c>
      <c r="AR281" s="1458" t="s">
        <v>95</v>
      </c>
      <c r="AS281" s="1458" t="s">
        <v>95</v>
      </c>
      <c r="AT281" s="1458" t="s">
        <v>95</v>
      </c>
      <c r="AU281" s="1458" t="s">
        <v>95</v>
      </c>
      <c r="AV281" s="1458" t="s">
        <v>95</v>
      </c>
      <c r="AW281" s="1458" t="s">
        <v>95</v>
      </c>
      <c r="AX281" s="1458" t="s">
        <v>725</v>
      </c>
      <c r="AY281" s="1458" t="s">
        <v>726</v>
      </c>
      <c r="AZ281" s="1458" t="s">
        <v>727</v>
      </c>
      <c r="BA281" s="1458" t="s">
        <v>95</v>
      </c>
      <c r="BB281" s="1458" t="s">
        <v>95</v>
      </c>
      <c r="BC281" s="1458" t="s">
        <v>728</v>
      </c>
      <c r="BD281" s="1458" t="s">
        <v>728</v>
      </c>
      <c r="BE281" s="1458" t="s">
        <v>729</v>
      </c>
      <c r="BF281" s="1458" t="s">
        <v>729</v>
      </c>
      <c r="BG281" s="1458" t="s">
        <v>730</v>
      </c>
      <c r="BH281" s="824" t="s">
        <v>730</v>
      </c>
      <c r="BI281" s="629" t="s">
        <v>362</v>
      </c>
      <c r="BJ281" s="650" t="s">
        <v>99</v>
      </c>
      <c r="BK281" s="629" t="s">
        <v>362</v>
      </c>
      <c r="BL281" s="673" t="s">
        <v>99</v>
      </c>
      <c r="BM281" s="629" t="s">
        <v>101</v>
      </c>
      <c r="BN281" s="675" t="s">
        <v>101</v>
      </c>
      <c r="BO281" s="677">
        <f t="shared" si="37"/>
        <v>2</v>
      </c>
      <c r="BP281" s="677" t="e">
        <f t="shared" si="38"/>
        <v>#VALUE!</v>
      </c>
      <c r="BQ281" s="686" t="s">
        <v>98</v>
      </c>
      <c r="BR281" s="1126"/>
      <c r="BS281" s="1126"/>
      <c r="BT281" s="1126"/>
      <c r="BU281" s="1126"/>
      <c r="BV281" s="828" t="s">
        <v>712</v>
      </c>
      <c r="BW281" s="824" t="s">
        <v>712</v>
      </c>
      <c r="BX281" s="166"/>
      <c r="BY281" s="166"/>
    </row>
    <row r="282" spans="1:77" ht="117.6" customHeight="1" x14ac:dyDescent="0.25">
      <c r="A282" s="1454"/>
      <c r="B282" s="672"/>
      <c r="C282" s="637"/>
      <c r="D282" s="637"/>
      <c r="E282" s="637"/>
      <c r="F282" s="637"/>
      <c r="G282" s="637"/>
      <c r="H282" s="685"/>
      <c r="I282" s="723"/>
      <c r="J282" s="822"/>
      <c r="K282" s="664"/>
      <c r="L282" s="120" t="s">
        <v>731</v>
      </c>
      <c r="M282" s="628"/>
      <c r="N282" s="628"/>
      <c r="O282" s="1139"/>
      <c r="P282" s="825"/>
      <c r="Q282" s="743"/>
      <c r="R282" s="636"/>
      <c r="S282" s="702"/>
      <c r="T282" s="1459"/>
      <c r="U282" s="825"/>
      <c r="V282" s="743"/>
      <c r="W282" s="1455"/>
      <c r="X282" s="1459"/>
      <c r="Y282" s="678"/>
      <c r="Z282" s="678"/>
      <c r="AA282" s="678"/>
      <c r="AB282" s="1459"/>
      <c r="AC282" s="1459"/>
      <c r="AD282" s="1459"/>
      <c r="AE282" s="1459"/>
      <c r="AF282" s="1459"/>
      <c r="AG282" s="1459"/>
      <c r="AH282" s="1459"/>
      <c r="AI282" s="1459"/>
      <c r="AJ282" s="825"/>
      <c r="AK282" s="1439"/>
      <c r="AL282" s="1439"/>
      <c r="AM282" s="1439"/>
      <c r="AN282" s="1139"/>
      <c r="AO282" s="825"/>
      <c r="AP282" s="639"/>
      <c r="AQ282" s="1045"/>
      <c r="AR282" s="1459"/>
      <c r="AS282" s="1459"/>
      <c r="AT282" s="1459"/>
      <c r="AU282" s="1459"/>
      <c r="AV282" s="1459"/>
      <c r="AW282" s="1459"/>
      <c r="AX282" s="1459"/>
      <c r="AY282" s="1459"/>
      <c r="AZ282" s="1459"/>
      <c r="BA282" s="1459"/>
      <c r="BB282" s="1459"/>
      <c r="BC282" s="1459"/>
      <c r="BD282" s="1459"/>
      <c r="BE282" s="1459"/>
      <c r="BF282" s="1459"/>
      <c r="BG282" s="1459"/>
      <c r="BH282" s="825"/>
      <c r="BI282" s="631"/>
      <c r="BJ282" s="652"/>
      <c r="BK282" s="631"/>
      <c r="BL282" s="674"/>
      <c r="BM282" s="631"/>
      <c r="BN282" s="676"/>
      <c r="BO282" s="678"/>
      <c r="BP282" s="678"/>
      <c r="BQ282" s="687"/>
      <c r="BR282" s="1128"/>
      <c r="BS282" s="1128"/>
      <c r="BT282" s="1128"/>
      <c r="BU282" s="1128"/>
      <c r="BV282" s="1139"/>
      <c r="BW282" s="825"/>
      <c r="BX282" s="166"/>
      <c r="BY282" s="166"/>
    </row>
    <row r="283" spans="1:77" ht="35.450000000000003" customHeight="1" x14ac:dyDescent="0.25">
      <c r="A283" s="675">
        <v>3</v>
      </c>
      <c r="B283" s="671" t="s">
        <v>133</v>
      </c>
      <c r="C283" s="660" t="s">
        <v>697</v>
      </c>
      <c r="D283" s="683" t="s">
        <v>79</v>
      </c>
      <c r="E283" s="683">
        <v>1020</v>
      </c>
      <c r="F283" s="683">
        <v>42</v>
      </c>
      <c r="G283" s="683">
        <v>0</v>
      </c>
      <c r="H283" s="684" t="s">
        <v>37</v>
      </c>
      <c r="I283" s="694" t="s">
        <v>732</v>
      </c>
      <c r="J283" s="713" t="s">
        <v>733</v>
      </c>
      <c r="K283" s="683" t="s">
        <v>98</v>
      </c>
      <c r="L283" s="859" t="s">
        <v>734</v>
      </c>
      <c r="M283" s="626" t="s">
        <v>84</v>
      </c>
      <c r="N283" s="626"/>
      <c r="O283" s="629" t="s">
        <v>85</v>
      </c>
      <c r="P283" s="629" t="s">
        <v>86</v>
      </c>
      <c r="Q283" s="626"/>
      <c r="R283" s="629" t="s">
        <v>106</v>
      </c>
      <c r="S283" s="1460" t="s">
        <v>735</v>
      </c>
      <c r="T283" s="744" t="s">
        <v>91</v>
      </c>
      <c r="U283" s="744" t="s">
        <v>736</v>
      </c>
      <c r="V283" s="744" t="s">
        <v>89</v>
      </c>
      <c r="W283" s="626"/>
      <c r="X283" s="744" t="s">
        <v>89</v>
      </c>
      <c r="Y283" s="626"/>
      <c r="Z283" s="626"/>
      <c r="AA283" s="626"/>
      <c r="AB283" s="629" t="s">
        <v>89</v>
      </c>
      <c r="AC283" s="744" t="s">
        <v>172</v>
      </c>
      <c r="AD283" s="744" t="s">
        <v>737</v>
      </c>
      <c r="AE283" s="744" t="s">
        <v>90</v>
      </c>
      <c r="AF283" s="629" t="s">
        <v>89</v>
      </c>
      <c r="AG283" s="744" t="s">
        <v>90</v>
      </c>
      <c r="AH283" s="744" t="s">
        <v>738</v>
      </c>
      <c r="AI283" s="744" t="s">
        <v>736</v>
      </c>
      <c r="AJ283" s="629" t="s">
        <v>89</v>
      </c>
      <c r="AK283" s="626"/>
      <c r="AL283" s="626"/>
      <c r="AM283" s="626"/>
      <c r="AN283" s="744" t="s">
        <v>739</v>
      </c>
      <c r="AO283" s="744" t="s">
        <v>740</v>
      </c>
      <c r="AP283" s="699"/>
      <c r="AQ283" s="637" t="s">
        <v>741</v>
      </c>
      <c r="AR283" s="629" t="s">
        <v>95</v>
      </c>
      <c r="AS283" s="637" t="s">
        <v>742</v>
      </c>
      <c r="AT283" s="629" t="s">
        <v>95</v>
      </c>
      <c r="AU283" s="629" t="s">
        <v>743</v>
      </c>
      <c r="AV283" s="629" t="s">
        <v>95</v>
      </c>
      <c r="AW283" s="629" t="s">
        <v>95</v>
      </c>
      <c r="AX283" s="744" t="s">
        <v>744</v>
      </c>
      <c r="AY283" s="744" t="s">
        <v>745</v>
      </c>
      <c r="AZ283" s="744" t="s">
        <v>745</v>
      </c>
      <c r="BA283" s="629" t="s">
        <v>95</v>
      </c>
      <c r="BB283" s="629" t="s">
        <v>95</v>
      </c>
      <c r="BC283" s="744" t="s">
        <v>745</v>
      </c>
      <c r="BD283" s="744" t="s">
        <v>745</v>
      </c>
      <c r="BE283" s="744" t="s">
        <v>746</v>
      </c>
      <c r="BF283" s="744" t="s">
        <v>746</v>
      </c>
      <c r="BG283" s="744" t="s">
        <v>746</v>
      </c>
      <c r="BH283" s="683" t="s">
        <v>746</v>
      </c>
      <c r="BI283" s="629" t="s">
        <v>100</v>
      </c>
      <c r="BJ283" s="650" t="s">
        <v>99</v>
      </c>
      <c r="BK283" s="629" t="s">
        <v>100</v>
      </c>
      <c r="BL283" s="673" t="s">
        <v>99</v>
      </c>
      <c r="BM283" s="629" t="s">
        <v>101</v>
      </c>
      <c r="BN283" s="675" t="s">
        <v>188</v>
      </c>
      <c r="BO283" s="677">
        <f t="shared" si="37"/>
        <v>3</v>
      </c>
      <c r="BP283" s="677" t="e">
        <f t="shared" si="38"/>
        <v>#VALUE!</v>
      </c>
      <c r="BQ283" s="1019" t="s">
        <v>98</v>
      </c>
      <c r="BR283" s="1019" t="s">
        <v>747</v>
      </c>
      <c r="BS283" s="1019" t="s">
        <v>690</v>
      </c>
      <c r="BT283" s="1019" t="s">
        <v>748</v>
      </c>
      <c r="BU283" s="1019" t="s">
        <v>749</v>
      </c>
      <c r="BV283" s="1019" t="s">
        <v>750</v>
      </c>
      <c r="BW283" s="1019" t="s">
        <v>751</v>
      </c>
      <c r="BX283" s="565"/>
      <c r="BY283" s="565"/>
    </row>
    <row r="284" spans="1:77" ht="26.1" customHeight="1" x14ac:dyDescent="0.25">
      <c r="A284" s="651"/>
      <c r="B284" s="689"/>
      <c r="C284" s="660"/>
      <c r="D284" s="683"/>
      <c r="E284" s="683"/>
      <c r="F284" s="683"/>
      <c r="G284" s="683"/>
      <c r="H284" s="693"/>
      <c r="I284" s="694"/>
      <c r="J284" s="713"/>
      <c r="K284" s="683"/>
      <c r="L284" s="908"/>
      <c r="M284" s="627"/>
      <c r="N284" s="627"/>
      <c r="O284" s="630"/>
      <c r="P284" s="630"/>
      <c r="Q284" s="627"/>
      <c r="R284" s="630"/>
      <c r="S284" s="1371"/>
      <c r="T284" s="693"/>
      <c r="U284" s="693"/>
      <c r="V284" s="693"/>
      <c r="W284" s="627"/>
      <c r="X284" s="693"/>
      <c r="Y284" s="627"/>
      <c r="Z284" s="627"/>
      <c r="AA284" s="627"/>
      <c r="AB284" s="630"/>
      <c r="AC284" s="693"/>
      <c r="AD284" s="693"/>
      <c r="AE284" s="693"/>
      <c r="AF284" s="630"/>
      <c r="AG284" s="693"/>
      <c r="AH284" s="693"/>
      <c r="AI284" s="693"/>
      <c r="AJ284" s="630"/>
      <c r="AK284" s="627"/>
      <c r="AL284" s="627"/>
      <c r="AM284" s="627"/>
      <c r="AN284" s="693"/>
      <c r="AO284" s="693"/>
      <c r="AP284" s="638"/>
      <c r="AQ284" s="638"/>
      <c r="AR284" s="630"/>
      <c r="AS284" s="638"/>
      <c r="AT284" s="630"/>
      <c r="AU284" s="630"/>
      <c r="AV284" s="630"/>
      <c r="AW284" s="630"/>
      <c r="AX284" s="693"/>
      <c r="AY284" s="693"/>
      <c r="AZ284" s="693"/>
      <c r="BA284" s="630"/>
      <c r="BB284" s="630"/>
      <c r="BC284" s="693"/>
      <c r="BD284" s="693"/>
      <c r="BE284" s="693"/>
      <c r="BF284" s="693"/>
      <c r="BG284" s="693"/>
      <c r="BH284" s="683"/>
      <c r="BI284" s="630"/>
      <c r="BJ284" s="651"/>
      <c r="BK284" s="630"/>
      <c r="BL284" s="690"/>
      <c r="BM284" s="630"/>
      <c r="BN284" s="651"/>
      <c r="BO284" s="688"/>
      <c r="BP284" s="688"/>
      <c r="BQ284" s="1025"/>
      <c r="BR284" s="1025"/>
      <c r="BS284" s="1025"/>
      <c r="BT284" s="1025"/>
      <c r="BU284" s="1025"/>
      <c r="BV284" s="1025"/>
      <c r="BW284" s="1025"/>
      <c r="BX284" s="565"/>
      <c r="BY284" s="565"/>
    </row>
    <row r="285" spans="1:77" ht="40.5" customHeight="1" x14ac:dyDescent="0.25">
      <c r="A285" s="651"/>
      <c r="B285" s="689"/>
      <c r="C285" s="660"/>
      <c r="D285" s="683"/>
      <c r="E285" s="683"/>
      <c r="F285" s="683"/>
      <c r="G285" s="683"/>
      <c r="H285" s="693"/>
      <c r="I285" s="694"/>
      <c r="J285" s="713"/>
      <c r="K285" s="683"/>
      <c r="L285" s="35" t="s">
        <v>752</v>
      </c>
      <c r="M285" s="627"/>
      <c r="N285" s="627"/>
      <c r="O285" s="630"/>
      <c r="P285" s="630"/>
      <c r="Q285" s="627"/>
      <c r="R285" s="630"/>
      <c r="S285" s="1371"/>
      <c r="T285" s="693"/>
      <c r="U285" s="693"/>
      <c r="V285" s="693"/>
      <c r="W285" s="627"/>
      <c r="X285" s="693"/>
      <c r="Y285" s="627"/>
      <c r="Z285" s="627"/>
      <c r="AA285" s="627"/>
      <c r="AB285" s="630"/>
      <c r="AC285" s="693"/>
      <c r="AD285" s="693"/>
      <c r="AE285" s="693"/>
      <c r="AF285" s="630"/>
      <c r="AG285" s="693"/>
      <c r="AH285" s="693"/>
      <c r="AI285" s="693"/>
      <c r="AJ285" s="630"/>
      <c r="AK285" s="627"/>
      <c r="AL285" s="627"/>
      <c r="AM285" s="627"/>
      <c r="AN285" s="693"/>
      <c r="AO285" s="693"/>
      <c r="AP285" s="638"/>
      <c r="AQ285" s="638"/>
      <c r="AR285" s="630"/>
      <c r="AS285" s="638"/>
      <c r="AT285" s="630"/>
      <c r="AU285" s="630"/>
      <c r="AV285" s="630"/>
      <c r="AW285" s="630"/>
      <c r="AX285" s="693"/>
      <c r="AY285" s="693"/>
      <c r="AZ285" s="693"/>
      <c r="BA285" s="630"/>
      <c r="BB285" s="630"/>
      <c r="BC285" s="693"/>
      <c r="BD285" s="693"/>
      <c r="BE285" s="693"/>
      <c r="BF285" s="693"/>
      <c r="BG285" s="693"/>
      <c r="BH285" s="683"/>
      <c r="BI285" s="630"/>
      <c r="BJ285" s="651"/>
      <c r="BK285" s="630"/>
      <c r="BL285" s="690"/>
      <c r="BM285" s="630"/>
      <c r="BN285" s="651"/>
      <c r="BO285" s="688"/>
      <c r="BP285" s="688"/>
      <c r="BQ285" s="1025"/>
      <c r="BR285" s="1025"/>
      <c r="BS285" s="1025"/>
      <c r="BT285" s="1025"/>
      <c r="BU285" s="1025"/>
      <c r="BV285" s="1025"/>
      <c r="BW285" s="1025"/>
      <c r="BX285" s="565"/>
      <c r="BY285" s="565"/>
    </row>
    <row r="286" spans="1:77" ht="26.1" customHeight="1" x14ac:dyDescent="0.25">
      <c r="A286" s="651"/>
      <c r="B286" s="689"/>
      <c r="C286" s="660"/>
      <c r="D286" s="683"/>
      <c r="E286" s="683"/>
      <c r="F286" s="683"/>
      <c r="G286" s="683"/>
      <c r="H286" s="693"/>
      <c r="I286" s="694"/>
      <c r="J286" s="713"/>
      <c r="K286" s="683"/>
      <c r="L286" s="35" t="s">
        <v>753</v>
      </c>
      <c r="M286" s="627"/>
      <c r="N286" s="627"/>
      <c r="O286" s="630"/>
      <c r="P286" s="630"/>
      <c r="Q286" s="627"/>
      <c r="R286" s="630"/>
      <c r="S286" s="1371"/>
      <c r="T286" s="693"/>
      <c r="U286" s="693"/>
      <c r="V286" s="693"/>
      <c r="W286" s="627"/>
      <c r="X286" s="693"/>
      <c r="Y286" s="627"/>
      <c r="Z286" s="627"/>
      <c r="AA286" s="627"/>
      <c r="AB286" s="630"/>
      <c r="AC286" s="693"/>
      <c r="AD286" s="693"/>
      <c r="AE286" s="693"/>
      <c r="AF286" s="630"/>
      <c r="AG286" s="693"/>
      <c r="AH286" s="693"/>
      <c r="AI286" s="693"/>
      <c r="AJ286" s="630"/>
      <c r="AK286" s="627"/>
      <c r="AL286" s="627"/>
      <c r="AM286" s="627"/>
      <c r="AN286" s="693"/>
      <c r="AO286" s="693"/>
      <c r="AP286" s="638"/>
      <c r="AQ286" s="638"/>
      <c r="AR286" s="630"/>
      <c r="AS286" s="638"/>
      <c r="AT286" s="630"/>
      <c r="AU286" s="630"/>
      <c r="AV286" s="630"/>
      <c r="AW286" s="630"/>
      <c r="AX286" s="693"/>
      <c r="AY286" s="693"/>
      <c r="AZ286" s="693"/>
      <c r="BA286" s="630"/>
      <c r="BB286" s="630"/>
      <c r="BC286" s="693"/>
      <c r="BD286" s="693"/>
      <c r="BE286" s="693"/>
      <c r="BF286" s="693"/>
      <c r="BG286" s="693"/>
      <c r="BH286" s="683"/>
      <c r="BI286" s="630"/>
      <c r="BJ286" s="651"/>
      <c r="BK286" s="630"/>
      <c r="BL286" s="690"/>
      <c r="BM286" s="630"/>
      <c r="BN286" s="651"/>
      <c r="BO286" s="688"/>
      <c r="BP286" s="688"/>
      <c r="BQ286" s="1025"/>
      <c r="BR286" s="1025"/>
      <c r="BS286" s="1025"/>
      <c r="BT286" s="1025"/>
      <c r="BU286" s="1025"/>
      <c r="BV286" s="1025"/>
      <c r="BW286" s="1025"/>
      <c r="BX286" s="565"/>
      <c r="BY286" s="565"/>
    </row>
    <row r="287" spans="1:77" ht="36.6" customHeight="1" x14ac:dyDescent="0.25">
      <c r="A287" s="651"/>
      <c r="B287" s="689"/>
      <c r="C287" s="660"/>
      <c r="D287" s="683"/>
      <c r="E287" s="683"/>
      <c r="F287" s="683"/>
      <c r="G287" s="683"/>
      <c r="H287" s="693"/>
      <c r="I287" s="694"/>
      <c r="J287" s="713"/>
      <c r="K287" s="683"/>
      <c r="L287" s="35" t="s">
        <v>754</v>
      </c>
      <c r="M287" s="627"/>
      <c r="N287" s="627"/>
      <c r="O287" s="630"/>
      <c r="P287" s="630"/>
      <c r="Q287" s="627"/>
      <c r="R287" s="630"/>
      <c r="S287" s="1371"/>
      <c r="T287" s="693"/>
      <c r="U287" s="693"/>
      <c r="V287" s="693"/>
      <c r="W287" s="627"/>
      <c r="X287" s="693"/>
      <c r="Y287" s="627"/>
      <c r="Z287" s="627"/>
      <c r="AA287" s="627"/>
      <c r="AB287" s="630"/>
      <c r="AC287" s="693"/>
      <c r="AD287" s="693"/>
      <c r="AE287" s="693"/>
      <c r="AF287" s="630"/>
      <c r="AG287" s="693"/>
      <c r="AH287" s="693"/>
      <c r="AI287" s="693"/>
      <c r="AJ287" s="630"/>
      <c r="AK287" s="627"/>
      <c r="AL287" s="627"/>
      <c r="AM287" s="627"/>
      <c r="AN287" s="693"/>
      <c r="AO287" s="693"/>
      <c r="AP287" s="638"/>
      <c r="AQ287" s="638"/>
      <c r="AR287" s="630"/>
      <c r="AS287" s="638"/>
      <c r="AT287" s="630"/>
      <c r="AU287" s="630"/>
      <c r="AV287" s="630"/>
      <c r="AW287" s="630"/>
      <c r="AX287" s="693"/>
      <c r="AY287" s="693"/>
      <c r="AZ287" s="693"/>
      <c r="BA287" s="630"/>
      <c r="BB287" s="630"/>
      <c r="BC287" s="693"/>
      <c r="BD287" s="693"/>
      <c r="BE287" s="693"/>
      <c r="BF287" s="693"/>
      <c r="BG287" s="693"/>
      <c r="BH287" s="683"/>
      <c r="BI287" s="630"/>
      <c r="BJ287" s="651"/>
      <c r="BK287" s="630"/>
      <c r="BL287" s="690"/>
      <c r="BM287" s="630"/>
      <c r="BN287" s="651"/>
      <c r="BO287" s="688"/>
      <c r="BP287" s="688"/>
      <c r="BQ287" s="1025"/>
      <c r="BR287" s="1025"/>
      <c r="BS287" s="1025"/>
      <c r="BT287" s="1025"/>
      <c r="BU287" s="1025"/>
      <c r="BV287" s="1025"/>
      <c r="BW287" s="1025"/>
      <c r="BX287" s="565"/>
      <c r="BY287" s="565"/>
    </row>
    <row r="288" spans="1:77" ht="26.1" customHeight="1" x14ac:dyDescent="0.25">
      <c r="A288" s="651"/>
      <c r="B288" s="689"/>
      <c r="C288" s="660"/>
      <c r="D288" s="683"/>
      <c r="E288" s="683"/>
      <c r="F288" s="683"/>
      <c r="G288" s="683"/>
      <c r="H288" s="693"/>
      <c r="I288" s="694"/>
      <c r="J288" s="713"/>
      <c r="K288" s="683"/>
      <c r="L288" s="35" t="s">
        <v>755</v>
      </c>
      <c r="M288" s="627"/>
      <c r="N288" s="627"/>
      <c r="O288" s="630"/>
      <c r="P288" s="630"/>
      <c r="Q288" s="627"/>
      <c r="R288" s="630"/>
      <c r="S288" s="1371"/>
      <c r="T288" s="693"/>
      <c r="U288" s="693"/>
      <c r="V288" s="693"/>
      <c r="W288" s="627"/>
      <c r="X288" s="693"/>
      <c r="Y288" s="627"/>
      <c r="Z288" s="627"/>
      <c r="AA288" s="627"/>
      <c r="AB288" s="630"/>
      <c r="AC288" s="693"/>
      <c r="AD288" s="693"/>
      <c r="AE288" s="693"/>
      <c r="AF288" s="630"/>
      <c r="AG288" s="693"/>
      <c r="AH288" s="693"/>
      <c r="AI288" s="693"/>
      <c r="AJ288" s="630"/>
      <c r="AK288" s="627"/>
      <c r="AL288" s="627"/>
      <c r="AM288" s="627"/>
      <c r="AN288" s="693"/>
      <c r="AO288" s="693"/>
      <c r="AP288" s="638"/>
      <c r="AQ288" s="638"/>
      <c r="AR288" s="630"/>
      <c r="AS288" s="638"/>
      <c r="AT288" s="630"/>
      <c r="AU288" s="630"/>
      <c r="AV288" s="630"/>
      <c r="AW288" s="630"/>
      <c r="AX288" s="693"/>
      <c r="AY288" s="693"/>
      <c r="AZ288" s="693"/>
      <c r="BA288" s="630"/>
      <c r="BB288" s="630"/>
      <c r="BC288" s="693"/>
      <c r="BD288" s="693"/>
      <c r="BE288" s="693"/>
      <c r="BF288" s="693"/>
      <c r="BG288" s="693"/>
      <c r="BH288" s="683"/>
      <c r="BI288" s="630"/>
      <c r="BJ288" s="651"/>
      <c r="BK288" s="630"/>
      <c r="BL288" s="690"/>
      <c r="BM288" s="630"/>
      <c r="BN288" s="651"/>
      <c r="BO288" s="688"/>
      <c r="BP288" s="688"/>
      <c r="BQ288" s="1025"/>
      <c r="BR288" s="1025"/>
      <c r="BS288" s="1025"/>
      <c r="BT288" s="1025"/>
      <c r="BU288" s="1025"/>
      <c r="BV288" s="1025"/>
      <c r="BW288" s="1025"/>
      <c r="BX288" s="565"/>
      <c r="BY288" s="565"/>
    </row>
    <row r="289" spans="1:77" ht="26.1" customHeight="1" x14ac:dyDescent="0.25">
      <c r="A289" s="651"/>
      <c r="B289" s="689"/>
      <c r="C289" s="660"/>
      <c r="D289" s="683"/>
      <c r="E289" s="683"/>
      <c r="F289" s="683"/>
      <c r="G289" s="683"/>
      <c r="H289" s="693"/>
      <c r="I289" s="694"/>
      <c r="J289" s="713"/>
      <c r="K289" s="683"/>
      <c r="L289" s="35" t="s">
        <v>756</v>
      </c>
      <c r="M289" s="627"/>
      <c r="N289" s="627"/>
      <c r="O289" s="630"/>
      <c r="P289" s="630"/>
      <c r="Q289" s="627"/>
      <c r="R289" s="630"/>
      <c r="S289" s="1371"/>
      <c r="T289" s="693"/>
      <c r="U289" s="693"/>
      <c r="V289" s="693"/>
      <c r="W289" s="627"/>
      <c r="X289" s="693"/>
      <c r="Y289" s="627"/>
      <c r="Z289" s="627"/>
      <c r="AA289" s="627"/>
      <c r="AB289" s="630"/>
      <c r="AC289" s="693"/>
      <c r="AD289" s="693"/>
      <c r="AE289" s="693"/>
      <c r="AF289" s="630"/>
      <c r="AG289" s="693"/>
      <c r="AH289" s="693"/>
      <c r="AI289" s="693"/>
      <c r="AJ289" s="630"/>
      <c r="AK289" s="627"/>
      <c r="AL289" s="627"/>
      <c r="AM289" s="627"/>
      <c r="AN289" s="693"/>
      <c r="AO289" s="693"/>
      <c r="AP289" s="638"/>
      <c r="AQ289" s="638"/>
      <c r="AR289" s="630"/>
      <c r="AS289" s="638"/>
      <c r="AT289" s="630"/>
      <c r="AU289" s="630"/>
      <c r="AV289" s="630"/>
      <c r="AW289" s="630"/>
      <c r="AX289" s="693"/>
      <c r="AY289" s="693"/>
      <c r="AZ289" s="693"/>
      <c r="BA289" s="630"/>
      <c r="BB289" s="630"/>
      <c r="BC289" s="693"/>
      <c r="BD289" s="693"/>
      <c r="BE289" s="693"/>
      <c r="BF289" s="693"/>
      <c r="BG289" s="693"/>
      <c r="BH289" s="683"/>
      <c r="BI289" s="630"/>
      <c r="BJ289" s="651"/>
      <c r="BK289" s="630"/>
      <c r="BL289" s="690"/>
      <c r="BM289" s="630"/>
      <c r="BN289" s="651"/>
      <c r="BO289" s="688"/>
      <c r="BP289" s="688"/>
      <c r="BQ289" s="1025"/>
      <c r="BR289" s="1025"/>
      <c r="BS289" s="1025"/>
      <c r="BT289" s="1025"/>
      <c r="BU289" s="1025"/>
      <c r="BV289" s="1025"/>
      <c r="BW289" s="1025"/>
      <c r="BX289" s="565"/>
      <c r="BY289" s="565"/>
    </row>
    <row r="290" spans="1:77" ht="26.1" customHeight="1" x14ac:dyDescent="0.25">
      <c r="A290" s="651"/>
      <c r="B290" s="689"/>
      <c r="C290" s="660"/>
      <c r="D290" s="683"/>
      <c r="E290" s="683"/>
      <c r="F290" s="683"/>
      <c r="G290" s="683"/>
      <c r="H290" s="693"/>
      <c r="I290" s="694"/>
      <c r="J290" s="713"/>
      <c r="K290" s="683"/>
      <c r="L290" s="35" t="s">
        <v>757</v>
      </c>
      <c r="M290" s="627"/>
      <c r="N290" s="627"/>
      <c r="O290" s="630"/>
      <c r="P290" s="630"/>
      <c r="Q290" s="627"/>
      <c r="R290" s="630"/>
      <c r="S290" s="1371"/>
      <c r="T290" s="693"/>
      <c r="U290" s="693"/>
      <c r="V290" s="693"/>
      <c r="W290" s="627"/>
      <c r="X290" s="693"/>
      <c r="Y290" s="627"/>
      <c r="Z290" s="627"/>
      <c r="AA290" s="627"/>
      <c r="AB290" s="630"/>
      <c r="AC290" s="693"/>
      <c r="AD290" s="693"/>
      <c r="AE290" s="693"/>
      <c r="AF290" s="630"/>
      <c r="AG290" s="693"/>
      <c r="AH290" s="693"/>
      <c r="AI290" s="693"/>
      <c r="AJ290" s="630"/>
      <c r="AK290" s="627"/>
      <c r="AL290" s="627"/>
      <c r="AM290" s="627"/>
      <c r="AN290" s="693"/>
      <c r="AO290" s="693"/>
      <c r="AP290" s="638"/>
      <c r="AQ290" s="638"/>
      <c r="AR290" s="630"/>
      <c r="AS290" s="638"/>
      <c r="AT290" s="630"/>
      <c r="AU290" s="630"/>
      <c r="AV290" s="630"/>
      <c r="AW290" s="630"/>
      <c r="AX290" s="693"/>
      <c r="AY290" s="693"/>
      <c r="AZ290" s="693"/>
      <c r="BA290" s="630"/>
      <c r="BB290" s="630"/>
      <c r="BC290" s="693"/>
      <c r="BD290" s="693"/>
      <c r="BE290" s="693"/>
      <c r="BF290" s="693"/>
      <c r="BG290" s="693"/>
      <c r="BH290" s="683"/>
      <c r="BI290" s="630"/>
      <c r="BJ290" s="651"/>
      <c r="BK290" s="630"/>
      <c r="BL290" s="690"/>
      <c r="BM290" s="630"/>
      <c r="BN290" s="651"/>
      <c r="BO290" s="688"/>
      <c r="BP290" s="688"/>
      <c r="BQ290" s="1025"/>
      <c r="BR290" s="1025"/>
      <c r="BS290" s="1025"/>
      <c r="BT290" s="1025"/>
      <c r="BU290" s="1025"/>
      <c r="BV290" s="1025"/>
      <c r="BW290" s="1025"/>
      <c r="BX290" s="565"/>
      <c r="BY290" s="565"/>
    </row>
    <row r="291" spans="1:77" ht="26.1" customHeight="1" x14ac:dyDescent="0.25">
      <c r="A291" s="651"/>
      <c r="B291" s="689"/>
      <c r="C291" s="660"/>
      <c r="D291" s="683"/>
      <c r="E291" s="683"/>
      <c r="F291" s="683"/>
      <c r="G291" s="683"/>
      <c r="H291" s="693"/>
      <c r="I291" s="694"/>
      <c r="J291" s="713"/>
      <c r="K291" s="683"/>
      <c r="L291" s="35" t="s">
        <v>758</v>
      </c>
      <c r="M291" s="627"/>
      <c r="N291" s="627"/>
      <c r="O291" s="630"/>
      <c r="P291" s="630"/>
      <c r="Q291" s="627"/>
      <c r="R291" s="630"/>
      <c r="S291" s="1371"/>
      <c r="T291" s="693"/>
      <c r="U291" s="693"/>
      <c r="V291" s="693"/>
      <c r="W291" s="627"/>
      <c r="X291" s="693"/>
      <c r="Y291" s="627"/>
      <c r="Z291" s="627"/>
      <c r="AA291" s="627"/>
      <c r="AB291" s="630"/>
      <c r="AC291" s="693"/>
      <c r="AD291" s="693"/>
      <c r="AE291" s="693"/>
      <c r="AF291" s="630"/>
      <c r="AG291" s="693"/>
      <c r="AH291" s="693"/>
      <c r="AI291" s="693"/>
      <c r="AJ291" s="630"/>
      <c r="AK291" s="627"/>
      <c r="AL291" s="627"/>
      <c r="AM291" s="627"/>
      <c r="AN291" s="693"/>
      <c r="AO291" s="693"/>
      <c r="AP291" s="638"/>
      <c r="AQ291" s="638"/>
      <c r="AR291" s="630"/>
      <c r="AS291" s="638"/>
      <c r="AT291" s="630"/>
      <c r="AU291" s="630"/>
      <c r="AV291" s="630"/>
      <c r="AW291" s="630"/>
      <c r="AX291" s="693"/>
      <c r="AY291" s="693"/>
      <c r="AZ291" s="693"/>
      <c r="BA291" s="630"/>
      <c r="BB291" s="630"/>
      <c r="BC291" s="693"/>
      <c r="BD291" s="693"/>
      <c r="BE291" s="693"/>
      <c r="BF291" s="693"/>
      <c r="BG291" s="693"/>
      <c r="BH291" s="683"/>
      <c r="BI291" s="630"/>
      <c r="BJ291" s="651"/>
      <c r="BK291" s="630"/>
      <c r="BL291" s="690"/>
      <c r="BM291" s="630"/>
      <c r="BN291" s="651"/>
      <c r="BO291" s="688"/>
      <c r="BP291" s="688"/>
      <c r="BQ291" s="1025"/>
      <c r="BR291" s="1025"/>
      <c r="BS291" s="1025"/>
      <c r="BT291" s="1025"/>
      <c r="BU291" s="1025"/>
      <c r="BV291" s="1025"/>
      <c r="BW291" s="1025"/>
      <c r="BX291" s="565"/>
      <c r="BY291" s="565"/>
    </row>
    <row r="292" spans="1:77" ht="33" customHeight="1" x14ac:dyDescent="0.25">
      <c r="A292" s="651"/>
      <c r="B292" s="689"/>
      <c r="C292" s="660"/>
      <c r="D292" s="683"/>
      <c r="E292" s="683"/>
      <c r="F292" s="683"/>
      <c r="G292" s="683"/>
      <c r="H292" s="693"/>
      <c r="I292" s="694"/>
      <c r="J292" s="713"/>
      <c r="K292" s="683"/>
      <c r="L292" s="35" t="s">
        <v>759</v>
      </c>
      <c r="M292" s="627"/>
      <c r="N292" s="627"/>
      <c r="O292" s="630"/>
      <c r="P292" s="630"/>
      <c r="Q292" s="627"/>
      <c r="R292" s="630"/>
      <c r="S292" s="1371"/>
      <c r="T292" s="693"/>
      <c r="U292" s="693"/>
      <c r="V292" s="693"/>
      <c r="W292" s="627"/>
      <c r="X292" s="693"/>
      <c r="Y292" s="627"/>
      <c r="Z292" s="627"/>
      <c r="AA292" s="627"/>
      <c r="AB292" s="630"/>
      <c r="AC292" s="693"/>
      <c r="AD292" s="693"/>
      <c r="AE292" s="693"/>
      <c r="AF292" s="630"/>
      <c r="AG292" s="693"/>
      <c r="AH292" s="693"/>
      <c r="AI292" s="693"/>
      <c r="AJ292" s="630"/>
      <c r="AK292" s="627"/>
      <c r="AL292" s="627"/>
      <c r="AM292" s="627"/>
      <c r="AN292" s="693"/>
      <c r="AO292" s="693"/>
      <c r="AP292" s="638"/>
      <c r="AQ292" s="638"/>
      <c r="AR292" s="630"/>
      <c r="AS292" s="638"/>
      <c r="AT292" s="630"/>
      <c r="AU292" s="630"/>
      <c r="AV292" s="630"/>
      <c r="AW292" s="630"/>
      <c r="AX292" s="693"/>
      <c r="AY292" s="693"/>
      <c r="AZ292" s="693"/>
      <c r="BA292" s="630"/>
      <c r="BB292" s="630"/>
      <c r="BC292" s="693"/>
      <c r="BD292" s="693"/>
      <c r="BE292" s="693"/>
      <c r="BF292" s="693"/>
      <c r="BG292" s="693"/>
      <c r="BH292" s="683"/>
      <c r="BI292" s="630"/>
      <c r="BJ292" s="651"/>
      <c r="BK292" s="630"/>
      <c r="BL292" s="690"/>
      <c r="BM292" s="630"/>
      <c r="BN292" s="651"/>
      <c r="BO292" s="688"/>
      <c r="BP292" s="688"/>
      <c r="BQ292" s="1025"/>
      <c r="BR292" s="1025"/>
      <c r="BS292" s="1025"/>
      <c r="BT292" s="1025"/>
      <c r="BU292" s="1025"/>
      <c r="BV292" s="1025"/>
      <c r="BW292" s="1025"/>
      <c r="BX292" s="565"/>
      <c r="BY292" s="565"/>
    </row>
    <row r="293" spans="1:77" ht="26.1" customHeight="1" x14ac:dyDescent="0.25">
      <c r="A293" s="651"/>
      <c r="B293" s="689"/>
      <c r="C293" s="660"/>
      <c r="D293" s="683"/>
      <c r="E293" s="683"/>
      <c r="F293" s="683"/>
      <c r="G293" s="683"/>
      <c r="H293" s="693"/>
      <c r="I293" s="694"/>
      <c r="J293" s="713"/>
      <c r="K293" s="683"/>
      <c r="L293" s="35" t="s">
        <v>760</v>
      </c>
      <c r="M293" s="627"/>
      <c r="N293" s="627"/>
      <c r="O293" s="630"/>
      <c r="P293" s="630"/>
      <c r="Q293" s="627"/>
      <c r="R293" s="630"/>
      <c r="S293" s="1371"/>
      <c r="T293" s="693"/>
      <c r="U293" s="693"/>
      <c r="V293" s="693"/>
      <c r="W293" s="627"/>
      <c r="X293" s="693"/>
      <c r="Y293" s="627"/>
      <c r="Z293" s="627"/>
      <c r="AA293" s="627"/>
      <c r="AB293" s="630"/>
      <c r="AC293" s="693"/>
      <c r="AD293" s="693"/>
      <c r="AE293" s="693"/>
      <c r="AF293" s="630"/>
      <c r="AG293" s="693"/>
      <c r="AH293" s="693"/>
      <c r="AI293" s="693"/>
      <c r="AJ293" s="630"/>
      <c r="AK293" s="627"/>
      <c r="AL293" s="627"/>
      <c r="AM293" s="627"/>
      <c r="AN293" s="693"/>
      <c r="AO293" s="693"/>
      <c r="AP293" s="638"/>
      <c r="AQ293" s="638"/>
      <c r="AR293" s="630"/>
      <c r="AS293" s="638"/>
      <c r="AT293" s="630"/>
      <c r="AU293" s="630"/>
      <c r="AV293" s="630"/>
      <c r="AW293" s="630"/>
      <c r="AX293" s="693"/>
      <c r="AY293" s="693"/>
      <c r="AZ293" s="693"/>
      <c r="BA293" s="630"/>
      <c r="BB293" s="630"/>
      <c r="BC293" s="693"/>
      <c r="BD293" s="693"/>
      <c r="BE293" s="693"/>
      <c r="BF293" s="693"/>
      <c r="BG293" s="693"/>
      <c r="BH293" s="683"/>
      <c r="BI293" s="630"/>
      <c r="BJ293" s="651"/>
      <c r="BK293" s="630"/>
      <c r="BL293" s="690"/>
      <c r="BM293" s="630"/>
      <c r="BN293" s="651"/>
      <c r="BO293" s="688"/>
      <c r="BP293" s="688"/>
      <c r="BQ293" s="1025"/>
      <c r="BR293" s="1025"/>
      <c r="BS293" s="1025"/>
      <c r="BT293" s="1025"/>
      <c r="BU293" s="1025"/>
      <c r="BV293" s="1025"/>
      <c r="BW293" s="1025"/>
      <c r="BX293" s="565"/>
      <c r="BY293" s="565"/>
    </row>
    <row r="294" spans="1:77" ht="33.950000000000003" customHeight="1" x14ac:dyDescent="0.25">
      <c r="A294" s="651"/>
      <c r="B294" s="689"/>
      <c r="C294" s="660"/>
      <c r="D294" s="683"/>
      <c r="E294" s="683"/>
      <c r="F294" s="683"/>
      <c r="G294" s="683"/>
      <c r="H294" s="693"/>
      <c r="I294" s="694"/>
      <c r="J294" s="713"/>
      <c r="K294" s="683"/>
      <c r="L294" s="35" t="s">
        <v>761</v>
      </c>
      <c r="M294" s="627"/>
      <c r="N294" s="627"/>
      <c r="O294" s="630"/>
      <c r="P294" s="630"/>
      <c r="Q294" s="627"/>
      <c r="R294" s="630"/>
      <c r="S294" s="1371"/>
      <c r="T294" s="693"/>
      <c r="U294" s="693"/>
      <c r="V294" s="693"/>
      <c r="W294" s="627"/>
      <c r="X294" s="693"/>
      <c r="Y294" s="627"/>
      <c r="Z294" s="627"/>
      <c r="AA294" s="627"/>
      <c r="AB294" s="630"/>
      <c r="AC294" s="693"/>
      <c r="AD294" s="693"/>
      <c r="AE294" s="693"/>
      <c r="AF294" s="630"/>
      <c r="AG294" s="693"/>
      <c r="AH294" s="693"/>
      <c r="AI294" s="693"/>
      <c r="AJ294" s="630"/>
      <c r="AK294" s="627"/>
      <c r="AL294" s="627"/>
      <c r="AM294" s="627"/>
      <c r="AN294" s="693"/>
      <c r="AO294" s="693"/>
      <c r="AP294" s="638"/>
      <c r="AQ294" s="638"/>
      <c r="AR294" s="630"/>
      <c r="AS294" s="638"/>
      <c r="AT294" s="630"/>
      <c r="AU294" s="630"/>
      <c r="AV294" s="630"/>
      <c r="AW294" s="630"/>
      <c r="AX294" s="693"/>
      <c r="AY294" s="693"/>
      <c r="AZ294" s="693"/>
      <c r="BA294" s="630"/>
      <c r="BB294" s="630"/>
      <c r="BC294" s="693"/>
      <c r="BD294" s="693"/>
      <c r="BE294" s="693"/>
      <c r="BF294" s="693"/>
      <c r="BG294" s="693"/>
      <c r="BH294" s="683"/>
      <c r="BI294" s="630"/>
      <c r="BJ294" s="651"/>
      <c r="BK294" s="630"/>
      <c r="BL294" s="690"/>
      <c r="BM294" s="630"/>
      <c r="BN294" s="651"/>
      <c r="BO294" s="688"/>
      <c r="BP294" s="688"/>
      <c r="BQ294" s="1025"/>
      <c r="BR294" s="1025"/>
      <c r="BS294" s="1025"/>
      <c r="BT294" s="1025"/>
      <c r="BU294" s="1025"/>
      <c r="BV294" s="1025"/>
      <c r="BW294" s="1025"/>
      <c r="BX294" s="565"/>
      <c r="BY294" s="565"/>
    </row>
    <row r="295" spans="1:77" ht="47.45" customHeight="1" x14ac:dyDescent="0.25">
      <c r="A295" s="651"/>
      <c r="B295" s="689"/>
      <c r="C295" s="660"/>
      <c r="D295" s="683"/>
      <c r="E295" s="683"/>
      <c r="F295" s="683"/>
      <c r="G295" s="683"/>
      <c r="H295" s="693"/>
      <c r="I295" s="694"/>
      <c r="J295" s="713"/>
      <c r="K295" s="683"/>
      <c r="L295" s="35" t="s">
        <v>762</v>
      </c>
      <c r="M295" s="627"/>
      <c r="N295" s="627"/>
      <c r="O295" s="630"/>
      <c r="P295" s="630"/>
      <c r="Q295" s="627"/>
      <c r="R295" s="630"/>
      <c r="S295" s="1371"/>
      <c r="T295" s="693"/>
      <c r="U295" s="693"/>
      <c r="V295" s="693"/>
      <c r="W295" s="627"/>
      <c r="X295" s="693"/>
      <c r="Y295" s="627"/>
      <c r="Z295" s="627"/>
      <c r="AA295" s="627"/>
      <c r="AB295" s="630"/>
      <c r="AC295" s="693"/>
      <c r="AD295" s="693"/>
      <c r="AE295" s="693"/>
      <c r="AF295" s="630"/>
      <c r="AG295" s="693"/>
      <c r="AH295" s="693"/>
      <c r="AI295" s="693"/>
      <c r="AJ295" s="630"/>
      <c r="AK295" s="627"/>
      <c r="AL295" s="627"/>
      <c r="AM295" s="627"/>
      <c r="AN295" s="693"/>
      <c r="AO295" s="693"/>
      <c r="AP295" s="638"/>
      <c r="AQ295" s="638"/>
      <c r="AR295" s="630"/>
      <c r="AS295" s="638"/>
      <c r="AT295" s="630"/>
      <c r="AU295" s="630"/>
      <c r="AV295" s="630"/>
      <c r="AW295" s="630"/>
      <c r="AX295" s="693"/>
      <c r="AY295" s="693"/>
      <c r="AZ295" s="693"/>
      <c r="BA295" s="630"/>
      <c r="BB295" s="630"/>
      <c r="BC295" s="693"/>
      <c r="BD295" s="693"/>
      <c r="BE295" s="693"/>
      <c r="BF295" s="693"/>
      <c r="BG295" s="693"/>
      <c r="BH295" s="683"/>
      <c r="BI295" s="630"/>
      <c r="BJ295" s="651"/>
      <c r="BK295" s="630"/>
      <c r="BL295" s="690"/>
      <c r="BM295" s="630"/>
      <c r="BN295" s="651"/>
      <c r="BO295" s="688"/>
      <c r="BP295" s="688"/>
      <c r="BQ295" s="1025"/>
      <c r="BR295" s="1025"/>
      <c r="BS295" s="1025"/>
      <c r="BT295" s="1025"/>
      <c r="BU295" s="1025"/>
      <c r="BV295" s="1025"/>
      <c r="BW295" s="1025"/>
      <c r="BX295" s="565"/>
      <c r="BY295" s="565"/>
    </row>
    <row r="296" spans="1:77" ht="29.1" customHeight="1" x14ac:dyDescent="0.25">
      <c r="A296" s="651"/>
      <c r="B296" s="689"/>
      <c r="C296" s="660"/>
      <c r="D296" s="683"/>
      <c r="E296" s="683"/>
      <c r="F296" s="683"/>
      <c r="G296" s="683"/>
      <c r="H296" s="693"/>
      <c r="I296" s="694"/>
      <c r="J296" s="713"/>
      <c r="K296" s="683"/>
      <c r="L296" s="35" t="s">
        <v>763</v>
      </c>
      <c r="M296" s="627"/>
      <c r="N296" s="627"/>
      <c r="O296" s="630"/>
      <c r="P296" s="630"/>
      <c r="Q296" s="627"/>
      <c r="R296" s="630"/>
      <c r="S296" s="1371"/>
      <c r="T296" s="693"/>
      <c r="U296" s="693"/>
      <c r="V296" s="693"/>
      <c r="W296" s="627"/>
      <c r="X296" s="693"/>
      <c r="Y296" s="627"/>
      <c r="Z296" s="627"/>
      <c r="AA296" s="627"/>
      <c r="AB296" s="630"/>
      <c r="AC296" s="693"/>
      <c r="AD296" s="693"/>
      <c r="AE296" s="693"/>
      <c r="AF296" s="630"/>
      <c r="AG296" s="693"/>
      <c r="AH296" s="693"/>
      <c r="AI296" s="693"/>
      <c r="AJ296" s="630"/>
      <c r="AK296" s="627"/>
      <c r="AL296" s="627"/>
      <c r="AM296" s="627"/>
      <c r="AN296" s="693"/>
      <c r="AO296" s="693"/>
      <c r="AP296" s="638"/>
      <c r="AQ296" s="638"/>
      <c r="AR296" s="630"/>
      <c r="AS296" s="638"/>
      <c r="AT296" s="630"/>
      <c r="AU296" s="630"/>
      <c r="AV296" s="630"/>
      <c r="AW296" s="630"/>
      <c r="AX296" s="693"/>
      <c r="AY296" s="693"/>
      <c r="AZ296" s="693"/>
      <c r="BA296" s="630"/>
      <c r="BB296" s="630"/>
      <c r="BC296" s="693"/>
      <c r="BD296" s="693"/>
      <c r="BE296" s="693"/>
      <c r="BF296" s="693"/>
      <c r="BG296" s="693"/>
      <c r="BH296" s="683"/>
      <c r="BI296" s="630"/>
      <c r="BJ296" s="651"/>
      <c r="BK296" s="630"/>
      <c r="BL296" s="690"/>
      <c r="BM296" s="630"/>
      <c r="BN296" s="651"/>
      <c r="BO296" s="688"/>
      <c r="BP296" s="688"/>
      <c r="BQ296" s="1025"/>
      <c r="BR296" s="1025"/>
      <c r="BS296" s="1025"/>
      <c r="BT296" s="1025"/>
      <c r="BU296" s="1025"/>
      <c r="BV296" s="1025"/>
      <c r="BW296" s="1025"/>
      <c r="BX296" s="565"/>
      <c r="BY296" s="565"/>
    </row>
    <row r="297" spans="1:77" ht="20.100000000000001" customHeight="1" x14ac:dyDescent="0.25">
      <c r="A297" s="651"/>
      <c r="B297" s="689"/>
      <c r="C297" s="660"/>
      <c r="D297" s="683"/>
      <c r="E297" s="683"/>
      <c r="F297" s="683"/>
      <c r="G297" s="683"/>
      <c r="H297" s="693"/>
      <c r="I297" s="694"/>
      <c r="J297" s="713"/>
      <c r="K297" s="683"/>
      <c r="L297" s="35" t="s">
        <v>764</v>
      </c>
      <c r="M297" s="627"/>
      <c r="N297" s="627"/>
      <c r="O297" s="630"/>
      <c r="P297" s="630"/>
      <c r="Q297" s="627"/>
      <c r="R297" s="630"/>
      <c r="S297" s="1371"/>
      <c r="T297" s="693"/>
      <c r="U297" s="693"/>
      <c r="V297" s="693"/>
      <c r="W297" s="627"/>
      <c r="X297" s="693"/>
      <c r="Y297" s="627"/>
      <c r="Z297" s="627"/>
      <c r="AA297" s="627"/>
      <c r="AB297" s="630"/>
      <c r="AC297" s="693"/>
      <c r="AD297" s="693"/>
      <c r="AE297" s="693"/>
      <c r="AF297" s="630"/>
      <c r="AG297" s="693"/>
      <c r="AH297" s="693"/>
      <c r="AI297" s="693"/>
      <c r="AJ297" s="630"/>
      <c r="AK297" s="627"/>
      <c r="AL297" s="627"/>
      <c r="AM297" s="627"/>
      <c r="AN297" s="693"/>
      <c r="AO297" s="693"/>
      <c r="AP297" s="638"/>
      <c r="AQ297" s="638"/>
      <c r="AR297" s="630"/>
      <c r="AS297" s="638"/>
      <c r="AT297" s="630"/>
      <c r="AU297" s="630"/>
      <c r="AV297" s="630"/>
      <c r="AW297" s="630"/>
      <c r="AX297" s="693"/>
      <c r="AY297" s="693"/>
      <c r="AZ297" s="693"/>
      <c r="BA297" s="630"/>
      <c r="BB297" s="630"/>
      <c r="BC297" s="693"/>
      <c r="BD297" s="693"/>
      <c r="BE297" s="693"/>
      <c r="BF297" s="693"/>
      <c r="BG297" s="693"/>
      <c r="BH297" s="683"/>
      <c r="BI297" s="630"/>
      <c r="BJ297" s="651"/>
      <c r="BK297" s="630"/>
      <c r="BL297" s="690"/>
      <c r="BM297" s="630"/>
      <c r="BN297" s="651"/>
      <c r="BO297" s="688"/>
      <c r="BP297" s="688"/>
      <c r="BQ297" s="1025"/>
      <c r="BR297" s="1025"/>
      <c r="BS297" s="1025"/>
      <c r="BT297" s="1025"/>
      <c r="BU297" s="1025"/>
      <c r="BV297" s="1025"/>
      <c r="BW297" s="1025"/>
      <c r="BX297" s="565"/>
      <c r="BY297" s="565"/>
    </row>
    <row r="298" spans="1:77" ht="20.100000000000001" customHeight="1" x14ac:dyDescent="0.25">
      <c r="A298" s="651"/>
      <c r="B298" s="689"/>
      <c r="C298" s="660"/>
      <c r="D298" s="683"/>
      <c r="E298" s="683"/>
      <c r="F298" s="683"/>
      <c r="G298" s="683"/>
      <c r="H298" s="693"/>
      <c r="I298" s="694"/>
      <c r="J298" s="713"/>
      <c r="K298" s="683"/>
      <c r="L298" s="35" t="s">
        <v>765</v>
      </c>
      <c r="M298" s="627"/>
      <c r="N298" s="627"/>
      <c r="O298" s="630"/>
      <c r="P298" s="630"/>
      <c r="Q298" s="627"/>
      <c r="R298" s="630"/>
      <c r="S298" s="1371"/>
      <c r="T298" s="693"/>
      <c r="U298" s="693"/>
      <c r="V298" s="693"/>
      <c r="W298" s="627"/>
      <c r="X298" s="693"/>
      <c r="Y298" s="627"/>
      <c r="Z298" s="627"/>
      <c r="AA298" s="627"/>
      <c r="AB298" s="630"/>
      <c r="AC298" s="693"/>
      <c r="AD298" s="693"/>
      <c r="AE298" s="693"/>
      <c r="AF298" s="630"/>
      <c r="AG298" s="693"/>
      <c r="AH298" s="693"/>
      <c r="AI298" s="693"/>
      <c r="AJ298" s="630"/>
      <c r="AK298" s="627"/>
      <c r="AL298" s="627"/>
      <c r="AM298" s="627"/>
      <c r="AN298" s="693"/>
      <c r="AO298" s="693"/>
      <c r="AP298" s="638"/>
      <c r="AQ298" s="638"/>
      <c r="AR298" s="630"/>
      <c r="AS298" s="638"/>
      <c r="AT298" s="630"/>
      <c r="AU298" s="630"/>
      <c r="AV298" s="630"/>
      <c r="AW298" s="630"/>
      <c r="AX298" s="693"/>
      <c r="AY298" s="693"/>
      <c r="AZ298" s="693"/>
      <c r="BA298" s="630"/>
      <c r="BB298" s="630"/>
      <c r="BC298" s="693"/>
      <c r="BD298" s="693"/>
      <c r="BE298" s="693"/>
      <c r="BF298" s="693"/>
      <c r="BG298" s="693"/>
      <c r="BH298" s="683"/>
      <c r="BI298" s="630"/>
      <c r="BJ298" s="651"/>
      <c r="BK298" s="630"/>
      <c r="BL298" s="690"/>
      <c r="BM298" s="630"/>
      <c r="BN298" s="651"/>
      <c r="BO298" s="688"/>
      <c r="BP298" s="688"/>
      <c r="BQ298" s="1025"/>
      <c r="BR298" s="1025"/>
      <c r="BS298" s="1025"/>
      <c r="BT298" s="1025"/>
      <c r="BU298" s="1025"/>
      <c r="BV298" s="1025"/>
      <c r="BW298" s="1025"/>
      <c r="BX298" s="565"/>
      <c r="BY298" s="565"/>
    </row>
    <row r="299" spans="1:77" ht="20.100000000000001" customHeight="1" x14ac:dyDescent="0.25">
      <c r="A299" s="651"/>
      <c r="B299" s="689"/>
      <c r="C299" s="660"/>
      <c r="D299" s="683"/>
      <c r="E299" s="683"/>
      <c r="F299" s="683"/>
      <c r="G299" s="683"/>
      <c r="H299" s="693"/>
      <c r="I299" s="694"/>
      <c r="J299" s="713"/>
      <c r="K299" s="683"/>
      <c r="L299" s="35" t="s">
        <v>766</v>
      </c>
      <c r="M299" s="627"/>
      <c r="N299" s="627"/>
      <c r="O299" s="630"/>
      <c r="P299" s="630"/>
      <c r="Q299" s="627"/>
      <c r="R299" s="630"/>
      <c r="S299" s="1371"/>
      <c r="T299" s="693"/>
      <c r="U299" s="693"/>
      <c r="V299" s="693"/>
      <c r="W299" s="627"/>
      <c r="X299" s="693"/>
      <c r="Y299" s="627"/>
      <c r="Z299" s="627"/>
      <c r="AA299" s="627"/>
      <c r="AB299" s="630"/>
      <c r="AC299" s="693"/>
      <c r="AD299" s="693"/>
      <c r="AE299" s="693"/>
      <c r="AF299" s="630"/>
      <c r="AG299" s="693"/>
      <c r="AH299" s="693"/>
      <c r="AI299" s="693"/>
      <c r="AJ299" s="630"/>
      <c r="AK299" s="627"/>
      <c r="AL299" s="627"/>
      <c r="AM299" s="627"/>
      <c r="AN299" s="693"/>
      <c r="AO299" s="693"/>
      <c r="AP299" s="638"/>
      <c r="AQ299" s="638"/>
      <c r="AR299" s="630"/>
      <c r="AS299" s="638"/>
      <c r="AT299" s="630"/>
      <c r="AU299" s="630"/>
      <c r="AV299" s="630"/>
      <c r="AW299" s="630"/>
      <c r="AX299" s="693"/>
      <c r="AY299" s="693"/>
      <c r="AZ299" s="693"/>
      <c r="BA299" s="630"/>
      <c r="BB299" s="630"/>
      <c r="BC299" s="693"/>
      <c r="BD299" s="693"/>
      <c r="BE299" s="693"/>
      <c r="BF299" s="693"/>
      <c r="BG299" s="693"/>
      <c r="BH299" s="683"/>
      <c r="BI299" s="630"/>
      <c r="BJ299" s="651"/>
      <c r="BK299" s="630"/>
      <c r="BL299" s="690"/>
      <c r="BM299" s="630"/>
      <c r="BN299" s="651"/>
      <c r="BO299" s="688"/>
      <c r="BP299" s="688"/>
      <c r="BQ299" s="1025"/>
      <c r="BR299" s="1025"/>
      <c r="BS299" s="1025"/>
      <c r="BT299" s="1025"/>
      <c r="BU299" s="1025"/>
      <c r="BV299" s="1025"/>
      <c r="BW299" s="1025"/>
      <c r="BX299" s="565"/>
      <c r="BY299" s="565"/>
    </row>
    <row r="300" spans="1:77" ht="20.100000000000001" customHeight="1" x14ac:dyDescent="0.25">
      <c r="A300" s="651"/>
      <c r="B300" s="689"/>
      <c r="C300" s="660"/>
      <c r="D300" s="683"/>
      <c r="E300" s="683"/>
      <c r="F300" s="683"/>
      <c r="G300" s="683"/>
      <c r="H300" s="693"/>
      <c r="I300" s="694"/>
      <c r="J300" s="713"/>
      <c r="K300" s="683"/>
      <c r="L300" s="35" t="s">
        <v>767</v>
      </c>
      <c r="M300" s="627"/>
      <c r="N300" s="627"/>
      <c r="O300" s="630"/>
      <c r="P300" s="630"/>
      <c r="Q300" s="627"/>
      <c r="R300" s="630"/>
      <c r="S300" s="1371"/>
      <c r="T300" s="693"/>
      <c r="U300" s="693"/>
      <c r="V300" s="693"/>
      <c r="W300" s="627"/>
      <c r="X300" s="693"/>
      <c r="Y300" s="627"/>
      <c r="Z300" s="627"/>
      <c r="AA300" s="627"/>
      <c r="AB300" s="630"/>
      <c r="AC300" s="693"/>
      <c r="AD300" s="693"/>
      <c r="AE300" s="693"/>
      <c r="AF300" s="630"/>
      <c r="AG300" s="693"/>
      <c r="AH300" s="693"/>
      <c r="AI300" s="693"/>
      <c r="AJ300" s="630"/>
      <c r="AK300" s="627"/>
      <c r="AL300" s="627"/>
      <c r="AM300" s="627"/>
      <c r="AN300" s="693"/>
      <c r="AO300" s="693"/>
      <c r="AP300" s="638"/>
      <c r="AQ300" s="638"/>
      <c r="AR300" s="630"/>
      <c r="AS300" s="638"/>
      <c r="AT300" s="630"/>
      <c r="AU300" s="630"/>
      <c r="AV300" s="630"/>
      <c r="AW300" s="630"/>
      <c r="AX300" s="693"/>
      <c r="AY300" s="693"/>
      <c r="AZ300" s="693"/>
      <c r="BA300" s="630"/>
      <c r="BB300" s="630"/>
      <c r="BC300" s="693"/>
      <c r="BD300" s="693"/>
      <c r="BE300" s="693"/>
      <c r="BF300" s="693"/>
      <c r="BG300" s="693"/>
      <c r="BH300" s="683"/>
      <c r="BI300" s="630"/>
      <c r="BJ300" s="651"/>
      <c r="BK300" s="630"/>
      <c r="BL300" s="690"/>
      <c r="BM300" s="630"/>
      <c r="BN300" s="651"/>
      <c r="BO300" s="688"/>
      <c r="BP300" s="688"/>
      <c r="BQ300" s="1025"/>
      <c r="BR300" s="1025"/>
      <c r="BS300" s="1025"/>
      <c r="BT300" s="1025"/>
      <c r="BU300" s="1025"/>
      <c r="BV300" s="1025"/>
      <c r="BW300" s="1025"/>
      <c r="BX300" s="565"/>
      <c r="BY300" s="565"/>
    </row>
    <row r="301" spans="1:77" ht="20.100000000000001" customHeight="1" x14ac:dyDescent="0.25">
      <c r="A301" s="651"/>
      <c r="B301" s="689"/>
      <c r="C301" s="660"/>
      <c r="D301" s="683"/>
      <c r="E301" s="683"/>
      <c r="F301" s="683"/>
      <c r="G301" s="683"/>
      <c r="H301" s="693"/>
      <c r="I301" s="694"/>
      <c r="J301" s="713"/>
      <c r="K301" s="683"/>
      <c r="L301" s="35" t="s">
        <v>768</v>
      </c>
      <c r="M301" s="627"/>
      <c r="N301" s="627"/>
      <c r="O301" s="630"/>
      <c r="P301" s="630"/>
      <c r="Q301" s="627"/>
      <c r="R301" s="630"/>
      <c r="S301" s="1371"/>
      <c r="T301" s="693"/>
      <c r="U301" s="693"/>
      <c r="V301" s="693"/>
      <c r="W301" s="627"/>
      <c r="X301" s="693"/>
      <c r="Y301" s="627"/>
      <c r="Z301" s="627"/>
      <c r="AA301" s="627"/>
      <c r="AB301" s="630"/>
      <c r="AC301" s="693"/>
      <c r="AD301" s="693"/>
      <c r="AE301" s="693"/>
      <c r="AF301" s="630"/>
      <c r="AG301" s="693"/>
      <c r="AH301" s="693"/>
      <c r="AI301" s="693"/>
      <c r="AJ301" s="630"/>
      <c r="AK301" s="627"/>
      <c r="AL301" s="627"/>
      <c r="AM301" s="627"/>
      <c r="AN301" s="693"/>
      <c r="AO301" s="693"/>
      <c r="AP301" s="638"/>
      <c r="AQ301" s="638"/>
      <c r="AR301" s="630"/>
      <c r="AS301" s="638"/>
      <c r="AT301" s="630"/>
      <c r="AU301" s="630"/>
      <c r="AV301" s="630"/>
      <c r="AW301" s="630"/>
      <c r="AX301" s="693"/>
      <c r="AY301" s="693"/>
      <c r="AZ301" s="693"/>
      <c r="BA301" s="630"/>
      <c r="BB301" s="630"/>
      <c r="BC301" s="693"/>
      <c r="BD301" s="693"/>
      <c r="BE301" s="693"/>
      <c r="BF301" s="693"/>
      <c r="BG301" s="693"/>
      <c r="BH301" s="683"/>
      <c r="BI301" s="630"/>
      <c r="BJ301" s="651"/>
      <c r="BK301" s="630"/>
      <c r="BL301" s="690"/>
      <c r="BM301" s="630"/>
      <c r="BN301" s="651"/>
      <c r="BO301" s="688"/>
      <c r="BP301" s="688"/>
      <c r="BQ301" s="1025"/>
      <c r="BR301" s="1025"/>
      <c r="BS301" s="1025"/>
      <c r="BT301" s="1025"/>
      <c r="BU301" s="1025"/>
      <c r="BV301" s="1025"/>
      <c r="BW301" s="1025"/>
      <c r="BX301" s="565"/>
      <c r="BY301" s="565"/>
    </row>
    <row r="302" spans="1:77" ht="35.1" customHeight="1" x14ac:dyDescent="0.25">
      <c r="A302" s="651"/>
      <c r="B302" s="689"/>
      <c r="C302" s="660"/>
      <c r="D302" s="683"/>
      <c r="E302" s="683"/>
      <c r="F302" s="683"/>
      <c r="G302" s="683"/>
      <c r="H302" s="693"/>
      <c r="I302" s="694"/>
      <c r="J302" s="713"/>
      <c r="K302" s="683"/>
      <c r="L302" s="35" t="s">
        <v>769</v>
      </c>
      <c r="M302" s="627"/>
      <c r="N302" s="627"/>
      <c r="O302" s="630"/>
      <c r="P302" s="630"/>
      <c r="Q302" s="627"/>
      <c r="R302" s="630"/>
      <c r="S302" s="1371"/>
      <c r="T302" s="693"/>
      <c r="U302" s="693"/>
      <c r="V302" s="693"/>
      <c r="W302" s="627"/>
      <c r="X302" s="693"/>
      <c r="Y302" s="627"/>
      <c r="Z302" s="627"/>
      <c r="AA302" s="627"/>
      <c r="AB302" s="630"/>
      <c r="AC302" s="693"/>
      <c r="AD302" s="693"/>
      <c r="AE302" s="693"/>
      <c r="AF302" s="630"/>
      <c r="AG302" s="693"/>
      <c r="AH302" s="693"/>
      <c r="AI302" s="693"/>
      <c r="AJ302" s="630"/>
      <c r="AK302" s="627"/>
      <c r="AL302" s="627"/>
      <c r="AM302" s="627"/>
      <c r="AN302" s="693"/>
      <c r="AO302" s="693"/>
      <c r="AP302" s="638"/>
      <c r="AQ302" s="638"/>
      <c r="AR302" s="630"/>
      <c r="AS302" s="638"/>
      <c r="AT302" s="630"/>
      <c r="AU302" s="630"/>
      <c r="AV302" s="630"/>
      <c r="AW302" s="630"/>
      <c r="AX302" s="693"/>
      <c r="AY302" s="693"/>
      <c r="AZ302" s="693"/>
      <c r="BA302" s="630"/>
      <c r="BB302" s="630"/>
      <c r="BC302" s="693"/>
      <c r="BD302" s="693"/>
      <c r="BE302" s="693"/>
      <c r="BF302" s="693"/>
      <c r="BG302" s="693"/>
      <c r="BH302" s="683"/>
      <c r="BI302" s="630"/>
      <c r="BJ302" s="651"/>
      <c r="BK302" s="630"/>
      <c r="BL302" s="690"/>
      <c r="BM302" s="630"/>
      <c r="BN302" s="651"/>
      <c r="BO302" s="688"/>
      <c r="BP302" s="688"/>
      <c r="BQ302" s="1025"/>
      <c r="BR302" s="1025"/>
      <c r="BS302" s="1025"/>
      <c r="BT302" s="1025"/>
      <c r="BU302" s="1025"/>
      <c r="BV302" s="1025"/>
      <c r="BW302" s="1025"/>
      <c r="BX302" s="565"/>
      <c r="BY302" s="565"/>
    </row>
    <row r="303" spans="1:77" ht="20.100000000000001" customHeight="1" x14ac:dyDescent="0.25">
      <c r="A303" s="651"/>
      <c r="B303" s="689"/>
      <c r="C303" s="660"/>
      <c r="D303" s="683"/>
      <c r="E303" s="683"/>
      <c r="F303" s="683"/>
      <c r="G303" s="683"/>
      <c r="H303" s="693"/>
      <c r="I303" s="694"/>
      <c r="J303" s="713"/>
      <c r="K303" s="683"/>
      <c r="L303" s="35" t="s">
        <v>770</v>
      </c>
      <c r="M303" s="627"/>
      <c r="N303" s="627"/>
      <c r="O303" s="630"/>
      <c r="P303" s="630"/>
      <c r="Q303" s="627"/>
      <c r="R303" s="630"/>
      <c r="S303" s="1371"/>
      <c r="T303" s="693"/>
      <c r="U303" s="693"/>
      <c r="V303" s="693"/>
      <c r="W303" s="627"/>
      <c r="X303" s="693"/>
      <c r="Y303" s="627"/>
      <c r="Z303" s="627"/>
      <c r="AA303" s="627"/>
      <c r="AB303" s="630"/>
      <c r="AC303" s="693"/>
      <c r="AD303" s="693"/>
      <c r="AE303" s="693"/>
      <c r="AF303" s="630"/>
      <c r="AG303" s="693"/>
      <c r="AH303" s="693"/>
      <c r="AI303" s="693"/>
      <c r="AJ303" s="630"/>
      <c r="AK303" s="627"/>
      <c r="AL303" s="627"/>
      <c r="AM303" s="627"/>
      <c r="AN303" s="693"/>
      <c r="AO303" s="693"/>
      <c r="AP303" s="638"/>
      <c r="AQ303" s="638"/>
      <c r="AR303" s="630"/>
      <c r="AS303" s="638"/>
      <c r="AT303" s="630"/>
      <c r="AU303" s="630"/>
      <c r="AV303" s="630"/>
      <c r="AW303" s="630"/>
      <c r="AX303" s="693"/>
      <c r="AY303" s="693"/>
      <c r="AZ303" s="693"/>
      <c r="BA303" s="630"/>
      <c r="BB303" s="630"/>
      <c r="BC303" s="693"/>
      <c r="BD303" s="693"/>
      <c r="BE303" s="693"/>
      <c r="BF303" s="693"/>
      <c r="BG303" s="693"/>
      <c r="BH303" s="683"/>
      <c r="BI303" s="630"/>
      <c r="BJ303" s="651"/>
      <c r="BK303" s="630"/>
      <c r="BL303" s="690"/>
      <c r="BM303" s="630"/>
      <c r="BN303" s="651"/>
      <c r="BO303" s="688"/>
      <c r="BP303" s="688"/>
      <c r="BQ303" s="1025"/>
      <c r="BR303" s="1025"/>
      <c r="BS303" s="1025"/>
      <c r="BT303" s="1025"/>
      <c r="BU303" s="1025"/>
      <c r="BV303" s="1025"/>
      <c r="BW303" s="1025"/>
      <c r="BX303" s="565"/>
      <c r="BY303" s="565"/>
    </row>
    <row r="304" spans="1:77" ht="20.100000000000001" customHeight="1" x14ac:dyDescent="0.25">
      <c r="A304" s="651"/>
      <c r="B304" s="689"/>
      <c r="C304" s="660"/>
      <c r="D304" s="683"/>
      <c r="E304" s="683"/>
      <c r="F304" s="683"/>
      <c r="G304" s="683"/>
      <c r="H304" s="693"/>
      <c r="I304" s="694"/>
      <c r="J304" s="713"/>
      <c r="K304" s="683"/>
      <c r="L304" s="35" t="s">
        <v>771</v>
      </c>
      <c r="M304" s="627"/>
      <c r="N304" s="627"/>
      <c r="O304" s="630"/>
      <c r="P304" s="630"/>
      <c r="Q304" s="627"/>
      <c r="R304" s="630"/>
      <c r="S304" s="1371"/>
      <c r="T304" s="693"/>
      <c r="U304" s="693"/>
      <c r="V304" s="693"/>
      <c r="W304" s="627"/>
      <c r="X304" s="693"/>
      <c r="Y304" s="627"/>
      <c r="Z304" s="627"/>
      <c r="AA304" s="627"/>
      <c r="AB304" s="630"/>
      <c r="AC304" s="693"/>
      <c r="AD304" s="693"/>
      <c r="AE304" s="693"/>
      <c r="AF304" s="630"/>
      <c r="AG304" s="693"/>
      <c r="AH304" s="693"/>
      <c r="AI304" s="693"/>
      <c r="AJ304" s="630"/>
      <c r="AK304" s="627"/>
      <c r="AL304" s="627"/>
      <c r="AM304" s="627"/>
      <c r="AN304" s="693"/>
      <c r="AO304" s="693"/>
      <c r="AP304" s="638"/>
      <c r="AQ304" s="638"/>
      <c r="AR304" s="630"/>
      <c r="AS304" s="638"/>
      <c r="AT304" s="630"/>
      <c r="AU304" s="630"/>
      <c r="AV304" s="630"/>
      <c r="AW304" s="630"/>
      <c r="AX304" s="693"/>
      <c r="AY304" s="693"/>
      <c r="AZ304" s="693"/>
      <c r="BA304" s="630"/>
      <c r="BB304" s="630"/>
      <c r="BC304" s="693"/>
      <c r="BD304" s="693"/>
      <c r="BE304" s="693"/>
      <c r="BF304" s="693"/>
      <c r="BG304" s="693"/>
      <c r="BH304" s="683"/>
      <c r="BI304" s="630"/>
      <c r="BJ304" s="651"/>
      <c r="BK304" s="630"/>
      <c r="BL304" s="690"/>
      <c r="BM304" s="630"/>
      <c r="BN304" s="651"/>
      <c r="BO304" s="688"/>
      <c r="BP304" s="688"/>
      <c r="BQ304" s="1025"/>
      <c r="BR304" s="1025"/>
      <c r="BS304" s="1025"/>
      <c r="BT304" s="1025"/>
      <c r="BU304" s="1025"/>
      <c r="BV304" s="1025"/>
      <c r="BW304" s="1025"/>
      <c r="BX304" s="565"/>
      <c r="BY304" s="565"/>
    </row>
    <row r="305" spans="1:77" ht="38.450000000000003" customHeight="1" x14ac:dyDescent="0.25">
      <c r="A305" s="651"/>
      <c r="B305" s="689"/>
      <c r="C305" s="660"/>
      <c r="D305" s="683"/>
      <c r="E305" s="683"/>
      <c r="F305" s="683"/>
      <c r="G305" s="683"/>
      <c r="H305" s="693"/>
      <c r="I305" s="694"/>
      <c r="J305" s="713"/>
      <c r="K305" s="683"/>
      <c r="L305" s="35" t="s">
        <v>772</v>
      </c>
      <c r="M305" s="627"/>
      <c r="N305" s="627"/>
      <c r="O305" s="630"/>
      <c r="P305" s="630"/>
      <c r="Q305" s="627"/>
      <c r="R305" s="630"/>
      <c r="S305" s="1371"/>
      <c r="T305" s="693"/>
      <c r="U305" s="693"/>
      <c r="V305" s="693"/>
      <c r="W305" s="627"/>
      <c r="X305" s="693"/>
      <c r="Y305" s="627"/>
      <c r="Z305" s="627"/>
      <c r="AA305" s="627"/>
      <c r="AB305" s="630"/>
      <c r="AC305" s="693"/>
      <c r="AD305" s="693"/>
      <c r="AE305" s="693"/>
      <c r="AF305" s="630"/>
      <c r="AG305" s="693"/>
      <c r="AH305" s="693"/>
      <c r="AI305" s="693"/>
      <c r="AJ305" s="630"/>
      <c r="AK305" s="627"/>
      <c r="AL305" s="627"/>
      <c r="AM305" s="627"/>
      <c r="AN305" s="693"/>
      <c r="AO305" s="693"/>
      <c r="AP305" s="638"/>
      <c r="AQ305" s="638"/>
      <c r="AR305" s="630"/>
      <c r="AS305" s="638"/>
      <c r="AT305" s="630"/>
      <c r="AU305" s="630"/>
      <c r="AV305" s="630"/>
      <c r="AW305" s="630"/>
      <c r="AX305" s="693"/>
      <c r="AY305" s="693"/>
      <c r="AZ305" s="693"/>
      <c r="BA305" s="630"/>
      <c r="BB305" s="630"/>
      <c r="BC305" s="693"/>
      <c r="BD305" s="693"/>
      <c r="BE305" s="693"/>
      <c r="BF305" s="693"/>
      <c r="BG305" s="693"/>
      <c r="BH305" s="683"/>
      <c r="BI305" s="630"/>
      <c r="BJ305" s="651"/>
      <c r="BK305" s="630"/>
      <c r="BL305" s="690"/>
      <c r="BM305" s="630"/>
      <c r="BN305" s="651"/>
      <c r="BO305" s="688"/>
      <c r="BP305" s="688"/>
      <c r="BQ305" s="1025"/>
      <c r="BR305" s="1025"/>
      <c r="BS305" s="1025"/>
      <c r="BT305" s="1025"/>
      <c r="BU305" s="1025"/>
      <c r="BV305" s="1025"/>
      <c r="BW305" s="1025"/>
      <c r="BX305" s="565"/>
      <c r="BY305" s="565"/>
    </row>
    <row r="306" spans="1:77" ht="35.1" customHeight="1" x14ac:dyDescent="0.25">
      <c r="A306" s="651"/>
      <c r="B306" s="689"/>
      <c r="C306" s="660"/>
      <c r="D306" s="683"/>
      <c r="E306" s="683"/>
      <c r="F306" s="683"/>
      <c r="G306" s="683"/>
      <c r="H306" s="693"/>
      <c r="I306" s="694"/>
      <c r="J306" s="713"/>
      <c r="K306" s="683"/>
      <c r="L306" s="35" t="s">
        <v>773</v>
      </c>
      <c r="M306" s="627"/>
      <c r="N306" s="627"/>
      <c r="O306" s="630"/>
      <c r="P306" s="630"/>
      <c r="Q306" s="627"/>
      <c r="R306" s="630"/>
      <c r="S306" s="1371"/>
      <c r="T306" s="693"/>
      <c r="U306" s="693"/>
      <c r="V306" s="693"/>
      <c r="W306" s="627"/>
      <c r="X306" s="693"/>
      <c r="Y306" s="627"/>
      <c r="Z306" s="627"/>
      <c r="AA306" s="627"/>
      <c r="AB306" s="630"/>
      <c r="AC306" s="693"/>
      <c r="AD306" s="693"/>
      <c r="AE306" s="693"/>
      <c r="AF306" s="630"/>
      <c r="AG306" s="693"/>
      <c r="AH306" s="693"/>
      <c r="AI306" s="693"/>
      <c r="AJ306" s="630"/>
      <c r="AK306" s="627"/>
      <c r="AL306" s="627"/>
      <c r="AM306" s="627"/>
      <c r="AN306" s="693"/>
      <c r="AO306" s="693"/>
      <c r="AP306" s="638"/>
      <c r="AQ306" s="638"/>
      <c r="AR306" s="630"/>
      <c r="AS306" s="638"/>
      <c r="AT306" s="630"/>
      <c r="AU306" s="630"/>
      <c r="AV306" s="630"/>
      <c r="AW306" s="630"/>
      <c r="AX306" s="693"/>
      <c r="AY306" s="693"/>
      <c r="AZ306" s="693"/>
      <c r="BA306" s="630"/>
      <c r="BB306" s="630"/>
      <c r="BC306" s="693"/>
      <c r="BD306" s="693"/>
      <c r="BE306" s="693"/>
      <c r="BF306" s="693"/>
      <c r="BG306" s="693"/>
      <c r="BH306" s="683"/>
      <c r="BI306" s="630"/>
      <c r="BJ306" s="651"/>
      <c r="BK306" s="630"/>
      <c r="BL306" s="690"/>
      <c r="BM306" s="630"/>
      <c r="BN306" s="651"/>
      <c r="BO306" s="688"/>
      <c r="BP306" s="688"/>
      <c r="BQ306" s="1025"/>
      <c r="BR306" s="1025"/>
      <c r="BS306" s="1025"/>
      <c r="BT306" s="1025"/>
      <c r="BU306" s="1025"/>
      <c r="BV306" s="1025"/>
      <c r="BW306" s="1025"/>
      <c r="BX306" s="565"/>
      <c r="BY306" s="565"/>
    </row>
    <row r="307" spans="1:77" ht="38.450000000000003" customHeight="1" x14ac:dyDescent="0.25">
      <c r="A307" s="651"/>
      <c r="B307" s="689"/>
      <c r="C307" s="660"/>
      <c r="D307" s="683"/>
      <c r="E307" s="683"/>
      <c r="F307" s="683"/>
      <c r="G307" s="683"/>
      <c r="H307" s="693"/>
      <c r="I307" s="694"/>
      <c r="J307" s="713"/>
      <c r="K307" s="683"/>
      <c r="L307" s="35" t="s">
        <v>774</v>
      </c>
      <c r="M307" s="627"/>
      <c r="N307" s="627"/>
      <c r="O307" s="630"/>
      <c r="P307" s="630"/>
      <c r="Q307" s="627"/>
      <c r="R307" s="630"/>
      <c r="S307" s="1371"/>
      <c r="T307" s="693"/>
      <c r="U307" s="693"/>
      <c r="V307" s="693"/>
      <c r="W307" s="627"/>
      <c r="X307" s="693"/>
      <c r="Y307" s="627"/>
      <c r="Z307" s="627"/>
      <c r="AA307" s="627"/>
      <c r="AB307" s="630"/>
      <c r="AC307" s="693"/>
      <c r="AD307" s="693"/>
      <c r="AE307" s="693"/>
      <c r="AF307" s="630"/>
      <c r="AG307" s="693"/>
      <c r="AH307" s="693"/>
      <c r="AI307" s="693"/>
      <c r="AJ307" s="630"/>
      <c r="AK307" s="627"/>
      <c r="AL307" s="627"/>
      <c r="AM307" s="627"/>
      <c r="AN307" s="693"/>
      <c r="AO307" s="693"/>
      <c r="AP307" s="638"/>
      <c r="AQ307" s="638"/>
      <c r="AR307" s="630"/>
      <c r="AS307" s="638"/>
      <c r="AT307" s="630"/>
      <c r="AU307" s="630"/>
      <c r="AV307" s="630"/>
      <c r="AW307" s="630"/>
      <c r="AX307" s="693"/>
      <c r="AY307" s="693"/>
      <c r="AZ307" s="693"/>
      <c r="BA307" s="630"/>
      <c r="BB307" s="630"/>
      <c r="BC307" s="693"/>
      <c r="BD307" s="693"/>
      <c r="BE307" s="693"/>
      <c r="BF307" s="693"/>
      <c r="BG307" s="693"/>
      <c r="BH307" s="683"/>
      <c r="BI307" s="630"/>
      <c r="BJ307" s="651"/>
      <c r="BK307" s="630"/>
      <c r="BL307" s="690"/>
      <c r="BM307" s="630"/>
      <c r="BN307" s="651"/>
      <c r="BO307" s="688"/>
      <c r="BP307" s="688"/>
      <c r="BQ307" s="1025"/>
      <c r="BR307" s="1025"/>
      <c r="BS307" s="1025"/>
      <c r="BT307" s="1025"/>
      <c r="BU307" s="1025"/>
      <c r="BV307" s="1025"/>
      <c r="BW307" s="1025"/>
      <c r="BX307" s="565"/>
      <c r="BY307" s="565"/>
    </row>
    <row r="308" spans="1:77" ht="39.6" customHeight="1" x14ac:dyDescent="0.25">
      <c r="A308" s="651"/>
      <c r="B308" s="689"/>
      <c r="C308" s="660"/>
      <c r="D308" s="683"/>
      <c r="E308" s="683"/>
      <c r="F308" s="683"/>
      <c r="G308" s="683"/>
      <c r="H308" s="693"/>
      <c r="I308" s="694"/>
      <c r="J308" s="713"/>
      <c r="K308" s="683"/>
      <c r="L308" s="35" t="s">
        <v>775</v>
      </c>
      <c r="M308" s="627"/>
      <c r="N308" s="627"/>
      <c r="O308" s="630"/>
      <c r="P308" s="630"/>
      <c r="Q308" s="627"/>
      <c r="R308" s="630"/>
      <c r="S308" s="1371"/>
      <c r="T308" s="693"/>
      <c r="U308" s="693"/>
      <c r="V308" s="693"/>
      <c r="W308" s="627"/>
      <c r="X308" s="693"/>
      <c r="Y308" s="627"/>
      <c r="Z308" s="627"/>
      <c r="AA308" s="627"/>
      <c r="AB308" s="630"/>
      <c r="AC308" s="693"/>
      <c r="AD308" s="693"/>
      <c r="AE308" s="693"/>
      <c r="AF308" s="630"/>
      <c r="AG308" s="693"/>
      <c r="AH308" s="693"/>
      <c r="AI308" s="693"/>
      <c r="AJ308" s="630"/>
      <c r="AK308" s="627"/>
      <c r="AL308" s="627"/>
      <c r="AM308" s="627"/>
      <c r="AN308" s="693"/>
      <c r="AO308" s="693"/>
      <c r="AP308" s="638"/>
      <c r="AQ308" s="638"/>
      <c r="AR308" s="630"/>
      <c r="AS308" s="638"/>
      <c r="AT308" s="630"/>
      <c r="AU308" s="630"/>
      <c r="AV308" s="630"/>
      <c r="AW308" s="630"/>
      <c r="AX308" s="693"/>
      <c r="AY308" s="693"/>
      <c r="AZ308" s="693"/>
      <c r="BA308" s="630"/>
      <c r="BB308" s="630"/>
      <c r="BC308" s="693"/>
      <c r="BD308" s="693"/>
      <c r="BE308" s="693"/>
      <c r="BF308" s="693"/>
      <c r="BG308" s="693"/>
      <c r="BH308" s="683"/>
      <c r="BI308" s="630"/>
      <c r="BJ308" s="651"/>
      <c r="BK308" s="630"/>
      <c r="BL308" s="690"/>
      <c r="BM308" s="630"/>
      <c r="BN308" s="651"/>
      <c r="BO308" s="688"/>
      <c r="BP308" s="688"/>
      <c r="BQ308" s="1025"/>
      <c r="BR308" s="1025"/>
      <c r="BS308" s="1025"/>
      <c r="BT308" s="1025"/>
      <c r="BU308" s="1025"/>
      <c r="BV308" s="1025"/>
      <c r="BW308" s="1025"/>
      <c r="BX308" s="565"/>
      <c r="BY308" s="565"/>
    </row>
    <row r="309" spans="1:77" ht="39.6" customHeight="1" x14ac:dyDescent="0.25">
      <c r="A309" s="651"/>
      <c r="B309" s="689"/>
      <c r="C309" s="660"/>
      <c r="D309" s="683"/>
      <c r="E309" s="683"/>
      <c r="F309" s="683"/>
      <c r="G309" s="683"/>
      <c r="H309" s="693"/>
      <c r="I309" s="694"/>
      <c r="J309" s="713"/>
      <c r="K309" s="683"/>
      <c r="L309" s="35" t="s">
        <v>776</v>
      </c>
      <c r="M309" s="627"/>
      <c r="N309" s="627"/>
      <c r="O309" s="630"/>
      <c r="P309" s="630"/>
      <c r="Q309" s="627"/>
      <c r="R309" s="630"/>
      <c r="S309" s="1371"/>
      <c r="T309" s="693"/>
      <c r="U309" s="693"/>
      <c r="V309" s="693"/>
      <c r="W309" s="627"/>
      <c r="X309" s="693"/>
      <c r="Y309" s="627"/>
      <c r="Z309" s="627"/>
      <c r="AA309" s="627"/>
      <c r="AB309" s="630"/>
      <c r="AC309" s="693"/>
      <c r="AD309" s="693"/>
      <c r="AE309" s="693"/>
      <c r="AF309" s="630"/>
      <c r="AG309" s="693"/>
      <c r="AH309" s="693"/>
      <c r="AI309" s="693"/>
      <c r="AJ309" s="630"/>
      <c r="AK309" s="627"/>
      <c r="AL309" s="627"/>
      <c r="AM309" s="627"/>
      <c r="AN309" s="693"/>
      <c r="AO309" s="693"/>
      <c r="AP309" s="638"/>
      <c r="AQ309" s="638"/>
      <c r="AR309" s="630"/>
      <c r="AS309" s="638"/>
      <c r="AT309" s="630"/>
      <c r="AU309" s="630"/>
      <c r="AV309" s="630"/>
      <c r="AW309" s="630"/>
      <c r="AX309" s="693"/>
      <c r="AY309" s="693"/>
      <c r="AZ309" s="693"/>
      <c r="BA309" s="630"/>
      <c r="BB309" s="630"/>
      <c r="BC309" s="693"/>
      <c r="BD309" s="693"/>
      <c r="BE309" s="693"/>
      <c r="BF309" s="693"/>
      <c r="BG309" s="693"/>
      <c r="BH309" s="683"/>
      <c r="BI309" s="630"/>
      <c r="BJ309" s="651"/>
      <c r="BK309" s="630"/>
      <c r="BL309" s="690"/>
      <c r="BM309" s="630"/>
      <c r="BN309" s="651"/>
      <c r="BO309" s="688"/>
      <c r="BP309" s="688"/>
      <c r="BQ309" s="1025"/>
      <c r="BR309" s="1025"/>
      <c r="BS309" s="1025"/>
      <c r="BT309" s="1025"/>
      <c r="BU309" s="1025"/>
      <c r="BV309" s="1025"/>
      <c r="BW309" s="1025"/>
      <c r="BX309" s="565"/>
      <c r="BY309" s="565"/>
    </row>
    <row r="310" spans="1:77" ht="39.6" customHeight="1" x14ac:dyDescent="0.25">
      <c r="A310" s="651"/>
      <c r="B310" s="689"/>
      <c r="C310" s="660"/>
      <c r="D310" s="683"/>
      <c r="E310" s="683"/>
      <c r="F310" s="683"/>
      <c r="G310" s="683"/>
      <c r="H310" s="693"/>
      <c r="I310" s="694"/>
      <c r="J310" s="713"/>
      <c r="K310" s="683"/>
      <c r="L310" s="35" t="s">
        <v>777</v>
      </c>
      <c r="M310" s="627"/>
      <c r="N310" s="627"/>
      <c r="O310" s="630"/>
      <c r="P310" s="630"/>
      <c r="Q310" s="627"/>
      <c r="R310" s="630"/>
      <c r="S310" s="1371"/>
      <c r="T310" s="693"/>
      <c r="U310" s="693"/>
      <c r="V310" s="693"/>
      <c r="W310" s="627"/>
      <c r="X310" s="693"/>
      <c r="Y310" s="627"/>
      <c r="Z310" s="627"/>
      <c r="AA310" s="627"/>
      <c r="AB310" s="630"/>
      <c r="AC310" s="693"/>
      <c r="AD310" s="693"/>
      <c r="AE310" s="693"/>
      <c r="AF310" s="630"/>
      <c r="AG310" s="693"/>
      <c r="AH310" s="693"/>
      <c r="AI310" s="693"/>
      <c r="AJ310" s="630"/>
      <c r="AK310" s="627"/>
      <c r="AL310" s="627"/>
      <c r="AM310" s="627"/>
      <c r="AN310" s="693"/>
      <c r="AO310" s="693"/>
      <c r="AP310" s="638"/>
      <c r="AQ310" s="638"/>
      <c r="AR310" s="630"/>
      <c r="AS310" s="638"/>
      <c r="AT310" s="630"/>
      <c r="AU310" s="630"/>
      <c r="AV310" s="630"/>
      <c r="AW310" s="630"/>
      <c r="AX310" s="693"/>
      <c r="AY310" s="693"/>
      <c r="AZ310" s="693"/>
      <c r="BA310" s="630"/>
      <c r="BB310" s="630"/>
      <c r="BC310" s="693"/>
      <c r="BD310" s="693"/>
      <c r="BE310" s="693"/>
      <c r="BF310" s="693"/>
      <c r="BG310" s="693"/>
      <c r="BH310" s="683"/>
      <c r="BI310" s="630"/>
      <c r="BJ310" s="651"/>
      <c r="BK310" s="630"/>
      <c r="BL310" s="690"/>
      <c r="BM310" s="630"/>
      <c r="BN310" s="651"/>
      <c r="BO310" s="688"/>
      <c r="BP310" s="688"/>
      <c r="BQ310" s="1025"/>
      <c r="BR310" s="1025"/>
      <c r="BS310" s="1025"/>
      <c r="BT310" s="1025"/>
      <c r="BU310" s="1025"/>
      <c r="BV310" s="1025"/>
      <c r="BW310" s="1025"/>
      <c r="BX310" s="565"/>
      <c r="BY310" s="565"/>
    </row>
    <row r="311" spans="1:77" ht="39.6" customHeight="1" x14ac:dyDescent="0.25">
      <c r="A311" s="651"/>
      <c r="B311" s="689"/>
      <c r="C311" s="660"/>
      <c r="D311" s="683"/>
      <c r="E311" s="683"/>
      <c r="F311" s="683"/>
      <c r="G311" s="683"/>
      <c r="H311" s="693"/>
      <c r="I311" s="694"/>
      <c r="J311" s="713"/>
      <c r="K311" s="683"/>
      <c r="L311" s="35" t="s">
        <v>778</v>
      </c>
      <c r="M311" s="627"/>
      <c r="N311" s="627"/>
      <c r="O311" s="630"/>
      <c r="P311" s="630"/>
      <c r="Q311" s="627"/>
      <c r="R311" s="630"/>
      <c r="S311" s="1371"/>
      <c r="T311" s="693"/>
      <c r="U311" s="693"/>
      <c r="V311" s="693"/>
      <c r="W311" s="627"/>
      <c r="X311" s="693"/>
      <c r="Y311" s="627"/>
      <c r="Z311" s="627"/>
      <c r="AA311" s="627"/>
      <c r="AB311" s="630"/>
      <c r="AC311" s="693"/>
      <c r="AD311" s="693"/>
      <c r="AE311" s="693"/>
      <c r="AF311" s="630"/>
      <c r="AG311" s="693"/>
      <c r="AH311" s="693"/>
      <c r="AI311" s="693"/>
      <c r="AJ311" s="630"/>
      <c r="AK311" s="627"/>
      <c r="AL311" s="627"/>
      <c r="AM311" s="627"/>
      <c r="AN311" s="693"/>
      <c r="AO311" s="693"/>
      <c r="AP311" s="638"/>
      <c r="AQ311" s="638"/>
      <c r="AR311" s="630"/>
      <c r="AS311" s="638"/>
      <c r="AT311" s="630"/>
      <c r="AU311" s="630"/>
      <c r="AV311" s="630"/>
      <c r="AW311" s="630"/>
      <c r="AX311" s="693"/>
      <c r="AY311" s="693"/>
      <c r="AZ311" s="693"/>
      <c r="BA311" s="630"/>
      <c r="BB311" s="630"/>
      <c r="BC311" s="693"/>
      <c r="BD311" s="693"/>
      <c r="BE311" s="693"/>
      <c r="BF311" s="693"/>
      <c r="BG311" s="693"/>
      <c r="BH311" s="683"/>
      <c r="BI311" s="630"/>
      <c r="BJ311" s="651"/>
      <c r="BK311" s="630"/>
      <c r="BL311" s="690"/>
      <c r="BM311" s="630"/>
      <c r="BN311" s="651"/>
      <c r="BO311" s="688"/>
      <c r="BP311" s="688"/>
      <c r="BQ311" s="1025"/>
      <c r="BR311" s="1025"/>
      <c r="BS311" s="1025"/>
      <c r="BT311" s="1025"/>
      <c r="BU311" s="1025"/>
      <c r="BV311" s="1025"/>
      <c r="BW311" s="1025"/>
      <c r="BX311" s="565"/>
      <c r="BY311" s="565"/>
    </row>
    <row r="312" spans="1:77" ht="39.6" customHeight="1" x14ac:dyDescent="0.25">
      <c r="A312" s="651"/>
      <c r="B312" s="689"/>
      <c r="C312" s="660"/>
      <c r="D312" s="683"/>
      <c r="E312" s="683"/>
      <c r="F312" s="683"/>
      <c r="G312" s="683"/>
      <c r="H312" s="693"/>
      <c r="I312" s="694"/>
      <c r="J312" s="713"/>
      <c r="K312" s="683"/>
      <c r="L312" s="35" t="s">
        <v>779</v>
      </c>
      <c r="M312" s="627"/>
      <c r="N312" s="627"/>
      <c r="O312" s="630"/>
      <c r="P312" s="630"/>
      <c r="Q312" s="627"/>
      <c r="R312" s="630"/>
      <c r="S312" s="1371"/>
      <c r="T312" s="693"/>
      <c r="U312" s="693"/>
      <c r="V312" s="693"/>
      <c r="W312" s="627"/>
      <c r="X312" s="693"/>
      <c r="Y312" s="627"/>
      <c r="Z312" s="627"/>
      <c r="AA312" s="627"/>
      <c r="AB312" s="630"/>
      <c r="AC312" s="693"/>
      <c r="AD312" s="693"/>
      <c r="AE312" s="693"/>
      <c r="AF312" s="630"/>
      <c r="AG312" s="693"/>
      <c r="AH312" s="693"/>
      <c r="AI312" s="693"/>
      <c r="AJ312" s="630"/>
      <c r="AK312" s="627"/>
      <c r="AL312" s="627"/>
      <c r="AM312" s="627"/>
      <c r="AN312" s="693"/>
      <c r="AO312" s="693"/>
      <c r="AP312" s="638"/>
      <c r="AQ312" s="638"/>
      <c r="AR312" s="630"/>
      <c r="AS312" s="638"/>
      <c r="AT312" s="630"/>
      <c r="AU312" s="630"/>
      <c r="AV312" s="630"/>
      <c r="AW312" s="630"/>
      <c r="AX312" s="693"/>
      <c r="AY312" s="693"/>
      <c r="AZ312" s="693"/>
      <c r="BA312" s="630"/>
      <c r="BB312" s="630"/>
      <c r="BC312" s="693"/>
      <c r="BD312" s="693"/>
      <c r="BE312" s="693"/>
      <c r="BF312" s="693"/>
      <c r="BG312" s="693"/>
      <c r="BH312" s="683"/>
      <c r="BI312" s="630"/>
      <c r="BJ312" s="651"/>
      <c r="BK312" s="630"/>
      <c r="BL312" s="690"/>
      <c r="BM312" s="630"/>
      <c r="BN312" s="651"/>
      <c r="BO312" s="688"/>
      <c r="BP312" s="688"/>
      <c r="BQ312" s="1025"/>
      <c r="BR312" s="1025"/>
      <c r="BS312" s="1025"/>
      <c r="BT312" s="1025"/>
      <c r="BU312" s="1025"/>
      <c r="BV312" s="1025"/>
      <c r="BW312" s="1025"/>
      <c r="BX312" s="565"/>
      <c r="BY312" s="565"/>
    </row>
    <row r="313" spans="1:77" ht="39.6" customHeight="1" x14ac:dyDescent="0.25">
      <c r="A313" s="651"/>
      <c r="B313" s="689"/>
      <c r="C313" s="660"/>
      <c r="D313" s="683"/>
      <c r="E313" s="683"/>
      <c r="F313" s="683"/>
      <c r="G313" s="683"/>
      <c r="H313" s="693"/>
      <c r="I313" s="694"/>
      <c r="J313" s="713"/>
      <c r="K313" s="683"/>
      <c r="L313" s="35" t="s">
        <v>780</v>
      </c>
      <c r="M313" s="627"/>
      <c r="N313" s="627"/>
      <c r="O313" s="630"/>
      <c r="P313" s="630"/>
      <c r="Q313" s="627"/>
      <c r="R313" s="630"/>
      <c r="S313" s="1371"/>
      <c r="T313" s="693"/>
      <c r="U313" s="693"/>
      <c r="V313" s="693"/>
      <c r="W313" s="627"/>
      <c r="X313" s="693"/>
      <c r="Y313" s="627"/>
      <c r="Z313" s="627"/>
      <c r="AA313" s="627"/>
      <c r="AB313" s="630"/>
      <c r="AC313" s="693"/>
      <c r="AD313" s="693"/>
      <c r="AE313" s="693"/>
      <c r="AF313" s="630"/>
      <c r="AG313" s="693"/>
      <c r="AH313" s="693"/>
      <c r="AI313" s="693"/>
      <c r="AJ313" s="630"/>
      <c r="AK313" s="627"/>
      <c r="AL313" s="627"/>
      <c r="AM313" s="627"/>
      <c r="AN313" s="693"/>
      <c r="AO313" s="693"/>
      <c r="AP313" s="638"/>
      <c r="AQ313" s="638"/>
      <c r="AR313" s="630"/>
      <c r="AS313" s="638"/>
      <c r="AT313" s="630"/>
      <c r="AU313" s="630"/>
      <c r="AV313" s="630"/>
      <c r="AW313" s="630"/>
      <c r="AX313" s="693"/>
      <c r="AY313" s="693"/>
      <c r="AZ313" s="693"/>
      <c r="BA313" s="630"/>
      <c r="BB313" s="630"/>
      <c r="BC313" s="693"/>
      <c r="BD313" s="693"/>
      <c r="BE313" s="693"/>
      <c r="BF313" s="693"/>
      <c r="BG313" s="693"/>
      <c r="BH313" s="683"/>
      <c r="BI313" s="630"/>
      <c r="BJ313" s="651"/>
      <c r="BK313" s="630"/>
      <c r="BL313" s="690"/>
      <c r="BM313" s="630"/>
      <c r="BN313" s="651"/>
      <c r="BO313" s="688"/>
      <c r="BP313" s="688"/>
      <c r="BQ313" s="1025"/>
      <c r="BR313" s="1025"/>
      <c r="BS313" s="1025"/>
      <c r="BT313" s="1025"/>
      <c r="BU313" s="1025"/>
      <c r="BV313" s="1025"/>
      <c r="BW313" s="1025"/>
      <c r="BX313" s="565"/>
      <c r="BY313" s="565"/>
    </row>
    <row r="314" spans="1:77" ht="27.95" customHeight="1" x14ac:dyDescent="0.25">
      <c r="A314" s="651"/>
      <c r="B314" s="689"/>
      <c r="C314" s="660"/>
      <c r="D314" s="683"/>
      <c r="E314" s="683"/>
      <c r="F314" s="683"/>
      <c r="G314" s="683"/>
      <c r="H314" s="693"/>
      <c r="I314" s="694"/>
      <c r="J314" s="713"/>
      <c r="K314" s="683"/>
      <c r="L314" s="35" t="s">
        <v>781</v>
      </c>
      <c r="M314" s="627"/>
      <c r="N314" s="627"/>
      <c r="O314" s="630"/>
      <c r="P314" s="630"/>
      <c r="Q314" s="627"/>
      <c r="R314" s="630"/>
      <c r="S314" s="1371"/>
      <c r="T314" s="693"/>
      <c r="U314" s="693"/>
      <c r="V314" s="693"/>
      <c r="W314" s="627"/>
      <c r="X314" s="693"/>
      <c r="Y314" s="627"/>
      <c r="Z314" s="627"/>
      <c r="AA314" s="627"/>
      <c r="AB314" s="630"/>
      <c r="AC314" s="693"/>
      <c r="AD314" s="693"/>
      <c r="AE314" s="693"/>
      <c r="AF314" s="630"/>
      <c r="AG314" s="693"/>
      <c r="AH314" s="693"/>
      <c r="AI314" s="693"/>
      <c r="AJ314" s="630"/>
      <c r="AK314" s="627"/>
      <c r="AL314" s="627"/>
      <c r="AM314" s="627"/>
      <c r="AN314" s="693"/>
      <c r="AO314" s="693"/>
      <c r="AP314" s="638"/>
      <c r="AQ314" s="638"/>
      <c r="AR314" s="630"/>
      <c r="AS314" s="638"/>
      <c r="AT314" s="630"/>
      <c r="AU314" s="630"/>
      <c r="AV314" s="630"/>
      <c r="AW314" s="630"/>
      <c r="AX314" s="693"/>
      <c r="AY314" s="693"/>
      <c r="AZ314" s="693"/>
      <c r="BA314" s="630"/>
      <c r="BB314" s="630"/>
      <c r="BC314" s="693"/>
      <c r="BD314" s="693"/>
      <c r="BE314" s="693"/>
      <c r="BF314" s="693"/>
      <c r="BG314" s="693"/>
      <c r="BH314" s="683"/>
      <c r="BI314" s="630"/>
      <c r="BJ314" s="651"/>
      <c r="BK314" s="630"/>
      <c r="BL314" s="690"/>
      <c r="BM314" s="630"/>
      <c r="BN314" s="651"/>
      <c r="BO314" s="688"/>
      <c r="BP314" s="688"/>
      <c r="BQ314" s="1025"/>
      <c r="BR314" s="1025"/>
      <c r="BS314" s="1025"/>
      <c r="BT314" s="1025"/>
      <c r="BU314" s="1025"/>
      <c r="BV314" s="1025"/>
      <c r="BW314" s="1025"/>
      <c r="BX314" s="565"/>
      <c r="BY314" s="565"/>
    </row>
    <row r="315" spans="1:77" ht="27.95" customHeight="1" x14ac:dyDescent="0.25">
      <c r="A315" s="651"/>
      <c r="B315" s="689"/>
      <c r="C315" s="660"/>
      <c r="D315" s="683"/>
      <c r="E315" s="683"/>
      <c r="F315" s="683"/>
      <c r="G315" s="683"/>
      <c r="H315" s="693"/>
      <c r="I315" s="694"/>
      <c r="J315" s="713"/>
      <c r="K315" s="683"/>
      <c r="L315" s="35" t="s">
        <v>782</v>
      </c>
      <c r="M315" s="627"/>
      <c r="N315" s="627"/>
      <c r="O315" s="630"/>
      <c r="P315" s="630"/>
      <c r="Q315" s="627"/>
      <c r="R315" s="630"/>
      <c r="S315" s="1371"/>
      <c r="T315" s="693"/>
      <c r="U315" s="693"/>
      <c r="V315" s="693"/>
      <c r="W315" s="627"/>
      <c r="X315" s="693"/>
      <c r="Y315" s="627"/>
      <c r="Z315" s="627"/>
      <c r="AA315" s="627"/>
      <c r="AB315" s="630"/>
      <c r="AC315" s="693"/>
      <c r="AD315" s="693"/>
      <c r="AE315" s="693"/>
      <c r="AF315" s="630"/>
      <c r="AG315" s="693"/>
      <c r="AH315" s="693"/>
      <c r="AI315" s="693"/>
      <c r="AJ315" s="630"/>
      <c r="AK315" s="627"/>
      <c r="AL315" s="627"/>
      <c r="AM315" s="627"/>
      <c r="AN315" s="693"/>
      <c r="AO315" s="693"/>
      <c r="AP315" s="638"/>
      <c r="AQ315" s="638"/>
      <c r="AR315" s="630"/>
      <c r="AS315" s="638"/>
      <c r="AT315" s="630"/>
      <c r="AU315" s="630"/>
      <c r="AV315" s="630"/>
      <c r="AW315" s="630"/>
      <c r="AX315" s="693"/>
      <c r="AY315" s="693"/>
      <c r="AZ315" s="693"/>
      <c r="BA315" s="630"/>
      <c r="BB315" s="630"/>
      <c r="BC315" s="693"/>
      <c r="BD315" s="693"/>
      <c r="BE315" s="693"/>
      <c r="BF315" s="693"/>
      <c r="BG315" s="693"/>
      <c r="BH315" s="683"/>
      <c r="BI315" s="630"/>
      <c r="BJ315" s="651"/>
      <c r="BK315" s="630"/>
      <c r="BL315" s="690"/>
      <c r="BM315" s="630"/>
      <c r="BN315" s="651"/>
      <c r="BO315" s="688"/>
      <c r="BP315" s="688"/>
      <c r="BQ315" s="1025"/>
      <c r="BR315" s="1025"/>
      <c r="BS315" s="1025"/>
      <c r="BT315" s="1025"/>
      <c r="BU315" s="1025"/>
      <c r="BV315" s="1025"/>
      <c r="BW315" s="1025"/>
      <c r="BX315" s="565"/>
      <c r="BY315" s="565"/>
    </row>
    <row r="316" spans="1:77" ht="27.95" customHeight="1" x14ac:dyDescent="0.25">
      <c r="A316" s="651"/>
      <c r="B316" s="689"/>
      <c r="C316" s="660"/>
      <c r="D316" s="683"/>
      <c r="E316" s="683"/>
      <c r="F316" s="683"/>
      <c r="G316" s="683"/>
      <c r="H316" s="693"/>
      <c r="I316" s="694"/>
      <c r="J316" s="713"/>
      <c r="K316" s="683"/>
      <c r="L316" s="35" t="s">
        <v>783</v>
      </c>
      <c r="M316" s="627"/>
      <c r="N316" s="627"/>
      <c r="O316" s="630"/>
      <c r="P316" s="630"/>
      <c r="Q316" s="627"/>
      <c r="R316" s="630"/>
      <c r="S316" s="1371"/>
      <c r="T316" s="693"/>
      <c r="U316" s="693"/>
      <c r="V316" s="693"/>
      <c r="W316" s="627"/>
      <c r="X316" s="693"/>
      <c r="Y316" s="627"/>
      <c r="Z316" s="627"/>
      <c r="AA316" s="627"/>
      <c r="AB316" s="630"/>
      <c r="AC316" s="693"/>
      <c r="AD316" s="693"/>
      <c r="AE316" s="693"/>
      <c r="AF316" s="630"/>
      <c r="AG316" s="693"/>
      <c r="AH316" s="693"/>
      <c r="AI316" s="693"/>
      <c r="AJ316" s="630"/>
      <c r="AK316" s="627"/>
      <c r="AL316" s="627"/>
      <c r="AM316" s="627"/>
      <c r="AN316" s="693"/>
      <c r="AO316" s="693"/>
      <c r="AP316" s="638"/>
      <c r="AQ316" s="638"/>
      <c r="AR316" s="630"/>
      <c r="AS316" s="638"/>
      <c r="AT316" s="630"/>
      <c r="AU316" s="630"/>
      <c r="AV316" s="630"/>
      <c r="AW316" s="630"/>
      <c r="AX316" s="693"/>
      <c r="AY316" s="693"/>
      <c r="AZ316" s="693"/>
      <c r="BA316" s="630"/>
      <c r="BB316" s="630"/>
      <c r="BC316" s="693"/>
      <c r="BD316" s="693"/>
      <c r="BE316" s="693"/>
      <c r="BF316" s="693"/>
      <c r="BG316" s="693"/>
      <c r="BH316" s="683"/>
      <c r="BI316" s="630"/>
      <c r="BJ316" s="651"/>
      <c r="BK316" s="630"/>
      <c r="BL316" s="690"/>
      <c r="BM316" s="630"/>
      <c r="BN316" s="651"/>
      <c r="BO316" s="688"/>
      <c r="BP316" s="688"/>
      <c r="BQ316" s="1025"/>
      <c r="BR316" s="1025"/>
      <c r="BS316" s="1025"/>
      <c r="BT316" s="1025"/>
      <c r="BU316" s="1025"/>
      <c r="BV316" s="1025"/>
      <c r="BW316" s="1025"/>
      <c r="BX316" s="565"/>
      <c r="BY316" s="565"/>
    </row>
    <row r="317" spans="1:77" ht="27.95" customHeight="1" x14ac:dyDescent="0.25">
      <c r="A317" s="651"/>
      <c r="B317" s="689"/>
      <c r="C317" s="660"/>
      <c r="D317" s="683"/>
      <c r="E317" s="683"/>
      <c r="F317" s="683"/>
      <c r="G317" s="683"/>
      <c r="H317" s="693"/>
      <c r="I317" s="694"/>
      <c r="J317" s="713"/>
      <c r="K317" s="683"/>
      <c r="L317" s="35" t="s">
        <v>784</v>
      </c>
      <c r="M317" s="627"/>
      <c r="N317" s="627"/>
      <c r="O317" s="630"/>
      <c r="P317" s="630"/>
      <c r="Q317" s="627"/>
      <c r="R317" s="630"/>
      <c r="S317" s="1371"/>
      <c r="T317" s="693"/>
      <c r="U317" s="693"/>
      <c r="V317" s="693"/>
      <c r="W317" s="627"/>
      <c r="X317" s="693"/>
      <c r="Y317" s="627"/>
      <c r="Z317" s="627"/>
      <c r="AA317" s="627"/>
      <c r="AB317" s="630"/>
      <c r="AC317" s="693"/>
      <c r="AD317" s="693"/>
      <c r="AE317" s="693"/>
      <c r="AF317" s="630"/>
      <c r="AG317" s="693"/>
      <c r="AH317" s="693"/>
      <c r="AI317" s="693"/>
      <c r="AJ317" s="630"/>
      <c r="AK317" s="627"/>
      <c r="AL317" s="627"/>
      <c r="AM317" s="627"/>
      <c r="AN317" s="693"/>
      <c r="AO317" s="693"/>
      <c r="AP317" s="638"/>
      <c r="AQ317" s="638"/>
      <c r="AR317" s="630"/>
      <c r="AS317" s="638"/>
      <c r="AT317" s="630"/>
      <c r="AU317" s="630"/>
      <c r="AV317" s="630"/>
      <c r="AW317" s="630"/>
      <c r="AX317" s="693"/>
      <c r="AY317" s="693"/>
      <c r="AZ317" s="693"/>
      <c r="BA317" s="630"/>
      <c r="BB317" s="630"/>
      <c r="BC317" s="693"/>
      <c r="BD317" s="693"/>
      <c r="BE317" s="693"/>
      <c r="BF317" s="693"/>
      <c r="BG317" s="693"/>
      <c r="BH317" s="683"/>
      <c r="BI317" s="630"/>
      <c r="BJ317" s="651"/>
      <c r="BK317" s="630"/>
      <c r="BL317" s="690"/>
      <c r="BM317" s="630"/>
      <c r="BN317" s="651"/>
      <c r="BO317" s="688"/>
      <c r="BP317" s="688"/>
      <c r="BQ317" s="1025"/>
      <c r="BR317" s="1025"/>
      <c r="BS317" s="1025"/>
      <c r="BT317" s="1025"/>
      <c r="BU317" s="1025"/>
      <c r="BV317" s="1025"/>
      <c r="BW317" s="1025"/>
      <c r="BX317" s="565"/>
      <c r="BY317" s="565"/>
    </row>
    <row r="318" spans="1:77" ht="27.95" customHeight="1" x14ac:dyDescent="0.25">
      <c r="A318" s="651"/>
      <c r="B318" s="689"/>
      <c r="C318" s="660"/>
      <c r="D318" s="683"/>
      <c r="E318" s="683"/>
      <c r="F318" s="683"/>
      <c r="G318" s="683"/>
      <c r="H318" s="693"/>
      <c r="I318" s="694"/>
      <c r="J318" s="713"/>
      <c r="K318" s="683"/>
      <c r="L318" s="35" t="s">
        <v>785</v>
      </c>
      <c r="M318" s="627"/>
      <c r="N318" s="627"/>
      <c r="O318" s="630"/>
      <c r="P318" s="630"/>
      <c r="Q318" s="627"/>
      <c r="R318" s="630"/>
      <c r="S318" s="1371"/>
      <c r="T318" s="693"/>
      <c r="U318" s="693"/>
      <c r="V318" s="693"/>
      <c r="W318" s="627"/>
      <c r="X318" s="693"/>
      <c r="Y318" s="627"/>
      <c r="Z318" s="627"/>
      <c r="AA318" s="627"/>
      <c r="AB318" s="630"/>
      <c r="AC318" s="693"/>
      <c r="AD318" s="693"/>
      <c r="AE318" s="693"/>
      <c r="AF318" s="630"/>
      <c r="AG318" s="693"/>
      <c r="AH318" s="693"/>
      <c r="AI318" s="693"/>
      <c r="AJ318" s="630"/>
      <c r="AK318" s="627"/>
      <c r="AL318" s="627"/>
      <c r="AM318" s="627"/>
      <c r="AN318" s="693"/>
      <c r="AO318" s="693"/>
      <c r="AP318" s="638"/>
      <c r="AQ318" s="638"/>
      <c r="AR318" s="630"/>
      <c r="AS318" s="638"/>
      <c r="AT318" s="630"/>
      <c r="AU318" s="630"/>
      <c r="AV318" s="630"/>
      <c r="AW318" s="630"/>
      <c r="AX318" s="693"/>
      <c r="AY318" s="693"/>
      <c r="AZ318" s="693"/>
      <c r="BA318" s="630"/>
      <c r="BB318" s="630"/>
      <c r="BC318" s="693"/>
      <c r="BD318" s="693"/>
      <c r="BE318" s="693"/>
      <c r="BF318" s="693"/>
      <c r="BG318" s="693"/>
      <c r="BH318" s="683"/>
      <c r="BI318" s="630"/>
      <c r="BJ318" s="651"/>
      <c r="BK318" s="630"/>
      <c r="BL318" s="690"/>
      <c r="BM318" s="630"/>
      <c r="BN318" s="651"/>
      <c r="BO318" s="688"/>
      <c r="BP318" s="688"/>
      <c r="BQ318" s="1025"/>
      <c r="BR318" s="1025"/>
      <c r="BS318" s="1025"/>
      <c r="BT318" s="1025"/>
      <c r="BU318" s="1025"/>
      <c r="BV318" s="1025"/>
      <c r="BW318" s="1025"/>
      <c r="BX318" s="565"/>
      <c r="BY318" s="565"/>
    </row>
    <row r="319" spans="1:77" ht="27.95" customHeight="1" x14ac:dyDescent="0.25">
      <c r="A319" s="651"/>
      <c r="B319" s="689"/>
      <c r="C319" s="660"/>
      <c r="D319" s="683"/>
      <c r="E319" s="683"/>
      <c r="F319" s="683"/>
      <c r="G319" s="683"/>
      <c r="H319" s="693"/>
      <c r="I319" s="694"/>
      <c r="J319" s="713"/>
      <c r="K319" s="683"/>
      <c r="L319" s="35" t="s">
        <v>786</v>
      </c>
      <c r="M319" s="627"/>
      <c r="N319" s="627"/>
      <c r="O319" s="630"/>
      <c r="P319" s="630"/>
      <c r="Q319" s="627"/>
      <c r="R319" s="630"/>
      <c r="S319" s="1371"/>
      <c r="T319" s="693"/>
      <c r="U319" s="693"/>
      <c r="V319" s="693"/>
      <c r="W319" s="627"/>
      <c r="X319" s="693"/>
      <c r="Y319" s="627"/>
      <c r="Z319" s="627"/>
      <c r="AA319" s="627"/>
      <c r="AB319" s="630"/>
      <c r="AC319" s="693"/>
      <c r="AD319" s="693"/>
      <c r="AE319" s="693"/>
      <c r="AF319" s="630"/>
      <c r="AG319" s="693"/>
      <c r="AH319" s="693"/>
      <c r="AI319" s="693"/>
      <c r="AJ319" s="630"/>
      <c r="AK319" s="627"/>
      <c r="AL319" s="627"/>
      <c r="AM319" s="627"/>
      <c r="AN319" s="693"/>
      <c r="AO319" s="693"/>
      <c r="AP319" s="638"/>
      <c r="AQ319" s="638"/>
      <c r="AR319" s="630"/>
      <c r="AS319" s="638"/>
      <c r="AT319" s="630"/>
      <c r="AU319" s="630"/>
      <c r="AV319" s="630"/>
      <c r="AW319" s="630"/>
      <c r="AX319" s="693"/>
      <c r="AY319" s="693"/>
      <c r="AZ319" s="693"/>
      <c r="BA319" s="630"/>
      <c r="BB319" s="630"/>
      <c r="BC319" s="693"/>
      <c r="BD319" s="693"/>
      <c r="BE319" s="693"/>
      <c r="BF319" s="693"/>
      <c r="BG319" s="693"/>
      <c r="BH319" s="683"/>
      <c r="BI319" s="630"/>
      <c r="BJ319" s="651"/>
      <c r="BK319" s="630"/>
      <c r="BL319" s="690"/>
      <c r="BM319" s="630"/>
      <c r="BN319" s="651"/>
      <c r="BO319" s="688"/>
      <c r="BP319" s="688"/>
      <c r="BQ319" s="1025"/>
      <c r="BR319" s="1025"/>
      <c r="BS319" s="1025"/>
      <c r="BT319" s="1025"/>
      <c r="BU319" s="1025"/>
      <c r="BV319" s="1025"/>
      <c r="BW319" s="1025"/>
      <c r="BX319" s="565"/>
      <c r="BY319" s="565"/>
    </row>
    <row r="320" spans="1:77" ht="27.95" customHeight="1" x14ac:dyDescent="0.25">
      <c r="A320" s="651"/>
      <c r="B320" s="689"/>
      <c r="C320" s="660"/>
      <c r="D320" s="683"/>
      <c r="E320" s="683"/>
      <c r="F320" s="683"/>
      <c r="G320" s="683"/>
      <c r="H320" s="693"/>
      <c r="I320" s="694"/>
      <c r="J320" s="713"/>
      <c r="K320" s="683"/>
      <c r="L320" s="35" t="s">
        <v>787</v>
      </c>
      <c r="M320" s="627"/>
      <c r="N320" s="627"/>
      <c r="O320" s="630"/>
      <c r="P320" s="630"/>
      <c r="Q320" s="627"/>
      <c r="R320" s="630"/>
      <c r="S320" s="1371"/>
      <c r="T320" s="693"/>
      <c r="U320" s="693"/>
      <c r="V320" s="693"/>
      <c r="W320" s="627"/>
      <c r="X320" s="693"/>
      <c r="Y320" s="627"/>
      <c r="Z320" s="627"/>
      <c r="AA320" s="627"/>
      <c r="AB320" s="630"/>
      <c r="AC320" s="693"/>
      <c r="AD320" s="693"/>
      <c r="AE320" s="693"/>
      <c r="AF320" s="630"/>
      <c r="AG320" s="693"/>
      <c r="AH320" s="693"/>
      <c r="AI320" s="693"/>
      <c r="AJ320" s="630"/>
      <c r="AK320" s="627"/>
      <c r="AL320" s="627"/>
      <c r="AM320" s="627"/>
      <c r="AN320" s="693"/>
      <c r="AO320" s="693"/>
      <c r="AP320" s="638"/>
      <c r="AQ320" s="638"/>
      <c r="AR320" s="630"/>
      <c r="AS320" s="638"/>
      <c r="AT320" s="630"/>
      <c r="AU320" s="630"/>
      <c r="AV320" s="630"/>
      <c r="AW320" s="630"/>
      <c r="AX320" s="693"/>
      <c r="AY320" s="693"/>
      <c r="AZ320" s="693"/>
      <c r="BA320" s="630"/>
      <c r="BB320" s="630"/>
      <c r="BC320" s="693"/>
      <c r="BD320" s="693"/>
      <c r="BE320" s="693"/>
      <c r="BF320" s="693"/>
      <c r="BG320" s="693"/>
      <c r="BH320" s="683"/>
      <c r="BI320" s="630"/>
      <c r="BJ320" s="651"/>
      <c r="BK320" s="630"/>
      <c r="BL320" s="690"/>
      <c r="BM320" s="630"/>
      <c r="BN320" s="651"/>
      <c r="BO320" s="688"/>
      <c r="BP320" s="688"/>
      <c r="BQ320" s="1025"/>
      <c r="BR320" s="1025"/>
      <c r="BS320" s="1025"/>
      <c r="BT320" s="1025"/>
      <c r="BU320" s="1025"/>
      <c r="BV320" s="1025"/>
      <c r="BW320" s="1025"/>
      <c r="BX320" s="565"/>
      <c r="BY320" s="565"/>
    </row>
    <row r="321" spans="1:77" ht="27.95" customHeight="1" x14ac:dyDescent="0.25">
      <c r="A321" s="651"/>
      <c r="B321" s="689"/>
      <c r="C321" s="660"/>
      <c r="D321" s="683"/>
      <c r="E321" s="683"/>
      <c r="F321" s="683"/>
      <c r="G321" s="683"/>
      <c r="H321" s="693"/>
      <c r="I321" s="694"/>
      <c r="J321" s="713"/>
      <c r="K321" s="683"/>
      <c r="L321" s="35" t="s">
        <v>788</v>
      </c>
      <c r="M321" s="627"/>
      <c r="N321" s="627"/>
      <c r="O321" s="630"/>
      <c r="P321" s="630"/>
      <c r="Q321" s="627"/>
      <c r="R321" s="630"/>
      <c r="S321" s="1371"/>
      <c r="T321" s="693"/>
      <c r="U321" s="693"/>
      <c r="V321" s="693"/>
      <c r="W321" s="627"/>
      <c r="X321" s="693"/>
      <c r="Y321" s="627"/>
      <c r="Z321" s="627"/>
      <c r="AA321" s="627"/>
      <c r="AB321" s="630"/>
      <c r="AC321" s="693"/>
      <c r="AD321" s="693"/>
      <c r="AE321" s="693"/>
      <c r="AF321" s="630"/>
      <c r="AG321" s="693"/>
      <c r="AH321" s="693"/>
      <c r="AI321" s="693"/>
      <c r="AJ321" s="630"/>
      <c r="AK321" s="627"/>
      <c r="AL321" s="627"/>
      <c r="AM321" s="627"/>
      <c r="AN321" s="693"/>
      <c r="AO321" s="693"/>
      <c r="AP321" s="638"/>
      <c r="AQ321" s="638"/>
      <c r="AR321" s="630"/>
      <c r="AS321" s="638"/>
      <c r="AT321" s="630"/>
      <c r="AU321" s="630"/>
      <c r="AV321" s="630"/>
      <c r="AW321" s="630"/>
      <c r="AX321" s="693"/>
      <c r="AY321" s="693"/>
      <c r="AZ321" s="693"/>
      <c r="BA321" s="630"/>
      <c r="BB321" s="630"/>
      <c r="BC321" s="693"/>
      <c r="BD321" s="693"/>
      <c r="BE321" s="693"/>
      <c r="BF321" s="693"/>
      <c r="BG321" s="693"/>
      <c r="BH321" s="683"/>
      <c r="BI321" s="630"/>
      <c r="BJ321" s="651"/>
      <c r="BK321" s="630"/>
      <c r="BL321" s="690"/>
      <c r="BM321" s="630"/>
      <c r="BN321" s="651"/>
      <c r="BO321" s="688"/>
      <c r="BP321" s="688"/>
      <c r="BQ321" s="1025"/>
      <c r="BR321" s="1025"/>
      <c r="BS321" s="1025"/>
      <c r="BT321" s="1025"/>
      <c r="BU321" s="1025"/>
      <c r="BV321" s="1025"/>
      <c r="BW321" s="1025"/>
      <c r="BX321" s="565"/>
      <c r="BY321" s="565"/>
    </row>
    <row r="322" spans="1:77" ht="27.95" customHeight="1" x14ac:dyDescent="0.25">
      <c r="A322" s="651"/>
      <c r="B322" s="689"/>
      <c r="C322" s="660"/>
      <c r="D322" s="683"/>
      <c r="E322" s="683"/>
      <c r="F322" s="683"/>
      <c r="G322" s="683"/>
      <c r="H322" s="693"/>
      <c r="I322" s="694"/>
      <c r="J322" s="713"/>
      <c r="K322" s="683"/>
      <c r="L322" s="35" t="s">
        <v>789</v>
      </c>
      <c r="M322" s="627"/>
      <c r="N322" s="627"/>
      <c r="O322" s="630"/>
      <c r="P322" s="630"/>
      <c r="Q322" s="627"/>
      <c r="R322" s="630"/>
      <c r="S322" s="1371"/>
      <c r="T322" s="693"/>
      <c r="U322" s="693"/>
      <c r="V322" s="693"/>
      <c r="W322" s="627"/>
      <c r="X322" s="693"/>
      <c r="Y322" s="627"/>
      <c r="Z322" s="627"/>
      <c r="AA322" s="627"/>
      <c r="AB322" s="630"/>
      <c r="AC322" s="693"/>
      <c r="AD322" s="693"/>
      <c r="AE322" s="693"/>
      <c r="AF322" s="630"/>
      <c r="AG322" s="693"/>
      <c r="AH322" s="693"/>
      <c r="AI322" s="693"/>
      <c r="AJ322" s="630"/>
      <c r="AK322" s="627"/>
      <c r="AL322" s="627"/>
      <c r="AM322" s="627"/>
      <c r="AN322" s="693"/>
      <c r="AO322" s="693"/>
      <c r="AP322" s="638"/>
      <c r="AQ322" s="638"/>
      <c r="AR322" s="630"/>
      <c r="AS322" s="638"/>
      <c r="AT322" s="630"/>
      <c r="AU322" s="630"/>
      <c r="AV322" s="630"/>
      <c r="AW322" s="630"/>
      <c r="AX322" s="693"/>
      <c r="AY322" s="693"/>
      <c r="AZ322" s="693"/>
      <c r="BA322" s="630"/>
      <c r="BB322" s="630"/>
      <c r="BC322" s="693"/>
      <c r="BD322" s="693"/>
      <c r="BE322" s="693"/>
      <c r="BF322" s="693"/>
      <c r="BG322" s="693"/>
      <c r="BH322" s="683"/>
      <c r="BI322" s="630"/>
      <c r="BJ322" s="651"/>
      <c r="BK322" s="630"/>
      <c r="BL322" s="690"/>
      <c r="BM322" s="630"/>
      <c r="BN322" s="651"/>
      <c r="BO322" s="688"/>
      <c r="BP322" s="688"/>
      <c r="BQ322" s="1025"/>
      <c r="BR322" s="1025"/>
      <c r="BS322" s="1025"/>
      <c r="BT322" s="1025"/>
      <c r="BU322" s="1025"/>
      <c r="BV322" s="1025"/>
      <c r="BW322" s="1025"/>
      <c r="BX322" s="565"/>
      <c r="BY322" s="565"/>
    </row>
    <row r="323" spans="1:77" ht="27.95" customHeight="1" x14ac:dyDescent="0.25">
      <c r="A323" s="651"/>
      <c r="B323" s="689"/>
      <c r="C323" s="660"/>
      <c r="D323" s="683"/>
      <c r="E323" s="683"/>
      <c r="F323" s="683"/>
      <c r="G323" s="683"/>
      <c r="H323" s="693"/>
      <c r="I323" s="694"/>
      <c r="J323" s="713"/>
      <c r="K323" s="683"/>
      <c r="L323" s="35" t="s">
        <v>790</v>
      </c>
      <c r="M323" s="627"/>
      <c r="N323" s="627"/>
      <c r="O323" s="630"/>
      <c r="P323" s="630"/>
      <c r="Q323" s="627"/>
      <c r="R323" s="630"/>
      <c r="S323" s="1371"/>
      <c r="T323" s="693"/>
      <c r="U323" s="693"/>
      <c r="V323" s="693"/>
      <c r="W323" s="627"/>
      <c r="X323" s="693"/>
      <c r="Y323" s="627"/>
      <c r="Z323" s="627"/>
      <c r="AA323" s="627"/>
      <c r="AB323" s="630"/>
      <c r="AC323" s="693"/>
      <c r="AD323" s="693"/>
      <c r="AE323" s="693"/>
      <c r="AF323" s="630"/>
      <c r="AG323" s="693"/>
      <c r="AH323" s="693"/>
      <c r="AI323" s="693"/>
      <c r="AJ323" s="630"/>
      <c r="AK323" s="627"/>
      <c r="AL323" s="627"/>
      <c r="AM323" s="627"/>
      <c r="AN323" s="693"/>
      <c r="AO323" s="693"/>
      <c r="AP323" s="638"/>
      <c r="AQ323" s="638"/>
      <c r="AR323" s="630"/>
      <c r="AS323" s="638"/>
      <c r="AT323" s="630"/>
      <c r="AU323" s="630"/>
      <c r="AV323" s="630"/>
      <c r="AW323" s="630"/>
      <c r="AX323" s="693"/>
      <c r="AY323" s="693"/>
      <c r="AZ323" s="693"/>
      <c r="BA323" s="630"/>
      <c r="BB323" s="630"/>
      <c r="BC323" s="693"/>
      <c r="BD323" s="693"/>
      <c r="BE323" s="693"/>
      <c r="BF323" s="693"/>
      <c r="BG323" s="693"/>
      <c r="BH323" s="683"/>
      <c r="BI323" s="630"/>
      <c r="BJ323" s="651"/>
      <c r="BK323" s="630"/>
      <c r="BL323" s="690"/>
      <c r="BM323" s="630"/>
      <c r="BN323" s="651"/>
      <c r="BO323" s="688"/>
      <c r="BP323" s="688"/>
      <c r="BQ323" s="1025"/>
      <c r="BR323" s="1025"/>
      <c r="BS323" s="1025"/>
      <c r="BT323" s="1025"/>
      <c r="BU323" s="1025"/>
      <c r="BV323" s="1025"/>
      <c r="BW323" s="1025"/>
      <c r="BX323" s="565"/>
      <c r="BY323" s="565"/>
    </row>
    <row r="324" spans="1:77" ht="27.95" customHeight="1" x14ac:dyDescent="0.25">
      <c r="A324" s="651"/>
      <c r="B324" s="689"/>
      <c r="C324" s="660"/>
      <c r="D324" s="683"/>
      <c r="E324" s="683"/>
      <c r="F324" s="683"/>
      <c r="G324" s="683"/>
      <c r="H324" s="693"/>
      <c r="I324" s="694"/>
      <c r="J324" s="713"/>
      <c r="K324" s="683"/>
      <c r="L324" s="35" t="s">
        <v>791</v>
      </c>
      <c r="M324" s="627"/>
      <c r="N324" s="627"/>
      <c r="O324" s="630"/>
      <c r="P324" s="630"/>
      <c r="Q324" s="627"/>
      <c r="R324" s="630"/>
      <c r="S324" s="1371"/>
      <c r="T324" s="693"/>
      <c r="U324" s="693"/>
      <c r="V324" s="693"/>
      <c r="W324" s="627"/>
      <c r="X324" s="693"/>
      <c r="Y324" s="627"/>
      <c r="Z324" s="627"/>
      <c r="AA324" s="627"/>
      <c r="AB324" s="630"/>
      <c r="AC324" s="693"/>
      <c r="AD324" s="693"/>
      <c r="AE324" s="693"/>
      <c r="AF324" s="630"/>
      <c r="AG324" s="693"/>
      <c r="AH324" s="693"/>
      <c r="AI324" s="693"/>
      <c r="AJ324" s="630"/>
      <c r="AK324" s="627"/>
      <c r="AL324" s="627"/>
      <c r="AM324" s="627"/>
      <c r="AN324" s="693"/>
      <c r="AO324" s="693"/>
      <c r="AP324" s="638"/>
      <c r="AQ324" s="638"/>
      <c r="AR324" s="630"/>
      <c r="AS324" s="638"/>
      <c r="AT324" s="630"/>
      <c r="AU324" s="630"/>
      <c r="AV324" s="630"/>
      <c r="AW324" s="630"/>
      <c r="AX324" s="693"/>
      <c r="AY324" s="693"/>
      <c r="AZ324" s="693"/>
      <c r="BA324" s="630"/>
      <c r="BB324" s="630"/>
      <c r="BC324" s="693"/>
      <c r="BD324" s="693"/>
      <c r="BE324" s="693"/>
      <c r="BF324" s="693"/>
      <c r="BG324" s="693"/>
      <c r="BH324" s="683"/>
      <c r="BI324" s="630"/>
      <c r="BJ324" s="651"/>
      <c r="BK324" s="630"/>
      <c r="BL324" s="690"/>
      <c r="BM324" s="630"/>
      <c r="BN324" s="651"/>
      <c r="BO324" s="688"/>
      <c r="BP324" s="688"/>
      <c r="BQ324" s="1025"/>
      <c r="BR324" s="1025"/>
      <c r="BS324" s="1025"/>
      <c r="BT324" s="1025"/>
      <c r="BU324" s="1025"/>
      <c r="BV324" s="1025"/>
      <c r="BW324" s="1025"/>
      <c r="BX324" s="565"/>
      <c r="BY324" s="565"/>
    </row>
    <row r="325" spans="1:77" ht="27.95" customHeight="1" x14ac:dyDescent="0.25">
      <c r="A325" s="651"/>
      <c r="B325" s="689"/>
      <c r="C325" s="660"/>
      <c r="D325" s="683"/>
      <c r="E325" s="683"/>
      <c r="F325" s="683"/>
      <c r="G325" s="683"/>
      <c r="H325" s="693"/>
      <c r="I325" s="694"/>
      <c r="J325" s="713"/>
      <c r="K325" s="683"/>
      <c r="L325" s="35" t="s">
        <v>792</v>
      </c>
      <c r="M325" s="627"/>
      <c r="N325" s="627"/>
      <c r="O325" s="630"/>
      <c r="P325" s="630"/>
      <c r="Q325" s="627"/>
      <c r="R325" s="630"/>
      <c r="S325" s="1371"/>
      <c r="T325" s="693"/>
      <c r="U325" s="693"/>
      <c r="V325" s="693"/>
      <c r="W325" s="627"/>
      <c r="X325" s="693"/>
      <c r="Y325" s="627"/>
      <c r="Z325" s="627"/>
      <c r="AA325" s="627"/>
      <c r="AB325" s="630"/>
      <c r="AC325" s="693"/>
      <c r="AD325" s="693"/>
      <c r="AE325" s="693"/>
      <c r="AF325" s="630"/>
      <c r="AG325" s="693"/>
      <c r="AH325" s="693"/>
      <c r="AI325" s="693"/>
      <c r="AJ325" s="630"/>
      <c r="AK325" s="627"/>
      <c r="AL325" s="627"/>
      <c r="AM325" s="627"/>
      <c r="AN325" s="693"/>
      <c r="AO325" s="693"/>
      <c r="AP325" s="638"/>
      <c r="AQ325" s="638"/>
      <c r="AR325" s="630"/>
      <c r="AS325" s="638"/>
      <c r="AT325" s="630"/>
      <c r="AU325" s="630"/>
      <c r="AV325" s="630"/>
      <c r="AW325" s="630"/>
      <c r="AX325" s="693"/>
      <c r="AY325" s="693"/>
      <c r="AZ325" s="693"/>
      <c r="BA325" s="630"/>
      <c r="BB325" s="630"/>
      <c r="BC325" s="693"/>
      <c r="BD325" s="693"/>
      <c r="BE325" s="693"/>
      <c r="BF325" s="693"/>
      <c r="BG325" s="693"/>
      <c r="BH325" s="683"/>
      <c r="BI325" s="630"/>
      <c r="BJ325" s="651"/>
      <c r="BK325" s="630"/>
      <c r="BL325" s="690"/>
      <c r="BM325" s="630"/>
      <c r="BN325" s="651"/>
      <c r="BO325" s="688"/>
      <c r="BP325" s="688"/>
      <c r="BQ325" s="1025"/>
      <c r="BR325" s="1025"/>
      <c r="BS325" s="1025"/>
      <c r="BT325" s="1025"/>
      <c r="BU325" s="1025"/>
      <c r="BV325" s="1025"/>
      <c r="BW325" s="1025"/>
      <c r="BX325" s="565"/>
      <c r="BY325" s="565"/>
    </row>
    <row r="326" spans="1:77" ht="27.95" customHeight="1" x14ac:dyDescent="0.25">
      <c r="A326" s="651"/>
      <c r="B326" s="689"/>
      <c r="C326" s="660"/>
      <c r="D326" s="683"/>
      <c r="E326" s="683"/>
      <c r="F326" s="683"/>
      <c r="G326" s="683"/>
      <c r="H326" s="693"/>
      <c r="I326" s="694"/>
      <c r="J326" s="713"/>
      <c r="K326" s="683"/>
      <c r="L326" s="35" t="s">
        <v>793</v>
      </c>
      <c r="M326" s="627"/>
      <c r="N326" s="627"/>
      <c r="O326" s="630"/>
      <c r="P326" s="630"/>
      <c r="Q326" s="627"/>
      <c r="R326" s="630"/>
      <c r="S326" s="1371"/>
      <c r="T326" s="693"/>
      <c r="U326" s="693"/>
      <c r="V326" s="693"/>
      <c r="W326" s="627"/>
      <c r="X326" s="693"/>
      <c r="Y326" s="627"/>
      <c r="Z326" s="627"/>
      <c r="AA326" s="627"/>
      <c r="AB326" s="630"/>
      <c r="AC326" s="693"/>
      <c r="AD326" s="693"/>
      <c r="AE326" s="693"/>
      <c r="AF326" s="630"/>
      <c r="AG326" s="693"/>
      <c r="AH326" s="693"/>
      <c r="AI326" s="693"/>
      <c r="AJ326" s="630"/>
      <c r="AK326" s="627"/>
      <c r="AL326" s="627"/>
      <c r="AM326" s="627"/>
      <c r="AN326" s="693"/>
      <c r="AO326" s="693"/>
      <c r="AP326" s="638"/>
      <c r="AQ326" s="638"/>
      <c r="AR326" s="630"/>
      <c r="AS326" s="638"/>
      <c r="AT326" s="630"/>
      <c r="AU326" s="630"/>
      <c r="AV326" s="630"/>
      <c r="AW326" s="630"/>
      <c r="AX326" s="693"/>
      <c r="AY326" s="693"/>
      <c r="AZ326" s="693"/>
      <c r="BA326" s="630"/>
      <c r="BB326" s="630"/>
      <c r="BC326" s="693"/>
      <c r="BD326" s="693"/>
      <c r="BE326" s="693"/>
      <c r="BF326" s="693"/>
      <c r="BG326" s="693"/>
      <c r="BH326" s="683"/>
      <c r="BI326" s="630"/>
      <c r="BJ326" s="651"/>
      <c r="BK326" s="630"/>
      <c r="BL326" s="690"/>
      <c r="BM326" s="630"/>
      <c r="BN326" s="651"/>
      <c r="BO326" s="688"/>
      <c r="BP326" s="688"/>
      <c r="BQ326" s="1025"/>
      <c r="BR326" s="1025"/>
      <c r="BS326" s="1025"/>
      <c r="BT326" s="1025"/>
      <c r="BU326" s="1025"/>
      <c r="BV326" s="1025"/>
      <c r="BW326" s="1025"/>
      <c r="BX326" s="565"/>
      <c r="BY326" s="565"/>
    </row>
    <row r="327" spans="1:77" ht="47.45" customHeight="1" x14ac:dyDescent="0.25">
      <c r="A327" s="651"/>
      <c r="B327" s="689"/>
      <c r="C327" s="660"/>
      <c r="D327" s="683"/>
      <c r="E327" s="683"/>
      <c r="F327" s="683"/>
      <c r="G327" s="683"/>
      <c r="H327" s="693"/>
      <c r="I327" s="694"/>
      <c r="J327" s="713"/>
      <c r="K327" s="683"/>
      <c r="L327" s="35" t="s">
        <v>794</v>
      </c>
      <c r="M327" s="627"/>
      <c r="N327" s="627"/>
      <c r="O327" s="630"/>
      <c r="P327" s="630"/>
      <c r="Q327" s="627"/>
      <c r="R327" s="630"/>
      <c r="S327" s="1371"/>
      <c r="T327" s="693"/>
      <c r="U327" s="693"/>
      <c r="V327" s="693"/>
      <c r="W327" s="627"/>
      <c r="X327" s="693"/>
      <c r="Y327" s="627"/>
      <c r="Z327" s="627"/>
      <c r="AA327" s="627"/>
      <c r="AB327" s="630"/>
      <c r="AC327" s="693"/>
      <c r="AD327" s="693"/>
      <c r="AE327" s="693"/>
      <c r="AF327" s="630"/>
      <c r="AG327" s="693"/>
      <c r="AH327" s="693"/>
      <c r="AI327" s="693"/>
      <c r="AJ327" s="630"/>
      <c r="AK327" s="627"/>
      <c r="AL327" s="627"/>
      <c r="AM327" s="627"/>
      <c r="AN327" s="693"/>
      <c r="AO327" s="693"/>
      <c r="AP327" s="638"/>
      <c r="AQ327" s="638"/>
      <c r="AR327" s="630"/>
      <c r="AS327" s="638"/>
      <c r="AT327" s="630"/>
      <c r="AU327" s="630"/>
      <c r="AV327" s="630"/>
      <c r="AW327" s="630"/>
      <c r="AX327" s="693"/>
      <c r="AY327" s="693"/>
      <c r="AZ327" s="693"/>
      <c r="BA327" s="630"/>
      <c r="BB327" s="630"/>
      <c r="BC327" s="693"/>
      <c r="BD327" s="693"/>
      <c r="BE327" s="693"/>
      <c r="BF327" s="693"/>
      <c r="BG327" s="693"/>
      <c r="BH327" s="683"/>
      <c r="BI327" s="630"/>
      <c r="BJ327" s="651"/>
      <c r="BK327" s="630"/>
      <c r="BL327" s="690"/>
      <c r="BM327" s="630"/>
      <c r="BN327" s="651"/>
      <c r="BO327" s="688"/>
      <c r="BP327" s="688"/>
      <c r="BQ327" s="1025"/>
      <c r="BR327" s="1025"/>
      <c r="BS327" s="1025"/>
      <c r="BT327" s="1025"/>
      <c r="BU327" s="1025"/>
      <c r="BV327" s="1025"/>
      <c r="BW327" s="1025"/>
      <c r="BX327" s="565"/>
      <c r="BY327" s="565"/>
    </row>
    <row r="328" spans="1:77" ht="27.95" customHeight="1" x14ac:dyDescent="0.25">
      <c r="A328" s="651"/>
      <c r="B328" s="689"/>
      <c r="C328" s="660"/>
      <c r="D328" s="683"/>
      <c r="E328" s="683"/>
      <c r="F328" s="683"/>
      <c r="G328" s="683"/>
      <c r="H328" s="693"/>
      <c r="I328" s="694"/>
      <c r="J328" s="713"/>
      <c r="K328" s="683"/>
      <c r="L328" s="35" t="s">
        <v>795</v>
      </c>
      <c r="M328" s="627"/>
      <c r="N328" s="627"/>
      <c r="O328" s="630"/>
      <c r="P328" s="630"/>
      <c r="Q328" s="627"/>
      <c r="R328" s="630"/>
      <c r="S328" s="1371"/>
      <c r="T328" s="693"/>
      <c r="U328" s="693"/>
      <c r="V328" s="693"/>
      <c r="W328" s="627"/>
      <c r="X328" s="693"/>
      <c r="Y328" s="627"/>
      <c r="Z328" s="627"/>
      <c r="AA328" s="627"/>
      <c r="AB328" s="630"/>
      <c r="AC328" s="693"/>
      <c r="AD328" s="693"/>
      <c r="AE328" s="693"/>
      <c r="AF328" s="630"/>
      <c r="AG328" s="693"/>
      <c r="AH328" s="693"/>
      <c r="AI328" s="693"/>
      <c r="AJ328" s="630"/>
      <c r="AK328" s="627"/>
      <c r="AL328" s="627"/>
      <c r="AM328" s="627"/>
      <c r="AN328" s="693"/>
      <c r="AO328" s="693"/>
      <c r="AP328" s="638"/>
      <c r="AQ328" s="638"/>
      <c r="AR328" s="630"/>
      <c r="AS328" s="638"/>
      <c r="AT328" s="630"/>
      <c r="AU328" s="630"/>
      <c r="AV328" s="630"/>
      <c r="AW328" s="630"/>
      <c r="AX328" s="693"/>
      <c r="AY328" s="693"/>
      <c r="AZ328" s="693"/>
      <c r="BA328" s="630"/>
      <c r="BB328" s="630"/>
      <c r="BC328" s="693"/>
      <c r="BD328" s="693"/>
      <c r="BE328" s="693"/>
      <c r="BF328" s="693"/>
      <c r="BG328" s="693"/>
      <c r="BH328" s="683"/>
      <c r="BI328" s="630"/>
      <c r="BJ328" s="651"/>
      <c r="BK328" s="630"/>
      <c r="BL328" s="690"/>
      <c r="BM328" s="630"/>
      <c r="BN328" s="651"/>
      <c r="BO328" s="688"/>
      <c r="BP328" s="688"/>
      <c r="BQ328" s="1025"/>
      <c r="BR328" s="1025"/>
      <c r="BS328" s="1025"/>
      <c r="BT328" s="1025"/>
      <c r="BU328" s="1025"/>
      <c r="BV328" s="1025"/>
      <c r="BW328" s="1025"/>
      <c r="BX328" s="565"/>
      <c r="BY328" s="565"/>
    </row>
    <row r="329" spans="1:77" ht="27.95" customHeight="1" x14ac:dyDescent="0.25">
      <c r="A329" s="651"/>
      <c r="B329" s="689"/>
      <c r="C329" s="660"/>
      <c r="D329" s="683"/>
      <c r="E329" s="683"/>
      <c r="F329" s="683"/>
      <c r="G329" s="683"/>
      <c r="H329" s="693"/>
      <c r="I329" s="694"/>
      <c r="J329" s="713"/>
      <c r="K329" s="683"/>
      <c r="L329" s="35" t="s">
        <v>796</v>
      </c>
      <c r="M329" s="627"/>
      <c r="N329" s="627"/>
      <c r="O329" s="630"/>
      <c r="P329" s="630"/>
      <c r="Q329" s="627"/>
      <c r="R329" s="630"/>
      <c r="S329" s="1371"/>
      <c r="T329" s="693"/>
      <c r="U329" s="693"/>
      <c r="V329" s="693"/>
      <c r="W329" s="627"/>
      <c r="X329" s="693"/>
      <c r="Y329" s="627"/>
      <c r="Z329" s="627"/>
      <c r="AA329" s="627"/>
      <c r="AB329" s="630"/>
      <c r="AC329" s="693"/>
      <c r="AD329" s="693"/>
      <c r="AE329" s="693"/>
      <c r="AF329" s="630"/>
      <c r="AG329" s="693"/>
      <c r="AH329" s="693"/>
      <c r="AI329" s="693"/>
      <c r="AJ329" s="630"/>
      <c r="AK329" s="627"/>
      <c r="AL329" s="627"/>
      <c r="AM329" s="627"/>
      <c r="AN329" s="693"/>
      <c r="AO329" s="693"/>
      <c r="AP329" s="638"/>
      <c r="AQ329" s="638"/>
      <c r="AR329" s="630"/>
      <c r="AS329" s="638"/>
      <c r="AT329" s="630"/>
      <c r="AU329" s="630"/>
      <c r="AV329" s="630"/>
      <c r="AW329" s="630"/>
      <c r="AX329" s="693"/>
      <c r="AY329" s="693"/>
      <c r="AZ329" s="693"/>
      <c r="BA329" s="630"/>
      <c r="BB329" s="630"/>
      <c r="BC329" s="693"/>
      <c r="BD329" s="693"/>
      <c r="BE329" s="693"/>
      <c r="BF329" s="693"/>
      <c r="BG329" s="693"/>
      <c r="BH329" s="683"/>
      <c r="BI329" s="630"/>
      <c r="BJ329" s="651"/>
      <c r="BK329" s="630"/>
      <c r="BL329" s="690"/>
      <c r="BM329" s="630"/>
      <c r="BN329" s="651"/>
      <c r="BO329" s="688"/>
      <c r="BP329" s="688"/>
      <c r="BQ329" s="1025"/>
      <c r="BR329" s="1025"/>
      <c r="BS329" s="1025"/>
      <c r="BT329" s="1025"/>
      <c r="BU329" s="1025"/>
      <c r="BV329" s="1025"/>
      <c r="BW329" s="1025"/>
      <c r="BX329" s="565"/>
      <c r="BY329" s="565"/>
    </row>
    <row r="330" spans="1:77" ht="27.95" customHeight="1" x14ac:dyDescent="0.25">
      <c r="A330" s="651"/>
      <c r="B330" s="689"/>
      <c r="C330" s="660"/>
      <c r="D330" s="683"/>
      <c r="E330" s="683"/>
      <c r="F330" s="683"/>
      <c r="G330" s="683"/>
      <c r="H330" s="693"/>
      <c r="I330" s="694"/>
      <c r="J330" s="713"/>
      <c r="K330" s="683"/>
      <c r="L330" s="35" t="s">
        <v>797</v>
      </c>
      <c r="M330" s="627"/>
      <c r="N330" s="627"/>
      <c r="O330" s="630"/>
      <c r="P330" s="630"/>
      <c r="Q330" s="627"/>
      <c r="R330" s="630"/>
      <c r="S330" s="1371"/>
      <c r="T330" s="693"/>
      <c r="U330" s="693"/>
      <c r="V330" s="693"/>
      <c r="W330" s="627"/>
      <c r="X330" s="693"/>
      <c r="Y330" s="627"/>
      <c r="Z330" s="627"/>
      <c r="AA330" s="627"/>
      <c r="AB330" s="630"/>
      <c r="AC330" s="693"/>
      <c r="AD330" s="693"/>
      <c r="AE330" s="693"/>
      <c r="AF330" s="630"/>
      <c r="AG330" s="693"/>
      <c r="AH330" s="693"/>
      <c r="AI330" s="693"/>
      <c r="AJ330" s="630"/>
      <c r="AK330" s="627"/>
      <c r="AL330" s="627"/>
      <c r="AM330" s="627"/>
      <c r="AN330" s="693"/>
      <c r="AO330" s="693"/>
      <c r="AP330" s="638"/>
      <c r="AQ330" s="638"/>
      <c r="AR330" s="630"/>
      <c r="AS330" s="638"/>
      <c r="AT330" s="630"/>
      <c r="AU330" s="630"/>
      <c r="AV330" s="630"/>
      <c r="AW330" s="630"/>
      <c r="AX330" s="693"/>
      <c r="AY330" s="693"/>
      <c r="AZ330" s="693"/>
      <c r="BA330" s="630"/>
      <c r="BB330" s="630"/>
      <c r="BC330" s="693"/>
      <c r="BD330" s="693"/>
      <c r="BE330" s="693"/>
      <c r="BF330" s="693"/>
      <c r="BG330" s="693"/>
      <c r="BH330" s="683"/>
      <c r="BI330" s="630"/>
      <c r="BJ330" s="651"/>
      <c r="BK330" s="630"/>
      <c r="BL330" s="690"/>
      <c r="BM330" s="630"/>
      <c r="BN330" s="651"/>
      <c r="BO330" s="688"/>
      <c r="BP330" s="688"/>
      <c r="BQ330" s="1025"/>
      <c r="BR330" s="1025"/>
      <c r="BS330" s="1025"/>
      <c r="BT330" s="1025"/>
      <c r="BU330" s="1025"/>
      <c r="BV330" s="1025"/>
      <c r="BW330" s="1025"/>
      <c r="BX330" s="565"/>
      <c r="BY330" s="565"/>
    </row>
    <row r="331" spans="1:77" ht="27.95" customHeight="1" x14ac:dyDescent="0.25">
      <c r="A331" s="651"/>
      <c r="B331" s="689"/>
      <c r="C331" s="660"/>
      <c r="D331" s="683"/>
      <c r="E331" s="683"/>
      <c r="F331" s="683"/>
      <c r="G331" s="683"/>
      <c r="H331" s="693"/>
      <c r="I331" s="694"/>
      <c r="J331" s="713"/>
      <c r="K331" s="683"/>
      <c r="L331" s="35" t="s">
        <v>798</v>
      </c>
      <c r="M331" s="627"/>
      <c r="N331" s="627"/>
      <c r="O331" s="630"/>
      <c r="P331" s="630"/>
      <c r="Q331" s="627"/>
      <c r="R331" s="630"/>
      <c r="S331" s="1371"/>
      <c r="T331" s="693"/>
      <c r="U331" s="693"/>
      <c r="V331" s="693"/>
      <c r="W331" s="627"/>
      <c r="X331" s="693"/>
      <c r="Y331" s="627"/>
      <c r="Z331" s="627"/>
      <c r="AA331" s="627"/>
      <c r="AB331" s="630"/>
      <c r="AC331" s="693"/>
      <c r="AD331" s="693"/>
      <c r="AE331" s="693"/>
      <c r="AF331" s="630"/>
      <c r="AG331" s="693"/>
      <c r="AH331" s="693"/>
      <c r="AI331" s="693"/>
      <c r="AJ331" s="630"/>
      <c r="AK331" s="627"/>
      <c r="AL331" s="627"/>
      <c r="AM331" s="627"/>
      <c r="AN331" s="693"/>
      <c r="AO331" s="693"/>
      <c r="AP331" s="638"/>
      <c r="AQ331" s="638"/>
      <c r="AR331" s="630"/>
      <c r="AS331" s="638"/>
      <c r="AT331" s="630"/>
      <c r="AU331" s="630"/>
      <c r="AV331" s="630"/>
      <c r="AW331" s="630"/>
      <c r="AX331" s="693"/>
      <c r="AY331" s="693"/>
      <c r="AZ331" s="693"/>
      <c r="BA331" s="630"/>
      <c r="BB331" s="630"/>
      <c r="BC331" s="693"/>
      <c r="BD331" s="693"/>
      <c r="BE331" s="693"/>
      <c r="BF331" s="693"/>
      <c r="BG331" s="693"/>
      <c r="BH331" s="683"/>
      <c r="BI331" s="630"/>
      <c r="BJ331" s="651"/>
      <c r="BK331" s="630"/>
      <c r="BL331" s="690"/>
      <c r="BM331" s="630"/>
      <c r="BN331" s="651"/>
      <c r="BO331" s="688"/>
      <c r="BP331" s="688"/>
      <c r="BQ331" s="1025"/>
      <c r="BR331" s="1025"/>
      <c r="BS331" s="1025"/>
      <c r="BT331" s="1025"/>
      <c r="BU331" s="1025"/>
      <c r="BV331" s="1025"/>
      <c r="BW331" s="1025"/>
      <c r="BX331" s="565"/>
      <c r="BY331" s="565"/>
    </row>
    <row r="332" spans="1:77" ht="27.95" customHeight="1" x14ac:dyDescent="0.25">
      <c r="A332" s="651"/>
      <c r="B332" s="689"/>
      <c r="C332" s="660"/>
      <c r="D332" s="683"/>
      <c r="E332" s="683"/>
      <c r="F332" s="683"/>
      <c r="G332" s="683"/>
      <c r="H332" s="693"/>
      <c r="I332" s="694"/>
      <c r="J332" s="713"/>
      <c r="K332" s="683"/>
      <c r="L332" s="35" t="s">
        <v>799</v>
      </c>
      <c r="M332" s="627"/>
      <c r="N332" s="627"/>
      <c r="O332" s="630"/>
      <c r="P332" s="630"/>
      <c r="Q332" s="627"/>
      <c r="R332" s="630"/>
      <c r="S332" s="1371"/>
      <c r="T332" s="693"/>
      <c r="U332" s="693"/>
      <c r="V332" s="693"/>
      <c r="W332" s="627"/>
      <c r="X332" s="693"/>
      <c r="Y332" s="627"/>
      <c r="Z332" s="627"/>
      <c r="AA332" s="627"/>
      <c r="AB332" s="630"/>
      <c r="AC332" s="693"/>
      <c r="AD332" s="693"/>
      <c r="AE332" s="693"/>
      <c r="AF332" s="630"/>
      <c r="AG332" s="693"/>
      <c r="AH332" s="693"/>
      <c r="AI332" s="693"/>
      <c r="AJ332" s="630"/>
      <c r="AK332" s="627"/>
      <c r="AL332" s="627"/>
      <c r="AM332" s="627"/>
      <c r="AN332" s="693"/>
      <c r="AO332" s="693"/>
      <c r="AP332" s="638"/>
      <c r="AQ332" s="638"/>
      <c r="AR332" s="630"/>
      <c r="AS332" s="638"/>
      <c r="AT332" s="630"/>
      <c r="AU332" s="630"/>
      <c r="AV332" s="630"/>
      <c r="AW332" s="630"/>
      <c r="AX332" s="693"/>
      <c r="AY332" s="693"/>
      <c r="AZ332" s="693"/>
      <c r="BA332" s="630"/>
      <c r="BB332" s="630"/>
      <c r="BC332" s="693"/>
      <c r="BD332" s="693"/>
      <c r="BE332" s="693"/>
      <c r="BF332" s="693"/>
      <c r="BG332" s="693"/>
      <c r="BH332" s="683"/>
      <c r="BI332" s="630"/>
      <c r="BJ332" s="651"/>
      <c r="BK332" s="630"/>
      <c r="BL332" s="690"/>
      <c r="BM332" s="630"/>
      <c r="BN332" s="651"/>
      <c r="BO332" s="688"/>
      <c r="BP332" s="688"/>
      <c r="BQ332" s="1025"/>
      <c r="BR332" s="1025"/>
      <c r="BS332" s="1025"/>
      <c r="BT332" s="1025"/>
      <c r="BU332" s="1025"/>
      <c r="BV332" s="1025"/>
      <c r="BW332" s="1025"/>
      <c r="BX332" s="565"/>
      <c r="BY332" s="565"/>
    </row>
    <row r="333" spans="1:77" ht="30" customHeight="1" x14ac:dyDescent="0.25">
      <c r="A333" s="651"/>
      <c r="B333" s="689"/>
      <c r="C333" s="660"/>
      <c r="D333" s="683"/>
      <c r="E333" s="683"/>
      <c r="F333" s="683"/>
      <c r="G333" s="683"/>
      <c r="H333" s="693"/>
      <c r="I333" s="694"/>
      <c r="J333" s="713"/>
      <c r="K333" s="683"/>
      <c r="L333" s="35" t="s">
        <v>800</v>
      </c>
      <c r="M333" s="627"/>
      <c r="N333" s="627"/>
      <c r="O333" s="630"/>
      <c r="P333" s="630"/>
      <c r="Q333" s="627"/>
      <c r="R333" s="630"/>
      <c r="S333" s="1371"/>
      <c r="T333" s="693"/>
      <c r="U333" s="693"/>
      <c r="V333" s="693"/>
      <c r="W333" s="627"/>
      <c r="X333" s="693"/>
      <c r="Y333" s="627"/>
      <c r="Z333" s="627"/>
      <c r="AA333" s="627"/>
      <c r="AB333" s="630"/>
      <c r="AC333" s="693"/>
      <c r="AD333" s="693"/>
      <c r="AE333" s="693"/>
      <c r="AF333" s="630"/>
      <c r="AG333" s="693"/>
      <c r="AH333" s="693"/>
      <c r="AI333" s="693"/>
      <c r="AJ333" s="630"/>
      <c r="AK333" s="627"/>
      <c r="AL333" s="627"/>
      <c r="AM333" s="627"/>
      <c r="AN333" s="693"/>
      <c r="AO333" s="693"/>
      <c r="AP333" s="638"/>
      <c r="AQ333" s="638"/>
      <c r="AR333" s="630"/>
      <c r="AS333" s="638"/>
      <c r="AT333" s="630"/>
      <c r="AU333" s="630"/>
      <c r="AV333" s="630"/>
      <c r="AW333" s="630"/>
      <c r="AX333" s="693"/>
      <c r="AY333" s="693"/>
      <c r="AZ333" s="693"/>
      <c r="BA333" s="630"/>
      <c r="BB333" s="630"/>
      <c r="BC333" s="693"/>
      <c r="BD333" s="693"/>
      <c r="BE333" s="693"/>
      <c r="BF333" s="693"/>
      <c r="BG333" s="693"/>
      <c r="BH333" s="683"/>
      <c r="BI333" s="630"/>
      <c r="BJ333" s="651"/>
      <c r="BK333" s="630"/>
      <c r="BL333" s="690"/>
      <c r="BM333" s="630"/>
      <c r="BN333" s="651"/>
      <c r="BO333" s="688"/>
      <c r="BP333" s="688"/>
      <c r="BQ333" s="1025"/>
      <c r="BR333" s="1025"/>
      <c r="BS333" s="1025"/>
      <c r="BT333" s="1025"/>
      <c r="BU333" s="1025"/>
      <c r="BV333" s="1025"/>
      <c r="BW333" s="1025"/>
      <c r="BX333" s="565"/>
      <c r="BY333" s="565"/>
    </row>
    <row r="334" spans="1:77" ht="30" customHeight="1" x14ac:dyDescent="0.25">
      <c r="A334" s="651"/>
      <c r="B334" s="689"/>
      <c r="C334" s="660"/>
      <c r="D334" s="683"/>
      <c r="E334" s="683"/>
      <c r="F334" s="683"/>
      <c r="G334" s="683"/>
      <c r="H334" s="693"/>
      <c r="I334" s="694"/>
      <c r="J334" s="713"/>
      <c r="K334" s="683"/>
      <c r="L334" s="35" t="s">
        <v>801</v>
      </c>
      <c r="M334" s="627"/>
      <c r="N334" s="627"/>
      <c r="O334" s="630"/>
      <c r="P334" s="630"/>
      <c r="Q334" s="627"/>
      <c r="R334" s="630"/>
      <c r="S334" s="1371"/>
      <c r="T334" s="693"/>
      <c r="U334" s="693"/>
      <c r="V334" s="693"/>
      <c r="W334" s="627"/>
      <c r="X334" s="693"/>
      <c r="Y334" s="627"/>
      <c r="Z334" s="627"/>
      <c r="AA334" s="627"/>
      <c r="AB334" s="630"/>
      <c r="AC334" s="693"/>
      <c r="AD334" s="693"/>
      <c r="AE334" s="693"/>
      <c r="AF334" s="630"/>
      <c r="AG334" s="693"/>
      <c r="AH334" s="693"/>
      <c r="AI334" s="693"/>
      <c r="AJ334" s="630"/>
      <c r="AK334" s="627"/>
      <c r="AL334" s="627"/>
      <c r="AM334" s="627"/>
      <c r="AN334" s="693"/>
      <c r="AO334" s="693"/>
      <c r="AP334" s="638"/>
      <c r="AQ334" s="638"/>
      <c r="AR334" s="630"/>
      <c r="AS334" s="638"/>
      <c r="AT334" s="630"/>
      <c r="AU334" s="630"/>
      <c r="AV334" s="630"/>
      <c r="AW334" s="630"/>
      <c r="AX334" s="693"/>
      <c r="AY334" s="693"/>
      <c r="AZ334" s="693"/>
      <c r="BA334" s="630"/>
      <c r="BB334" s="630"/>
      <c r="BC334" s="693"/>
      <c r="BD334" s="693"/>
      <c r="BE334" s="693"/>
      <c r="BF334" s="693"/>
      <c r="BG334" s="693"/>
      <c r="BH334" s="683"/>
      <c r="BI334" s="630"/>
      <c r="BJ334" s="651"/>
      <c r="BK334" s="630"/>
      <c r="BL334" s="690"/>
      <c r="BM334" s="630"/>
      <c r="BN334" s="651"/>
      <c r="BO334" s="688"/>
      <c r="BP334" s="688"/>
      <c r="BQ334" s="1025"/>
      <c r="BR334" s="1025"/>
      <c r="BS334" s="1025"/>
      <c r="BT334" s="1025"/>
      <c r="BU334" s="1025"/>
      <c r="BV334" s="1025"/>
      <c r="BW334" s="1025"/>
      <c r="BX334" s="565"/>
      <c r="BY334" s="565"/>
    </row>
    <row r="335" spans="1:77" ht="30" customHeight="1" x14ac:dyDescent="0.25">
      <c r="A335" s="651"/>
      <c r="B335" s="689"/>
      <c r="C335" s="660"/>
      <c r="D335" s="683"/>
      <c r="E335" s="683"/>
      <c r="F335" s="683"/>
      <c r="G335" s="683"/>
      <c r="H335" s="693"/>
      <c r="I335" s="694"/>
      <c r="J335" s="713"/>
      <c r="K335" s="683"/>
      <c r="L335" s="35" t="s">
        <v>802</v>
      </c>
      <c r="M335" s="627"/>
      <c r="N335" s="627"/>
      <c r="O335" s="630"/>
      <c r="P335" s="630"/>
      <c r="Q335" s="627"/>
      <c r="R335" s="630"/>
      <c r="S335" s="1371"/>
      <c r="T335" s="693"/>
      <c r="U335" s="693"/>
      <c r="V335" s="693"/>
      <c r="W335" s="627"/>
      <c r="X335" s="693"/>
      <c r="Y335" s="627"/>
      <c r="Z335" s="627"/>
      <c r="AA335" s="627"/>
      <c r="AB335" s="630"/>
      <c r="AC335" s="693"/>
      <c r="AD335" s="693"/>
      <c r="AE335" s="693"/>
      <c r="AF335" s="630"/>
      <c r="AG335" s="693"/>
      <c r="AH335" s="693"/>
      <c r="AI335" s="693"/>
      <c r="AJ335" s="630"/>
      <c r="AK335" s="627"/>
      <c r="AL335" s="627"/>
      <c r="AM335" s="627"/>
      <c r="AN335" s="693"/>
      <c r="AO335" s="693"/>
      <c r="AP335" s="638"/>
      <c r="AQ335" s="638"/>
      <c r="AR335" s="630"/>
      <c r="AS335" s="638"/>
      <c r="AT335" s="630"/>
      <c r="AU335" s="630"/>
      <c r="AV335" s="630"/>
      <c r="AW335" s="630"/>
      <c r="AX335" s="693"/>
      <c r="AY335" s="693"/>
      <c r="AZ335" s="693"/>
      <c r="BA335" s="630"/>
      <c r="BB335" s="630"/>
      <c r="BC335" s="693"/>
      <c r="BD335" s="693"/>
      <c r="BE335" s="693"/>
      <c r="BF335" s="693"/>
      <c r="BG335" s="693"/>
      <c r="BH335" s="683"/>
      <c r="BI335" s="630"/>
      <c r="BJ335" s="651"/>
      <c r="BK335" s="630"/>
      <c r="BL335" s="690"/>
      <c r="BM335" s="630"/>
      <c r="BN335" s="651"/>
      <c r="BO335" s="688"/>
      <c r="BP335" s="688"/>
      <c r="BQ335" s="1025"/>
      <c r="BR335" s="1025"/>
      <c r="BS335" s="1025"/>
      <c r="BT335" s="1025"/>
      <c r="BU335" s="1025"/>
      <c r="BV335" s="1025"/>
      <c r="BW335" s="1025"/>
      <c r="BX335" s="565"/>
      <c r="BY335" s="565"/>
    </row>
    <row r="336" spans="1:77" ht="30" customHeight="1" x14ac:dyDescent="0.25">
      <c r="A336" s="651"/>
      <c r="B336" s="689"/>
      <c r="C336" s="660"/>
      <c r="D336" s="683"/>
      <c r="E336" s="683"/>
      <c r="F336" s="683"/>
      <c r="G336" s="683"/>
      <c r="H336" s="693"/>
      <c r="I336" s="694"/>
      <c r="J336" s="713"/>
      <c r="K336" s="683"/>
      <c r="L336" s="35" t="s">
        <v>803</v>
      </c>
      <c r="M336" s="627"/>
      <c r="N336" s="627"/>
      <c r="O336" s="630"/>
      <c r="P336" s="630"/>
      <c r="Q336" s="627"/>
      <c r="R336" s="630"/>
      <c r="S336" s="1371"/>
      <c r="T336" s="693"/>
      <c r="U336" s="693"/>
      <c r="V336" s="693"/>
      <c r="W336" s="627"/>
      <c r="X336" s="693"/>
      <c r="Y336" s="627"/>
      <c r="Z336" s="627"/>
      <c r="AA336" s="627"/>
      <c r="AB336" s="630"/>
      <c r="AC336" s="693"/>
      <c r="AD336" s="693"/>
      <c r="AE336" s="693"/>
      <c r="AF336" s="630"/>
      <c r="AG336" s="693"/>
      <c r="AH336" s="693"/>
      <c r="AI336" s="693"/>
      <c r="AJ336" s="630"/>
      <c r="AK336" s="627"/>
      <c r="AL336" s="627"/>
      <c r="AM336" s="627"/>
      <c r="AN336" s="693"/>
      <c r="AO336" s="693"/>
      <c r="AP336" s="638"/>
      <c r="AQ336" s="638"/>
      <c r="AR336" s="630"/>
      <c r="AS336" s="638"/>
      <c r="AT336" s="630"/>
      <c r="AU336" s="630"/>
      <c r="AV336" s="630"/>
      <c r="AW336" s="630"/>
      <c r="AX336" s="693"/>
      <c r="AY336" s="693"/>
      <c r="AZ336" s="693"/>
      <c r="BA336" s="630"/>
      <c r="BB336" s="630"/>
      <c r="BC336" s="693"/>
      <c r="BD336" s="693"/>
      <c r="BE336" s="693"/>
      <c r="BF336" s="693"/>
      <c r="BG336" s="693"/>
      <c r="BH336" s="683"/>
      <c r="BI336" s="630"/>
      <c r="BJ336" s="651"/>
      <c r="BK336" s="630"/>
      <c r="BL336" s="690"/>
      <c r="BM336" s="630"/>
      <c r="BN336" s="651"/>
      <c r="BO336" s="688"/>
      <c r="BP336" s="688"/>
      <c r="BQ336" s="1025"/>
      <c r="BR336" s="1025"/>
      <c r="BS336" s="1025"/>
      <c r="BT336" s="1025"/>
      <c r="BU336" s="1025"/>
      <c r="BV336" s="1025"/>
      <c r="BW336" s="1025"/>
      <c r="BX336" s="565"/>
      <c r="BY336" s="565"/>
    </row>
    <row r="337" spans="1:77" ht="30" customHeight="1" x14ac:dyDescent="0.25">
      <c r="A337" s="651"/>
      <c r="B337" s="689"/>
      <c r="C337" s="660"/>
      <c r="D337" s="683"/>
      <c r="E337" s="683"/>
      <c r="F337" s="683"/>
      <c r="G337" s="683"/>
      <c r="H337" s="693"/>
      <c r="I337" s="694"/>
      <c r="J337" s="713"/>
      <c r="K337" s="683"/>
      <c r="L337" s="35" t="s">
        <v>804</v>
      </c>
      <c r="M337" s="627"/>
      <c r="N337" s="627"/>
      <c r="O337" s="630"/>
      <c r="P337" s="630"/>
      <c r="Q337" s="627"/>
      <c r="R337" s="630"/>
      <c r="S337" s="1371"/>
      <c r="T337" s="693"/>
      <c r="U337" s="693"/>
      <c r="V337" s="693"/>
      <c r="W337" s="627"/>
      <c r="X337" s="693"/>
      <c r="Y337" s="627"/>
      <c r="Z337" s="627"/>
      <c r="AA337" s="627"/>
      <c r="AB337" s="630"/>
      <c r="AC337" s="693"/>
      <c r="AD337" s="693"/>
      <c r="AE337" s="693"/>
      <c r="AF337" s="630"/>
      <c r="AG337" s="693"/>
      <c r="AH337" s="693"/>
      <c r="AI337" s="693"/>
      <c r="AJ337" s="630"/>
      <c r="AK337" s="627"/>
      <c r="AL337" s="627"/>
      <c r="AM337" s="627"/>
      <c r="AN337" s="693"/>
      <c r="AO337" s="693"/>
      <c r="AP337" s="638"/>
      <c r="AQ337" s="638"/>
      <c r="AR337" s="630"/>
      <c r="AS337" s="638"/>
      <c r="AT337" s="630"/>
      <c r="AU337" s="630"/>
      <c r="AV337" s="630"/>
      <c r="AW337" s="630"/>
      <c r="AX337" s="693"/>
      <c r="AY337" s="693"/>
      <c r="AZ337" s="693"/>
      <c r="BA337" s="630"/>
      <c r="BB337" s="630"/>
      <c r="BC337" s="693"/>
      <c r="BD337" s="693"/>
      <c r="BE337" s="693"/>
      <c r="BF337" s="693"/>
      <c r="BG337" s="693"/>
      <c r="BH337" s="683"/>
      <c r="BI337" s="630"/>
      <c r="BJ337" s="651"/>
      <c r="BK337" s="630"/>
      <c r="BL337" s="690"/>
      <c r="BM337" s="630"/>
      <c r="BN337" s="651"/>
      <c r="BO337" s="688"/>
      <c r="BP337" s="688"/>
      <c r="BQ337" s="1025"/>
      <c r="BR337" s="1025"/>
      <c r="BS337" s="1025"/>
      <c r="BT337" s="1025"/>
      <c r="BU337" s="1025"/>
      <c r="BV337" s="1025"/>
      <c r="BW337" s="1025"/>
      <c r="BX337" s="565"/>
      <c r="BY337" s="565"/>
    </row>
    <row r="338" spans="1:77" ht="30" customHeight="1" x14ac:dyDescent="0.25">
      <c r="A338" s="651"/>
      <c r="B338" s="689"/>
      <c r="C338" s="660"/>
      <c r="D338" s="683"/>
      <c r="E338" s="683"/>
      <c r="F338" s="683"/>
      <c r="G338" s="683"/>
      <c r="H338" s="693"/>
      <c r="I338" s="694"/>
      <c r="J338" s="713"/>
      <c r="K338" s="683"/>
      <c r="L338" s="35" t="s">
        <v>805</v>
      </c>
      <c r="M338" s="627"/>
      <c r="N338" s="627"/>
      <c r="O338" s="630"/>
      <c r="P338" s="630"/>
      <c r="Q338" s="627"/>
      <c r="R338" s="630"/>
      <c r="S338" s="1371"/>
      <c r="T338" s="693"/>
      <c r="U338" s="693"/>
      <c r="V338" s="693"/>
      <c r="W338" s="627"/>
      <c r="X338" s="693"/>
      <c r="Y338" s="627"/>
      <c r="Z338" s="627"/>
      <c r="AA338" s="627"/>
      <c r="AB338" s="630"/>
      <c r="AC338" s="693"/>
      <c r="AD338" s="693"/>
      <c r="AE338" s="693"/>
      <c r="AF338" s="630"/>
      <c r="AG338" s="693"/>
      <c r="AH338" s="693"/>
      <c r="AI338" s="693"/>
      <c r="AJ338" s="630"/>
      <c r="AK338" s="627"/>
      <c r="AL338" s="627"/>
      <c r="AM338" s="627"/>
      <c r="AN338" s="693"/>
      <c r="AO338" s="693"/>
      <c r="AP338" s="638"/>
      <c r="AQ338" s="638"/>
      <c r="AR338" s="630"/>
      <c r="AS338" s="638"/>
      <c r="AT338" s="630"/>
      <c r="AU338" s="630"/>
      <c r="AV338" s="630"/>
      <c r="AW338" s="630"/>
      <c r="AX338" s="693"/>
      <c r="AY338" s="693"/>
      <c r="AZ338" s="693"/>
      <c r="BA338" s="630"/>
      <c r="BB338" s="630"/>
      <c r="BC338" s="693"/>
      <c r="BD338" s="693"/>
      <c r="BE338" s="693"/>
      <c r="BF338" s="693"/>
      <c r="BG338" s="693"/>
      <c r="BH338" s="683"/>
      <c r="BI338" s="630"/>
      <c r="BJ338" s="651"/>
      <c r="BK338" s="630"/>
      <c r="BL338" s="690"/>
      <c r="BM338" s="630"/>
      <c r="BN338" s="651"/>
      <c r="BO338" s="688"/>
      <c r="BP338" s="688"/>
      <c r="BQ338" s="1025"/>
      <c r="BR338" s="1025"/>
      <c r="BS338" s="1025"/>
      <c r="BT338" s="1025"/>
      <c r="BU338" s="1025"/>
      <c r="BV338" s="1025"/>
      <c r="BW338" s="1025"/>
      <c r="BX338" s="565"/>
      <c r="BY338" s="565"/>
    </row>
    <row r="339" spans="1:77" ht="30" customHeight="1" x14ac:dyDescent="0.25">
      <c r="A339" s="651"/>
      <c r="B339" s="689"/>
      <c r="C339" s="660"/>
      <c r="D339" s="683"/>
      <c r="E339" s="683"/>
      <c r="F339" s="683"/>
      <c r="G339" s="683"/>
      <c r="H339" s="693"/>
      <c r="I339" s="694"/>
      <c r="J339" s="713"/>
      <c r="K339" s="683"/>
      <c r="L339" s="35" t="s">
        <v>806</v>
      </c>
      <c r="M339" s="627"/>
      <c r="N339" s="627"/>
      <c r="O339" s="630"/>
      <c r="P339" s="630"/>
      <c r="Q339" s="627"/>
      <c r="R339" s="630"/>
      <c r="S339" s="1371"/>
      <c r="T339" s="693"/>
      <c r="U339" s="693"/>
      <c r="V339" s="693"/>
      <c r="W339" s="627"/>
      <c r="X339" s="693"/>
      <c r="Y339" s="627"/>
      <c r="Z339" s="627"/>
      <c r="AA339" s="627"/>
      <c r="AB339" s="630"/>
      <c r="AC339" s="693"/>
      <c r="AD339" s="693"/>
      <c r="AE339" s="693"/>
      <c r="AF339" s="630"/>
      <c r="AG339" s="693"/>
      <c r="AH339" s="693"/>
      <c r="AI339" s="693"/>
      <c r="AJ339" s="630"/>
      <c r="AK339" s="627"/>
      <c r="AL339" s="627"/>
      <c r="AM339" s="627"/>
      <c r="AN339" s="693"/>
      <c r="AO339" s="693"/>
      <c r="AP339" s="638"/>
      <c r="AQ339" s="638"/>
      <c r="AR339" s="630"/>
      <c r="AS339" s="638"/>
      <c r="AT339" s="630"/>
      <c r="AU339" s="630"/>
      <c r="AV339" s="630"/>
      <c r="AW339" s="630"/>
      <c r="AX339" s="693"/>
      <c r="AY339" s="693"/>
      <c r="AZ339" s="693"/>
      <c r="BA339" s="630"/>
      <c r="BB339" s="630"/>
      <c r="BC339" s="693"/>
      <c r="BD339" s="693"/>
      <c r="BE339" s="693"/>
      <c r="BF339" s="693"/>
      <c r="BG339" s="693"/>
      <c r="BH339" s="683"/>
      <c r="BI339" s="630"/>
      <c r="BJ339" s="651"/>
      <c r="BK339" s="630"/>
      <c r="BL339" s="690"/>
      <c r="BM339" s="630"/>
      <c r="BN339" s="651"/>
      <c r="BO339" s="688"/>
      <c r="BP339" s="688"/>
      <c r="BQ339" s="1025"/>
      <c r="BR339" s="1025"/>
      <c r="BS339" s="1025"/>
      <c r="BT339" s="1025"/>
      <c r="BU339" s="1025"/>
      <c r="BV339" s="1025"/>
      <c r="BW339" s="1025"/>
      <c r="BX339" s="565"/>
      <c r="BY339" s="565"/>
    </row>
    <row r="340" spans="1:77" ht="32.1" customHeight="1" x14ac:dyDescent="0.25">
      <c r="A340" s="651"/>
      <c r="B340" s="689"/>
      <c r="C340" s="660"/>
      <c r="D340" s="683"/>
      <c r="E340" s="683"/>
      <c r="F340" s="683"/>
      <c r="G340" s="683"/>
      <c r="H340" s="693"/>
      <c r="I340" s="694"/>
      <c r="J340" s="713"/>
      <c r="K340" s="683"/>
      <c r="L340" s="35" t="s">
        <v>807</v>
      </c>
      <c r="M340" s="627"/>
      <c r="N340" s="627"/>
      <c r="O340" s="630"/>
      <c r="P340" s="630"/>
      <c r="Q340" s="627"/>
      <c r="R340" s="630"/>
      <c r="S340" s="1371"/>
      <c r="T340" s="693"/>
      <c r="U340" s="693"/>
      <c r="V340" s="693"/>
      <c r="W340" s="627"/>
      <c r="X340" s="693"/>
      <c r="Y340" s="627"/>
      <c r="Z340" s="627"/>
      <c r="AA340" s="627"/>
      <c r="AB340" s="630"/>
      <c r="AC340" s="693"/>
      <c r="AD340" s="693"/>
      <c r="AE340" s="693"/>
      <c r="AF340" s="630"/>
      <c r="AG340" s="693"/>
      <c r="AH340" s="693"/>
      <c r="AI340" s="693"/>
      <c r="AJ340" s="630"/>
      <c r="AK340" s="627"/>
      <c r="AL340" s="627"/>
      <c r="AM340" s="627"/>
      <c r="AN340" s="693"/>
      <c r="AO340" s="693"/>
      <c r="AP340" s="638"/>
      <c r="AQ340" s="638"/>
      <c r="AR340" s="630"/>
      <c r="AS340" s="638"/>
      <c r="AT340" s="630"/>
      <c r="AU340" s="630"/>
      <c r="AV340" s="630"/>
      <c r="AW340" s="630"/>
      <c r="AX340" s="693"/>
      <c r="AY340" s="693"/>
      <c r="AZ340" s="693"/>
      <c r="BA340" s="630"/>
      <c r="BB340" s="630"/>
      <c r="BC340" s="693"/>
      <c r="BD340" s="693"/>
      <c r="BE340" s="693"/>
      <c r="BF340" s="693"/>
      <c r="BG340" s="693"/>
      <c r="BH340" s="683"/>
      <c r="BI340" s="630"/>
      <c r="BJ340" s="651"/>
      <c r="BK340" s="630"/>
      <c r="BL340" s="690"/>
      <c r="BM340" s="630"/>
      <c r="BN340" s="651"/>
      <c r="BO340" s="688"/>
      <c r="BP340" s="688"/>
      <c r="BQ340" s="1025"/>
      <c r="BR340" s="1025"/>
      <c r="BS340" s="1025"/>
      <c r="BT340" s="1025"/>
      <c r="BU340" s="1025"/>
      <c r="BV340" s="1025"/>
      <c r="BW340" s="1025"/>
      <c r="BX340" s="565"/>
      <c r="BY340" s="565"/>
    </row>
    <row r="341" spans="1:77" ht="32.1" customHeight="1" x14ac:dyDescent="0.25">
      <c r="A341" s="651"/>
      <c r="B341" s="689"/>
      <c r="C341" s="660"/>
      <c r="D341" s="683"/>
      <c r="E341" s="683"/>
      <c r="F341" s="683"/>
      <c r="G341" s="683"/>
      <c r="H341" s="693"/>
      <c r="I341" s="694"/>
      <c r="J341" s="713"/>
      <c r="K341" s="683"/>
      <c r="L341" s="35" t="s">
        <v>808</v>
      </c>
      <c r="M341" s="627"/>
      <c r="N341" s="627"/>
      <c r="O341" s="630"/>
      <c r="P341" s="630"/>
      <c r="Q341" s="627"/>
      <c r="R341" s="630"/>
      <c r="S341" s="1371"/>
      <c r="T341" s="693"/>
      <c r="U341" s="693"/>
      <c r="V341" s="693"/>
      <c r="W341" s="627"/>
      <c r="X341" s="693"/>
      <c r="Y341" s="627"/>
      <c r="Z341" s="627"/>
      <c r="AA341" s="627"/>
      <c r="AB341" s="630"/>
      <c r="AC341" s="693"/>
      <c r="AD341" s="693"/>
      <c r="AE341" s="693"/>
      <c r="AF341" s="630"/>
      <c r="AG341" s="693"/>
      <c r="AH341" s="693"/>
      <c r="AI341" s="693"/>
      <c r="AJ341" s="630"/>
      <c r="AK341" s="627"/>
      <c r="AL341" s="627"/>
      <c r="AM341" s="627"/>
      <c r="AN341" s="693"/>
      <c r="AO341" s="693"/>
      <c r="AP341" s="638"/>
      <c r="AQ341" s="638"/>
      <c r="AR341" s="630"/>
      <c r="AS341" s="638"/>
      <c r="AT341" s="630"/>
      <c r="AU341" s="630"/>
      <c r="AV341" s="630"/>
      <c r="AW341" s="630"/>
      <c r="AX341" s="693"/>
      <c r="AY341" s="693"/>
      <c r="AZ341" s="693"/>
      <c r="BA341" s="630"/>
      <c r="BB341" s="630"/>
      <c r="BC341" s="693"/>
      <c r="BD341" s="693"/>
      <c r="BE341" s="693"/>
      <c r="BF341" s="693"/>
      <c r="BG341" s="693"/>
      <c r="BH341" s="683"/>
      <c r="BI341" s="630"/>
      <c r="BJ341" s="651"/>
      <c r="BK341" s="630"/>
      <c r="BL341" s="690"/>
      <c r="BM341" s="630"/>
      <c r="BN341" s="651"/>
      <c r="BO341" s="688"/>
      <c r="BP341" s="688"/>
      <c r="BQ341" s="1025"/>
      <c r="BR341" s="1025"/>
      <c r="BS341" s="1025"/>
      <c r="BT341" s="1025"/>
      <c r="BU341" s="1025"/>
      <c r="BV341" s="1025"/>
      <c r="BW341" s="1025"/>
      <c r="BX341" s="565"/>
      <c r="BY341" s="565"/>
    </row>
    <row r="342" spans="1:77" ht="32.1" customHeight="1" x14ac:dyDescent="0.25">
      <c r="A342" s="651"/>
      <c r="B342" s="689"/>
      <c r="C342" s="660"/>
      <c r="D342" s="683"/>
      <c r="E342" s="683"/>
      <c r="F342" s="683"/>
      <c r="G342" s="683"/>
      <c r="H342" s="693"/>
      <c r="I342" s="694"/>
      <c r="J342" s="713"/>
      <c r="K342" s="683"/>
      <c r="L342" s="35" t="s">
        <v>809</v>
      </c>
      <c r="M342" s="627"/>
      <c r="N342" s="627"/>
      <c r="O342" s="630"/>
      <c r="P342" s="630"/>
      <c r="Q342" s="627"/>
      <c r="R342" s="630"/>
      <c r="S342" s="1371"/>
      <c r="T342" s="693"/>
      <c r="U342" s="693"/>
      <c r="V342" s="693"/>
      <c r="W342" s="627"/>
      <c r="X342" s="693"/>
      <c r="Y342" s="627"/>
      <c r="Z342" s="627"/>
      <c r="AA342" s="627"/>
      <c r="AB342" s="630"/>
      <c r="AC342" s="693"/>
      <c r="AD342" s="693"/>
      <c r="AE342" s="693"/>
      <c r="AF342" s="630"/>
      <c r="AG342" s="693"/>
      <c r="AH342" s="693"/>
      <c r="AI342" s="693"/>
      <c r="AJ342" s="630"/>
      <c r="AK342" s="627"/>
      <c r="AL342" s="627"/>
      <c r="AM342" s="627"/>
      <c r="AN342" s="693"/>
      <c r="AO342" s="693"/>
      <c r="AP342" s="638"/>
      <c r="AQ342" s="638"/>
      <c r="AR342" s="630"/>
      <c r="AS342" s="638"/>
      <c r="AT342" s="630"/>
      <c r="AU342" s="630"/>
      <c r="AV342" s="630"/>
      <c r="AW342" s="630"/>
      <c r="AX342" s="693"/>
      <c r="AY342" s="693"/>
      <c r="AZ342" s="693"/>
      <c r="BA342" s="630"/>
      <c r="BB342" s="630"/>
      <c r="BC342" s="693"/>
      <c r="BD342" s="693"/>
      <c r="BE342" s="693"/>
      <c r="BF342" s="693"/>
      <c r="BG342" s="693"/>
      <c r="BH342" s="683"/>
      <c r="BI342" s="630"/>
      <c r="BJ342" s="651"/>
      <c r="BK342" s="630"/>
      <c r="BL342" s="690"/>
      <c r="BM342" s="630"/>
      <c r="BN342" s="651"/>
      <c r="BO342" s="688"/>
      <c r="BP342" s="688"/>
      <c r="BQ342" s="1025"/>
      <c r="BR342" s="1025"/>
      <c r="BS342" s="1025"/>
      <c r="BT342" s="1025"/>
      <c r="BU342" s="1025"/>
      <c r="BV342" s="1025"/>
      <c r="BW342" s="1025"/>
      <c r="BX342" s="565"/>
      <c r="BY342" s="565"/>
    </row>
    <row r="343" spans="1:77" ht="32.1" customHeight="1" x14ac:dyDescent="0.25">
      <c r="A343" s="651"/>
      <c r="B343" s="689"/>
      <c r="C343" s="660"/>
      <c r="D343" s="683"/>
      <c r="E343" s="683"/>
      <c r="F343" s="683"/>
      <c r="G343" s="683"/>
      <c r="H343" s="693"/>
      <c r="I343" s="694"/>
      <c r="J343" s="713"/>
      <c r="K343" s="683"/>
      <c r="L343" s="35" t="s">
        <v>810</v>
      </c>
      <c r="M343" s="627"/>
      <c r="N343" s="627"/>
      <c r="O343" s="630"/>
      <c r="P343" s="630"/>
      <c r="Q343" s="627"/>
      <c r="R343" s="630"/>
      <c r="S343" s="1371"/>
      <c r="T343" s="693"/>
      <c r="U343" s="693"/>
      <c r="V343" s="693"/>
      <c r="W343" s="627"/>
      <c r="X343" s="693"/>
      <c r="Y343" s="627"/>
      <c r="Z343" s="627"/>
      <c r="AA343" s="627"/>
      <c r="AB343" s="630"/>
      <c r="AC343" s="693"/>
      <c r="AD343" s="693"/>
      <c r="AE343" s="693"/>
      <c r="AF343" s="630"/>
      <c r="AG343" s="693"/>
      <c r="AH343" s="693"/>
      <c r="AI343" s="693"/>
      <c r="AJ343" s="630"/>
      <c r="AK343" s="627"/>
      <c r="AL343" s="627"/>
      <c r="AM343" s="627"/>
      <c r="AN343" s="693"/>
      <c r="AO343" s="693"/>
      <c r="AP343" s="638"/>
      <c r="AQ343" s="638"/>
      <c r="AR343" s="630"/>
      <c r="AS343" s="638"/>
      <c r="AT343" s="630"/>
      <c r="AU343" s="630"/>
      <c r="AV343" s="630"/>
      <c r="AW343" s="630"/>
      <c r="AX343" s="693"/>
      <c r="AY343" s="693"/>
      <c r="AZ343" s="693"/>
      <c r="BA343" s="630"/>
      <c r="BB343" s="630"/>
      <c r="BC343" s="693"/>
      <c r="BD343" s="693"/>
      <c r="BE343" s="693"/>
      <c r="BF343" s="693"/>
      <c r="BG343" s="693"/>
      <c r="BH343" s="683"/>
      <c r="BI343" s="630"/>
      <c r="BJ343" s="651"/>
      <c r="BK343" s="630"/>
      <c r="BL343" s="690"/>
      <c r="BM343" s="630"/>
      <c r="BN343" s="651"/>
      <c r="BO343" s="688"/>
      <c r="BP343" s="688"/>
      <c r="BQ343" s="1025"/>
      <c r="BR343" s="1025"/>
      <c r="BS343" s="1025"/>
      <c r="BT343" s="1025"/>
      <c r="BU343" s="1025"/>
      <c r="BV343" s="1025"/>
      <c r="BW343" s="1025"/>
      <c r="BX343" s="565"/>
      <c r="BY343" s="565"/>
    </row>
    <row r="344" spans="1:77" ht="32.1" customHeight="1" x14ac:dyDescent="0.25">
      <c r="A344" s="651"/>
      <c r="B344" s="689"/>
      <c r="C344" s="660"/>
      <c r="D344" s="683"/>
      <c r="E344" s="683"/>
      <c r="F344" s="683"/>
      <c r="G344" s="683"/>
      <c r="H344" s="693"/>
      <c r="I344" s="694"/>
      <c r="J344" s="713"/>
      <c r="K344" s="683"/>
      <c r="L344" s="35" t="s">
        <v>811</v>
      </c>
      <c r="M344" s="627"/>
      <c r="N344" s="627"/>
      <c r="O344" s="630"/>
      <c r="P344" s="630"/>
      <c r="Q344" s="627"/>
      <c r="R344" s="630"/>
      <c r="S344" s="1371"/>
      <c r="T344" s="693"/>
      <c r="U344" s="693"/>
      <c r="V344" s="693"/>
      <c r="W344" s="627"/>
      <c r="X344" s="693"/>
      <c r="Y344" s="627"/>
      <c r="Z344" s="627"/>
      <c r="AA344" s="627"/>
      <c r="AB344" s="630"/>
      <c r="AC344" s="693"/>
      <c r="AD344" s="693"/>
      <c r="AE344" s="693"/>
      <c r="AF344" s="630"/>
      <c r="AG344" s="693"/>
      <c r="AH344" s="693"/>
      <c r="AI344" s="693"/>
      <c r="AJ344" s="630"/>
      <c r="AK344" s="627"/>
      <c r="AL344" s="627"/>
      <c r="AM344" s="627"/>
      <c r="AN344" s="693"/>
      <c r="AO344" s="693"/>
      <c r="AP344" s="638"/>
      <c r="AQ344" s="638"/>
      <c r="AR344" s="630"/>
      <c r="AS344" s="638"/>
      <c r="AT344" s="630"/>
      <c r="AU344" s="630"/>
      <c r="AV344" s="630"/>
      <c r="AW344" s="630"/>
      <c r="AX344" s="693"/>
      <c r="AY344" s="693"/>
      <c r="AZ344" s="693"/>
      <c r="BA344" s="630"/>
      <c r="BB344" s="630"/>
      <c r="BC344" s="693"/>
      <c r="BD344" s="693"/>
      <c r="BE344" s="693"/>
      <c r="BF344" s="693"/>
      <c r="BG344" s="693"/>
      <c r="BH344" s="683"/>
      <c r="BI344" s="630"/>
      <c r="BJ344" s="651"/>
      <c r="BK344" s="630"/>
      <c r="BL344" s="690"/>
      <c r="BM344" s="630"/>
      <c r="BN344" s="651"/>
      <c r="BO344" s="688"/>
      <c r="BP344" s="688"/>
      <c r="BQ344" s="1025"/>
      <c r="BR344" s="1025"/>
      <c r="BS344" s="1025"/>
      <c r="BT344" s="1025"/>
      <c r="BU344" s="1025"/>
      <c r="BV344" s="1025"/>
      <c r="BW344" s="1025"/>
      <c r="BX344" s="565"/>
      <c r="BY344" s="565"/>
    </row>
    <row r="345" spans="1:77" ht="32.1" customHeight="1" x14ac:dyDescent="0.25">
      <c r="A345" s="651"/>
      <c r="B345" s="689"/>
      <c r="C345" s="660"/>
      <c r="D345" s="683"/>
      <c r="E345" s="683"/>
      <c r="F345" s="683"/>
      <c r="G345" s="683"/>
      <c r="H345" s="693"/>
      <c r="I345" s="694"/>
      <c r="J345" s="713"/>
      <c r="K345" s="683"/>
      <c r="L345" s="35" t="s">
        <v>812</v>
      </c>
      <c r="M345" s="627"/>
      <c r="N345" s="627"/>
      <c r="O345" s="630"/>
      <c r="P345" s="630"/>
      <c r="Q345" s="627"/>
      <c r="R345" s="630"/>
      <c r="S345" s="1371"/>
      <c r="T345" s="693"/>
      <c r="U345" s="693"/>
      <c r="V345" s="693"/>
      <c r="W345" s="627"/>
      <c r="X345" s="693"/>
      <c r="Y345" s="627"/>
      <c r="Z345" s="627"/>
      <c r="AA345" s="627"/>
      <c r="AB345" s="630"/>
      <c r="AC345" s="693"/>
      <c r="AD345" s="693"/>
      <c r="AE345" s="693"/>
      <c r="AF345" s="630"/>
      <c r="AG345" s="693"/>
      <c r="AH345" s="693"/>
      <c r="AI345" s="693"/>
      <c r="AJ345" s="630"/>
      <c r="AK345" s="627"/>
      <c r="AL345" s="627"/>
      <c r="AM345" s="627"/>
      <c r="AN345" s="693"/>
      <c r="AO345" s="693"/>
      <c r="AP345" s="638"/>
      <c r="AQ345" s="638"/>
      <c r="AR345" s="630"/>
      <c r="AS345" s="638"/>
      <c r="AT345" s="630"/>
      <c r="AU345" s="630"/>
      <c r="AV345" s="630"/>
      <c r="AW345" s="630"/>
      <c r="AX345" s="693"/>
      <c r="AY345" s="693"/>
      <c r="AZ345" s="693"/>
      <c r="BA345" s="630"/>
      <c r="BB345" s="630"/>
      <c r="BC345" s="693"/>
      <c r="BD345" s="693"/>
      <c r="BE345" s="693"/>
      <c r="BF345" s="693"/>
      <c r="BG345" s="693"/>
      <c r="BH345" s="683"/>
      <c r="BI345" s="630"/>
      <c r="BJ345" s="651"/>
      <c r="BK345" s="630"/>
      <c r="BL345" s="690"/>
      <c r="BM345" s="630"/>
      <c r="BN345" s="651"/>
      <c r="BO345" s="688"/>
      <c r="BP345" s="688"/>
      <c r="BQ345" s="1025"/>
      <c r="BR345" s="1025"/>
      <c r="BS345" s="1025"/>
      <c r="BT345" s="1025"/>
      <c r="BU345" s="1025"/>
      <c r="BV345" s="1025"/>
      <c r="BW345" s="1025"/>
      <c r="BX345" s="565"/>
      <c r="BY345" s="565"/>
    </row>
    <row r="346" spans="1:77" ht="32.1" customHeight="1" x14ac:dyDescent="0.25">
      <c r="A346" s="651"/>
      <c r="B346" s="689"/>
      <c r="C346" s="660"/>
      <c r="D346" s="683"/>
      <c r="E346" s="683"/>
      <c r="F346" s="683"/>
      <c r="G346" s="683"/>
      <c r="H346" s="693"/>
      <c r="I346" s="694"/>
      <c r="J346" s="713"/>
      <c r="K346" s="683"/>
      <c r="L346" s="35" t="s">
        <v>813</v>
      </c>
      <c r="M346" s="627"/>
      <c r="N346" s="627"/>
      <c r="O346" s="630"/>
      <c r="P346" s="630"/>
      <c r="Q346" s="627"/>
      <c r="R346" s="630"/>
      <c r="S346" s="1371"/>
      <c r="T346" s="693"/>
      <c r="U346" s="693"/>
      <c r="V346" s="693"/>
      <c r="W346" s="627"/>
      <c r="X346" s="693"/>
      <c r="Y346" s="627"/>
      <c r="Z346" s="627"/>
      <c r="AA346" s="627"/>
      <c r="AB346" s="630"/>
      <c r="AC346" s="693"/>
      <c r="AD346" s="693"/>
      <c r="AE346" s="693"/>
      <c r="AF346" s="630"/>
      <c r="AG346" s="693"/>
      <c r="AH346" s="693"/>
      <c r="AI346" s="693"/>
      <c r="AJ346" s="630"/>
      <c r="AK346" s="627"/>
      <c r="AL346" s="627"/>
      <c r="AM346" s="627"/>
      <c r="AN346" s="693"/>
      <c r="AO346" s="693"/>
      <c r="AP346" s="638"/>
      <c r="AQ346" s="638"/>
      <c r="AR346" s="630"/>
      <c r="AS346" s="638"/>
      <c r="AT346" s="630"/>
      <c r="AU346" s="630"/>
      <c r="AV346" s="630"/>
      <c r="AW346" s="630"/>
      <c r="AX346" s="693"/>
      <c r="AY346" s="693"/>
      <c r="AZ346" s="693"/>
      <c r="BA346" s="630"/>
      <c r="BB346" s="630"/>
      <c r="BC346" s="693"/>
      <c r="BD346" s="693"/>
      <c r="BE346" s="693"/>
      <c r="BF346" s="693"/>
      <c r="BG346" s="693"/>
      <c r="BH346" s="683"/>
      <c r="BI346" s="630"/>
      <c r="BJ346" s="651"/>
      <c r="BK346" s="630"/>
      <c r="BL346" s="690"/>
      <c r="BM346" s="630"/>
      <c r="BN346" s="651"/>
      <c r="BO346" s="688"/>
      <c r="BP346" s="688"/>
      <c r="BQ346" s="1025"/>
      <c r="BR346" s="1025"/>
      <c r="BS346" s="1025"/>
      <c r="BT346" s="1025"/>
      <c r="BU346" s="1025"/>
      <c r="BV346" s="1025"/>
      <c r="BW346" s="1025"/>
      <c r="BX346" s="565"/>
      <c r="BY346" s="565"/>
    </row>
    <row r="347" spans="1:77" ht="32.1" customHeight="1" x14ac:dyDescent="0.25">
      <c r="A347" s="651"/>
      <c r="B347" s="689"/>
      <c r="C347" s="660"/>
      <c r="D347" s="683"/>
      <c r="E347" s="683"/>
      <c r="F347" s="683"/>
      <c r="G347" s="683"/>
      <c r="H347" s="693"/>
      <c r="I347" s="694"/>
      <c r="J347" s="713"/>
      <c r="K347" s="683"/>
      <c r="L347" s="35" t="s">
        <v>814</v>
      </c>
      <c r="M347" s="627"/>
      <c r="N347" s="627"/>
      <c r="O347" s="630"/>
      <c r="P347" s="630"/>
      <c r="Q347" s="627"/>
      <c r="R347" s="630"/>
      <c r="S347" s="1371"/>
      <c r="T347" s="693"/>
      <c r="U347" s="693"/>
      <c r="V347" s="693"/>
      <c r="W347" s="627"/>
      <c r="X347" s="693"/>
      <c r="Y347" s="627"/>
      <c r="Z347" s="627"/>
      <c r="AA347" s="627"/>
      <c r="AB347" s="630"/>
      <c r="AC347" s="693"/>
      <c r="AD347" s="693"/>
      <c r="AE347" s="693"/>
      <c r="AF347" s="630"/>
      <c r="AG347" s="693"/>
      <c r="AH347" s="693"/>
      <c r="AI347" s="693"/>
      <c r="AJ347" s="630"/>
      <c r="AK347" s="627"/>
      <c r="AL347" s="627"/>
      <c r="AM347" s="627"/>
      <c r="AN347" s="693"/>
      <c r="AO347" s="693"/>
      <c r="AP347" s="638"/>
      <c r="AQ347" s="638"/>
      <c r="AR347" s="630"/>
      <c r="AS347" s="638"/>
      <c r="AT347" s="630"/>
      <c r="AU347" s="630"/>
      <c r="AV347" s="630"/>
      <c r="AW347" s="630"/>
      <c r="AX347" s="693"/>
      <c r="AY347" s="693"/>
      <c r="AZ347" s="693"/>
      <c r="BA347" s="630"/>
      <c r="BB347" s="630"/>
      <c r="BC347" s="693"/>
      <c r="BD347" s="693"/>
      <c r="BE347" s="693"/>
      <c r="BF347" s="693"/>
      <c r="BG347" s="693"/>
      <c r="BH347" s="683"/>
      <c r="BI347" s="630"/>
      <c r="BJ347" s="651"/>
      <c r="BK347" s="630"/>
      <c r="BL347" s="690"/>
      <c r="BM347" s="630"/>
      <c r="BN347" s="651"/>
      <c r="BO347" s="688"/>
      <c r="BP347" s="688"/>
      <c r="BQ347" s="1025"/>
      <c r="BR347" s="1025"/>
      <c r="BS347" s="1025"/>
      <c r="BT347" s="1025"/>
      <c r="BU347" s="1025"/>
      <c r="BV347" s="1025"/>
      <c r="BW347" s="1025"/>
      <c r="BX347" s="565"/>
      <c r="BY347" s="565"/>
    </row>
    <row r="348" spans="1:77" ht="32.1" customHeight="1" x14ac:dyDescent="0.25">
      <c r="A348" s="651"/>
      <c r="B348" s="689"/>
      <c r="C348" s="660"/>
      <c r="D348" s="683"/>
      <c r="E348" s="683"/>
      <c r="F348" s="683"/>
      <c r="G348" s="683"/>
      <c r="H348" s="693"/>
      <c r="I348" s="694"/>
      <c r="J348" s="713"/>
      <c r="K348" s="683"/>
      <c r="L348" s="35" t="s">
        <v>815</v>
      </c>
      <c r="M348" s="627"/>
      <c r="N348" s="627"/>
      <c r="O348" s="630"/>
      <c r="P348" s="630"/>
      <c r="Q348" s="627"/>
      <c r="R348" s="630"/>
      <c r="S348" s="1371"/>
      <c r="T348" s="693"/>
      <c r="U348" s="693"/>
      <c r="V348" s="693"/>
      <c r="W348" s="627"/>
      <c r="X348" s="693"/>
      <c r="Y348" s="627"/>
      <c r="Z348" s="627"/>
      <c r="AA348" s="627"/>
      <c r="AB348" s="630"/>
      <c r="AC348" s="693"/>
      <c r="AD348" s="693"/>
      <c r="AE348" s="693"/>
      <c r="AF348" s="630"/>
      <c r="AG348" s="693"/>
      <c r="AH348" s="693"/>
      <c r="AI348" s="693"/>
      <c r="AJ348" s="630"/>
      <c r="AK348" s="627"/>
      <c r="AL348" s="627"/>
      <c r="AM348" s="627"/>
      <c r="AN348" s="693"/>
      <c r="AO348" s="693"/>
      <c r="AP348" s="638"/>
      <c r="AQ348" s="638"/>
      <c r="AR348" s="630"/>
      <c r="AS348" s="638"/>
      <c r="AT348" s="630"/>
      <c r="AU348" s="630"/>
      <c r="AV348" s="630"/>
      <c r="AW348" s="630"/>
      <c r="AX348" s="693"/>
      <c r="AY348" s="693"/>
      <c r="AZ348" s="693"/>
      <c r="BA348" s="630"/>
      <c r="BB348" s="630"/>
      <c r="BC348" s="693"/>
      <c r="BD348" s="693"/>
      <c r="BE348" s="693"/>
      <c r="BF348" s="693"/>
      <c r="BG348" s="693"/>
      <c r="BH348" s="683"/>
      <c r="BI348" s="630"/>
      <c r="BJ348" s="651"/>
      <c r="BK348" s="630"/>
      <c r="BL348" s="690"/>
      <c r="BM348" s="630"/>
      <c r="BN348" s="651"/>
      <c r="BO348" s="688"/>
      <c r="BP348" s="688"/>
      <c r="BQ348" s="1025"/>
      <c r="BR348" s="1025"/>
      <c r="BS348" s="1025"/>
      <c r="BT348" s="1025"/>
      <c r="BU348" s="1025"/>
      <c r="BV348" s="1025"/>
      <c r="BW348" s="1025"/>
      <c r="BX348" s="565"/>
      <c r="BY348" s="565"/>
    </row>
    <row r="349" spans="1:77" ht="32.1" customHeight="1" x14ac:dyDescent="0.25">
      <c r="A349" s="651"/>
      <c r="B349" s="689"/>
      <c r="C349" s="660"/>
      <c r="D349" s="683"/>
      <c r="E349" s="683"/>
      <c r="F349" s="683"/>
      <c r="G349" s="683"/>
      <c r="H349" s="693"/>
      <c r="I349" s="694"/>
      <c r="J349" s="713"/>
      <c r="K349" s="683"/>
      <c r="L349" s="35" t="s">
        <v>816</v>
      </c>
      <c r="M349" s="627"/>
      <c r="N349" s="627"/>
      <c r="O349" s="630"/>
      <c r="P349" s="630"/>
      <c r="Q349" s="627"/>
      <c r="R349" s="630"/>
      <c r="S349" s="1371"/>
      <c r="T349" s="693"/>
      <c r="U349" s="693"/>
      <c r="V349" s="693"/>
      <c r="W349" s="627"/>
      <c r="X349" s="693"/>
      <c r="Y349" s="627"/>
      <c r="Z349" s="627"/>
      <c r="AA349" s="627"/>
      <c r="AB349" s="630"/>
      <c r="AC349" s="693"/>
      <c r="AD349" s="693"/>
      <c r="AE349" s="693"/>
      <c r="AF349" s="630"/>
      <c r="AG349" s="693"/>
      <c r="AH349" s="693"/>
      <c r="AI349" s="693"/>
      <c r="AJ349" s="630"/>
      <c r="AK349" s="627"/>
      <c r="AL349" s="627"/>
      <c r="AM349" s="627"/>
      <c r="AN349" s="693"/>
      <c r="AO349" s="693"/>
      <c r="AP349" s="638"/>
      <c r="AQ349" s="638"/>
      <c r="AR349" s="630"/>
      <c r="AS349" s="638"/>
      <c r="AT349" s="630"/>
      <c r="AU349" s="630"/>
      <c r="AV349" s="630"/>
      <c r="AW349" s="630"/>
      <c r="AX349" s="693"/>
      <c r="AY349" s="693"/>
      <c r="AZ349" s="693"/>
      <c r="BA349" s="630"/>
      <c r="BB349" s="630"/>
      <c r="BC349" s="693"/>
      <c r="BD349" s="693"/>
      <c r="BE349" s="693"/>
      <c r="BF349" s="693"/>
      <c r="BG349" s="693"/>
      <c r="BH349" s="683"/>
      <c r="BI349" s="630"/>
      <c r="BJ349" s="651"/>
      <c r="BK349" s="630"/>
      <c r="BL349" s="690"/>
      <c r="BM349" s="630"/>
      <c r="BN349" s="651"/>
      <c r="BO349" s="688"/>
      <c r="BP349" s="688"/>
      <c r="BQ349" s="1025"/>
      <c r="BR349" s="1025"/>
      <c r="BS349" s="1025"/>
      <c r="BT349" s="1025"/>
      <c r="BU349" s="1025"/>
      <c r="BV349" s="1025"/>
      <c r="BW349" s="1025"/>
      <c r="BX349" s="565"/>
      <c r="BY349" s="565"/>
    </row>
    <row r="350" spans="1:77" ht="42.6" customHeight="1" x14ac:dyDescent="0.25">
      <c r="A350" s="651"/>
      <c r="B350" s="689"/>
      <c r="C350" s="660"/>
      <c r="D350" s="683"/>
      <c r="E350" s="683"/>
      <c r="F350" s="683"/>
      <c r="G350" s="683"/>
      <c r="H350" s="693"/>
      <c r="I350" s="694"/>
      <c r="J350" s="713"/>
      <c r="K350" s="683"/>
      <c r="L350" s="35" t="s">
        <v>817</v>
      </c>
      <c r="M350" s="627"/>
      <c r="N350" s="627"/>
      <c r="O350" s="630"/>
      <c r="P350" s="630"/>
      <c r="Q350" s="627"/>
      <c r="R350" s="630"/>
      <c r="S350" s="1371"/>
      <c r="T350" s="693"/>
      <c r="U350" s="693"/>
      <c r="V350" s="693"/>
      <c r="W350" s="627"/>
      <c r="X350" s="693"/>
      <c r="Y350" s="627"/>
      <c r="Z350" s="627"/>
      <c r="AA350" s="627"/>
      <c r="AB350" s="630"/>
      <c r="AC350" s="693"/>
      <c r="AD350" s="693"/>
      <c r="AE350" s="693"/>
      <c r="AF350" s="630"/>
      <c r="AG350" s="693"/>
      <c r="AH350" s="693"/>
      <c r="AI350" s="693"/>
      <c r="AJ350" s="630"/>
      <c r="AK350" s="627"/>
      <c r="AL350" s="627"/>
      <c r="AM350" s="627"/>
      <c r="AN350" s="693"/>
      <c r="AO350" s="693"/>
      <c r="AP350" s="638"/>
      <c r="AQ350" s="638"/>
      <c r="AR350" s="630"/>
      <c r="AS350" s="638"/>
      <c r="AT350" s="630"/>
      <c r="AU350" s="630"/>
      <c r="AV350" s="630"/>
      <c r="AW350" s="630"/>
      <c r="AX350" s="693"/>
      <c r="AY350" s="693"/>
      <c r="AZ350" s="693"/>
      <c r="BA350" s="630"/>
      <c r="BB350" s="630"/>
      <c r="BC350" s="693"/>
      <c r="BD350" s="693"/>
      <c r="BE350" s="693"/>
      <c r="BF350" s="693"/>
      <c r="BG350" s="693"/>
      <c r="BH350" s="683"/>
      <c r="BI350" s="630"/>
      <c r="BJ350" s="651"/>
      <c r="BK350" s="630"/>
      <c r="BL350" s="690"/>
      <c r="BM350" s="630"/>
      <c r="BN350" s="651"/>
      <c r="BO350" s="688"/>
      <c r="BP350" s="688"/>
      <c r="BQ350" s="1025"/>
      <c r="BR350" s="1025"/>
      <c r="BS350" s="1025"/>
      <c r="BT350" s="1025"/>
      <c r="BU350" s="1025"/>
      <c r="BV350" s="1025"/>
      <c r="BW350" s="1025"/>
      <c r="BX350" s="565"/>
      <c r="BY350" s="565"/>
    </row>
    <row r="351" spans="1:77" ht="27.95" customHeight="1" x14ac:dyDescent="0.25">
      <c r="A351" s="651"/>
      <c r="B351" s="689"/>
      <c r="C351" s="660"/>
      <c r="D351" s="683"/>
      <c r="E351" s="683"/>
      <c r="F351" s="683"/>
      <c r="G351" s="683"/>
      <c r="H351" s="693"/>
      <c r="I351" s="694"/>
      <c r="J351" s="713"/>
      <c r="K351" s="683"/>
      <c r="L351" s="35" t="s">
        <v>818</v>
      </c>
      <c r="M351" s="627"/>
      <c r="N351" s="627"/>
      <c r="O351" s="630"/>
      <c r="P351" s="630"/>
      <c r="Q351" s="627"/>
      <c r="R351" s="630"/>
      <c r="S351" s="1371"/>
      <c r="T351" s="693"/>
      <c r="U351" s="693"/>
      <c r="V351" s="693"/>
      <c r="W351" s="627"/>
      <c r="X351" s="693"/>
      <c r="Y351" s="627"/>
      <c r="Z351" s="627"/>
      <c r="AA351" s="627"/>
      <c r="AB351" s="630"/>
      <c r="AC351" s="693"/>
      <c r="AD351" s="693"/>
      <c r="AE351" s="693"/>
      <c r="AF351" s="630"/>
      <c r="AG351" s="693"/>
      <c r="AH351" s="693"/>
      <c r="AI351" s="693"/>
      <c r="AJ351" s="630"/>
      <c r="AK351" s="627"/>
      <c r="AL351" s="627"/>
      <c r="AM351" s="627"/>
      <c r="AN351" s="693"/>
      <c r="AO351" s="693"/>
      <c r="AP351" s="638"/>
      <c r="AQ351" s="638"/>
      <c r="AR351" s="630"/>
      <c r="AS351" s="638"/>
      <c r="AT351" s="630"/>
      <c r="AU351" s="630"/>
      <c r="AV351" s="630"/>
      <c r="AW351" s="630"/>
      <c r="AX351" s="693"/>
      <c r="AY351" s="693"/>
      <c r="AZ351" s="693"/>
      <c r="BA351" s="630"/>
      <c r="BB351" s="630"/>
      <c r="BC351" s="693"/>
      <c r="BD351" s="693"/>
      <c r="BE351" s="693"/>
      <c r="BF351" s="693"/>
      <c r="BG351" s="693"/>
      <c r="BH351" s="683"/>
      <c r="BI351" s="630"/>
      <c r="BJ351" s="651"/>
      <c r="BK351" s="630"/>
      <c r="BL351" s="690"/>
      <c r="BM351" s="630"/>
      <c r="BN351" s="651"/>
      <c r="BO351" s="688"/>
      <c r="BP351" s="688"/>
      <c r="BQ351" s="1025"/>
      <c r="BR351" s="1025"/>
      <c r="BS351" s="1025"/>
      <c r="BT351" s="1025"/>
      <c r="BU351" s="1025"/>
      <c r="BV351" s="1025"/>
      <c r="BW351" s="1025"/>
      <c r="BX351" s="565"/>
      <c r="BY351" s="565"/>
    </row>
    <row r="352" spans="1:77" ht="27.95" customHeight="1" x14ac:dyDescent="0.25">
      <c r="A352" s="651"/>
      <c r="B352" s="689"/>
      <c r="C352" s="660"/>
      <c r="D352" s="683"/>
      <c r="E352" s="683"/>
      <c r="F352" s="683"/>
      <c r="G352" s="683"/>
      <c r="H352" s="693"/>
      <c r="I352" s="694"/>
      <c r="J352" s="713"/>
      <c r="K352" s="683"/>
      <c r="L352" s="35" t="s">
        <v>819</v>
      </c>
      <c r="M352" s="627"/>
      <c r="N352" s="627"/>
      <c r="O352" s="630"/>
      <c r="P352" s="630"/>
      <c r="Q352" s="627"/>
      <c r="R352" s="630"/>
      <c r="S352" s="1371"/>
      <c r="T352" s="693"/>
      <c r="U352" s="693"/>
      <c r="V352" s="693"/>
      <c r="W352" s="627"/>
      <c r="X352" s="693"/>
      <c r="Y352" s="627"/>
      <c r="Z352" s="627"/>
      <c r="AA352" s="627"/>
      <c r="AB352" s="630"/>
      <c r="AC352" s="693"/>
      <c r="AD352" s="693"/>
      <c r="AE352" s="693"/>
      <c r="AF352" s="630"/>
      <c r="AG352" s="693"/>
      <c r="AH352" s="693"/>
      <c r="AI352" s="693"/>
      <c r="AJ352" s="630"/>
      <c r="AK352" s="627"/>
      <c r="AL352" s="627"/>
      <c r="AM352" s="627"/>
      <c r="AN352" s="693"/>
      <c r="AO352" s="693"/>
      <c r="AP352" s="638"/>
      <c r="AQ352" s="638"/>
      <c r="AR352" s="630"/>
      <c r="AS352" s="638"/>
      <c r="AT352" s="630"/>
      <c r="AU352" s="630"/>
      <c r="AV352" s="630"/>
      <c r="AW352" s="630"/>
      <c r="AX352" s="693"/>
      <c r="AY352" s="693"/>
      <c r="AZ352" s="693"/>
      <c r="BA352" s="630"/>
      <c r="BB352" s="630"/>
      <c r="BC352" s="693"/>
      <c r="BD352" s="693"/>
      <c r="BE352" s="693"/>
      <c r="BF352" s="693"/>
      <c r="BG352" s="693"/>
      <c r="BH352" s="683"/>
      <c r="BI352" s="630"/>
      <c r="BJ352" s="651"/>
      <c r="BK352" s="630"/>
      <c r="BL352" s="690"/>
      <c r="BM352" s="630"/>
      <c r="BN352" s="651"/>
      <c r="BO352" s="688"/>
      <c r="BP352" s="688"/>
      <c r="BQ352" s="1025"/>
      <c r="BR352" s="1025"/>
      <c r="BS352" s="1025"/>
      <c r="BT352" s="1025"/>
      <c r="BU352" s="1025"/>
      <c r="BV352" s="1025"/>
      <c r="BW352" s="1025"/>
      <c r="BX352" s="565"/>
      <c r="BY352" s="565"/>
    </row>
    <row r="353" spans="1:77" ht="27.95" customHeight="1" x14ac:dyDescent="0.25">
      <c r="A353" s="651"/>
      <c r="B353" s="689"/>
      <c r="C353" s="660"/>
      <c r="D353" s="683"/>
      <c r="E353" s="683"/>
      <c r="F353" s="683"/>
      <c r="G353" s="683"/>
      <c r="H353" s="693"/>
      <c r="I353" s="694"/>
      <c r="J353" s="713"/>
      <c r="K353" s="683"/>
      <c r="L353" s="35" t="s">
        <v>820</v>
      </c>
      <c r="M353" s="627"/>
      <c r="N353" s="627"/>
      <c r="O353" s="630"/>
      <c r="P353" s="630"/>
      <c r="Q353" s="627"/>
      <c r="R353" s="630"/>
      <c r="S353" s="1371"/>
      <c r="T353" s="693"/>
      <c r="U353" s="693"/>
      <c r="V353" s="693"/>
      <c r="W353" s="627"/>
      <c r="X353" s="693"/>
      <c r="Y353" s="627"/>
      <c r="Z353" s="627"/>
      <c r="AA353" s="627"/>
      <c r="AB353" s="630"/>
      <c r="AC353" s="693"/>
      <c r="AD353" s="693"/>
      <c r="AE353" s="693"/>
      <c r="AF353" s="630"/>
      <c r="AG353" s="693"/>
      <c r="AH353" s="693"/>
      <c r="AI353" s="693"/>
      <c r="AJ353" s="630"/>
      <c r="AK353" s="627"/>
      <c r="AL353" s="627"/>
      <c r="AM353" s="627"/>
      <c r="AN353" s="693"/>
      <c r="AO353" s="693"/>
      <c r="AP353" s="638"/>
      <c r="AQ353" s="638"/>
      <c r="AR353" s="630"/>
      <c r="AS353" s="638"/>
      <c r="AT353" s="630"/>
      <c r="AU353" s="630"/>
      <c r="AV353" s="630"/>
      <c r="AW353" s="630"/>
      <c r="AX353" s="693"/>
      <c r="AY353" s="693"/>
      <c r="AZ353" s="693"/>
      <c r="BA353" s="630"/>
      <c r="BB353" s="630"/>
      <c r="BC353" s="693"/>
      <c r="BD353" s="693"/>
      <c r="BE353" s="693"/>
      <c r="BF353" s="693"/>
      <c r="BG353" s="693"/>
      <c r="BH353" s="683"/>
      <c r="BI353" s="630"/>
      <c r="BJ353" s="651"/>
      <c r="BK353" s="630"/>
      <c r="BL353" s="690"/>
      <c r="BM353" s="630"/>
      <c r="BN353" s="651"/>
      <c r="BO353" s="688"/>
      <c r="BP353" s="688"/>
      <c r="BQ353" s="1025"/>
      <c r="BR353" s="1025"/>
      <c r="BS353" s="1025"/>
      <c r="BT353" s="1025"/>
      <c r="BU353" s="1025"/>
      <c r="BV353" s="1025"/>
      <c r="BW353" s="1025"/>
      <c r="BX353" s="565"/>
      <c r="BY353" s="565"/>
    </row>
    <row r="354" spans="1:77" ht="27.95" customHeight="1" x14ac:dyDescent="0.25">
      <c r="A354" s="651"/>
      <c r="B354" s="689"/>
      <c r="C354" s="660"/>
      <c r="D354" s="683"/>
      <c r="E354" s="683"/>
      <c r="F354" s="683"/>
      <c r="G354" s="683"/>
      <c r="H354" s="693"/>
      <c r="I354" s="694"/>
      <c r="J354" s="713"/>
      <c r="K354" s="683"/>
      <c r="L354" s="35" t="s">
        <v>821</v>
      </c>
      <c r="M354" s="627"/>
      <c r="N354" s="627"/>
      <c r="O354" s="630"/>
      <c r="P354" s="630"/>
      <c r="Q354" s="627"/>
      <c r="R354" s="630"/>
      <c r="S354" s="1371"/>
      <c r="T354" s="693"/>
      <c r="U354" s="693"/>
      <c r="V354" s="693"/>
      <c r="W354" s="627"/>
      <c r="X354" s="693"/>
      <c r="Y354" s="627"/>
      <c r="Z354" s="627"/>
      <c r="AA354" s="627"/>
      <c r="AB354" s="630"/>
      <c r="AC354" s="693"/>
      <c r="AD354" s="693"/>
      <c r="AE354" s="693"/>
      <c r="AF354" s="630"/>
      <c r="AG354" s="693"/>
      <c r="AH354" s="693"/>
      <c r="AI354" s="693"/>
      <c r="AJ354" s="630"/>
      <c r="AK354" s="627"/>
      <c r="AL354" s="627"/>
      <c r="AM354" s="627"/>
      <c r="AN354" s="693"/>
      <c r="AO354" s="693"/>
      <c r="AP354" s="638"/>
      <c r="AQ354" s="638"/>
      <c r="AR354" s="630"/>
      <c r="AS354" s="638"/>
      <c r="AT354" s="630"/>
      <c r="AU354" s="630"/>
      <c r="AV354" s="630"/>
      <c r="AW354" s="630"/>
      <c r="AX354" s="693"/>
      <c r="AY354" s="693"/>
      <c r="AZ354" s="693"/>
      <c r="BA354" s="630"/>
      <c r="BB354" s="630"/>
      <c r="BC354" s="693"/>
      <c r="BD354" s="693"/>
      <c r="BE354" s="693"/>
      <c r="BF354" s="693"/>
      <c r="BG354" s="693"/>
      <c r="BH354" s="683"/>
      <c r="BI354" s="630"/>
      <c r="BJ354" s="651"/>
      <c r="BK354" s="630"/>
      <c r="BL354" s="690"/>
      <c r="BM354" s="630"/>
      <c r="BN354" s="651"/>
      <c r="BO354" s="688"/>
      <c r="BP354" s="688"/>
      <c r="BQ354" s="1025"/>
      <c r="BR354" s="1025"/>
      <c r="BS354" s="1025"/>
      <c r="BT354" s="1025"/>
      <c r="BU354" s="1025"/>
      <c r="BV354" s="1025"/>
      <c r="BW354" s="1025"/>
      <c r="BX354" s="565"/>
      <c r="BY354" s="565"/>
    </row>
    <row r="355" spans="1:77" ht="27.95" customHeight="1" x14ac:dyDescent="0.25">
      <c r="A355" s="651"/>
      <c r="B355" s="689"/>
      <c r="C355" s="660"/>
      <c r="D355" s="683"/>
      <c r="E355" s="683"/>
      <c r="F355" s="683"/>
      <c r="G355" s="683"/>
      <c r="H355" s="693"/>
      <c r="I355" s="694"/>
      <c r="J355" s="713"/>
      <c r="K355" s="683"/>
      <c r="L355" s="35" t="s">
        <v>822</v>
      </c>
      <c r="M355" s="627"/>
      <c r="N355" s="627"/>
      <c r="O355" s="630"/>
      <c r="P355" s="630"/>
      <c r="Q355" s="627"/>
      <c r="R355" s="630"/>
      <c r="S355" s="1371"/>
      <c r="T355" s="693"/>
      <c r="U355" s="693"/>
      <c r="V355" s="693"/>
      <c r="W355" s="627"/>
      <c r="X355" s="693"/>
      <c r="Y355" s="627"/>
      <c r="Z355" s="627"/>
      <c r="AA355" s="627"/>
      <c r="AB355" s="630"/>
      <c r="AC355" s="693"/>
      <c r="AD355" s="693"/>
      <c r="AE355" s="693"/>
      <c r="AF355" s="630"/>
      <c r="AG355" s="693"/>
      <c r="AH355" s="693"/>
      <c r="AI355" s="693"/>
      <c r="AJ355" s="630"/>
      <c r="AK355" s="627"/>
      <c r="AL355" s="627"/>
      <c r="AM355" s="627"/>
      <c r="AN355" s="693"/>
      <c r="AO355" s="693"/>
      <c r="AP355" s="638"/>
      <c r="AQ355" s="638"/>
      <c r="AR355" s="630"/>
      <c r="AS355" s="638"/>
      <c r="AT355" s="630"/>
      <c r="AU355" s="630"/>
      <c r="AV355" s="630"/>
      <c r="AW355" s="630"/>
      <c r="AX355" s="693"/>
      <c r="AY355" s="693"/>
      <c r="AZ355" s="693"/>
      <c r="BA355" s="630"/>
      <c r="BB355" s="630"/>
      <c r="BC355" s="693"/>
      <c r="BD355" s="693"/>
      <c r="BE355" s="693"/>
      <c r="BF355" s="693"/>
      <c r="BG355" s="693"/>
      <c r="BH355" s="683"/>
      <c r="BI355" s="630"/>
      <c r="BJ355" s="651"/>
      <c r="BK355" s="630"/>
      <c r="BL355" s="690"/>
      <c r="BM355" s="630"/>
      <c r="BN355" s="651"/>
      <c r="BO355" s="688"/>
      <c r="BP355" s="688"/>
      <c r="BQ355" s="1025"/>
      <c r="BR355" s="1025"/>
      <c r="BS355" s="1025"/>
      <c r="BT355" s="1025"/>
      <c r="BU355" s="1025"/>
      <c r="BV355" s="1025"/>
      <c r="BW355" s="1025"/>
      <c r="BX355" s="565"/>
      <c r="BY355" s="565"/>
    </row>
    <row r="356" spans="1:77" ht="38.450000000000003" customHeight="1" x14ac:dyDescent="0.25">
      <c r="A356" s="651"/>
      <c r="B356" s="689"/>
      <c r="C356" s="660"/>
      <c r="D356" s="683"/>
      <c r="E356" s="683"/>
      <c r="F356" s="683"/>
      <c r="G356" s="683"/>
      <c r="H356" s="693"/>
      <c r="I356" s="694"/>
      <c r="J356" s="713"/>
      <c r="K356" s="683"/>
      <c r="L356" s="35" t="s">
        <v>823</v>
      </c>
      <c r="M356" s="627"/>
      <c r="N356" s="627"/>
      <c r="O356" s="630"/>
      <c r="P356" s="630"/>
      <c r="Q356" s="627"/>
      <c r="R356" s="630"/>
      <c r="S356" s="1371"/>
      <c r="T356" s="693"/>
      <c r="U356" s="693"/>
      <c r="V356" s="693"/>
      <c r="W356" s="627"/>
      <c r="X356" s="693"/>
      <c r="Y356" s="627"/>
      <c r="Z356" s="627"/>
      <c r="AA356" s="627"/>
      <c r="AB356" s="630"/>
      <c r="AC356" s="693"/>
      <c r="AD356" s="693"/>
      <c r="AE356" s="693"/>
      <c r="AF356" s="630"/>
      <c r="AG356" s="693"/>
      <c r="AH356" s="693"/>
      <c r="AI356" s="693"/>
      <c r="AJ356" s="630"/>
      <c r="AK356" s="627"/>
      <c r="AL356" s="627"/>
      <c r="AM356" s="627"/>
      <c r="AN356" s="693"/>
      <c r="AO356" s="693"/>
      <c r="AP356" s="638"/>
      <c r="AQ356" s="638"/>
      <c r="AR356" s="630"/>
      <c r="AS356" s="638"/>
      <c r="AT356" s="630"/>
      <c r="AU356" s="630"/>
      <c r="AV356" s="630"/>
      <c r="AW356" s="630"/>
      <c r="AX356" s="693"/>
      <c r="AY356" s="693"/>
      <c r="AZ356" s="693"/>
      <c r="BA356" s="630"/>
      <c r="BB356" s="630"/>
      <c r="BC356" s="693"/>
      <c r="BD356" s="693"/>
      <c r="BE356" s="693"/>
      <c r="BF356" s="693"/>
      <c r="BG356" s="693"/>
      <c r="BH356" s="683"/>
      <c r="BI356" s="630"/>
      <c r="BJ356" s="651"/>
      <c r="BK356" s="630"/>
      <c r="BL356" s="690"/>
      <c r="BM356" s="630"/>
      <c r="BN356" s="651"/>
      <c r="BO356" s="688"/>
      <c r="BP356" s="688"/>
      <c r="BQ356" s="1025"/>
      <c r="BR356" s="1025"/>
      <c r="BS356" s="1025"/>
      <c r="BT356" s="1025"/>
      <c r="BU356" s="1025"/>
      <c r="BV356" s="1025"/>
      <c r="BW356" s="1025"/>
      <c r="BX356" s="565"/>
      <c r="BY356" s="565"/>
    </row>
    <row r="357" spans="1:77" ht="27.95" customHeight="1" x14ac:dyDescent="0.25">
      <c r="A357" s="651"/>
      <c r="B357" s="689"/>
      <c r="C357" s="660"/>
      <c r="D357" s="683"/>
      <c r="E357" s="683"/>
      <c r="F357" s="683"/>
      <c r="G357" s="683"/>
      <c r="H357" s="693"/>
      <c r="I357" s="694"/>
      <c r="J357" s="713"/>
      <c r="K357" s="683"/>
      <c r="L357" s="35" t="s">
        <v>824</v>
      </c>
      <c r="M357" s="627"/>
      <c r="N357" s="627"/>
      <c r="O357" s="630"/>
      <c r="P357" s="630"/>
      <c r="Q357" s="627"/>
      <c r="R357" s="630"/>
      <c r="S357" s="1371"/>
      <c r="T357" s="693"/>
      <c r="U357" s="693"/>
      <c r="V357" s="693"/>
      <c r="W357" s="627"/>
      <c r="X357" s="693"/>
      <c r="Y357" s="627"/>
      <c r="Z357" s="627"/>
      <c r="AA357" s="627"/>
      <c r="AB357" s="630"/>
      <c r="AC357" s="693"/>
      <c r="AD357" s="693"/>
      <c r="AE357" s="693"/>
      <c r="AF357" s="630"/>
      <c r="AG357" s="693"/>
      <c r="AH357" s="693"/>
      <c r="AI357" s="693"/>
      <c r="AJ357" s="630"/>
      <c r="AK357" s="627"/>
      <c r="AL357" s="627"/>
      <c r="AM357" s="627"/>
      <c r="AN357" s="693"/>
      <c r="AO357" s="693"/>
      <c r="AP357" s="638"/>
      <c r="AQ357" s="638"/>
      <c r="AR357" s="630"/>
      <c r="AS357" s="638"/>
      <c r="AT357" s="630"/>
      <c r="AU357" s="630"/>
      <c r="AV357" s="630"/>
      <c r="AW357" s="630"/>
      <c r="AX357" s="693"/>
      <c r="AY357" s="693"/>
      <c r="AZ357" s="693"/>
      <c r="BA357" s="630"/>
      <c r="BB357" s="630"/>
      <c r="BC357" s="693"/>
      <c r="BD357" s="693"/>
      <c r="BE357" s="693"/>
      <c r="BF357" s="693"/>
      <c r="BG357" s="693"/>
      <c r="BH357" s="683"/>
      <c r="BI357" s="630"/>
      <c r="BJ357" s="651"/>
      <c r="BK357" s="630"/>
      <c r="BL357" s="690"/>
      <c r="BM357" s="630"/>
      <c r="BN357" s="651"/>
      <c r="BO357" s="688"/>
      <c r="BP357" s="688"/>
      <c r="BQ357" s="1025"/>
      <c r="BR357" s="1025"/>
      <c r="BS357" s="1025"/>
      <c r="BT357" s="1025"/>
      <c r="BU357" s="1025"/>
      <c r="BV357" s="1025"/>
      <c r="BW357" s="1025"/>
      <c r="BX357" s="565"/>
      <c r="BY357" s="565"/>
    </row>
    <row r="358" spans="1:77" ht="27.95" customHeight="1" x14ac:dyDescent="0.25">
      <c r="A358" s="651"/>
      <c r="B358" s="689"/>
      <c r="C358" s="660"/>
      <c r="D358" s="683"/>
      <c r="E358" s="683"/>
      <c r="F358" s="683"/>
      <c r="G358" s="683"/>
      <c r="H358" s="693"/>
      <c r="I358" s="694"/>
      <c r="J358" s="713"/>
      <c r="K358" s="683"/>
      <c r="L358" s="35" t="s">
        <v>825</v>
      </c>
      <c r="M358" s="627"/>
      <c r="N358" s="627"/>
      <c r="O358" s="630"/>
      <c r="P358" s="630"/>
      <c r="Q358" s="627"/>
      <c r="R358" s="630"/>
      <c r="S358" s="1371"/>
      <c r="T358" s="693"/>
      <c r="U358" s="693"/>
      <c r="V358" s="693"/>
      <c r="W358" s="627"/>
      <c r="X358" s="693"/>
      <c r="Y358" s="627"/>
      <c r="Z358" s="627"/>
      <c r="AA358" s="627"/>
      <c r="AB358" s="630"/>
      <c r="AC358" s="693"/>
      <c r="AD358" s="693"/>
      <c r="AE358" s="693"/>
      <c r="AF358" s="630"/>
      <c r="AG358" s="693"/>
      <c r="AH358" s="693"/>
      <c r="AI358" s="693"/>
      <c r="AJ358" s="630"/>
      <c r="AK358" s="627"/>
      <c r="AL358" s="627"/>
      <c r="AM358" s="627"/>
      <c r="AN358" s="693"/>
      <c r="AO358" s="693"/>
      <c r="AP358" s="638"/>
      <c r="AQ358" s="638"/>
      <c r="AR358" s="630"/>
      <c r="AS358" s="638"/>
      <c r="AT358" s="630"/>
      <c r="AU358" s="630"/>
      <c r="AV358" s="630"/>
      <c r="AW358" s="630"/>
      <c r="AX358" s="693"/>
      <c r="AY358" s="693"/>
      <c r="AZ358" s="693"/>
      <c r="BA358" s="630"/>
      <c r="BB358" s="630"/>
      <c r="BC358" s="693"/>
      <c r="BD358" s="693"/>
      <c r="BE358" s="693"/>
      <c r="BF358" s="693"/>
      <c r="BG358" s="693"/>
      <c r="BH358" s="683"/>
      <c r="BI358" s="630"/>
      <c r="BJ358" s="651"/>
      <c r="BK358" s="630"/>
      <c r="BL358" s="690"/>
      <c r="BM358" s="630"/>
      <c r="BN358" s="651"/>
      <c r="BO358" s="688"/>
      <c r="BP358" s="688"/>
      <c r="BQ358" s="1025"/>
      <c r="BR358" s="1025"/>
      <c r="BS358" s="1025"/>
      <c r="BT358" s="1025"/>
      <c r="BU358" s="1025"/>
      <c r="BV358" s="1025"/>
      <c r="BW358" s="1025"/>
      <c r="BX358" s="565"/>
      <c r="BY358" s="565"/>
    </row>
    <row r="359" spans="1:77" ht="38.1" customHeight="1" x14ac:dyDescent="0.25">
      <c r="A359" s="651"/>
      <c r="B359" s="689"/>
      <c r="C359" s="660"/>
      <c r="D359" s="683"/>
      <c r="E359" s="683"/>
      <c r="F359" s="683"/>
      <c r="G359" s="683"/>
      <c r="H359" s="693"/>
      <c r="I359" s="694"/>
      <c r="J359" s="713"/>
      <c r="K359" s="683"/>
      <c r="L359" s="35" t="s">
        <v>826</v>
      </c>
      <c r="M359" s="627"/>
      <c r="N359" s="627"/>
      <c r="O359" s="630"/>
      <c r="P359" s="630"/>
      <c r="Q359" s="627"/>
      <c r="R359" s="630"/>
      <c r="S359" s="1371"/>
      <c r="T359" s="693"/>
      <c r="U359" s="693"/>
      <c r="V359" s="693"/>
      <c r="W359" s="627"/>
      <c r="X359" s="693"/>
      <c r="Y359" s="627"/>
      <c r="Z359" s="627"/>
      <c r="AA359" s="627"/>
      <c r="AB359" s="630"/>
      <c r="AC359" s="693"/>
      <c r="AD359" s="693"/>
      <c r="AE359" s="693"/>
      <c r="AF359" s="630"/>
      <c r="AG359" s="693"/>
      <c r="AH359" s="693"/>
      <c r="AI359" s="693"/>
      <c r="AJ359" s="630"/>
      <c r="AK359" s="627"/>
      <c r="AL359" s="627"/>
      <c r="AM359" s="627"/>
      <c r="AN359" s="693"/>
      <c r="AO359" s="693"/>
      <c r="AP359" s="638"/>
      <c r="AQ359" s="638"/>
      <c r="AR359" s="630"/>
      <c r="AS359" s="638"/>
      <c r="AT359" s="630"/>
      <c r="AU359" s="630"/>
      <c r="AV359" s="630"/>
      <c r="AW359" s="630"/>
      <c r="AX359" s="693"/>
      <c r="AY359" s="693"/>
      <c r="AZ359" s="693"/>
      <c r="BA359" s="630"/>
      <c r="BB359" s="630"/>
      <c r="BC359" s="693"/>
      <c r="BD359" s="693"/>
      <c r="BE359" s="693"/>
      <c r="BF359" s="693"/>
      <c r="BG359" s="693"/>
      <c r="BH359" s="683"/>
      <c r="BI359" s="630"/>
      <c r="BJ359" s="651"/>
      <c r="BK359" s="630"/>
      <c r="BL359" s="690"/>
      <c r="BM359" s="630"/>
      <c r="BN359" s="651"/>
      <c r="BO359" s="688"/>
      <c r="BP359" s="688"/>
      <c r="BQ359" s="1025"/>
      <c r="BR359" s="1025"/>
      <c r="BS359" s="1025"/>
      <c r="BT359" s="1025"/>
      <c r="BU359" s="1025"/>
      <c r="BV359" s="1025"/>
      <c r="BW359" s="1025"/>
      <c r="BX359" s="565"/>
      <c r="BY359" s="565"/>
    </row>
    <row r="360" spans="1:77" ht="29.45" customHeight="1" x14ac:dyDescent="0.25">
      <c r="A360" s="651"/>
      <c r="B360" s="689"/>
      <c r="C360" s="660"/>
      <c r="D360" s="683"/>
      <c r="E360" s="683"/>
      <c r="F360" s="683"/>
      <c r="G360" s="683"/>
      <c r="H360" s="693"/>
      <c r="I360" s="694"/>
      <c r="J360" s="713"/>
      <c r="K360" s="683"/>
      <c r="L360" s="35" t="s">
        <v>827</v>
      </c>
      <c r="M360" s="627"/>
      <c r="N360" s="627"/>
      <c r="O360" s="630"/>
      <c r="P360" s="630"/>
      <c r="Q360" s="627"/>
      <c r="R360" s="630"/>
      <c r="S360" s="1371"/>
      <c r="T360" s="693"/>
      <c r="U360" s="693"/>
      <c r="V360" s="693"/>
      <c r="W360" s="627"/>
      <c r="X360" s="693"/>
      <c r="Y360" s="627"/>
      <c r="Z360" s="627"/>
      <c r="AA360" s="627"/>
      <c r="AB360" s="630"/>
      <c r="AC360" s="693"/>
      <c r="AD360" s="693"/>
      <c r="AE360" s="693"/>
      <c r="AF360" s="630"/>
      <c r="AG360" s="693"/>
      <c r="AH360" s="693"/>
      <c r="AI360" s="693"/>
      <c r="AJ360" s="630"/>
      <c r="AK360" s="627"/>
      <c r="AL360" s="627"/>
      <c r="AM360" s="627"/>
      <c r="AN360" s="693"/>
      <c r="AO360" s="693"/>
      <c r="AP360" s="638"/>
      <c r="AQ360" s="638"/>
      <c r="AR360" s="630"/>
      <c r="AS360" s="638"/>
      <c r="AT360" s="630"/>
      <c r="AU360" s="630"/>
      <c r="AV360" s="630"/>
      <c r="AW360" s="630"/>
      <c r="AX360" s="693"/>
      <c r="AY360" s="693"/>
      <c r="AZ360" s="693"/>
      <c r="BA360" s="630"/>
      <c r="BB360" s="630"/>
      <c r="BC360" s="693"/>
      <c r="BD360" s="693"/>
      <c r="BE360" s="693"/>
      <c r="BF360" s="693"/>
      <c r="BG360" s="693"/>
      <c r="BH360" s="683"/>
      <c r="BI360" s="630"/>
      <c r="BJ360" s="651"/>
      <c r="BK360" s="630"/>
      <c r="BL360" s="690"/>
      <c r="BM360" s="630"/>
      <c r="BN360" s="651"/>
      <c r="BO360" s="688"/>
      <c r="BP360" s="688"/>
      <c r="BQ360" s="1025"/>
      <c r="BR360" s="1025"/>
      <c r="BS360" s="1025"/>
      <c r="BT360" s="1025"/>
      <c r="BU360" s="1025"/>
      <c r="BV360" s="1025"/>
      <c r="BW360" s="1025"/>
      <c r="BX360" s="565"/>
      <c r="BY360" s="565"/>
    </row>
    <row r="361" spans="1:77" ht="29.45" customHeight="1" x14ac:dyDescent="0.25">
      <c r="A361" s="651"/>
      <c r="B361" s="689"/>
      <c r="C361" s="660"/>
      <c r="D361" s="683"/>
      <c r="E361" s="683"/>
      <c r="F361" s="683"/>
      <c r="G361" s="683"/>
      <c r="H361" s="693"/>
      <c r="I361" s="694"/>
      <c r="J361" s="713"/>
      <c r="K361" s="683"/>
      <c r="L361" s="35" t="s">
        <v>828</v>
      </c>
      <c r="M361" s="627"/>
      <c r="N361" s="627"/>
      <c r="O361" s="630"/>
      <c r="P361" s="630"/>
      <c r="Q361" s="627"/>
      <c r="R361" s="630"/>
      <c r="S361" s="1371"/>
      <c r="T361" s="693"/>
      <c r="U361" s="693"/>
      <c r="V361" s="693"/>
      <c r="W361" s="627"/>
      <c r="X361" s="693"/>
      <c r="Y361" s="627"/>
      <c r="Z361" s="627"/>
      <c r="AA361" s="627"/>
      <c r="AB361" s="630"/>
      <c r="AC361" s="693"/>
      <c r="AD361" s="693"/>
      <c r="AE361" s="693"/>
      <c r="AF361" s="630"/>
      <c r="AG361" s="693"/>
      <c r="AH361" s="693"/>
      <c r="AI361" s="693"/>
      <c r="AJ361" s="630"/>
      <c r="AK361" s="627"/>
      <c r="AL361" s="627"/>
      <c r="AM361" s="627"/>
      <c r="AN361" s="693"/>
      <c r="AO361" s="693"/>
      <c r="AP361" s="638"/>
      <c r="AQ361" s="638"/>
      <c r="AR361" s="630"/>
      <c r="AS361" s="638"/>
      <c r="AT361" s="630"/>
      <c r="AU361" s="630"/>
      <c r="AV361" s="630"/>
      <c r="AW361" s="630"/>
      <c r="AX361" s="693"/>
      <c r="AY361" s="693"/>
      <c r="AZ361" s="693"/>
      <c r="BA361" s="630"/>
      <c r="BB361" s="630"/>
      <c r="BC361" s="693"/>
      <c r="BD361" s="693"/>
      <c r="BE361" s="693"/>
      <c r="BF361" s="693"/>
      <c r="BG361" s="693"/>
      <c r="BH361" s="683"/>
      <c r="BI361" s="630"/>
      <c r="BJ361" s="651"/>
      <c r="BK361" s="630"/>
      <c r="BL361" s="690"/>
      <c r="BM361" s="630"/>
      <c r="BN361" s="651"/>
      <c r="BO361" s="688"/>
      <c r="BP361" s="688"/>
      <c r="BQ361" s="1025"/>
      <c r="BR361" s="1025"/>
      <c r="BS361" s="1025"/>
      <c r="BT361" s="1025"/>
      <c r="BU361" s="1025"/>
      <c r="BV361" s="1025"/>
      <c r="BW361" s="1025"/>
      <c r="BX361" s="565"/>
      <c r="BY361" s="565"/>
    </row>
    <row r="362" spans="1:77" ht="60.95" customHeight="1" x14ac:dyDescent="0.25">
      <c r="A362" s="651"/>
      <c r="B362" s="689"/>
      <c r="C362" s="660"/>
      <c r="D362" s="683"/>
      <c r="E362" s="683"/>
      <c r="F362" s="683"/>
      <c r="G362" s="683"/>
      <c r="H362" s="693"/>
      <c r="I362" s="694"/>
      <c r="J362" s="713"/>
      <c r="K362" s="683"/>
      <c r="L362" s="35" t="s">
        <v>829</v>
      </c>
      <c r="M362" s="627"/>
      <c r="N362" s="627"/>
      <c r="O362" s="630"/>
      <c r="P362" s="630"/>
      <c r="Q362" s="627"/>
      <c r="R362" s="630"/>
      <c r="S362" s="1371"/>
      <c r="T362" s="693"/>
      <c r="U362" s="693"/>
      <c r="V362" s="693"/>
      <c r="W362" s="627"/>
      <c r="X362" s="693"/>
      <c r="Y362" s="627"/>
      <c r="Z362" s="627"/>
      <c r="AA362" s="627"/>
      <c r="AB362" s="630"/>
      <c r="AC362" s="693"/>
      <c r="AD362" s="693"/>
      <c r="AE362" s="693"/>
      <c r="AF362" s="630"/>
      <c r="AG362" s="693"/>
      <c r="AH362" s="693"/>
      <c r="AI362" s="693"/>
      <c r="AJ362" s="630"/>
      <c r="AK362" s="627"/>
      <c r="AL362" s="627"/>
      <c r="AM362" s="627"/>
      <c r="AN362" s="693"/>
      <c r="AO362" s="693"/>
      <c r="AP362" s="638"/>
      <c r="AQ362" s="638"/>
      <c r="AR362" s="630"/>
      <c r="AS362" s="638"/>
      <c r="AT362" s="630"/>
      <c r="AU362" s="630"/>
      <c r="AV362" s="630"/>
      <c r="AW362" s="630"/>
      <c r="AX362" s="693"/>
      <c r="AY362" s="693"/>
      <c r="AZ362" s="693"/>
      <c r="BA362" s="630"/>
      <c r="BB362" s="630"/>
      <c r="BC362" s="693"/>
      <c r="BD362" s="693"/>
      <c r="BE362" s="693"/>
      <c r="BF362" s="693"/>
      <c r="BG362" s="693"/>
      <c r="BH362" s="683"/>
      <c r="BI362" s="630"/>
      <c r="BJ362" s="651"/>
      <c r="BK362" s="630"/>
      <c r="BL362" s="690"/>
      <c r="BM362" s="630"/>
      <c r="BN362" s="651"/>
      <c r="BO362" s="688"/>
      <c r="BP362" s="688"/>
      <c r="BQ362" s="1025"/>
      <c r="BR362" s="1025"/>
      <c r="BS362" s="1025"/>
      <c r="BT362" s="1025"/>
      <c r="BU362" s="1025"/>
      <c r="BV362" s="1025"/>
      <c r="BW362" s="1025"/>
      <c r="BX362" s="565"/>
      <c r="BY362" s="565"/>
    </row>
    <row r="363" spans="1:77" ht="29.45" customHeight="1" x14ac:dyDescent="0.25">
      <c r="A363" s="651"/>
      <c r="B363" s="689"/>
      <c r="C363" s="660"/>
      <c r="D363" s="683"/>
      <c r="E363" s="683"/>
      <c r="F363" s="683"/>
      <c r="G363" s="683"/>
      <c r="H363" s="693"/>
      <c r="I363" s="694"/>
      <c r="J363" s="713"/>
      <c r="K363" s="683"/>
      <c r="L363" s="35" t="s">
        <v>830</v>
      </c>
      <c r="M363" s="627"/>
      <c r="N363" s="627"/>
      <c r="O363" s="630"/>
      <c r="P363" s="630"/>
      <c r="Q363" s="627"/>
      <c r="R363" s="630"/>
      <c r="S363" s="1371"/>
      <c r="T363" s="693"/>
      <c r="U363" s="693"/>
      <c r="V363" s="693"/>
      <c r="W363" s="627"/>
      <c r="X363" s="693"/>
      <c r="Y363" s="627"/>
      <c r="Z363" s="627"/>
      <c r="AA363" s="627"/>
      <c r="AB363" s="630"/>
      <c r="AC363" s="693"/>
      <c r="AD363" s="693"/>
      <c r="AE363" s="693"/>
      <c r="AF363" s="630"/>
      <c r="AG363" s="693"/>
      <c r="AH363" s="693"/>
      <c r="AI363" s="693"/>
      <c r="AJ363" s="630"/>
      <c r="AK363" s="627"/>
      <c r="AL363" s="627"/>
      <c r="AM363" s="627"/>
      <c r="AN363" s="693"/>
      <c r="AO363" s="693"/>
      <c r="AP363" s="638"/>
      <c r="AQ363" s="638"/>
      <c r="AR363" s="630"/>
      <c r="AS363" s="638"/>
      <c r="AT363" s="630"/>
      <c r="AU363" s="630"/>
      <c r="AV363" s="630"/>
      <c r="AW363" s="630"/>
      <c r="AX363" s="693"/>
      <c r="AY363" s="693"/>
      <c r="AZ363" s="693"/>
      <c r="BA363" s="630"/>
      <c r="BB363" s="630"/>
      <c r="BC363" s="693"/>
      <c r="BD363" s="693"/>
      <c r="BE363" s="693"/>
      <c r="BF363" s="693"/>
      <c r="BG363" s="693"/>
      <c r="BH363" s="683"/>
      <c r="BI363" s="630"/>
      <c r="BJ363" s="651"/>
      <c r="BK363" s="630"/>
      <c r="BL363" s="690"/>
      <c r="BM363" s="630"/>
      <c r="BN363" s="651"/>
      <c r="BO363" s="688"/>
      <c r="BP363" s="688"/>
      <c r="BQ363" s="1025"/>
      <c r="BR363" s="1025"/>
      <c r="BS363" s="1025"/>
      <c r="BT363" s="1025"/>
      <c r="BU363" s="1025"/>
      <c r="BV363" s="1025"/>
      <c r="BW363" s="1025"/>
      <c r="BX363" s="565"/>
      <c r="BY363" s="565"/>
    </row>
    <row r="364" spans="1:77" ht="29.45" customHeight="1" x14ac:dyDescent="0.25">
      <c r="A364" s="651"/>
      <c r="B364" s="689"/>
      <c r="C364" s="660"/>
      <c r="D364" s="683"/>
      <c r="E364" s="683"/>
      <c r="F364" s="683"/>
      <c r="G364" s="683"/>
      <c r="H364" s="693"/>
      <c r="I364" s="694"/>
      <c r="J364" s="713"/>
      <c r="K364" s="683"/>
      <c r="L364" s="35" t="s">
        <v>831</v>
      </c>
      <c r="M364" s="627"/>
      <c r="N364" s="627"/>
      <c r="O364" s="630"/>
      <c r="P364" s="630"/>
      <c r="Q364" s="627"/>
      <c r="R364" s="630"/>
      <c r="S364" s="1371"/>
      <c r="T364" s="693"/>
      <c r="U364" s="693"/>
      <c r="V364" s="693"/>
      <c r="W364" s="627"/>
      <c r="X364" s="693"/>
      <c r="Y364" s="627"/>
      <c r="Z364" s="627"/>
      <c r="AA364" s="627"/>
      <c r="AB364" s="630"/>
      <c r="AC364" s="693"/>
      <c r="AD364" s="693"/>
      <c r="AE364" s="693"/>
      <c r="AF364" s="630"/>
      <c r="AG364" s="693"/>
      <c r="AH364" s="693"/>
      <c r="AI364" s="693"/>
      <c r="AJ364" s="630"/>
      <c r="AK364" s="627"/>
      <c r="AL364" s="627"/>
      <c r="AM364" s="627"/>
      <c r="AN364" s="693"/>
      <c r="AO364" s="693"/>
      <c r="AP364" s="638"/>
      <c r="AQ364" s="638"/>
      <c r="AR364" s="630"/>
      <c r="AS364" s="638"/>
      <c r="AT364" s="630"/>
      <c r="AU364" s="630"/>
      <c r="AV364" s="630"/>
      <c r="AW364" s="630"/>
      <c r="AX364" s="693"/>
      <c r="AY364" s="693"/>
      <c r="AZ364" s="693"/>
      <c r="BA364" s="630"/>
      <c r="BB364" s="630"/>
      <c r="BC364" s="693"/>
      <c r="BD364" s="693"/>
      <c r="BE364" s="693"/>
      <c r="BF364" s="693"/>
      <c r="BG364" s="693"/>
      <c r="BH364" s="683"/>
      <c r="BI364" s="630"/>
      <c r="BJ364" s="651"/>
      <c r="BK364" s="630"/>
      <c r="BL364" s="690"/>
      <c r="BM364" s="630"/>
      <c r="BN364" s="651"/>
      <c r="BO364" s="688"/>
      <c r="BP364" s="688"/>
      <c r="BQ364" s="1025"/>
      <c r="BR364" s="1025"/>
      <c r="BS364" s="1025"/>
      <c r="BT364" s="1025"/>
      <c r="BU364" s="1025"/>
      <c r="BV364" s="1025"/>
      <c r="BW364" s="1025"/>
      <c r="BX364" s="565"/>
      <c r="BY364" s="565"/>
    </row>
    <row r="365" spans="1:77" ht="29.45" customHeight="1" x14ac:dyDescent="0.25">
      <c r="A365" s="651"/>
      <c r="B365" s="689"/>
      <c r="C365" s="660"/>
      <c r="D365" s="683"/>
      <c r="E365" s="683"/>
      <c r="F365" s="683"/>
      <c r="G365" s="683"/>
      <c r="H365" s="693"/>
      <c r="I365" s="694"/>
      <c r="J365" s="713"/>
      <c r="K365" s="683"/>
      <c r="L365" s="35" t="s">
        <v>832</v>
      </c>
      <c r="M365" s="627"/>
      <c r="N365" s="627"/>
      <c r="O365" s="630"/>
      <c r="P365" s="630"/>
      <c r="Q365" s="627"/>
      <c r="R365" s="630"/>
      <c r="S365" s="1371"/>
      <c r="T365" s="693"/>
      <c r="U365" s="693"/>
      <c r="V365" s="693"/>
      <c r="W365" s="627"/>
      <c r="X365" s="693"/>
      <c r="Y365" s="627"/>
      <c r="Z365" s="627"/>
      <c r="AA365" s="627"/>
      <c r="AB365" s="630"/>
      <c r="AC365" s="693"/>
      <c r="AD365" s="693"/>
      <c r="AE365" s="693"/>
      <c r="AF365" s="630"/>
      <c r="AG365" s="693"/>
      <c r="AH365" s="693"/>
      <c r="AI365" s="693"/>
      <c r="AJ365" s="630"/>
      <c r="AK365" s="627"/>
      <c r="AL365" s="627"/>
      <c r="AM365" s="627"/>
      <c r="AN365" s="693"/>
      <c r="AO365" s="693"/>
      <c r="AP365" s="638"/>
      <c r="AQ365" s="638"/>
      <c r="AR365" s="630"/>
      <c r="AS365" s="638"/>
      <c r="AT365" s="630"/>
      <c r="AU365" s="630"/>
      <c r="AV365" s="630"/>
      <c r="AW365" s="630"/>
      <c r="AX365" s="693"/>
      <c r="AY365" s="693"/>
      <c r="AZ365" s="693"/>
      <c r="BA365" s="630"/>
      <c r="BB365" s="630"/>
      <c r="BC365" s="693"/>
      <c r="BD365" s="693"/>
      <c r="BE365" s="693"/>
      <c r="BF365" s="693"/>
      <c r="BG365" s="693"/>
      <c r="BH365" s="683"/>
      <c r="BI365" s="630"/>
      <c r="BJ365" s="651"/>
      <c r="BK365" s="630"/>
      <c r="BL365" s="690"/>
      <c r="BM365" s="630"/>
      <c r="BN365" s="651"/>
      <c r="BO365" s="688"/>
      <c r="BP365" s="688"/>
      <c r="BQ365" s="1025"/>
      <c r="BR365" s="1025"/>
      <c r="BS365" s="1025"/>
      <c r="BT365" s="1025"/>
      <c r="BU365" s="1025"/>
      <c r="BV365" s="1025"/>
      <c r="BW365" s="1025"/>
      <c r="BX365" s="565"/>
      <c r="BY365" s="565"/>
    </row>
    <row r="366" spans="1:77" ht="29.45" customHeight="1" x14ac:dyDescent="0.25">
      <c r="A366" s="651"/>
      <c r="B366" s="689"/>
      <c r="C366" s="660"/>
      <c r="D366" s="683"/>
      <c r="E366" s="683"/>
      <c r="F366" s="683"/>
      <c r="G366" s="683"/>
      <c r="H366" s="693"/>
      <c r="I366" s="694"/>
      <c r="J366" s="713"/>
      <c r="K366" s="683"/>
      <c r="L366" s="35" t="s">
        <v>833</v>
      </c>
      <c r="M366" s="627"/>
      <c r="N366" s="627"/>
      <c r="O366" s="630"/>
      <c r="P366" s="630"/>
      <c r="Q366" s="627"/>
      <c r="R366" s="630"/>
      <c r="S366" s="1371"/>
      <c r="T366" s="693"/>
      <c r="U366" s="693"/>
      <c r="V366" s="693"/>
      <c r="W366" s="627"/>
      <c r="X366" s="693"/>
      <c r="Y366" s="627"/>
      <c r="Z366" s="627"/>
      <c r="AA366" s="627"/>
      <c r="AB366" s="630"/>
      <c r="AC366" s="693"/>
      <c r="AD366" s="693"/>
      <c r="AE366" s="693"/>
      <c r="AF366" s="630"/>
      <c r="AG366" s="693"/>
      <c r="AH366" s="693"/>
      <c r="AI366" s="693"/>
      <c r="AJ366" s="630"/>
      <c r="AK366" s="627"/>
      <c r="AL366" s="627"/>
      <c r="AM366" s="627"/>
      <c r="AN366" s="693"/>
      <c r="AO366" s="693"/>
      <c r="AP366" s="638"/>
      <c r="AQ366" s="638"/>
      <c r="AR366" s="630"/>
      <c r="AS366" s="638"/>
      <c r="AT366" s="630"/>
      <c r="AU366" s="630"/>
      <c r="AV366" s="630"/>
      <c r="AW366" s="630"/>
      <c r="AX366" s="693"/>
      <c r="AY366" s="693"/>
      <c r="AZ366" s="693"/>
      <c r="BA366" s="630"/>
      <c r="BB366" s="630"/>
      <c r="BC366" s="693"/>
      <c r="BD366" s="693"/>
      <c r="BE366" s="693"/>
      <c r="BF366" s="693"/>
      <c r="BG366" s="693"/>
      <c r="BH366" s="683"/>
      <c r="BI366" s="630"/>
      <c r="BJ366" s="651"/>
      <c r="BK366" s="630"/>
      <c r="BL366" s="690"/>
      <c r="BM366" s="630"/>
      <c r="BN366" s="651"/>
      <c r="BO366" s="688"/>
      <c r="BP366" s="688"/>
      <c r="BQ366" s="1025"/>
      <c r="BR366" s="1025"/>
      <c r="BS366" s="1025"/>
      <c r="BT366" s="1025"/>
      <c r="BU366" s="1025"/>
      <c r="BV366" s="1025"/>
      <c r="BW366" s="1025"/>
      <c r="BX366" s="565"/>
      <c r="BY366" s="565"/>
    </row>
    <row r="367" spans="1:77" ht="29.45" customHeight="1" x14ac:dyDescent="0.25">
      <c r="A367" s="651"/>
      <c r="B367" s="689"/>
      <c r="C367" s="660"/>
      <c r="D367" s="683"/>
      <c r="E367" s="683"/>
      <c r="F367" s="683"/>
      <c r="G367" s="683"/>
      <c r="H367" s="693"/>
      <c r="I367" s="694"/>
      <c r="J367" s="713"/>
      <c r="K367" s="683"/>
      <c r="L367" s="35" t="s">
        <v>834</v>
      </c>
      <c r="M367" s="627"/>
      <c r="N367" s="627"/>
      <c r="O367" s="630"/>
      <c r="P367" s="630"/>
      <c r="Q367" s="627"/>
      <c r="R367" s="630"/>
      <c r="S367" s="1371"/>
      <c r="T367" s="693"/>
      <c r="U367" s="693"/>
      <c r="V367" s="693"/>
      <c r="W367" s="627"/>
      <c r="X367" s="693"/>
      <c r="Y367" s="627"/>
      <c r="Z367" s="627"/>
      <c r="AA367" s="627"/>
      <c r="AB367" s="630"/>
      <c r="AC367" s="693"/>
      <c r="AD367" s="693"/>
      <c r="AE367" s="693"/>
      <c r="AF367" s="630"/>
      <c r="AG367" s="693"/>
      <c r="AH367" s="693"/>
      <c r="AI367" s="693"/>
      <c r="AJ367" s="630"/>
      <c r="AK367" s="627"/>
      <c r="AL367" s="627"/>
      <c r="AM367" s="627"/>
      <c r="AN367" s="693"/>
      <c r="AO367" s="693"/>
      <c r="AP367" s="638"/>
      <c r="AQ367" s="638"/>
      <c r="AR367" s="630"/>
      <c r="AS367" s="638"/>
      <c r="AT367" s="630"/>
      <c r="AU367" s="630"/>
      <c r="AV367" s="630"/>
      <c r="AW367" s="630"/>
      <c r="AX367" s="693"/>
      <c r="AY367" s="693"/>
      <c r="AZ367" s="693"/>
      <c r="BA367" s="630"/>
      <c r="BB367" s="630"/>
      <c r="BC367" s="693"/>
      <c r="BD367" s="693"/>
      <c r="BE367" s="693"/>
      <c r="BF367" s="693"/>
      <c r="BG367" s="693"/>
      <c r="BH367" s="683"/>
      <c r="BI367" s="630"/>
      <c r="BJ367" s="651"/>
      <c r="BK367" s="630"/>
      <c r="BL367" s="690"/>
      <c r="BM367" s="630"/>
      <c r="BN367" s="651"/>
      <c r="BO367" s="688"/>
      <c r="BP367" s="688"/>
      <c r="BQ367" s="1025"/>
      <c r="BR367" s="1025"/>
      <c r="BS367" s="1025"/>
      <c r="BT367" s="1025"/>
      <c r="BU367" s="1025"/>
      <c r="BV367" s="1025"/>
      <c r="BW367" s="1025"/>
      <c r="BX367" s="565"/>
      <c r="BY367" s="565"/>
    </row>
    <row r="368" spans="1:77" ht="33.950000000000003" customHeight="1" x14ac:dyDescent="0.25">
      <c r="A368" s="651"/>
      <c r="B368" s="689"/>
      <c r="C368" s="660"/>
      <c r="D368" s="683"/>
      <c r="E368" s="683"/>
      <c r="F368" s="683"/>
      <c r="G368" s="683"/>
      <c r="H368" s="693"/>
      <c r="I368" s="694"/>
      <c r="J368" s="713"/>
      <c r="K368" s="683"/>
      <c r="L368" s="35" t="s">
        <v>835</v>
      </c>
      <c r="M368" s="627"/>
      <c r="N368" s="627"/>
      <c r="O368" s="630"/>
      <c r="P368" s="630"/>
      <c r="Q368" s="627"/>
      <c r="R368" s="630"/>
      <c r="S368" s="1371"/>
      <c r="T368" s="693"/>
      <c r="U368" s="693"/>
      <c r="V368" s="693"/>
      <c r="W368" s="627"/>
      <c r="X368" s="693"/>
      <c r="Y368" s="627"/>
      <c r="Z368" s="627"/>
      <c r="AA368" s="627"/>
      <c r="AB368" s="630"/>
      <c r="AC368" s="693"/>
      <c r="AD368" s="693"/>
      <c r="AE368" s="693"/>
      <c r="AF368" s="630"/>
      <c r="AG368" s="693"/>
      <c r="AH368" s="693"/>
      <c r="AI368" s="693"/>
      <c r="AJ368" s="630"/>
      <c r="AK368" s="627"/>
      <c r="AL368" s="627"/>
      <c r="AM368" s="627"/>
      <c r="AN368" s="693"/>
      <c r="AO368" s="693"/>
      <c r="AP368" s="638"/>
      <c r="AQ368" s="638"/>
      <c r="AR368" s="630"/>
      <c r="AS368" s="638"/>
      <c r="AT368" s="630"/>
      <c r="AU368" s="630"/>
      <c r="AV368" s="630"/>
      <c r="AW368" s="630"/>
      <c r="AX368" s="693"/>
      <c r="AY368" s="693"/>
      <c r="AZ368" s="693"/>
      <c r="BA368" s="630"/>
      <c r="BB368" s="630"/>
      <c r="BC368" s="693"/>
      <c r="BD368" s="693"/>
      <c r="BE368" s="693"/>
      <c r="BF368" s="693"/>
      <c r="BG368" s="693"/>
      <c r="BH368" s="683"/>
      <c r="BI368" s="630"/>
      <c r="BJ368" s="651"/>
      <c r="BK368" s="630"/>
      <c r="BL368" s="690"/>
      <c r="BM368" s="630"/>
      <c r="BN368" s="651"/>
      <c r="BO368" s="688"/>
      <c r="BP368" s="688"/>
      <c r="BQ368" s="1025"/>
      <c r="BR368" s="1025"/>
      <c r="BS368" s="1025"/>
      <c r="BT368" s="1025"/>
      <c r="BU368" s="1025"/>
      <c r="BV368" s="1025"/>
      <c r="BW368" s="1025"/>
      <c r="BX368" s="565"/>
      <c r="BY368" s="565"/>
    </row>
    <row r="369" spans="1:77" ht="33.6" customHeight="1" x14ac:dyDescent="0.25">
      <c r="A369" s="651"/>
      <c r="B369" s="689"/>
      <c r="C369" s="660"/>
      <c r="D369" s="683"/>
      <c r="E369" s="683"/>
      <c r="F369" s="683"/>
      <c r="G369" s="683"/>
      <c r="H369" s="693"/>
      <c r="I369" s="694"/>
      <c r="J369" s="713"/>
      <c r="K369" s="683"/>
      <c r="L369" s="35" t="s">
        <v>836</v>
      </c>
      <c r="M369" s="627"/>
      <c r="N369" s="627"/>
      <c r="O369" s="630"/>
      <c r="P369" s="630"/>
      <c r="Q369" s="627"/>
      <c r="R369" s="630"/>
      <c r="S369" s="1371"/>
      <c r="T369" s="693"/>
      <c r="U369" s="693"/>
      <c r="V369" s="693"/>
      <c r="W369" s="627"/>
      <c r="X369" s="693"/>
      <c r="Y369" s="627"/>
      <c r="Z369" s="627"/>
      <c r="AA369" s="627"/>
      <c r="AB369" s="630"/>
      <c r="AC369" s="693"/>
      <c r="AD369" s="693"/>
      <c r="AE369" s="693"/>
      <c r="AF369" s="630"/>
      <c r="AG369" s="693"/>
      <c r="AH369" s="693"/>
      <c r="AI369" s="693"/>
      <c r="AJ369" s="630"/>
      <c r="AK369" s="627"/>
      <c r="AL369" s="627"/>
      <c r="AM369" s="627"/>
      <c r="AN369" s="693"/>
      <c r="AO369" s="693"/>
      <c r="AP369" s="638"/>
      <c r="AQ369" s="638"/>
      <c r="AR369" s="630"/>
      <c r="AS369" s="638"/>
      <c r="AT369" s="630"/>
      <c r="AU369" s="630"/>
      <c r="AV369" s="630"/>
      <c r="AW369" s="630"/>
      <c r="AX369" s="693"/>
      <c r="AY369" s="693"/>
      <c r="AZ369" s="693"/>
      <c r="BA369" s="630"/>
      <c r="BB369" s="630"/>
      <c r="BC369" s="693"/>
      <c r="BD369" s="693"/>
      <c r="BE369" s="693"/>
      <c r="BF369" s="693"/>
      <c r="BG369" s="693"/>
      <c r="BH369" s="683"/>
      <c r="BI369" s="630"/>
      <c r="BJ369" s="651"/>
      <c r="BK369" s="630"/>
      <c r="BL369" s="690"/>
      <c r="BM369" s="630"/>
      <c r="BN369" s="651"/>
      <c r="BO369" s="688"/>
      <c r="BP369" s="688"/>
      <c r="BQ369" s="1025"/>
      <c r="BR369" s="1025"/>
      <c r="BS369" s="1025"/>
      <c r="BT369" s="1025"/>
      <c r="BU369" s="1025"/>
      <c r="BV369" s="1025"/>
      <c r="BW369" s="1025"/>
      <c r="BX369" s="565"/>
      <c r="BY369" s="565"/>
    </row>
    <row r="370" spans="1:77" ht="32.1" customHeight="1" x14ac:dyDescent="0.25">
      <c r="A370" s="651"/>
      <c r="B370" s="689"/>
      <c r="C370" s="660"/>
      <c r="D370" s="683"/>
      <c r="E370" s="683"/>
      <c r="F370" s="683"/>
      <c r="G370" s="683"/>
      <c r="H370" s="693"/>
      <c r="I370" s="694"/>
      <c r="J370" s="713"/>
      <c r="K370" s="683"/>
      <c r="L370" s="35" t="s">
        <v>837</v>
      </c>
      <c r="M370" s="627"/>
      <c r="N370" s="627"/>
      <c r="O370" s="630"/>
      <c r="P370" s="630"/>
      <c r="Q370" s="627"/>
      <c r="R370" s="630"/>
      <c r="S370" s="1371"/>
      <c r="T370" s="693"/>
      <c r="U370" s="693"/>
      <c r="V370" s="693"/>
      <c r="W370" s="627"/>
      <c r="X370" s="693"/>
      <c r="Y370" s="627"/>
      <c r="Z370" s="627"/>
      <c r="AA370" s="627"/>
      <c r="AB370" s="630"/>
      <c r="AC370" s="693"/>
      <c r="AD370" s="693"/>
      <c r="AE370" s="693"/>
      <c r="AF370" s="630"/>
      <c r="AG370" s="693"/>
      <c r="AH370" s="693"/>
      <c r="AI370" s="693"/>
      <c r="AJ370" s="630"/>
      <c r="AK370" s="627"/>
      <c r="AL370" s="627"/>
      <c r="AM370" s="627"/>
      <c r="AN370" s="693"/>
      <c r="AO370" s="693"/>
      <c r="AP370" s="638"/>
      <c r="AQ370" s="638"/>
      <c r="AR370" s="630"/>
      <c r="AS370" s="638"/>
      <c r="AT370" s="630"/>
      <c r="AU370" s="630"/>
      <c r="AV370" s="630"/>
      <c r="AW370" s="630"/>
      <c r="AX370" s="693"/>
      <c r="AY370" s="693"/>
      <c r="AZ370" s="693"/>
      <c r="BA370" s="630"/>
      <c r="BB370" s="630"/>
      <c r="BC370" s="693"/>
      <c r="BD370" s="693"/>
      <c r="BE370" s="693"/>
      <c r="BF370" s="693"/>
      <c r="BG370" s="693"/>
      <c r="BH370" s="683"/>
      <c r="BI370" s="630"/>
      <c r="BJ370" s="651"/>
      <c r="BK370" s="630"/>
      <c r="BL370" s="690"/>
      <c r="BM370" s="630"/>
      <c r="BN370" s="651"/>
      <c r="BO370" s="688"/>
      <c r="BP370" s="688"/>
      <c r="BQ370" s="1025"/>
      <c r="BR370" s="1025"/>
      <c r="BS370" s="1025"/>
      <c r="BT370" s="1025"/>
      <c r="BU370" s="1025"/>
      <c r="BV370" s="1025"/>
      <c r="BW370" s="1025"/>
      <c r="BX370" s="565"/>
      <c r="BY370" s="565"/>
    </row>
    <row r="371" spans="1:77" ht="24.95" customHeight="1" x14ac:dyDescent="0.25">
      <c r="A371" s="651"/>
      <c r="B371" s="689"/>
      <c r="C371" s="660"/>
      <c r="D371" s="683"/>
      <c r="E371" s="683"/>
      <c r="F371" s="683"/>
      <c r="G371" s="683"/>
      <c r="H371" s="693"/>
      <c r="I371" s="694"/>
      <c r="J371" s="713"/>
      <c r="K371" s="683"/>
      <c r="L371" s="35" t="s">
        <v>838</v>
      </c>
      <c r="M371" s="627"/>
      <c r="N371" s="627"/>
      <c r="O371" s="630"/>
      <c r="P371" s="630"/>
      <c r="Q371" s="627"/>
      <c r="R371" s="630"/>
      <c r="S371" s="1371"/>
      <c r="T371" s="693"/>
      <c r="U371" s="693"/>
      <c r="V371" s="693"/>
      <c r="W371" s="627"/>
      <c r="X371" s="693"/>
      <c r="Y371" s="627"/>
      <c r="Z371" s="627"/>
      <c r="AA371" s="627"/>
      <c r="AB371" s="630"/>
      <c r="AC371" s="693"/>
      <c r="AD371" s="693"/>
      <c r="AE371" s="693"/>
      <c r="AF371" s="630"/>
      <c r="AG371" s="693"/>
      <c r="AH371" s="693"/>
      <c r="AI371" s="693"/>
      <c r="AJ371" s="630"/>
      <c r="AK371" s="627"/>
      <c r="AL371" s="627"/>
      <c r="AM371" s="627"/>
      <c r="AN371" s="693"/>
      <c r="AO371" s="693"/>
      <c r="AP371" s="638"/>
      <c r="AQ371" s="638"/>
      <c r="AR371" s="630"/>
      <c r="AS371" s="638"/>
      <c r="AT371" s="630"/>
      <c r="AU371" s="630"/>
      <c r="AV371" s="630"/>
      <c r="AW371" s="630"/>
      <c r="AX371" s="693"/>
      <c r="AY371" s="693"/>
      <c r="AZ371" s="693"/>
      <c r="BA371" s="630"/>
      <c r="BB371" s="630"/>
      <c r="BC371" s="693"/>
      <c r="BD371" s="693"/>
      <c r="BE371" s="693"/>
      <c r="BF371" s="693"/>
      <c r="BG371" s="693"/>
      <c r="BH371" s="683"/>
      <c r="BI371" s="630"/>
      <c r="BJ371" s="651"/>
      <c r="BK371" s="630"/>
      <c r="BL371" s="690"/>
      <c r="BM371" s="630"/>
      <c r="BN371" s="651"/>
      <c r="BO371" s="688"/>
      <c r="BP371" s="688"/>
      <c r="BQ371" s="1025"/>
      <c r="BR371" s="1025"/>
      <c r="BS371" s="1025"/>
      <c r="BT371" s="1025"/>
      <c r="BU371" s="1025"/>
      <c r="BV371" s="1025"/>
      <c r="BW371" s="1025"/>
      <c r="BX371" s="565"/>
      <c r="BY371" s="565"/>
    </row>
    <row r="372" spans="1:77" ht="24.95" customHeight="1" x14ac:dyDescent="0.25">
      <c r="A372" s="651"/>
      <c r="B372" s="689"/>
      <c r="C372" s="660"/>
      <c r="D372" s="683"/>
      <c r="E372" s="683"/>
      <c r="F372" s="683"/>
      <c r="G372" s="683"/>
      <c r="H372" s="693"/>
      <c r="I372" s="694"/>
      <c r="J372" s="713"/>
      <c r="K372" s="683"/>
      <c r="L372" s="35" t="s">
        <v>839</v>
      </c>
      <c r="M372" s="627"/>
      <c r="N372" s="627"/>
      <c r="O372" s="630"/>
      <c r="P372" s="630"/>
      <c r="Q372" s="627"/>
      <c r="R372" s="630"/>
      <c r="S372" s="1371"/>
      <c r="T372" s="693"/>
      <c r="U372" s="693"/>
      <c r="V372" s="693"/>
      <c r="W372" s="627"/>
      <c r="X372" s="693"/>
      <c r="Y372" s="627"/>
      <c r="Z372" s="627"/>
      <c r="AA372" s="627"/>
      <c r="AB372" s="630"/>
      <c r="AC372" s="693"/>
      <c r="AD372" s="693"/>
      <c r="AE372" s="693"/>
      <c r="AF372" s="630"/>
      <c r="AG372" s="693"/>
      <c r="AH372" s="693"/>
      <c r="AI372" s="693"/>
      <c r="AJ372" s="630"/>
      <c r="AK372" s="627"/>
      <c r="AL372" s="627"/>
      <c r="AM372" s="627"/>
      <c r="AN372" s="693"/>
      <c r="AO372" s="693"/>
      <c r="AP372" s="638"/>
      <c r="AQ372" s="638"/>
      <c r="AR372" s="630"/>
      <c r="AS372" s="638"/>
      <c r="AT372" s="630"/>
      <c r="AU372" s="630"/>
      <c r="AV372" s="630"/>
      <c r="AW372" s="630"/>
      <c r="AX372" s="693"/>
      <c r="AY372" s="693"/>
      <c r="AZ372" s="693"/>
      <c r="BA372" s="630"/>
      <c r="BB372" s="630"/>
      <c r="BC372" s="693"/>
      <c r="BD372" s="693"/>
      <c r="BE372" s="693"/>
      <c r="BF372" s="693"/>
      <c r="BG372" s="693"/>
      <c r="BH372" s="683"/>
      <c r="BI372" s="630"/>
      <c r="BJ372" s="651"/>
      <c r="BK372" s="630"/>
      <c r="BL372" s="690"/>
      <c r="BM372" s="630"/>
      <c r="BN372" s="651"/>
      <c r="BO372" s="688"/>
      <c r="BP372" s="688"/>
      <c r="BQ372" s="1025"/>
      <c r="BR372" s="1025"/>
      <c r="BS372" s="1025"/>
      <c r="BT372" s="1025"/>
      <c r="BU372" s="1025"/>
      <c r="BV372" s="1025"/>
      <c r="BW372" s="1025"/>
      <c r="BX372" s="565"/>
      <c r="BY372" s="565"/>
    </row>
    <row r="373" spans="1:77" ht="24.95" customHeight="1" x14ac:dyDescent="0.25">
      <c r="A373" s="651"/>
      <c r="B373" s="689"/>
      <c r="C373" s="660"/>
      <c r="D373" s="683"/>
      <c r="E373" s="683"/>
      <c r="F373" s="683"/>
      <c r="G373" s="683"/>
      <c r="H373" s="693"/>
      <c r="I373" s="694"/>
      <c r="J373" s="713"/>
      <c r="K373" s="683"/>
      <c r="L373" s="35" t="s">
        <v>840</v>
      </c>
      <c r="M373" s="627"/>
      <c r="N373" s="627"/>
      <c r="O373" s="630"/>
      <c r="P373" s="630"/>
      <c r="Q373" s="627"/>
      <c r="R373" s="630"/>
      <c r="S373" s="1371"/>
      <c r="T373" s="693"/>
      <c r="U373" s="693"/>
      <c r="V373" s="693"/>
      <c r="W373" s="627"/>
      <c r="X373" s="693"/>
      <c r="Y373" s="627"/>
      <c r="Z373" s="627"/>
      <c r="AA373" s="627"/>
      <c r="AB373" s="630"/>
      <c r="AC373" s="693"/>
      <c r="AD373" s="693"/>
      <c r="AE373" s="693"/>
      <c r="AF373" s="630"/>
      <c r="AG373" s="693"/>
      <c r="AH373" s="693"/>
      <c r="AI373" s="693"/>
      <c r="AJ373" s="630"/>
      <c r="AK373" s="627"/>
      <c r="AL373" s="627"/>
      <c r="AM373" s="627"/>
      <c r="AN373" s="693"/>
      <c r="AO373" s="693"/>
      <c r="AP373" s="638"/>
      <c r="AQ373" s="638"/>
      <c r="AR373" s="630"/>
      <c r="AS373" s="638"/>
      <c r="AT373" s="630"/>
      <c r="AU373" s="630"/>
      <c r="AV373" s="630"/>
      <c r="AW373" s="630"/>
      <c r="AX373" s="693"/>
      <c r="AY373" s="693"/>
      <c r="AZ373" s="693"/>
      <c r="BA373" s="630"/>
      <c r="BB373" s="630"/>
      <c r="BC373" s="693"/>
      <c r="BD373" s="693"/>
      <c r="BE373" s="693"/>
      <c r="BF373" s="693"/>
      <c r="BG373" s="693"/>
      <c r="BH373" s="683"/>
      <c r="BI373" s="630"/>
      <c r="BJ373" s="651"/>
      <c r="BK373" s="630"/>
      <c r="BL373" s="690"/>
      <c r="BM373" s="630"/>
      <c r="BN373" s="651"/>
      <c r="BO373" s="688"/>
      <c r="BP373" s="688"/>
      <c r="BQ373" s="1025"/>
      <c r="BR373" s="1025"/>
      <c r="BS373" s="1025"/>
      <c r="BT373" s="1025"/>
      <c r="BU373" s="1025"/>
      <c r="BV373" s="1025"/>
      <c r="BW373" s="1025"/>
      <c r="BX373" s="565"/>
      <c r="BY373" s="565"/>
    </row>
    <row r="374" spans="1:77" ht="36.6" customHeight="1" x14ac:dyDescent="0.25">
      <c r="A374" s="651"/>
      <c r="B374" s="689"/>
      <c r="C374" s="660"/>
      <c r="D374" s="683"/>
      <c r="E374" s="683"/>
      <c r="F374" s="683"/>
      <c r="G374" s="683"/>
      <c r="H374" s="693"/>
      <c r="I374" s="694"/>
      <c r="J374" s="713"/>
      <c r="K374" s="683"/>
      <c r="L374" s="35" t="s">
        <v>841</v>
      </c>
      <c r="M374" s="627"/>
      <c r="N374" s="627"/>
      <c r="O374" s="630"/>
      <c r="P374" s="630"/>
      <c r="Q374" s="627"/>
      <c r="R374" s="630"/>
      <c r="S374" s="1371"/>
      <c r="T374" s="693"/>
      <c r="U374" s="693"/>
      <c r="V374" s="693"/>
      <c r="W374" s="627"/>
      <c r="X374" s="693"/>
      <c r="Y374" s="627"/>
      <c r="Z374" s="627"/>
      <c r="AA374" s="627"/>
      <c r="AB374" s="630"/>
      <c r="AC374" s="693"/>
      <c r="AD374" s="693"/>
      <c r="AE374" s="693"/>
      <c r="AF374" s="630"/>
      <c r="AG374" s="693"/>
      <c r="AH374" s="693"/>
      <c r="AI374" s="693"/>
      <c r="AJ374" s="630"/>
      <c r="AK374" s="627"/>
      <c r="AL374" s="627"/>
      <c r="AM374" s="627"/>
      <c r="AN374" s="693"/>
      <c r="AO374" s="693"/>
      <c r="AP374" s="638"/>
      <c r="AQ374" s="638"/>
      <c r="AR374" s="630"/>
      <c r="AS374" s="638"/>
      <c r="AT374" s="630"/>
      <c r="AU374" s="630"/>
      <c r="AV374" s="630"/>
      <c r="AW374" s="630"/>
      <c r="AX374" s="693"/>
      <c r="AY374" s="693"/>
      <c r="AZ374" s="693"/>
      <c r="BA374" s="630"/>
      <c r="BB374" s="630"/>
      <c r="BC374" s="693"/>
      <c r="BD374" s="693"/>
      <c r="BE374" s="693"/>
      <c r="BF374" s="693"/>
      <c r="BG374" s="693"/>
      <c r="BH374" s="683"/>
      <c r="BI374" s="630"/>
      <c r="BJ374" s="651"/>
      <c r="BK374" s="630"/>
      <c r="BL374" s="690"/>
      <c r="BM374" s="630"/>
      <c r="BN374" s="651"/>
      <c r="BO374" s="688"/>
      <c r="BP374" s="688"/>
      <c r="BQ374" s="1025"/>
      <c r="BR374" s="1025"/>
      <c r="BS374" s="1025"/>
      <c r="BT374" s="1025"/>
      <c r="BU374" s="1025"/>
      <c r="BV374" s="1025"/>
      <c r="BW374" s="1025"/>
      <c r="BX374" s="565"/>
      <c r="BY374" s="565"/>
    </row>
    <row r="375" spans="1:77" ht="35.450000000000003" customHeight="1" x14ac:dyDescent="0.25">
      <c r="A375" s="651"/>
      <c r="B375" s="689"/>
      <c r="C375" s="660"/>
      <c r="D375" s="683"/>
      <c r="E375" s="683"/>
      <c r="F375" s="683"/>
      <c r="G375" s="683"/>
      <c r="H375" s="693"/>
      <c r="I375" s="694"/>
      <c r="J375" s="713"/>
      <c r="K375" s="683"/>
      <c r="L375" s="35" t="s">
        <v>842</v>
      </c>
      <c r="M375" s="627"/>
      <c r="N375" s="627"/>
      <c r="O375" s="630"/>
      <c r="P375" s="630"/>
      <c r="Q375" s="627"/>
      <c r="R375" s="630"/>
      <c r="S375" s="1371"/>
      <c r="T375" s="693"/>
      <c r="U375" s="693"/>
      <c r="V375" s="693"/>
      <c r="W375" s="627"/>
      <c r="X375" s="693"/>
      <c r="Y375" s="627"/>
      <c r="Z375" s="627"/>
      <c r="AA375" s="627"/>
      <c r="AB375" s="630"/>
      <c r="AC375" s="693"/>
      <c r="AD375" s="693"/>
      <c r="AE375" s="693"/>
      <c r="AF375" s="630"/>
      <c r="AG375" s="693"/>
      <c r="AH375" s="693"/>
      <c r="AI375" s="693"/>
      <c r="AJ375" s="630"/>
      <c r="AK375" s="627"/>
      <c r="AL375" s="627"/>
      <c r="AM375" s="627"/>
      <c r="AN375" s="693"/>
      <c r="AO375" s="693"/>
      <c r="AP375" s="638"/>
      <c r="AQ375" s="638"/>
      <c r="AR375" s="630"/>
      <c r="AS375" s="638"/>
      <c r="AT375" s="630"/>
      <c r="AU375" s="630"/>
      <c r="AV375" s="630"/>
      <c r="AW375" s="630"/>
      <c r="AX375" s="693"/>
      <c r="AY375" s="693"/>
      <c r="AZ375" s="693"/>
      <c r="BA375" s="630"/>
      <c r="BB375" s="630"/>
      <c r="BC375" s="693"/>
      <c r="BD375" s="693"/>
      <c r="BE375" s="693"/>
      <c r="BF375" s="693"/>
      <c r="BG375" s="693"/>
      <c r="BH375" s="683"/>
      <c r="BI375" s="630"/>
      <c r="BJ375" s="651"/>
      <c r="BK375" s="630"/>
      <c r="BL375" s="690"/>
      <c r="BM375" s="630"/>
      <c r="BN375" s="651"/>
      <c r="BO375" s="688"/>
      <c r="BP375" s="688"/>
      <c r="BQ375" s="1025"/>
      <c r="BR375" s="1025"/>
      <c r="BS375" s="1025"/>
      <c r="BT375" s="1025"/>
      <c r="BU375" s="1025"/>
      <c r="BV375" s="1025"/>
      <c r="BW375" s="1025"/>
      <c r="BX375" s="565"/>
      <c r="BY375" s="565"/>
    </row>
    <row r="376" spans="1:77" ht="24.95" customHeight="1" x14ac:dyDescent="0.25">
      <c r="A376" s="651"/>
      <c r="B376" s="689"/>
      <c r="C376" s="660"/>
      <c r="D376" s="683"/>
      <c r="E376" s="683"/>
      <c r="F376" s="683"/>
      <c r="G376" s="683"/>
      <c r="H376" s="693"/>
      <c r="I376" s="694"/>
      <c r="J376" s="713"/>
      <c r="K376" s="683"/>
      <c r="L376" s="35" t="s">
        <v>843</v>
      </c>
      <c r="M376" s="627"/>
      <c r="N376" s="627"/>
      <c r="O376" s="630"/>
      <c r="P376" s="630"/>
      <c r="Q376" s="627"/>
      <c r="R376" s="630"/>
      <c r="S376" s="1371"/>
      <c r="T376" s="693"/>
      <c r="U376" s="693"/>
      <c r="V376" s="693"/>
      <c r="W376" s="627"/>
      <c r="X376" s="693"/>
      <c r="Y376" s="627"/>
      <c r="Z376" s="627"/>
      <c r="AA376" s="627"/>
      <c r="AB376" s="630"/>
      <c r="AC376" s="693"/>
      <c r="AD376" s="693"/>
      <c r="AE376" s="693"/>
      <c r="AF376" s="630"/>
      <c r="AG376" s="693"/>
      <c r="AH376" s="693"/>
      <c r="AI376" s="693"/>
      <c r="AJ376" s="630"/>
      <c r="AK376" s="627"/>
      <c r="AL376" s="627"/>
      <c r="AM376" s="627"/>
      <c r="AN376" s="693"/>
      <c r="AO376" s="693"/>
      <c r="AP376" s="638"/>
      <c r="AQ376" s="638"/>
      <c r="AR376" s="630"/>
      <c r="AS376" s="638"/>
      <c r="AT376" s="630"/>
      <c r="AU376" s="630"/>
      <c r="AV376" s="630"/>
      <c r="AW376" s="630"/>
      <c r="AX376" s="693"/>
      <c r="AY376" s="693"/>
      <c r="AZ376" s="693"/>
      <c r="BA376" s="630"/>
      <c r="BB376" s="630"/>
      <c r="BC376" s="693"/>
      <c r="BD376" s="693"/>
      <c r="BE376" s="693"/>
      <c r="BF376" s="693"/>
      <c r="BG376" s="693"/>
      <c r="BH376" s="683"/>
      <c r="BI376" s="630"/>
      <c r="BJ376" s="651"/>
      <c r="BK376" s="630"/>
      <c r="BL376" s="690"/>
      <c r="BM376" s="630"/>
      <c r="BN376" s="651"/>
      <c r="BO376" s="688"/>
      <c r="BP376" s="688"/>
      <c r="BQ376" s="1025"/>
      <c r="BR376" s="1025"/>
      <c r="BS376" s="1025"/>
      <c r="BT376" s="1025"/>
      <c r="BU376" s="1025"/>
      <c r="BV376" s="1025"/>
      <c r="BW376" s="1025"/>
      <c r="BX376" s="565"/>
      <c r="BY376" s="565"/>
    </row>
    <row r="377" spans="1:77" ht="24.95" customHeight="1" x14ac:dyDescent="0.25">
      <c r="A377" s="651"/>
      <c r="B377" s="689"/>
      <c r="C377" s="660"/>
      <c r="D377" s="683"/>
      <c r="E377" s="683"/>
      <c r="F377" s="683"/>
      <c r="G377" s="683"/>
      <c r="H377" s="693"/>
      <c r="I377" s="694"/>
      <c r="J377" s="713"/>
      <c r="K377" s="683"/>
      <c r="L377" s="35" t="s">
        <v>844</v>
      </c>
      <c r="M377" s="627"/>
      <c r="N377" s="627"/>
      <c r="O377" s="630"/>
      <c r="P377" s="630"/>
      <c r="Q377" s="627"/>
      <c r="R377" s="630"/>
      <c r="S377" s="1371"/>
      <c r="T377" s="693"/>
      <c r="U377" s="693"/>
      <c r="V377" s="693"/>
      <c r="W377" s="627"/>
      <c r="X377" s="693"/>
      <c r="Y377" s="627"/>
      <c r="Z377" s="627"/>
      <c r="AA377" s="627"/>
      <c r="AB377" s="630"/>
      <c r="AC377" s="693"/>
      <c r="AD377" s="693"/>
      <c r="AE377" s="693"/>
      <c r="AF377" s="630"/>
      <c r="AG377" s="693"/>
      <c r="AH377" s="693"/>
      <c r="AI377" s="693"/>
      <c r="AJ377" s="630"/>
      <c r="AK377" s="627"/>
      <c r="AL377" s="627"/>
      <c r="AM377" s="627"/>
      <c r="AN377" s="693"/>
      <c r="AO377" s="693"/>
      <c r="AP377" s="638"/>
      <c r="AQ377" s="638"/>
      <c r="AR377" s="630"/>
      <c r="AS377" s="638"/>
      <c r="AT377" s="630"/>
      <c r="AU377" s="630"/>
      <c r="AV377" s="630"/>
      <c r="AW377" s="630"/>
      <c r="AX377" s="693"/>
      <c r="AY377" s="693"/>
      <c r="AZ377" s="693"/>
      <c r="BA377" s="630"/>
      <c r="BB377" s="630"/>
      <c r="BC377" s="693"/>
      <c r="BD377" s="693"/>
      <c r="BE377" s="693"/>
      <c r="BF377" s="693"/>
      <c r="BG377" s="693"/>
      <c r="BH377" s="683"/>
      <c r="BI377" s="630"/>
      <c r="BJ377" s="651"/>
      <c r="BK377" s="630"/>
      <c r="BL377" s="690"/>
      <c r="BM377" s="630"/>
      <c r="BN377" s="651"/>
      <c r="BO377" s="688"/>
      <c r="BP377" s="688"/>
      <c r="BQ377" s="1025"/>
      <c r="BR377" s="1025"/>
      <c r="BS377" s="1025"/>
      <c r="BT377" s="1025"/>
      <c r="BU377" s="1025"/>
      <c r="BV377" s="1025"/>
      <c r="BW377" s="1025"/>
      <c r="BX377" s="565"/>
      <c r="BY377" s="565"/>
    </row>
    <row r="378" spans="1:77" ht="30.95" customHeight="1" x14ac:dyDescent="0.25">
      <c r="A378" s="651"/>
      <c r="B378" s="689"/>
      <c r="C378" s="660"/>
      <c r="D378" s="683"/>
      <c r="E378" s="683"/>
      <c r="F378" s="683"/>
      <c r="G378" s="683"/>
      <c r="H378" s="693"/>
      <c r="I378" s="694"/>
      <c r="J378" s="713"/>
      <c r="K378" s="683"/>
      <c r="L378" s="35" t="s">
        <v>845</v>
      </c>
      <c r="M378" s="627"/>
      <c r="N378" s="627"/>
      <c r="O378" s="630"/>
      <c r="P378" s="630"/>
      <c r="Q378" s="627"/>
      <c r="R378" s="630"/>
      <c r="S378" s="1371"/>
      <c r="T378" s="693"/>
      <c r="U378" s="693"/>
      <c r="V378" s="693"/>
      <c r="W378" s="627"/>
      <c r="X378" s="693"/>
      <c r="Y378" s="627"/>
      <c r="Z378" s="627"/>
      <c r="AA378" s="627"/>
      <c r="AB378" s="630"/>
      <c r="AC378" s="693"/>
      <c r="AD378" s="693"/>
      <c r="AE378" s="693"/>
      <c r="AF378" s="630"/>
      <c r="AG378" s="693"/>
      <c r="AH378" s="693"/>
      <c r="AI378" s="693"/>
      <c r="AJ378" s="630"/>
      <c r="AK378" s="627"/>
      <c r="AL378" s="627"/>
      <c r="AM378" s="627"/>
      <c r="AN378" s="693"/>
      <c r="AO378" s="693"/>
      <c r="AP378" s="638"/>
      <c r="AQ378" s="638"/>
      <c r="AR378" s="630"/>
      <c r="AS378" s="638"/>
      <c r="AT378" s="630"/>
      <c r="AU378" s="630"/>
      <c r="AV378" s="630"/>
      <c r="AW378" s="630"/>
      <c r="AX378" s="693"/>
      <c r="AY378" s="693"/>
      <c r="AZ378" s="693"/>
      <c r="BA378" s="630"/>
      <c r="BB378" s="630"/>
      <c r="BC378" s="693"/>
      <c r="BD378" s="693"/>
      <c r="BE378" s="693"/>
      <c r="BF378" s="693"/>
      <c r="BG378" s="693"/>
      <c r="BH378" s="683"/>
      <c r="BI378" s="630"/>
      <c r="BJ378" s="651"/>
      <c r="BK378" s="630"/>
      <c r="BL378" s="690"/>
      <c r="BM378" s="630"/>
      <c r="BN378" s="651"/>
      <c r="BO378" s="688"/>
      <c r="BP378" s="688"/>
      <c r="BQ378" s="1025"/>
      <c r="BR378" s="1025"/>
      <c r="BS378" s="1025"/>
      <c r="BT378" s="1025"/>
      <c r="BU378" s="1025"/>
      <c r="BV378" s="1025"/>
      <c r="BW378" s="1025"/>
      <c r="BX378" s="565"/>
      <c r="BY378" s="565"/>
    </row>
    <row r="379" spans="1:77" ht="30.95" customHeight="1" x14ac:dyDescent="0.25">
      <c r="A379" s="651"/>
      <c r="B379" s="689"/>
      <c r="C379" s="660"/>
      <c r="D379" s="683"/>
      <c r="E379" s="683"/>
      <c r="F379" s="683"/>
      <c r="G379" s="683"/>
      <c r="H379" s="693"/>
      <c r="I379" s="694"/>
      <c r="J379" s="713"/>
      <c r="K379" s="683"/>
      <c r="L379" s="35" t="s">
        <v>846</v>
      </c>
      <c r="M379" s="627"/>
      <c r="N379" s="627"/>
      <c r="O379" s="630"/>
      <c r="P379" s="630"/>
      <c r="Q379" s="627"/>
      <c r="R379" s="630"/>
      <c r="S379" s="1371"/>
      <c r="T379" s="693"/>
      <c r="U379" s="693"/>
      <c r="V379" s="693"/>
      <c r="W379" s="627"/>
      <c r="X379" s="693"/>
      <c r="Y379" s="627"/>
      <c r="Z379" s="627"/>
      <c r="AA379" s="627"/>
      <c r="AB379" s="630"/>
      <c r="AC379" s="693"/>
      <c r="AD379" s="693"/>
      <c r="AE379" s="693"/>
      <c r="AF379" s="630"/>
      <c r="AG379" s="693"/>
      <c r="AH379" s="693"/>
      <c r="AI379" s="693"/>
      <c r="AJ379" s="630"/>
      <c r="AK379" s="627"/>
      <c r="AL379" s="627"/>
      <c r="AM379" s="627"/>
      <c r="AN379" s="693"/>
      <c r="AO379" s="693"/>
      <c r="AP379" s="638"/>
      <c r="AQ379" s="638"/>
      <c r="AR379" s="630"/>
      <c r="AS379" s="638"/>
      <c r="AT379" s="630"/>
      <c r="AU379" s="630"/>
      <c r="AV379" s="630"/>
      <c r="AW379" s="630"/>
      <c r="AX379" s="693"/>
      <c r="AY379" s="693"/>
      <c r="AZ379" s="693"/>
      <c r="BA379" s="630"/>
      <c r="BB379" s="630"/>
      <c r="BC379" s="693"/>
      <c r="BD379" s="693"/>
      <c r="BE379" s="693"/>
      <c r="BF379" s="693"/>
      <c r="BG379" s="693"/>
      <c r="BH379" s="683"/>
      <c r="BI379" s="630"/>
      <c r="BJ379" s="651"/>
      <c r="BK379" s="630"/>
      <c r="BL379" s="690"/>
      <c r="BM379" s="630"/>
      <c r="BN379" s="651"/>
      <c r="BO379" s="688"/>
      <c r="BP379" s="688"/>
      <c r="BQ379" s="1025"/>
      <c r="BR379" s="1025"/>
      <c r="BS379" s="1025"/>
      <c r="BT379" s="1025"/>
      <c r="BU379" s="1025"/>
      <c r="BV379" s="1025"/>
      <c r="BW379" s="1025"/>
      <c r="BX379" s="565"/>
      <c r="BY379" s="565"/>
    </row>
    <row r="380" spans="1:77" ht="30.95" customHeight="1" x14ac:dyDescent="0.25">
      <c r="A380" s="651"/>
      <c r="B380" s="689"/>
      <c r="C380" s="660"/>
      <c r="D380" s="683"/>
      <c r="E380" s="683"/>
      <c r="F380" s="683"/>
      <c r="G380" s="683"/>
      <c r="H380" s="693"/>
      <c r="I380" s="694"/>
      <c r="J380" s="713"/>
      <c r="K380" s="683"/>
      <c r="L380" s="35" t="s">
        <v>847</v>
      </c>
      <c r="M380" s="627"/>
      <c r="N380" s="627"/>
      <c r="O380" s="630"/>
      <c r="P380" s="630"/>
      <c r="Q380" s="627"/>
      <c r="R380" s="630"/>
      <c r="S380" s="1371"/>
      <c r="T380" s="693"/>
      <c r="U380" s="693"/>
      <c r="V380" s="693"/>
      <c r="W380" s="627"/>
      <c r="X380" s="693"/>
      <c r="Y380" s="627"/>
      <c r="Z380" s="627"/>
      <c r="AA380" s="627"/>
      <c r="AB380" s="630"/>
      <c r="AC380" s="693"/>
      <c r="AD380" s="693"/>
      <c r="AE380" s="693"/>
      <c r="AF380" s="630"/>
      <c r="AG380" s="693"/>
      <c r="AH380" s="693"/>
      <c r="AI380" s="693"/>
      <c r="AJ380" s="630"/>
      <c r="AK380" s="627"/>
      <c r="AL380" s="627"/>
      <c r="AM380" s="627"/>
      <c r="AN380" s="693"/>
      <c r="AO380" s="693"/>
      <c r="AP380" s="638"/>
      <c r="AQ380" s="638"/>
      <c r="AR380" s="630"/>
      <c r="AS380" s="638"/>
      <c r="AT380" s="630"/>
      <c r="AU380" s="630"/>
      <c r="AV380" s="630"/>
      <c r="AW380" s="630"/>
      <c r="AX380" s="693"/>
      <c r="AY380" s="693"/>
      <c r="AZ380" s="693"/>
      <c r="BA380" s="630"/>
      <c r="BB380" s="630"/>
      <c r="BC380" s="693"/>
      <c r="BD380" s="693"/>
      <c r="BE380" s="693"/>
      <c r="BF380" s="693"/>
      <c r="BG380" s="693"/>
      <c r="BH380" s="683"/>
      <c r="BI380" s="630"/>
      <c r="BJ380" s="651"/>
      <c r="BK380" s="630"/>
      <c r="BL380" s="690"/>
      <c r="BM380" s="630"/>
      <c r="BN380" s="651"/>
      <c r="BO380" s="688"/>
      <c r="BP380" s="688"/>
      <c r="BQ380" s="1025"/>
      <c r="BR380" s="1025"/>
      <c r="BS380" s="1025"/>
      <c r="BT380" s="1025"/>
      <c r="BU380" s="1025"/>
      <c r="BV380" s="1025"/>
      <c r="BW380" s="1025"/>
      <c r="BX380" s="565"/>
      <c r="BY380" s="565"/>
    </row>
    <row r="381" spans="1:77" ht="30.95" customHeight="1" x14ac:dyDescent="0.25">
      <c r="A381" s="651"/>
      <c r="B381" s="689"/>
      <c r="C381" s="660"/>
      <c r="D381" s="683"/>
      <c r="E381" s="683"/>
      <c r="F381" s="683"/>
      <c r="G381" s="683"/>
      <c r="H381" s="693"/>
      <c r="I381" s="694"/>
      <c r="J381" s="713"/>
      <c r="K381" s="683"/>
      <c r="L381" s="35" t="s">
        <v>848</v>
      </c>
      <c r="M381" s="627"/>
      <c r="N381" s="627"/>
      <c r="O381" s="630"/>
      <c r="P381" s="630"/>
      <c r="Q381" s="627"/>
      <c r="R381" s="630"/>
      <c r="S381" s="1371"/>
      <c r="T381" s="693"/>
      <c r="U381" s="693"/>
      <c r="V381" s="693"/>
      <c r="W381" s="627"/>
      <c r="X381" s="693"/>
      <c r="Y381" s="627"/>
      <c r="Z381" s="627"/>
      <c r="AA381" s="627"/>
      <c r="AB381" s="630"/>
      <c r="AC381" s="693"/>
      <c r="AD381" s="693"/>
      <c r="AE381" s="693"/>
      <c r="AF381" s="630"/>
      <c r="AG381" s="693"/>
      <c r="AH381" s="693"/>
      <c r="AI381" s="693"/>
      <c r="AJ381" s="630"/>
      <c r="AK381" s="627"/>
      <c r="AL381" s="627"/>
      <c r="AM381" s="627"/>
      <c r="AN381" s="693"/>
      <c r="AO381" s="693"/>
      <c r="AP381" s="638"/>
      <c r="AQ381" s="638"/>
      <c r="AR381" s="630"/>
      <c r="AS381" s="638"/>
      <c r="AT381" s="630"/>
      <c r="AU381" s="630"/>
      <c r="AV381" s="630"/>
      <c r="AW381" s="630"/>
      <c r="AX381" s="693"/>
      <c r="AY381" s="693"/>
      <c r="AZ381" s="693"/>
      <c r="BA381" s="630"/>
      <c r="BB381" s="630"/>
      <c r="BC381" s="693"/>
      <c r="BD381" s="693"/>
      <c r="BE381" s="693"/>
      <c r="BF381" s="693"/>
      <c r="BG381" s="693"/>
      <c r="BH381" s="683"/>
      <c r="BI381" s="630"/>
      <c r="BJ381" s="651"/>
      <c r="BK381" s="630"/>
      <c r="BL381" s="690"/>
      <c r="BM381" s="630"/>
      <c r="BN381" s="651"/>
      <c r="BO381" s="688"/>
      <c r="BP381" s="688"/>
      <c r="BQ381" s="1025"/>
      <c r="BR381" s="1025"/>
      <c r="BS381" s="1025"/>
      <c r="BT381" s="1025"/>
      <c r="BU381" s="1025"/>
      <c r="BV381" s="1025"/>
      <c r="BW381" s="1025"/>
      <c r="BX381" s="565"/>
      <c r="BY381" s="565"/>
    </row>
    <row r="382" spans="1:77" ht="30.95" customHeight="1" x14ac:dyDescent="0.25">
      <c r="A382" s="651"/>
      <c r="B382" s="689"/>
      <c r="C382" s="660"/>
      <c r="D382" s="683"/>
      <c r="E382" s="683"/>
      <c r="F382" s="683"/>
      <c r="G382" s="683"/>
      <c r="H382" s="693"/>
      <c r="I382" s="694"/>
      <c r="J382" s="713"/>
      <c r="K382" s="683"/>
      <c r="L382" s="35" t="s">
        <v>849</v>
      </c>
      <c r="M382" s="627"/>
      <c r="N382" s="627"/>
      <c r="O382" s="630"/>
      <c r="P382" s="630"/>
      <c r="Q382" s="627"/>
      <c r="R382" s="630"/>
      <c r="S382" s="1371"/>
      <c r="T382" s="693"/>
      <c r="U382" s="693"/>
      <c r="V382" s="693"/>
      <c r="W382" s="627"/>
      <c r="X382" s="693"/>
      <c r="Y382" s="627"/>
      <c r="Z382" s="627"/>
      <c r="AA382" s="627"/>
      <c r="AB382" s="630"/>
      <c r="AC382" s="693"/>
      <c r="AD382" s="693"/>
      <c r="AE382" s="693"/>
      <c r="AF382" s="630"/>
      <c r="AG382" s="693"/>
      <c r="AH382" s="693"/>
      <c r="AI382" s="693"/>
      <c r="AJ382" s="630"/>
      <c r="AK382" s="627"/>
      <c r="AL382" s="627"/>
      <c r="AM382" s="627"/>
      <c r="AN382" s="693"/>
      <c r="AO382" s="693"/>
      <c r="AP382" s="638"/>
      <c r="AQ382" s="638"/>
      <c r="AR382" s="630"/>
      <c r="AS382" s="638"/>
      <c r="AT382" s="630"/>
      <c r="AU382" s="630"/>
      <c r="AV382" s="630"/>
      <c r="AW382" s="630"/>
      <c r="AX382" s="693"/>
      <c r="AY382" s="693"/>
      <c r="AZ382" s="693"/>
      <c r="BA382" s="630"/>
      <c r="BB382" s="630"/>
      <c r="BC382" s="693"/>
      <c r="BD382" s="693"/>
      <c r="BE382" s="693"/>
      <c r="BF382" s="693"/>
      <c r="BG382" s="693"/>
      <c r="BH382" s="683"/>
      <c r="BI382" s="630"/>
      <c r="BJ382" s="651"/>
      <c r="BK382" s="630"/>
      <c r="BL382" s="690"/>
      <c r="BM382" s="630"/>
      <c r="BN382" s="651"/>
      <c r="BO382" s="688"/>
      <c r="BP382" s="688"/>
      <c r="BQ382" s="1025"/>
      <c r="BR382" s="1025"/>
      <c r="BS382" s="1025"/>
      <c r="BT382" s="1025"/>
      <c r="BU382" s="1025"/>
      <c r="BV382" s="1025"/>
      <c r="BW382" s="1025"/>
      <c r="BX382" s="565"/>
      <c r="BY382" s="565"/>
    </row>
    <row r="383" spans="1:77" ht="30.95" customHeight="1" x14ac:dyDescent="0.25">
      <c r="A383" s="651"/>
      <c r="B383" s="689"/>
      <c r="C383" s="660"/>
      <c r="D383" s="683"/>
      <c r="E383" s="683"/>
      <c r="F383" s="683"/>
      <c r="G383" s="683"/>
      <c r="H383" s="693"/>
      <c r="I383" s="694"/>
      <c r="J383" s="713"/>
      <c r="K383" s="683"/>
      <c r="L383" s="35" t="s">
        <v>850</v>
      </c>
      <c r="M383" s="627"/>
      <c r="N383" s="627"/>
      <c r="O383" s="630"/>
      <c r="P383" s="630"/>
      <c r="Q383" s="627"/>
      <c r="R383" s="630"/>
      <c r="S383" s="1371"/>
      <c r="T383" s="693"/>
      <c r="U383" s="693"/>
      <c r="V383" s="693"/>
      <c r="W383" s="627"/>
      <c r="X383" s="693"/>
      <c r="Y383" s="627"/>
      <c r="Z383" s="627"/>
      <c r="AA383" s="627"/>
      <c r="AB383" s="630"/>
      <c r="AC383" s="693"/>
      <c r="AD383" s="693"/>
      <c r="AE383" s="693"/>
      <c r="AF383" s="630"/>
      <c r="AG383" s="693"/>
      <c r="AH383" s="693"/>
      <c r="AI383" s="693"/>
      <c r="AJ383" s="630"/>
      <c r="AK383" s="627"/>
      <c r="AL383" s="627"/>
      <c r="AM383" s="627"/>
      <c r="AN383" s="693"/>
      <c r="AO383" s="693"/>
      <c r="AP383" s="638"/>
      <c r="AQ383" s="638"/>
      <c r="AR383" s="630"/>
      <c r="AS383" s="638"/>
      <c r="AT383" s="630"/>
      <c r="AU383" s="630"/>
      <c r="AV383" s="630"/>
      <c r="AW383" s="630"/>
      <c r="AX383" s="693"/>
      <c r="AY383" s="693"/>
      <c r="AZ383" s="693"/>
      <c r="BA383" s="630"/>
      <c r="BB383" s="630"/>
      <c r="BC383" s="693"/>
      <c r="BD383" s="693"/>
      <c r="BE383" s="693"/>
      <c r="BF383" s="693"/>
      <c r="BG383" s="693"/>
      <c r="BH383" s="683"/>
      <c r="BI383" s="630"/>
      <c r="BJ383" s="651"/>
      <c r="BK383" s="630"/>
      <c r="BL383" s="690"/>
      <c r="BM383" s="630"/>
      <c r="BN383" s="651"/>
      <c r="BO383" s="688"/>
      <c r="BP383" s="688"/>
      <c r="BQ383" s="1025"/>
      <c r="BR383" s="1025"/>
      <c r="BS383" s="1025"/>
      <c r="BT383" s="1025"/>
      <c r="BU383" s="1025"/>
      <c r="BV383" s="1025"/>
      <c r="BW383" s="1025"/>
      <c r="BX383" s="565"/>
      <c r="BY383" s="565"/>
    </row>
    <row r="384" spans="1:77" ht="30.95" customHeight="1" x14ac:dyDescent="0.25">
      <c r="A384" s="651"/>
      <c r="B384" s="689"/>
      <c r="C384" s="660"/>
      <c r="D384" s="683"/>
      <c r="E384" s="683"/>
      <c r="F384" s="683"/>
      <c r="G384" s="683"/>
      <c r="H384" s="693"/>
      <c r="I384" s="694"/>
      <c r="J384" s="713"/>
      <c r="K384" s="683"/>
      <c r="L384" s="35" t="s">
        <v>851</v>
      </c>
      <c r="M384" s="627"/>
      <c r="N384" s="627"/>
      <c r="O384" s="630"/>
      <c r="P384" s="630"/>
      <c r="Q384" s="627"/>
      <c r="R384" s="630"/>
      <c r="S384" s="1371"/>
      <c r="T384" s="693"/>
      <c r="U384" s="693"/>
      <c r="V384" s="693"/>
      <c r="W384" s="627"/>
      <c r="X384" s="693"/>
      <c r="Y384" s="627"/>
      <c r="Z384" s="627"/>
      <c r="AA384" s="627"/>
      <c r="AB384" s="630"/>
      <c r="AC384" s="693"/>
      <c r="AD384" s="693"/>
      <c r="AE384" s="693"/>
      <c r="AF384" s="630"/>
      <c r="AG384" s="693"/>
      <c r="AH384" s="693"/>
      <c r="AI384" s="693"/>
      <c r="AJ384" s="630"/>
      <c r="AK384" s="627"/>
      <c r="AL384" s="627"/>
      <c r="AM384" s="627"/>
      <c r="AN384" s="693"/>
      <c r="AO384" s="693"/>
      <c r="AP384" s="638"/>
      <c r="AQ384" s="638"/>
      <c r="AR384" s="630"/>
      <c r="AS384" s="638"/>
      <c r="AT384" s="630"/>
      <c r="AU384" s="630"/>
      <c r="AV384" s="630"/>
      <c r="AW384" s="630"/>
      <c r="AX384" s="693"/>
      <c r="AY384" s="693"/>
      <c r="AZ384" s="693"/>
      <c r="BA384" s="630"/>
      <c r="BB384" s="630"/>
      <c r="BC384" s="693"/>
      <c r="BD384" s="693"/>
      <c r="BE384" s="693"/>
      <c r="BF384" s="693"/>
      <c r="BG384" s="693"/>
      <c r="BH384" s="683"/>
      <c r="BI384" s="630"/>
      <c r="BJ384" s="651"/>
      <c r="BK384" s="630"/>
      <c r="BL384" s="690"/>
      <c r="BM384" s="630"/>
      <c r="BN384" s="651"/>
      <c r="BO384" s="688"/>
      <c r="BP384" s="688"/>
      <c r="BQ384" s="1025"/>
      <c r="BR384" s="1025"/>
      <c r="BS384" s="1025"/>
      <c r="BT384" s="1025"/>
      <c r="BU384" s="1025"/>
      <c r="BV384" s="1025"/>
      <c r="BW384" s="1025"/>
      <c r="BX384" s="565"/>
      <c r="BY384" s="565"/>
    </row>
    <row r="385" spans="1:77" ht="30.95" customHeight="1" x14ac:dyDescent="0.25">
      <c r="A385" s="651"/>
      <c r="B385" s="689"/>
      <c r="C385" s="660"/>
      <c r="D385" s="683"/>
      <c r="E385" s="683"/>
      <c r="F385" s="683"/>
      <c r="G385" s="683"/>
      <c r="H385" s="693"/>
      <c r="I385" s="694"/>
      <c r="J385" s="713"/>
      <c r="K385" s="683"/>
      <c r="L385" s="35" t="s">
        <v>852</v>
      </c>
      <c r="M385" s="627"/>
      <c r="N385" s="627"/>
      <c r="O385" s="630"/>
      <c r="P385" s="630"/>
      <c r="Q385" s="627"/>
      <c r="R385" s="630"/>
      <c r="S385" s="1371"/>
      <c r="T385" s="693"/>
      <c r="U385" s="693"/>
      <c r="V385" s="693"/>
      <c r="W385" s="627"/>
      <c r="X385" s="693"/>
      <c r="Y385" s="627"/>
      <c r="Z385" s="627"/>
      <c r="AA385" s="627"/>
      <c r="AB385" s="630"/>
      <c r="AC385" s="693"/>
      <c r="AD385" s="693"/>
      <c r="AE385" s="693"/>
      <c r="AF385" s="630"/>
      <c r="AG385" s="693"/>
      <c r="AH385" s="693"/>
      <c r="AI385" s="693"/>
      <c r="AJ385" s="630"/>
      <c r="AK385" s="627"/>
      <c r="AL385" s="627"/>
      <c r="AM385" s="627"/>
      <c r="AN385" s="693"/>
      <c r="AO385" s="693"/>
      <c r="AP385" s="638"/>
      <c r="AQ385" s="638"/>
      <c r="AR385" s="630"/>
      <c r="AS385" s="638"/>
      <c r="AT385" s="630"/>
      <c r="AU385" s="630"/>
      <c r="AV385" s="630"/>
      <c r="AW385" s="630"/>
      <c r="AX385" s="693"/>
      <c r="AY385" s="693"/>
      <c r="AZ385" s="693"/>
      <c r="BA385" s="630"/>
      <c r="BB385" s="630"/>
      <c r="BC385" s="693"/>
      <c r="BD385" s="693"/>
      <c r="BE385" s="693"/>
      <c r="BF385" s="693"/>
      <c r="BG385" s="693"/>
      <c r="BH385" s="683"/>
      <c r="BI385" s="630"/>
      <c r="BJ385" s="651"/>
      <c r="BK385" s="630"/>
      <c r="BL385" s="690"/>
      <c r="BM385" s="630"/>
      <c r="BN385" s="651"/>
      <c r="BO385" s="688"/>
      <c r="BP385" s="688"/>
      <c r="BQ385" s="1025"/>
      <c r="BR385" s="1025"/>
      <c r="BS385" s="1025"/>
      <c r="BT385" s="1025"/>
      <c r="BU385" s="1025"/>
      <c r="BV385" s="1025"/>
      <c r="BW385" s="1025"/>
      <c r="BX385" s="565"/>
      <c r="BY385" s="565"/>
    </row>
    <row r="386" spans="1:77" ht="30.95" customHeight="1" x14ac:dyDescent="0.25">
      <c r="A386" s="651"/>
      <c r="B386" s="689"/>
      <c r="C386" s="660"/>
      <c r="D386" s="683"/>
      <c r="E386" s="683"/>
      <c r="F386" s="683"/>
      <c r="G386" s="683"/>
      <c r="H386" s="693"/>
      <c r="I386" s="694"/>
      <c r="J386" s="713"/>
      <c r="K386" s="683"/>
      <c r="L386" s="35" t="s">
        <v>853</v>
      </c>
      <c r="M386" s="627"/>
      <c r="N386" s="627"/>
      <c r="O386" s="630"/>
      <c r="P386" s="630"/>
      <c r="Q386" s="627"/>
      <c r="R386" s="630"/>
      <c r="S386" s="1371"/>
      <c r="T386" s="693"/>
      <c r="U386" s="693"/>
      <c r="V386" s="693"/>
      <c r="W386" s="627"/>
      <c r="X386" s="693"/>
      <c r="Y386" s="627"/>
      <c r="Z386" s="627"/>
      <c r="AA386" s="627"/>
      <c r="AB386" s="630"/>
      <c r="AC386" s="693"/>
      <c r="AD386" s="693"/>
      <c r="AE386" s="693"/>
      <c r="AF386" s="630"/>
      <c r="AG386" s="693"/>
      <c r="AH386" s="693"/>
      <c r="AI386" s="693"/>
      <c r="AJ386" s="630"/>
      <c r="AK386" s="627"/>
      <c r="AL386" s="627"/>
      <c r="AM386" s="627"/>
      <c r="AN386" s="693"/>
      <c r="AO386" s="693"/>
      <c r="AP386" s="638"/>
      <c r="AQ386" s="638"/>
      <c r="AR386" s="630"/>
      <c r="AS386" s="638"/>
      <c r="AT386" s="630"/>
      <c r="AU386" s="630"/>
      <c r="AV386" s="630"/>
      <c r="AW386" s="630"/>
      <c r="AX386" s="693"/>
      <c r="AY386" s="693"/>
      <c r="AZ386" s="693"/>
      <c r="BA386" s="630"/>
      <c r="BB386" s="630"/>
      <c r="BC386" s="693"/>
      <c r="BD386" s="693"/>
      <c r="BE386" s="693"/>
      <c r="BF386" s="693"/>
      <c r="BG386" s="693"/>
      <c r="BH386" s="683"/>
      <c r="BI386" s="630"/>
      <c r="BJ386" s="651"/>
      <c r="BK386" s="630"/>
      <c r="BL386" s="690"/>
      <c r="BM386" s="630"/>
      <c r="BN386" s="651"/>
      <c r="BO386" s="688"/>
      <c r="BP386" s="688"/>
      <c r="BQ386" s="1025"/>
      <c r="BR386" s="1025"/>
      <c r="BS386" s="1025"/>
      <c r="BT386" s="1025"/>
      <c r="BU386" s="1025"/>
      <c r="BV386" s="1025"/>
      <c r="BW386" s="1025"/>
      <c r="BX386" s="565"/>
      <c r="BY386" s="565"/>
    </row>
    <row r="387" spans="1:77" ht="30.95" customHeight="1" x14ac:dyDescent="0.25">
      <c r="A387" s="651"/>
      <c r="B387" s="689"/>
      <c r="C387" s="660"/>
      <c r="D387" s="683"/>
      <c r="E387" s="683"/>
      <c r="F387" s="683"/>
      <c r="G387" s="683"/>
      <c r="H387" s="693"/>
      <c r="I387" s="694"/>
      <c r="J387" s="713"/>
      <c r="K387" s="683"/>
      <c r="L387" s="35" t="s">
        <v>854</v>
      </c>
      <c r="M387" s="627"/>
      <c r="N387" s="627"/>
      <c r="O387" s="630"/>
      <c r="P387" s="630"/>
      <c r="Q387" s="627"/>
      <c r="R387" s="630"/>
      <c r="S387" s="1371"/>
      <c r="T387" s="693"/>
      <c r="U387" s="693"/>
      <c r="V387" s="693"/>
      <c r="W387" s="627"/>
      <c r="X387" s="693"/>
      <c r="Y387" s="627"/>
      <c r="Z387" s="627"/>
      <c r="AA387" s="627"/>
      <c r="AB387" s="630"/>
      <c r="AC387" s="693"/>
      <c r="AD387" s="693"/>
      <c r="AE387" s="693"/>
      <c r="AF387" s="630"/>
      <c r="AG387" s="693"/>
      <c r="AH387" s="693"/>
      <c r="AI387" s="693"/>
      <c r="AJ387" s="630"/>
      <c r="AK387" s="627"/>
      <c r="AL387" s="627"/>
      <c r="AM387" s="627"/>
      <c r="AN387" s="693"/>
      <c r="AO387" s="693"/>
      <c r="AP387" s="638"/>
      <c r="AQ387" s="638"/>
      <c r="AR387" s="630"/>
      <c r="AS387" s="638"/>
      <c r="AT387" s="630"/>
      <c r="AU387" s="630"/>
      <c r="AV387" s="630"/>
      <c r="AW387" s="630"/>
      <c r="AX387" s="693"/>
      <c r="AY387" s="693"/>
      <c r="AZ387" s="693"/>
      <c r="BA387" s="630"/>
      <c r="BB387" s="630"/>
      <c r="BC387" s="693"/>
      <c r="BD387" s="693"/>
      <c r="BE387" s="693"/>
      <c r="BF387" s="693"/>
      <c r="BG387" s="693"/>
      <c r="BH387" s="683"/>
      <c r="BI387" s="630"/>
      <c r="BJ387" s="651"/>
      <c r="BK387" s="630"/>
      <c r="BL387" s="690"/>
      <c r="BM387" s="630"/>
      <c r="BN387" s="651"/>
      <c r="BO387" s="688"/>
      <c r="BP387" s="688"/>
      <c r="BQ387" s="1025"/>
      <c r="BR387" s="1025"/>
      <c r="BS387" s="1025"/>
      <c r="BT387" s="1025"/>
      <c r="BU387" s="1025"/>
      <c r="BV387" s="1025"/>
      <c r="BW387" s="1025"/>
      <c r="BX387" s="565"/>
      <c r="BY387" s="565"/>
    </row>
    <row r="388" spans="1:77" ht="30.95" customHeight="1" x14ac:dyDescent="0.25">
      <c r="A388" s="651"/>
      <c r="B388" s="689"/>
      <c r="C388" s="660"/>
      <c r="D388" s="683"/>
      <c r="E388" s="683"/>
      <c r="F388" s="683"/>
      <c r="G388" s="683"/>
      <c r="H388" s="693"/>
      <c r="I388" s="694"/>
      <c r="J388" s="713"/>
      <c r="K388" s="683"/>
      <c r="L388" s="35" t="s">
        <v>855</v>
      </c>
      <c r="M388" s="627"/>
      <c r="N388" s="627"/>
      <c r="O388" s="630"/>
      <c r="P388" s="630"/>
      <c r="Q388" s="627"/>
      <c r="R388" s="630"/>
      <c r="S388" s="1371"/>
      <c r="T388" s="693"/>
      <c r="U388" s="693"/>
      <c r="V388" s="693"/>
      <c r="W388" s="627"/>
      <c r="X388" s="693"/>
      <c r="Y388" s="627"/>
      <c r="Z388" s="627"/>
      <c r="AA388" s="627"/>
      <c r="AB388" s="630"/>
      <c r="AC388" s="693"/>
      <c r="AD388" s="693"/>
      <c r="AE388" s="693"/>
      <c r="AF388" s="630"/>
      <c r="AG388" s="693"/>
      <c r="AH388" s="693"/>
      <c r="AI388" s="693"/>
      <c r="AJ388" s="630"/>
      <c r="AK388" s="627"/>
      <c r="AL388" s="627"/>
      <c r="AM388" s="627"/>
      <c r="AN388" s="693"/>
      <c r="AO388" s="693"/>
      <c r="AP388" s="638"/>
      <c r="AQ388" s="638"/>
      <c r="AR388" s="630"/>
      <c r="AS388" s="638"/>
      <c r="AT388" s="630"/>
      <c r="AU388" s="630"/>
      <c r="AV388" s="630"/>
      <c r="AW388" s="630"/>
      <c r="AX388" s="693"/>
      <c r="AY388" s="693"/>
      <c r="AZ388" s="693"/>
      <c r="BA388" s="630"/>
      <c r="BB388" s="630"/>
      <c r="BC388" s="693"/>
      <c r="BD388" s="693"/>
      <c r="BE388" s="693"/>
      <c r="BF388" s="693"/>
      <c r="BG388" s="693"/>
      <c r="BH388" s="683"/>
      <c r="BI388" s="630"/>
      <c r="BJ388" s="651"/>
      <c r="BK388" s="630"/>
      <c r="BL388" s="690"/>
      <c r="BM388" s="630"/>
      <c r="BN388" s="651"/>
      <c r="BO388" s="688"/>
      <c r="BP388" s="688"/>
      <c r="BQ388" s="1025"/>
      <c r="BR388" s="1025"/>
      <c r="BS388" s="1025"/>
      <c r="BT388" s="1025"/>
      <c r="BU388" s="1025"/>
      <c r="BV388" s="1025"/>
      <c r="BW388" s="1025"/>
      <c r="BX388" s="565"/>
      <c r="BY388" s="565"/>
    </row>
    <row r="389" spans="1:77" ht="30.95" customHeight="1" x14ac:dyDescent="0.25">
      <c r="A389" s="651"/>
      <c r="B389" s="689"/>
      <c r="C389" s="660"/>
      <c r="D389" s="683"/>
      <c r="E389" s="683"/>
      <c r="F389" s="683"/>
      <c r="G389" s="683"/>
      <c r="H389" s="693"/>
      <c r="I389" s="694"/>
      <c r="J389" s="713"/>
      <c r="K389" s="683"/>
      <c r="L389" s="35" t="s">
        <v>856</v>
      </c>
      <c r="M389" s="627"/>
      <c r="N389" s="627"/>
      <c r="O389" s="630"/>
      <c r="P389" s="630"/>
      <c r="Q389" s="627"/>
      <c r="R389" s="630"/>
      <c r="S389" s="1371"/>
      <c r="T389" s="693"/>
      <c r="U389" s="693"/>
      <c r="V389" s="693"/>
      <c r="W389" s="627"/>
      <c r="X389" s="693"/>
      <c r="Y389" s="627"/>
      <c r="Z389" s="627"/>
      <c r="AA389" s="627"/>
      <c r="AB389" s="630"/>
      <c r="AC389" s="693"/>
      <c r="AD389" s="693"/>
      <c r="AE389" s="693"/>
      <c r="AF389" s="630"/>
      <c r="AG389" s="693"/>
      <c r="AH389" s="693"/>
      <c r="AI389" s="693"/>
      <c r="AJ389" s="630"/>
      <c r="AK389" s="627"/>
      <c r="AL389" s="627"/>
      <c r="AM389" s="627"/>
      <c r="AN389" s="693"/>
      <c r="AO389" s="693"/>
      <c r="AP389" s="638"/>
      <c r="AQ389" s="638"/>
      <c r="AR389" s="630"/>
      <c r="AS389" s="638"/>
      <c r="AT389" s="630"/>
      <c r="AU389" s="630"/>
      <c r="AV389" s="630"/>
      <c r="AW389" s="630"/>
      <c r="AX389" s="693"/>
      <c r="AY389" s="693"/>
      <c r="AZ389" s="693"/>
      <c r="BA389" s="630"/>
      <c r="BB389" s="630"/>
      <c r="BC389" s="693"/>
      <c r="BD389" s="693"/>
      <c r="BE389" s="693"/>
      <c r="BF389" s="693"/>
      <c r="BG389" s="693"/>
      <c r="BH389" s="683"/>
      <c r="BI389" s="630"/>
      <c r="BJ389" s="651"/>
      <c r="BK389" s="630"/>
      <c r="BL389" s="690"/>
      <c r="BM389" s="630"/>
      <c r="BN389" s="651"/>
      <c r="BO389" s="688"/>
      <c r="BP389" s="688"/>
      <c r="BQ389" s="1025"/>
      <c r="BR389" s="1025"/>
      <c r="BS389" s="1025"/>
      <c r="BT389" s="1025"/>
      <c r="BU389" s="1025"/>
      <c r="BV389" s="1025"/>
      <c r="BW389" s="1025"/>
      <c r="BX389" s="565"/>
      <c r="BY389" s="565"/>
    </row>
    <row r="390" spans="1:77" ht="30.95" customHeight="1" x14ac:dyDescent="0.25">
      <c r="A390" s="651"/>
      <c r="B390" s="689"/>
      <c r="C390" s="660"/>
      <c r="D390" s="683"/>
      <c r="E390" s="683"/>
      <c r="F390" s="683"/>
      <c r="G390" s="683"/>
      <c r="H390" s="693"/>
      <c r="I390" s="694"/>
      <c r="J390" s="713"/>
      <c r="K390" s="683"/>
      <c r="L390" s="35" t="s">
        <v>857</v>
      </c>
      <c r="M390" s="627"/>
      <c r="N390" s="627"/>
      <c r="O390" s="630"/>
      <c r="P390" s="630"/>
      <c r="Q390" s="627"/>
      <c r="R390" s="630"/>
      <c r="S390" s="1371"/>
      <c r="T390" s="693"/>
      <c r="U390" s="693"/>
      <c r="V390" s="693"/>
      <c r="W390" s="627"/>
      <c r="X390" s="693"/>
      <c r="Y390" s="627"/>
      <c r="Z390" s="627"/>
      <c r="AA390" s="627"/>
      <c r="AB390" s="630"/>
      <c r="AC390" s="693"/>
      <c r="AD390" s="693"/>
      <c r="AE390" s="693"/>
      <c r="AF390" s="630"/>
      <c r="AG390" s="693"/>
      <c r="AH390" s="693"/>
      <c r="AI390" s="693"/>
      <c r="AJ390" s="630"/>
      <c r="AK390" s="627"/>
      <c r="AL390" s="627"/>
      <c r="AM390" s="627"/>
      <c r="AN390" s="693"/>
      <c r="AO390" s="693"/>
      <c r="AP390" s="638"/>
      <c r="AQ390" s="638"/>
      <c r="AR390" s="630"/>
      <c r="AS390" s="638"/>
      <c r="AT390" s="630"/>
      <c r="AU390" s="630"/>
      <c r="AV390" s="630"/>
      <c r="AW390" s="630"/>
      <c r="AX390" s="693"/>
      <c r="AY390" s="693"/>
      <c r="AZ390" s="693"/>
      <c r="BA390" s="630"/>
      <c r="BB390" s="630"/>
      <c r="BC390" s="693"/>
      <c r="BD390" s="693"/>
      <c r="BE390" s="693"/>
      <c r="BF390" s="693"/>
      <c r="BG390" s="693"/>
      <c r="BH390" s="683"/>
      <c r="BI390" s="630"/>
      <c r="BJ390" s="651"/>
      <c r="BK390" s="630"/>
      <c r="BL390" s="690"/>
      <c r="BM390" s="630"/>
      <c r="BN390" s="651"/>
      <c r="BO390" s="688"/>
      <c r="BP390" s="688"/>
      <c r="BQ390" s="1025"/>
      <c r="BR390" s="1025"/>
      <c r="BS390" s="1025"/>
      <c r="BT390" s="1025"/>
      <c r="BU390" s="1025"/>
      <c r="BV390" s="1025"/>
      <c r="BW390" s="1025"/>
      <c r="BX390" s="565"/>
      <c r="BY390" s="565"/>
    </row>
    <row r="391" spans="1:77" ht="30.95" customHeight="1" x14ac:dyDescent="0.25">
      <c r="A391" s="651"/>
      <c r="B391" s="689"/>
      <c r="C391" s="660"/>
      <c r="D391" s="683"/>
      <c r="E391" s="683"/>
      <c r="F391" s="683"/>
      <c r="G391" s="683"/>
      <c r="H391" s="693"/>
      <c r="I391" s="694"/>
      <c r="J391" s="713"/>
      <c r="K391" s="683"/>
      <c r="L391" s="35" t="s">
        <v>858</v>
      </c>
      <c r="M391" s="627"/>
      <c r="N391" s="627"/>
      <c r="O391" s="630"/>
      <c r="P391" s="630"/>
      <c r="Q391" s="627"/>
      <c r="R391" s="630"/>
      <c r="S391" s="1371"/>
      <c r="T391" s="693"/>
      <c r="U391" s="693"/>
      <c r="V391" s="693"/>
      <c r="W391" s="627"/>
      <c r="X391" s="693"/>
      <c r="Y391" s="627"/>
      <c r="Z391" s="627"/>
      <c r="AA391" s="627"/>
      <c r="AB391" s="630"/>
      <c r="AC391" s="693"/>
      <c r="AD391" s="693"/>
      <c r="AE391" s="693"/>
      <c r="AF391" s="630"/>
      <c r="AG391" s="693"/>
      <c r="AH391" s="693"/>
      <c r="AI391" s="693"/>
      <c r="AJ391" s="630"/>
      <c r="AK391" s="627"/>
      <c r="AL391" s="627"/>
      <c r="AM391" s="627"/>
      <c r="AN391" s="693"/>
      <c r="AO391" s="693"/>
      <c r="AP391" s="638"/>
      <c r="AQ391" s="638"/>
      <c r="AR391" s="630"/>
      <c r="AS391" s="638"/>
      <c r="AT391" s="630"/>
      <c r="AU391" s="630"/>
      <c r="AV391" s="630"/>
      <c r="AW391" s="630"/>
      <c r="AX391" s="693"/>
      <c r="AY391" s="693"/>
      <c r="AZ391" s="693"/>
      <c r="BA391" s="630"/>
      <c r="BB391" s="630"/>
      <c r="BC391" s="693"/>
      <c r="BD391" s="693"/>
      <c r="BE391" s="693"/>
      <c r="BF391" s="693"/>
      <c r="BG391" s="693"/>
      <c r="BH391" s="683"/>
      <c r="BI391" s="630"/>
      <c r="BJ391" s="651"/>
      <c r="BK391" s="630"/>
      <c r="BL391" s="690"/>
      <c r="BM391" s="630"/>
      <c r="BN391" s="651"/>
      <c r="BO391" s="688"/>
      <c r="BP391" s="688"/>
      <c r="BQ391" s="1025"/>
      <c r="BR391" s="1025"/>
      <c r="BS391" s="1025"/>
      <c r="BT391" s="1025"/>
      <c r="BU391" s="1025"/>
      <c r="BV391" s="1025"/>
      <c r="BW391" s="1025"/>
      <c r="BX391" s="565"/>
      <c r="BY391" s="565"/>
    </row>
    <row r="392" spans="1:77" ht="30.95" customHeight="1" x14ac:dyDescent="0.25">
      <c r="A392" s="651"/>
      <c r="B392" s="689"/>
      <c r="C392" s="660"/>
      <c r="D392" s="683"/>
      <c r="E392" s="683"/>
      <c r="F392" s="683"/>
      <c r="G392" s="683"/>
      <c r="H392" s="693"/>
      <c r="I392" s="694"/>
      <c r="J392" s="713"/>
      <c r="K392" s="683"/>
      <c r="L392" s="35" t="s">
        <v>859</v>
      </c>
      <c r="M392" s="627"/>
      <c r="N392" s="627"/>
      <c r="O392" s="630"/>
      <c r="P392" s="630"/>
      <c r="Q392" s="627"/>
      <c r="R392" s="630"/>
      <c r="S392" s="1371"/>
      <c r="T392" s="693"/>
      <c r="U392" s="693"/>
      <c r="V392" s="693"/>
      <c r="W392" s="627"/>
      <c r="X392" s="693"/>
      <c r="Y392" s="627"/>
      <c r="Z392" s="627"/>
      <c r="AA392" s="627"/>
      <c r="AB392" s="630"/>
      <c r="AC392" s="693"/>
      <c r="AD392" s="693"/>
      <c r="AE392" s="693"/>
      <c r="AF392" s="630"/>
      <c r="AG392" s="693"/>
      <c r="AH392" s="693"/>
      <c r="AI392" s="693"/>
      <c r="AJ392" s="630"/>
      <c r="AK392" s="627"/>
      <c r="AL392" s="627"/>
      <c r="AM392" s="627"/>
      <c r="AN392" s="693"/>
      <c r="AO392" s="693"/>
      <c r="AP392" s="638"/>
      <c r="AQ392" s="638"/>
      <c r="AR392" s="630"/>
      <c r="AS392" s="638"/>
      <c r="AT392" s="630"/>
      <c r="AU392" s="630"/>
      <c r="AV392" s="630"/>
      <c r="AW392" s="630"/>
      <c r="AX392" s="693"/>
      <c r="AY392" s="693"/>
      <c r="AZ392" s="693"/>
      <c r="BA392" s="630"/>
      <c r="BB392" s="630"/>
      <c r="BC392" s="693"/>
      <c r="BD392" s="693"/>
      <c r="BE392" s="693"/>
      <c r="BF392" s="693"/>
      <c r="BG392" s="693"/>
      <c r="BH392" s="683"/>
      <c r="BI392" s="630"/>
      <c r="BJ392" s="651"/>
      <c r="BK392" s="630"/>
      <c r="BL392" s="690"/>
      <c r="BM392" s="630"/>
      <c r="BN392" s="651"/>
      <c r="BO392" s="688"/>
      <c r="BP392" s="688"/>
      <c r="BQ392" s="1025"/>
      <c r="BR392" s="1025"/>
      <c r="BS392" s="1025"/>
      <c r="BT392" s="1025"/>
      <c r="BU392" s="1025"/>
      <c r="BV392" s="1025"/>
      <c r="BW392" s="1025"/>
      <c r="BX392" s="565"/>
      <c r="BY392" s="565"/>
    </row>
    <row r="393" spans="1:77" ht="30.95" customHeight="1" x14ac:dyDescent="0.25">
      <c r="A393" s="651"/>
      <c r="B393" s="689"/>
      <c r="C393" s="660"/>
      <c r="D393" s="683"/>
      <c r="E393" s="683"/>
      <c r="F393" s="683"/>
      <c r="G393" s="683"/>
      <c r="H393" s="693"/>
      <c r="I393" s="694"/>
      <c r="J393" s="713"/>
      <c r="K393" s="683"/>
      <c r="L393" s="35" t="s">
        <v>860</v>
      </c>
      <c r="M393" s="627"/>
      <c r="N393" s="627"/>
      <c r="O393" s="630"/>
      <c r="P393" s="630"/>
      <c r="Q393" s="627"/>
      <c r="R393" s="630"/>
      <c r="S393" s="1371"/>
      <c r="T393" s="693"/>
      <c r="U393" s="693"/>
      <c r="V393" s="693"/>
      <c r="W393" s="627"/>
      <c r="X393" s="693"/>
      <c r="Y393" s="627"/>
      <c r="Z393" s="627"/>
      <c r="AA393" s="627"/>
      <c r="AB393" s="630"/>
      <c r="AC393" s="693"/>
      <c r="AD393" s="693"/>
      <c r="AE393" s="693"/>
      <c r="AF393" s="630"/>
      <c r="AG393" s="693"/>
      <c r="AH393" s="693"/>
      <c r="AI393" s="693"/>
      <c r="AJ393" s="630"/>
      <c r="AK393" s="627"/>
      <c r="AL393" s="627"/>
      <c r="AM393" s="627"/>
      <c r="AN393" s="693"/>
      <c r="AO393" s="693"/>
      <c r="AP393" s="638"/>
      <c r="AQ393" s="638"/>
      <c r="AR393" s="630"/>
      <c r="AS393" s="638"/>
      <c r="AT393" s="630"/>
      <c r="AU393" s="630"/>
      <c r="AV393" s="630"/>
      <c r="AW393" s="630"/>
      <c r="AX393" s="693"/>
      <c r="AY393" s="693"/>
      <c r="AZ393" s="693"/>
      <c r="BA393" s="630"/>
      <c r="BB393" s="630"/>
      <c r="BC393" s="693"/>
      <c r="BD393" s="693"/>
      <c r="BE393" s="693"/>
      <c r="BF393" s="693"/>
      <c r="BG393" s="693"/>
      <c r="BH393" s="683"/>
      <c r="BI393" s="630"/>
      <c r="BJ393" s="651"/>
      <c r="BK393" s="630"/>
      <c r="BL393" s="690"/>
      <c r="BM393" s="630"/>
      <c r="BN393" s="651"/>
      <c r="BO393" s="688"/>
      <c r="BP393" s="688"/>
      <c r="BQ393" s="1025"/>
      <c r="BR393" s="1025"/>
      <c r="BS393" s="1025"/>
      <c r="BT393" s="1025"/>
      <c r="BU393" s="1025"/>
      <c r="BV393" s="1025"/>
      <c r="BW393" s="1025"/>
      <c r="BX393" s="565"/>
      <c r="BY393" s="565"/>
    </row>
    <row r="394" spans="1:77" ht="30.95" customHeight="1" x14ac:dyDescent="0.25">
      <c r="A394" s="651"/>
      <c r="B394" s="689"/>
      <c r="C394" s="660"/>
      <c r="D394" s="683"/>
      <c r="E394" s="683"/>
      <c r="F394" s="683"/>
      <c r="G394" s="683"/>
      <c r="H394" s="693"/>
      <c r="I394" s="694"/>
      <c r="J394" s="713"/>
      <c r="K394" s="683"/>
      <c r="L394" s="35" t="s">
        <v>861</v>
      </c>
      <c r="M394" s="627"/>
      <c r="N394" s="627"/>
      <c r="O394" s="630"/>
      <c r="P394" s="630"/>
      <c r="Q394" s="627"/>
      <c r="R394" s="630"/>
      <c r="S394" s="1371"/>
      <c r="T394" s="693"/>
      <c r="U394" s="693"/>
      <c r="V394" s="693"/>
      <c r="W394" s="627"/>
      <c r="X394" s="693"/>
      <c r="Y394" s="627"/>
      <c r="Z394" s="627"/>
      <c r="AA394" s="627"/>
      <c r="AB394" s="630"/>
      <c r="AC394" s="693"/>
      <c r="AD394" s="693"/>
      <c r="AE394" s="693"/>
      <c r="AF394" s="630"/>
      <c r="AG394" s="693"/>
      <c r="AH394" s="693"/>
      <c r="AI394" s="693"/>
      <c r="AJ394" s="630"/>
      <c r="AK394" s="627"/>
      <c r="AL394" s="627"/>
      <c r="AM394" s="627"/>
      <c r="AN394" s="693"/>
      <c r="AO394" s="693"/>
      <c r="AP394" s="638"/>
      <c r="AQ394" s="638"/>
      <c r="AR394" s="630"/>
      <c r="AS394" s="638"/>
      <c r="AT394" s="630"/>
      <c r="AU394" s="630"/>
      <c r="AV394" s="630"/>
      <c r="AW394" s="630"/>
      <c r="AX394" s="693"/>
      <c r="AY394" s="693"/>
      <c r="AZ394" s="693"/>
      <c r="BA394" s="630"/>
      <c r="BB394" s="630"/>
      <c r="BC394" s="693"/>
      <c r="BD394" s="693"/>
      <c r="BE394" s="693"/>
      <c r="BF394" s="693"/>
      <c r="BG394" s="693"/>
      <c r="BH394" s="683"/>
      <c r="BI394" s="630"/>
      <c r="BJ394" s="651"/>
      <c r="BK394" s="630"/>
      <c r="BL394" s="690"/>
      <c r="BM394" s="630"/>
      <c r="BN394" s="651"/>
      <c r="BO394" s="688"/>
      <c r="BP394" s="688"/>
      <c r="BQ394" s="1025"/>
      <c r="BR394" s="1025"/>
      <c r="BS394" s="1025"/>
      <c r="BT394" s="1025"/>
      <c r="BU394" s="1025"/>
      <c r="BV394" s="1025"/>
      <c r="BW394" s="1025"/>
      <c r="BX394" s="565"/>
      <c r="BY394" s="565"/>
    </row>
    <row r="395" spans="1:77" ht="30.95" customHeight="1" x14ac:dyDescent="0.25">
      <c r="A395" s="651"/>
      <c r="B395" s="689"/>
      <c r="C395" s="660"/>
      <c r="D395" s="683"/>
      <c r="E395" s="683"/>
      <c r="F395" s="683"/>
      <c r="G395" s="683"/>
      <c r="H395" s="693"/>
      <c r="I395" s="694"/>
      <c r="J395" s="713"/>
      <c r="K395" s="683"/>
      <c r="L395" s="35" t="s">
        <v>862</v>
      </c>
      <c r="M395" s="627"/>
      <c r="N395" s="627"/>
      <c r="O395" s="630"/>
      <c r="P395" s="630"/>
      <c r="Q395" s="627"/>
      <c r="R395" s="630"/>
      <c r="S395" s="1371"/>
      <c r="T395" s="693"/>
      <c r="U395" s="693"/>
      <c r="V395" s="693"/>
      <c r="W395" s="627"/>
      <c r="X395" s="693"/>
      <c r="Y395" s="627"/>
      <c r="Z395" s="627"/>
      <c r="AA395" s="627"/>
      <c r="AB395" s="630"/>
      <c r="AC395" s="693"/>
      <c r="AD395" s="693"/>
      <c r="AE395" s="693"/>
      <c r="AF395" s="630"/>
      <c r="AG395" s="693"/>
      <c r="AH395" s="693"/>
      <c r="AI395" s="693"/>
      <c r="AJ395" s="630"/>
      <c r="AK395" s="627"/>
      <c r="AL395" s="627"/>
      <c r="AM395" s="627"/>
      <c r="AN395" s="693"/>
      <c r="AO395" s="693"/>
      <c r="AP395" s="638"/>
      <c r="AQ395" s="638"/>
      <c r="AR395" s="630"/>
      <c r="AS395" s="638"/>
      <c r="AT395" s="630"/>
      <c r="AU395" s="630"/>
      <c r="AV395" s="630"/>
      <c r="AW395" s="630"/>
      <c r="AX395" s="693"/>
      <c r="AY395" s="693"/>
      <c r="AZ395" s="693"/>
      <c r="BA395" s="630"/>
      <c r="BB395" s="630"/>
      <c r="BC395" s="693"/>
      <c r="BD395" s="693"/>
      <c r="BE395" s="693"/>
      <c r="BF395" s="693"/>
      <c r="BG395" s="693"/>
      <c r="BH395" s="683"/>
      <c r="BI395" s="630"/>
      <c r="BJ395" s="651"/>
      <c r="BK395" s="630"/>
      <c r="BL395" s="690"/>
      <c r="BM395" s="630"/>
      <c r="BN395" s="651"/>
      <c r="BO395" s="688"/>
      <c r="BP395" s="688"/>
      <c r="BQ395" s="1025"/>
      <c r="BR395" s="1025"/>
      <c r="BS395" s="1025"/>
      <c r="BT395" s="1025"/>
      <c r="BU395" s="1025"/>
      <c r="BV395" s="1025"/>
      <c r="BW395" s="1025"/>
      <c r="BX395" s="565"/>
      <c r="BY395" s="565"/>
    </row>
    <row r="396" spans="1:77" ht="30.95" customHeight="1" x14ac:dyDescent="0.25">
      <c r="A396" s="651"/>
      <c r="B396" s="689"/>
      <c r="C396" s="660"/>
      <c r="D396" s="683"/>
      <c r="E396" s="683"/>
      <c r="F396" s="683"/>
      <c r="G396" s="683"/>
      <c r="H396" s="693"/>
      <c r="I396" s="694"/>
      <c r="J396" s="713"/>
      <c r="K396" s="683"/>
      <c r="L396" s="35" t="s">
        <v>863</v>
      </c>
      <c r="M396" s="627"/>
      <c r="N396" s="627"/>
      <c r="O396" s="630"/>
      <c r="P396" s="630"/>
      <c r="Q396" s="627"/>
      <c r="R396" s="630"/>
      <c r="S396" s="1371"/>
      <c r="T396" s="693"/>
      <c r="U396" s="693"/>
      <c r="V396" s="693"/>
      <c r="W396" s="627"/>
      <c r="X396" s="693"/>
      <c r="Y396" s="627"/>
      <c r="Z396" s="627"/>
      <c r="AA396" s="627"/>
      <c r="AB396" s="630"/>
      <c r="AC396" s="693"/>
      <c r="AD396" s="693"/>
      <c r="AE396" s="693"/>
      <c r="AF396" s="630"/>
      <c r="AG396" s="693"/>
      <c r="AH396" s="693"/>
      <c r="AI396" s="693"/>
      <c r="AJ396" s="630"/>
      <c r="AK396" s="627"/>
      <c r="AL396" s="627"/>
      <c r="AM396" s="627"/>
      <c r="AN396" s="693"/>
      <c r="AO396" s="693"/>
      <c r="AP396" s="638"/>
      <c r="AQ396" s="638"/>
      <c r="AR396" s="630"/>
      <c r="AS396" s="638"/>
      <c r="AT396" s="630"/>
      <c r="AU396" s="630"/>
      <c r="AV396" s="630"/>
      <c r="AW396" s="630"/>
      <c r="AX396" s="693"/>
      <c r="AY396" s="693"/>
      <c r="AZ396" s="693"/>
      <c r="BA396" s="630"/>
      <c r="BB396" s="630"/>
      <c r="BC396" s="693"/>
      <c r="BD396" s="693"/>
      <c r="BE396" s="693"/>
      <c r="BF396" s="693"/>
      <c r="BG396" s="693"/>
      <c r="BH396" s="683"/>
      <c r="BI396" s="630"/>
      <c r="BJ396" s="651"/>
      <c r="BK396" s="630"/>
      <c r="BL396" s="690"/>
      <c r="BM396" s="630"/>
      <c r="BN396" s="651"/>
      <c r="BO396" s="688"/>
      <c r="BP396" s="688"/>
      <c r="BQ396" s="1025"/>
      <c r="BR396" s="1025"/>
      <c r="BS396" s="1025"/>
      <c r="BT396" s="1025"/>
      <c r="BU396" s="1025"/>
      <c r="BV396" s="1025"/>
      <c r="BW396" s="1025"/>
      <c r="BX396" s="565"/>
      <c r="BY396" s="565"/>
    </row>
    <row r="397" spans="1:77" ht="30.95" customHeight="1" x14ac:dyDescent="0.25">
      <c r="A397" s="651"/>
      <c r="B397" s="689"/>
      <c r="C397" s="660"/>
      <c r="D397" s="683"/>
      <c r="E397" s="683"/>
      <c r="F397" s="683"/>
      <c r="G397" s="683"/>
      <c r="H397" s="693"/>
      <c r="I397" s="694"/>
      <c r="J397" s="713"/>
      <c r="K397" s="683"/>
      <c r="L397" s="35" t="s">
        <v>864</v>
      </c>
      <c r="M397" s="627"/>
      <c r="N397" s="627"/>
      <c r="O397" s="630"/>
      <c r="P397" s="630"/>
      <c r="Q397" s="627"/>
      <c r="R397" s="630"/>
      <c r="S397" s="1371"/>
      <c r="T397" s="693"/>
      <c r="U397" s="693"/>
      <c r="V397" s="693"/>
      <c r="W397" s="627"/>
      <c r="X397" s="693"/>
      <c r="Y397" s="627"/>
      <c r="Z397" s="627"/>
      <c r="AA397" s="627"/>
      <c r="AB397" s="630"/>
      <c r="AC397" s="693"/>
      <c r="AD397" s="693"/>
      <c r="AE397" s="693"/>
      <c r="AF397" s="630"/>
      <c r="AG397" s="693"/>
      <c r="AH397" s="693"/>
      <c r="AI397" s="693"/>
      <c r="AJ397" s="630"/>
      <c r="AK397" s="627"/>
      <c r="AL397" s="627"/>
      <c r="AM397" s="627"/>
      <c r="AN397" s="693"/>
      <c r="AO397" s="693"/>
      <c r="AP397" s="638"/>
      <c r="AQ397" s="638"/>
      <c r="AR397" s="630"/>
      <c r="AS397" s="638"/>
      <c r="AT397" s="630"/>
      <c r="AU397" s="630"/>
      <c r="AV397" s="630"/>
      <c r="AW397" s="630"/>
      <c r="AX397" s="693"/>
      <c r="AY397" s="693"/>
      <c r="AZ397" s="693"/>
      <c r="BA397" s="630"/>
      <c r="BB397" s="630"/>
      <c r="BC397" s="693"/>
      <c r="BD397" s="693"/>
      <c r="BE397" s="693"/>
      <c r="BF397" s="693"/>
      <c r="BG397" s="693"/>
      <c r="BH397" s="683"/>
      <c r="BI397" s="630"/>
      <c r="BJ397" s="651"/>
      <c r="BK397" s="630"/>
      <c r="BL397" s="690"/>
      <c r="BM397" s="630"/>
      <c r="BN397" s="651"/>
      <c r="BO397" s="688"/>
      <c r="BP397" s="688"/>
      <c r="BQ397" s="1025"/>
      <c r="BR397" s="1025"/>
      <c r="BS397" s="1025"/>
      <c r="BT397" s="1025"/>
      <c r="BU397" s="1025"/>
      <c r="BV397" s="1025"/>
      <c r="BW397" s="1025"/>
      <c r="BX397" s="565"/>
      <c r="BY397" s="565"/>
    </row>
    <row r="398" spans="1:77" ht="30.95" customHeight="1" x14ac:dyDescent="0.25">
      <c r="A398" s="651"/>
      <c r="B398" s="689"/>
      <c r="C398" s="660"/>
      <c r="D398" s="683"/>
      <c r="E398" s="683"/>
      <c r="F398" s="683"/>
      <c r="G398" s="683"/>
      <c r="H398" s="693"/>
      <c r="I398" s="694"/>
      <c r="J398" s="713"/>
      <c r="K398" s="683"/>
      <c r="L398" s="35" t="s">
        <v>865</v>
      </c>
      <c r="M398" s="627"/>
      <c r="N398" s="627"/>
      <c r="O398" s="630"/>
      <c r="P398" s="630"/>
      <c r="Q398" s="627"/>
      <c r="R398" s="630"/>
      <c r="S398" s="1371"/>
      <c r="T398" s="693"/>
      <c r="U398" s="693"/>
      <c r="V398" s="693"/>
      <c r="W398" s="627"/>
      <c r="X398" s="693"/>
      <c r="Y398" s="627"/>
      <c r="Z398" s="627"/>
      <c r="AA398" s="627"/>
      <c r="AB398" s="630"/>
      <c r="AC398" s="693"/>
      <c r="AD398" s="693"/>
      <c r="AE398" s="693"/>
      <c r="AF398" s="630"/>
      <c r="AG398" s="693"/>
      <c r="AH398" s="693"/>
      <c r="AI398" s="693"/>
      <c r="AJ398" s="630"/>
      <c r="AK398" s="627"/>
      <c r="AL398" s="627"/>
      <c r="AM398" s="627"/>
      <c r="AN398" s="693"/>
      <c r="AO398" s="693"/>
      <c r="AP398" s="638"/>
      <c r="AQ398" s="638"/>
      <c r="AR398" s="630"/>
      <c r="AS398" s="638"/>
      <c r="AT398" s="630"/>
      <c r="AU398" s="630"/>
      <c r="AV398" s="630"/>
      <c r="AW398" s="630"/>
      <c r="AX398" s="693"/>
      <c r="AY398" s="693"/>
      <c r="AZ398" s="693"/>
      <c r="BA398" s="630"/>
      <c r="BB398" s="630"/>
      <c r="BC398" s="693"/>
      <c r="BD398" s="693"/>
      <c r="BE398" s="693"/>
      <c r="BF398" s="693"/>
      <c r="BG398" s="693"/>
      <c r="BH398" s="683"/>
      <c r="BI398" s="630"/>
      <c r="BJ398" s="651"/>
      <c r="BK398" s="630"/>
      <c r="BL398" s="690"/>
      <c r="BM398" s="630"/>
      <c r="BN398" s="651"/>
      <c r="BO398" s="688"/>
      <c r="BP398" s="688"/>
      <c r="BQ398" s="1025"/>
      <c r="BR398" s="1025"/>
      <c r="BS398" s="1025"/>
      <c r="BT398" s="1025"/>
      <c r="BU398" s="1025"/>
      <c r="BV398" s="1025"/>
      <c r="BW398" s="1025"/>
      <c r="BX398" s="565"/>
      <c r="BY398" s="565"/>
    </row>
    <row r="399" spans="1:77" ht="30.95" customHeight="1" x14ac:dyDescent="0.25">
      <c r="A399" s="651"/>
      <c r="B399" s="689"/>
      <c r="C399" s="660"/>
      <c r="D399" s="683"/>
      <c r="E399" s="683"/>
      <c r="F399" s="683"/>
      <c r="G399" s="683"/>
      <c r="H399" s="693"/>
      <c r="I399" s="694"/>
      <c r="J399" s="713"/>
      <c r="K399" s="683"/>
      <c r="L399" s="35" t="s">
        <v>866</v>
      </c>
      <c r="M399" s="627"/>
      <c r="N399" s="627"/>
      <c r="O399" s="630"/>
      <c r="P399" s="630"/>
      <c r="Q399" s="627"/>
      <c r="R399" s="630"/>
      <c r="S399" s="1371"/>
      <c r="T399" s="693"/>
      <c r="U399" s="693"/>
      <c r="V399" s="693"/>
      <c r="W399" s="627"/>
      <c r="X399" s="693"/>
      <c r="Y399" s="627"/>
      <c r="Z399" s="627"/>
      <c r="AA399" s="627"/>
      <c r="AB399" s="630"/>
      <c r="AC399" s="693"/>
      <c r="AD399" s="693"/>
      <c r="AE399" s="693"/>
      <c r="AF399" s="630"/>
      <c r="AG399" s="693"/>
      <c r="AH399" s="693"/>
      <c r="AI399" s="693"/>
      <c r="AJ399" s="630"/>
      <c r="AK399" s="627"/>
      <c r="AL399" s="627"/>
      <c r="AM399" s="627"/>
      <c r="AN399" s="693"/>
      <c r="AO399" s="693"/>
      <c r="AP399" s="638"/>
      <c r="AQ399" s="638"/>
      <c r="AR399" s="630"/>
      <c r="AS399" s="638"/>
      <c r="AT399" s="630"/>
      <c r="AU399" s="630"/>
      <c r="AV399" s="630"/>
      <c r="AW399" s="630"/>
      <c r="AX399" s="693"/>
      <c r="AY399" s="693"/>
      <c r="AZ399" s="693"/>
      <c r="BA399" s="630"/>
      <c r="BB399" s="630"/>
      <c r="BC399" s="693"/>
      <c r="BD399" s="693"/>
      <c r="BE399" s="693"/>
      <c r="BF399" s="693"/>
      <c r="BG399" s="693"/>
      <c r="BH399" s="683"/>
      <c r="BI399" s="630"/>
      <c r="BJ399" s="651"/>
      <c r="BK399" s="630"/>
      <c r="BL399" s="690"/>
      <c r="BM399" s="630"/>
      <c r="BN399" s="651"/>
      <c r="BO399" s="688"/>
      <c r="BP399" s="688"/>
      <c r="BQ399" s="1025"/>
      <c r="BR399" s="1025"/>
      <c r="BS399" s="1025"/>
      <c r="BT399" s="1025"/>
      <c r="BU399" s="1025"/>
      <c r="BV399" s="1025"/>
      <c r="BW399" s="1025"/>
      <c r="BX399" s="565"/>
      <c r="BY399" s="565"/>
    </row>
    <row r="400" spans="1:77" ht="30.95" customHeight="1" x14ac:dyDescent="0.25">
      <c r="A400" s="651"/>
      <c r="B400" s="689"/>
      <c r="C400" s="660"/>
      <c r="D400" s="683"/>
      <c r="E400" s="683"/>
      <c r="F400" s="683"/>
      <c r="G400" s="683"/>
      <c r="H400" s="693"/>
      <c r="I400" s="694"/>
      <c r="J400" s="713"/>
      <c r="K400" s="683"/>
      <c r="L400" s="35" t="s">
        <v>867</v>
      </c>
      <c r="M400" s="627"/>
      <c r="N400" s="627"/>
      <c r="O400" s="630"/>
      <c r="P400" s="630"/>
      <c r="Q400" s="627"/>
      <c r="R400" s="630"/>
      <c r="S400" s="1371"/>
      <c r="T400" s="693"/>
      <c r="U400" s="693"/>
      <c r="V400" s="693"/>
      <c r="W400" s="627"/>
      <c r="X400" s="693"/>
      <c r="Y400" s="627"/>
      <c r="Z400" s="627"/>
      <c r="AA400" s="627"/>
      <c r="AB400" s="630"/>
      <c r="AC400" s="693"/>
      <c r="AD400" s="693"/>
      <c r="AE400" s="693"/>
      <c r="AF400" s="630"/>
      <c r="AG400" s="693"/>
      <c r="AH400" s="693"/>
      <c r="AI400" s="693"/>
      <c r="AJ400" s="630"/>
      <c r="AK400" s="627"/>
      <c r="AL400" s="627"/>
      <c r="AM400" s="627"/>
      <c r="AN400" s="693"/>
      <c r="AO400" s="693"/>
      <c r="AP400" s="638"/>
      <c r="AQ400" s="638"/>
      <c r="AR400" s="630"/>
      <c r="AS400" s="638"/>
      <c r="AT400" s="630"/>
      <c r="AU400" s="630"/>
      <c r="AV400" s="630"/>
      <c r="AW400" s="630"/>
      <c r="AX400" s="693"/>
      <c r="AY400" s="693"/>
      <c r="AZ400" s="693"/>
      <c r="BA400" s="630"/>
      <c r="BB400" s="630"/>
      <c r="BC400" s="693"/>
      <c r="BD400" s="693"/>
      <c r="BE400" s="693"/>
      <c r="BF400" s="693"/>
      <c r="BG400" s="693"/>
      <c r="BH400" s="683"/>
      <c r="BI400" s="630"/>
      <c r="BJ400" s="651"/>
      <c r="BK400" s="630"/>
      <c r="BL400" s="690"/>
      <c r="BM400" s="630"/>
      <c r="BN400" s="651"/>
      <c r="BO400" s="688"/>
      <c r="BP400" s="688"/>
      <c r="BQ400" s="1025"/>
      <c r="BR400" s="1025"/>
      <c r="BS400" s="1025"/>
      <c r="BT400" s="1025"/>
      <c r="BU400" s="1025"/>
      <c r="BV400" s="1025"/>
      <c r="BW400" s="1025"/>
      <c r="BX400" s="565"/>
      <c r="BY400" s="565"/>
    </row>
    <row r="401" spans="1:77" ht="62.45" customHeight="1" x14ac:dyDescent="0.25">
      <c r="A401" s="651"/>
      <c r="B401" s="689"/>
      <c r="C401" s="660"/>
      <c r="D401" s="683"/>
      <c r="E401" s="683"/>
      <c r="F401" s="683"/>
      <c r="G401" s="683"/>
      <c r="H401" s="693"/>
      <c r="I401" s="694"/>
      <c r="J401" s="713"/>
      <c r="K401" s="683"/>
      <c r="L401" s="35" t="s">
        <v>868</v>
      </c>
      <c r="M401" s="627"/>
      <c r="N401" s="627"/>
      <c r="O401" s="630"/>
      <c r="P401" s="630"/>
      <c r="Q401" s="627"/>
      <c r="R401" s="630"/>
      <c r="S401" s="1371"/>
      <c r="T401" s="693"/>
      <c r="U401" s="693"/>
      <c r="V401" s="693"/>
      <c r="W401" s="627"/>
      <c r="X401" s="693"/>
      <c r="Y401" s="627"/>
      <c r="Z401" s="627"/>
      <c r="AA401" s="627"/>
      <c r="AB401" s="630"/>
      <c r="AC401" s="693"/>
      <c r="AD401" s="693"/>
      <c r="AE401" s="693"/>
      <c r="AF401" s="630"/>
      <c r="AG401" s="693"/>
      <c r="AH401" s="693"/>
      <c r="AI401" s="693"/>
      <c r="AJ401" s="630"/>
      <c r="AK401" s="627"/>
      <c r="AL401" s="627"/>
      <c r="AM401" s="627"/>
      <c r="AN401" s="693"/>
      <c r="AO401" s="693"/>
      <c r="AP401" s="638"/>
      <c r="AQ401" s="638"/>
      <c r="AR401" s="630"/>
      <c r="AS401" s="638"/>
      <c r="AT401" s="630"/>
      <c r="AU401" s="630"/>
      <c r="AV401" s="630"/>
      <c r="AW401" s="630"/>
      <c r="AX401" s="693"/>
      <c r="AY401" s="693"/>
      <c r="AZ401" s="693"/>
      <c r="BA401" s="630"/>
      <c r="BB401" s="630"/>
      <c r="BC401" s="693"/>
      <c r="BD401" s="693"/>
      <c r="BE401" s="693"/>
      <c r="BF401" s="693"/>
      <c r="BG401" s="693"/>
      <c r="BH401" s="683"/>
      <c r="BI401" s="630"/>
      <c r="BJ401" s="651"/>
      <c r="BK401" s="630"/>
      <c r="BL401" s="690"/>
      <c r="BM401" s="630"/>
      <c r="BN401" s="651"/>
      <c r="BO401" s="688"/>
      <c r="BP401" s="688"/>
      <c r="BQ401" s="1025"/>
      <c r="BR401" s="1025"/>
      <c r="BS401" s="1025"/>
      <c r="BT401" s="1025"/>
      <c r="BU401" s="1025"/>
      <c r="BV401" s="1025"/>
      <c r="BW401" s="1025"/>
      <c r="BX401" s="565"/>
      <c r="BY401" s="565"/>
    </row>
    <row r="402" spans="1:77" ht="30.95" customHeight="1" x14ac:dyDescent="0.25">
      <c r="A402" s="651"/>
      <c r="B402" s="689"/>
      <c r="C402" s="660"/>
      <c r="D402" s="683"/>
      <c r="E402" s="683"/>
      <c r="F402" s="683"/>
      <c r="G402" s="683"/>
      <c r="H402" s="693"/>
      <c r="I402" s="694"/>
      <c r="J402" s="713"/>
      <c r="K402" s="683"/>
      <c r="L402" s="35" t="s">
        <v>869</v>
      </c>
      <c r="M402" s="627"/>
      <c r="N402" s="627"/>
      <c r="O402" s="630"/>
      <c r="P402" s="630"/>
      <c r="Q402" s="627"/>
      <c r="R402" s="630"/>
      <c r="S402" s="1371"/>
      <c r="T402" s="693"/>
      <c r="U402" s="693"/>
      <c r="V402" s="693"/>
      <c r="W402" s="627"/>
      <c r="X402" s="693"/>
      <c r="Y402" s="627"/>
      <c r="Z402" s="627"/>
      <c r="AA402" s="627"/>
      <c r="AB402" s="630"/>
      <c r="AC402" s="693"/>
      <c r="AD402" s="693"/>
      <c r="AE402" s="693"/>
      <c r="AF402" s="630"/>
      <c r="AG402" s="693"/>
      <c r="AH402" s="693"/>
      <c r="AI402" s="693"/>
      <c r="AJ402" s="630"/>
      <c r="AK402" s="627"/>
      <c r="AL402" s="627"/>
      <c r="AM402" s="627"/>
      <c r="AN402" s="693"/>
      <c r="AO402" s="693"/>
      <c r="AP402" s="638"/>
      <c r="AQ402" s="638"/>
      <c r="AR402" s="630"/>
      <c r="AS402" s="638"/>
      <c r="AT402" s="630"/>
      <c r="AU402" s="630"/>
      <c r="AV402" s="630"/>
      <c r="AW402" s="630"/>
      <c r="AX402" s="693"/>
      <c r="AY402" s="693"/>
      <c r="AZ402" s="693"/>
      <c r="BA402" s="630"/>
      <c r="BB402" s="630"/>
      <c r="BC402" s="693"/>
      <c r="BD402" s="693"/>
      <c r="BE402" s="693"/>
      <c r="BF402" s="693"/>
      <c r="BG402" s="693"/>
      <c r="BH402" s="683"/>
      <c r="BI402" s="630"/>
      <c r="BJ402" s="651"/>
      <c r="BK402" s="630"/>
      <c r="BL402" s="690"/>
      <c r="BM402" s="630"/>
      <c r="BN402" s="651"/>
      <c r="BO402" s="688"/>
      <c r="BP402" s="688"/>
      <c r="BQ402" s="1025"/>
      <c r="BR402" s="1025"/>
      <c r="BS402" s="1025"/>
      <c r="BT402" s="1025"/>
      <c r="BU402" s="1025"/>
      <c r="BV402" s="1025"/>
      <c r="BW402" s="1025"/>
      <c r="BX402" s="565"/>
      <c r="BY402" s="565"/>
    </row>
    <row r="403" spans="1:77" ht="30.95" customHeight="1" x14ac:dyDescent="0.25">
      <c r="A403" s="651"/>
      <c r="B403" s="689"/>
      <c r="C403" s="660"/>
      <c r="D403" s="683"/>
      <c r="E403" s="683"/>
      <c r="F403" s="683"/>
      <c r="G403" s="683"/>
      <c r="H403" s="693"/>
      <c r="I403" s="694"/>
      <c r="J403" s="713"/>
      <c r="K403" s="683"/>
      <c r="L403" s="35" t="s">
        <v>870</v>
      </c>
      <c r="M403" s="627"/>
      <c r="N403" s="627"/>
      <c r="O403" s="630"/>
      <c r="P403" s="630"/>
      <c r="Q403" s="627"/>
      <c r="R403" s="630"/>
      <c r="S403" s="1371"/>
      <c r="T403" s="693"/>
      <c r="U403" s="693"/>
      <c r="V403" s="693"/>
      <c r="W403" s="627"/>
      <c r="X403" s="693"/>
      <c r="Y403" s="627"/>
      <c r="Z403" s="627"/>
      <c r="AA403" s="627"/>
      <c r="AB403" s="630"/>
      <c r="AC403" s="693"/>
      <c r="AD403" s="693"/>
      <c r="AE403" s="693"/>
      <c r="AF403" s="630"/>
      <c r="AG403" s="693"/>
      <c r="AH403" s="693"/>
      <c r="AI403" s="693"/>
      <c r="AJ403" s="630"/>
      <c r="AK403" s="627"/>
      <c r="AL403" s="627"/>
      <c r="AM403" s="627"/>
      <c r="AN403" s="693"/>
      <c r="AO403" s="693"/>
      <c r="AP403" s="638"/>
      <c r="AQ403" s="638"/>
      <c r="AR403" s="630"/>
      <c r="AS403" s="638"/>
      <c r="AT403" s="630"/>
      <c r="AU403" s="630"/>
      <c r="AV403" s="630"/>
      <c r="AW403" s="630"/>
      <c r="AX403" s="693"/>
      <c r="AY403" s="693"/>
      <c r="AZ403" s="693"/>
      <c r="BA403" s="630"/>
      <c r="BB403" s="630"/>
      <c r="BC403" s="693"/>
      <c r="BD403" s="693"/>
      <c r="BE403" s="693"/>
      <c r="BF403" s="693"/>
      <c r="BG403" s="693"/>
      <c r="BH403" s="683"/>
      <c r="BI403" s="630"/>
      <c r="BJ403" s="651"/>
      <c r="BK403" s="630"/>
      <c r="BL403" s="690"/>
      <c r="BM403" s="630"/>
      <c r="BN403" s="651"/>
      <c r="BO403" s="688"/>
      <c r="BP403" s="688"/>
      <c r="BQ403" s="1025"/>
      <c r="BR403" s="1025"/>
      <c r="BS403" s="1025"/>
      <c r="BT403" s="1025"/>
      <c r="BU403" s="1025"/>
      <c r="BV403" s="1025"/>
      <c r="BW403" s="1025"/>
      <c r="BX403" s="565"/>
      <c r="BY403" s="565"/>
    </row>
    <row r="404" spans="1:77" ht="44.1" customHeight="1" x14ac:dyDescent="0.25">
      <c r="A404" s="651"/>
      <c r="B404" s="689"/>
      <c r="C404" s="660"/>
      <c r="D404" s="683"/>
      <c r="E404" s="683"/>
      <c r="F404" s="683"/>
      <c r="G404" s="683"/>
      <c r="H404" s="693"/>
      <c r="I404" s="694"/>
      <c r="J404" s="713"/>
      <c r="K404" s="683"/>
      <c r="L404" s="35" t="s">
        <v>871</v>
      </c>
      <c r="M404" s="627"/>
      <c r="N404" s="627"/>
      <c r="O404" s="630"/>
      <c r="P404" s="630"/>
      <c r="Q404" s="627"/>
      <c r="R404" s="630"/>
      <c r="S404" s="1371"/>
      <c r="T404" s="693"/>
      <c r="U404" s="693"/>
      <c r="V404" s="693"/>
      <c r="W404" s="627"/>
      <c r="X404" s="693"/>
      <c r="Y404" s="627"/>
      <c r="Z404" s="627"/>
      <c r="AA404" s="627"/>
      <c r="AB404" s="630"/>
      <c r="AC404" s="693"/>
      <c r="AD404" s="693"/>
      <c r="AE404" s="693"/>
      <c r="AF404" s="630"/>
      <c r="AG404" s="693"/>
      <c r="AH404" s="693"/>
      <c r="AI404" s="693"/>
      <c r="AJ404" s="630"/>
      <c r="AK404" s="627"/>
      <c r="AL404" s="627"/>
      <c r="AM404" s="627"/>
      <c r="AN404" s="693"/>
      <c r="AO404" s="693"/>
      <c r="AP404" s="638"/>
      <c r="AQ404" s="638"/>
      <c r="AR404" s="630"/>
      <c r="AS404" s="638"/>
      <c r="AT404" s="630"/>
      <c r="AU404" s="630"/>
      <c r="AV404" s="630"/>
      <c r="AW404" s="630"/>
      <c r="AX404" s="693"/>
      <c r="AY404" s="693"/>
      <c r="AZ404" s="693"/>
      <c r="BA404" s="630"/>
      <c r="BB404" s="630"/>
      <c r="BC404" s="693"/>
      <c r="BD404" s="693"/>
      <c r="BE404" s="693"/>
      <c r="BF404" s="693"/>
      <c r="BG404" s="693"/>
      <c r="BH404" s="683"/>
      <c r="BI404" s="630"/>
      <c r="BJ404" s="651"/>
      <c r="BK404" s="630"/>
      <c r="BL404" s="690"/>
      <c r="BM404" s="630"/>
      <c r="BN404" s="651"/>
      <c r="BO404" s="688"/>
      <c r="BP404" s="688"/>
      <c r="BQ404" s="1025"/>
      <c r="BR404" s="1025"/>
      <c r="BS404" s="1025"/>
      <c r="BT404" s="1025"/>
      <c r="BU404" s="1025"/>
      <c r="BV404" s="1025"/>
      <c r="BW404" s="1025"/>
      <c r="BX404" s="565"/>
      <c r="BY404" s="565"/>
    </row>
    <row r="405" spans="1:77" ht="30.6" customHeight="1" x14ac:dyDescent="0.25">
      <c r="A405" s="651"/>
      <c r="B405" s="689"/>
      <c r="C405" s="660"/>
      <c r="D405" s="683"/>
      <c r="E405" s="683"/>
      <c r="F405" s="683"/>
      <c r="G405" s="683"/>
      <c r="H405" s="693"/>
      <c r="I405" s="694"/>
      <c r="J405" s="713"/>
      <c r="K405" s="683"/>
      <c r="L405" s="35" t="s">
        <v>872</v>
      </c>
      <c r="M405" s="627"/>
      <c r="N405" s="627"/>
      <c r="O405" s="630"/>
      <c r="P405" s="630"/>
      <c r="Q405" s="627"/>
      <c r="R405" s="630"/>
      <c r="S405" s="1371"/>
      <c r="T405" s="693"/>
      <c r="U405" s="693"/>
      <c r="V405" s="693"/>
      <c r="W405" s="627"/>
      <c r="X405" s="693"/>
      <c r="Y405" s="627"/>
      <c r="Z405" s="627"/>
      <c r="AA405" s="627"/>
      <c r="AB405" s="630"/>
      <c r="AC405" s="693"/>
      <c r="AD405" s="693"/>
      <c r="AE405" s="693"/>
      <c r="AF405" s="630"/>
      <c r="AG405" s="693"/>
      <c r="AH405" s="693"/>
      <c r="AI405" s="693"/>
      <c r="AJ405" s="630"/>
      <c r="AK405" s="627"/>
      <c r="AL405" s="627"/>
      <c r="AM405" s="627"/>
      <c r="AN405" s="693"/>
      <c r="AO405" s="693"/>
      <c r="AP405" s="638"/>
      <c r="AQ405" s="638"/>
      <c r="AR405" s="630"/>
      <c r="AS405" s="638"/>
      <c r="AT405" s="630"/>
      <c r="AU405" s="630"/>
      <c r="AV405" s="630"/>
      <c r="AW405" s="630"/>
      <c r="AX405" s="693"/>
      <c r="AY405" s="693"/>
      <c r="AZ405" s="693"/>
      <c r="BA405" s="630"/>
      <c r="BB405" s="630"/>
      <c r="BC405" s="693"/>
      <c r="BD405" s="693"/>
      <c r="BE405" s="693"/>
      <c r="BF405" s="693"/>
      <c r="BG405" s="693"/>
      <c r="BH405" s="683"/>
      <c r="BI405" s="630"/>
      <c r="BJ405" s="651"/>
      <c r="BK405" s="630"/>
      <c r="BL405" s="690"/>
      <c r="BM405" s="630"/>
      <c r="BN405" s="651"/>
      <c r="BO405" s="688"/>
      <c r="BP405" s="688"/>
      <c r="BQ405" s="1025"/>
      <c r="BR405" s="1025"/>
      <c r="BS405" s="1025"/>
      <c r="BT405" s="1025"/>
      <c r="BU405" s="1025"/>
      <c r="BV405" s="1025"/>
      <c r="BW405" s="1025"/>
      <c r="BX405" s="565"/>
      <c r="BY405" s="565"/>
    </row>
    <row r="406" spans="1:77" ht="53.1" customHeight="1" x14ac:dyDescent="0.25">
      <c r="A406" s="651"/>
      <c r="B406" s="689"/>
      <c r="C406" s="660"/>
      <c r="D406" s="683"/>
      <c r="E406" s="683"/>
      <c r="F406" s="683"/>
      <c r="G406" s="683"/>
      <c r="H406" s="693"/>
      <c r="I406" s="694"/>
      <c r="J406" s="713"/>
      <c r="K406" s="683"/>
      <c r="L406" s="35" t="s">
        <v>873</v>
      </c>
      <c r="M406" s="627"/>
      <c r="N406" s="627"/>
      <c r="O406" s="630"/>
      <c r="P406" s="630"/>
      <c r="Q406" s="627"/>
      <c r="R406" s="630"/>
      <c r="S406" s="1371"/>
      <c r="T406" s="693"/>
      <c r="U406" s="693"/>
      <c r="V406" s="693"/>
      <c r="W406" s="627"/>
      <c r="X406" s="693"/>
      <c r="Y406" s="627"/>
      <c r="Z406" s="627"/>
      <c r="AA406" s="627"/>
      <c r="AB406" s="630"/>
      <c r="AC406" s="693"/>
      <c r="AD406" s="693"/>
      <c r="AE406" s="693"/>
      <c r="AF406" s="630"/>
      <c r="AG406" s="693"/>
      <c r="AH406" s="693"/>
      <c r="AI406" s="693"/>
      <c r="AJ406" s="630"/>
      <c r="AK406" s="627"/>
      <c r="AL406" s="627"/>
      <c r="AM406" s="627"/>
      <c r="AN406" s="693"/>
      <c r="AO406" s="693"/>
      <c r="AP406" s="638"/>
      <c r="AQ406" s="638"/>
      <c r="AR406" s="630"/>
      <c r="AS406" s="638"/>
      <c r="AT406" s="630"/>
      <c r="AU406" s="630"/>
      <c r="AV406" s="630"/>
      <c r="AW406" s="630"/>
      <c r="AX406" s="693"/>
      <c r="AY406" s="693"/>
      <c r="AZ406" s="693"/>
      <c r="BA406" s="630"/>
      <c r="BB406" s="630"/>
      <c r="BC406" s="693"/>
      <c r="BD406" s="693"/>
      <c r="BE406" s="693"/>
      <c r="BF406" s="693"/>
      <c r="BG406" s="693"/>
      <c r="BH406" s="683"/>
      <c r="BI406" s="630"/>
      <c r="BJ406" s="651"/>
      <c r="BK406" s="630"/>
      <c r="BL406" s="690"/>
      <c r="BM406" s="630"/>
      <c r="BN406" s="651"/>
      <c r="BO406" s="688"/>
      <c r="BP406" s="688"/>
      <c r="BQ406" s="1025"/>
      <c r="BR406" s="1025"/>
      <c r="BS406" s="1025"/>
      <c r="BT406" s="1025"/>
      <c r="BU406" s="1025"/>
      <c r="BV406" s="1025"/>
      <c r="BW406" s="1025"/>
      <c r="BX406" s="565"/>
      <c r="BY406" s="565"/>
    </row>
    <row r="407" spans="1:77" ht="33" customHeight="1" x14ac:dyDescent="0.25">
      <c r="A407" s="651"/>
      <c r="B407" s="689"/>
      <c r="C407" s="660"/>
      <c r="D407" s="683"/>
      <c r="E407" s="683"/>
      <c r="F407" s="683"/>
      <c r="G407" s="683"/>
      <c r="H407" s="693"/>
      <c r="I407" s="694"/>
      <c r="J407" s="713"/>
      <c r="K407" s="683"/>
      <c r="L407" s="35" t="s">
        <v>874</v>
      </c>
      <c r="M407" s="627"/>
      <c r="N407" s="627"/>
      <c r="O407" s="630"/>
      <c r="P407" s="630"/>
      <c r="Q407" s="627"/>
      <c r="R407" s="630"/>
      <c r="S407" s="1371"/>
      <c r="T407" s="693"/>
      <c r="U407" s="693"/>
      <c r="V407" s="693"/>
      <c r="W407" s="627"/>
      <c r="X407" s="693"/>
      <c r="Y407" s="627"/>
      <c r="Z407" s="627"/>
      <c r="AA407" s="627"/>
      <c r="AB407" s="630"/>
      <c r="AC407" s="693"/>
      <c r="AD407" s="693"/>
      <c r="AE407" s="693"/>
      <c r="AF407" s="630"/>
      <c r="AG407" s="693"/>
      <c r="AH407" s="693"/>
      <c r="AI407" s="693"/>
      <c r="AJ407" s="630"/>
      <c r="AK407" s="627"/>
      <c r="AL407" s="627"/>
      <c r="AM407" s="627"/>
      <c r="AN407" s="693"/>
      <c r="AO407" s="693"/>
      <c r="AP407" s="638"/>
      <c r="AQ407" s="638"/>
      <c r="AR407" s="630"/>
      <c r="AS407" s="638"/>
      <c r="AT407" s="630"/>
      <c r="AU407" s="630"/>
      <c r="AV407" s="630"/>
      <c r="AW407" s="630"/>
      <c r="AX407" s="693"/>
      <c r="AY407" s="693"/>
      <c r="AZ407" s="693"/>
      <c r="BA407" s="630"/>
      <c r="BB407" s="630"/>
      <c r="BC407" s="693"/>
      <c r="BD407" s="693"/>
      <c r="BE407" s="693"/>
      <c r="BF407" s="693"/>
      <c r="BG407" s="693"/>
      <c r="BH407" s="683"/>
      <c r="BI407" s="630"/>
      <c r="BJ407" s="651"/>
      <c r="BK407" s="630"/>
      <c r="BL407" s="690"/>
      <c r="BM407" s="630"/>
      <c r="BN407" s="651"/>
      <c r="BO407" s="688"/>
      <c r="BP407" s="688"/>
      <c r="BQ407" s="1025"/>
      <c r="BR407" s="1025"/>
      <c r="BS407" s="1025"/>
      <c r="BT407" s="1025"/>
      <c r="BU407" s="1025"/>
      <c r="BV407" s="1025"/>
      <c r="BW407" s="1025"/>
      <c r="BX407" s="565"/>
      <c r="BY407" s="565"/>
    </row>
    <row r="408" spans="1:77" ht="33" customHeight="1" x14ac:dyDescent="0.25">
      <c r="A408" s="651"/>
      <c r="B408" s="689"/>
      <c r="C408" s="660"/>
      <c r="D408" s="683"/>
      <c r="E408" s="683"/>
      <c r="F408" s="683"/>
      <c r="G408" s="683"/>
      <c r="H408" s="693"/>
      <c r="I408" s="694"/>
      <c r="J408" s="713"/>
      <c r="K408" s="683"/>
      <c r="L408" s="35" t="s">
        <v>875</v>
      </c>
      <c r="M408" s="627"/>
      <c r="N408" s="627"/>
      <c r="O408" s="630"/>
      <c r="P408" s="630"/>
      <c r="Q408" s="627"/>
      <c r="R408" s="630"/>
      <c r="S408" s="1371"/>
      <c r="T408" s="693"/>
      <c r="U408" s="693"/>
      <c r="V408" s="693"/>
      <c r="W408" s="627"/>
      <c r="X408" s="693"/>
      <c r="Y408" s="627"/>
      <c r="Z408" s="627"/>
      <c r="AA408" s="627"/>
      <c r="AB408" s="630"/>
      <c r="AC408" s="693"/>
      <c r="AD408" s="693"/>
      <c r="AE408" s="693"/>
      <c r="AF408" s="630"/>
      <c r="AG408" s="693"/>
      <c r="AH408" s="693"/>
      <c r="AI408" s="693"/>
      <c r="AJ408" s="630"/>
      <c r="AK408" s="627"/>
      <c r="AL408" s="627"/>
      <c r="AM408" s="627"/>
      <c r="AN408" s="693"/>
      <c r="AO408" s="693"/>
      <c r="AP408" s="638"/>
      <c r="AQ408" s="638"/>
      <c r="AR408" s="630"/>
      <c r="AS408" s="638"/>
      <c r="AT408" s="630"/>
      <c r="AU408" s="630"/>
      <c r="AV408" s="630"/>
      <c r="AW408" s="630"/>
      <c r="AX408" s="693"/>
      <c r="AY408" s="693"/>
      <c r="AZ408" s="693"/>
      <c r="BA408" s="630"/>
      <c r="BB408" s="630"/>
      <c r="BC408" s="693"/>
      <c r="BD408" s="693"/>
      <c r="BE408" s="693"/>
      <c r="BF408" s="693"/>
      <c r="BG408" s="693"/>
      <c r="BH408" s="683"/>
      <c r="BI408" s="630"/>
      <c r="BJ408" s="651"/>
      <c r="BK408" s="630"/>
      <c r="BL408" s="690"/>
      <c r="BM408" s="630"/>
      <c r="BN408" s="651"/>
      <c r="BO408" s="688"/>
      <c r="BP408" s="688"/>
      <c r="BQ408" s="1025"/>
      <c r="BR408" s="1025"/>
      <c r="BS408" s="1025"/>
      <c r="BT408" s="1025"/>
      <c r="BU408" s="1025"/>
      <c r="BV408" s="1025"/>
      <c r="BW408" s="1025"/>
      <c r="BX408" s="565"/>
      <c r="BY408" s="565"/>
    </row>
    <row r="409" spans="1:77" ht="34.5" customHeight="1" x14ac:dyDescent="0.25">
      <c r="A409" s="651"/>
      <c r="B409" s="689"/>
      <c r="C409" s="660"/>
      <c r="D409" s="683"/>
      <c r="E409" s="683"/>
      <c r="F409" s="683"/>
      <c r="G409" s="683"/>
      <c r="H409" s="693"/>
      <c r="I409" s="694"/>
      <c r="J409" s="713"/>
      <c r="K409" s="683"/>
      <c r="L409" s="35" t="s">
        <v>876</v>
      </c>
      <c r="M409" s="627"/>
      <c r="N409" s="627"/>
      <c r="O409" s="630"/>
      <c r="P409" s="630"/>
      <c r="Q409" s="627"/>
      <c r="R409" s="630"/>
      <c r="S409" s="1371"/>
      <c r="T409" s="693"/>
      <c r="U409" s="693"/>
      <c r="V409" s="693"/>
      <c r="W409" s="627"/>
      <c r="X409" s="693"/>
      <c r="Y409" s="627"/>
      <c r="Z409" s="627"/>
      <c r="AA409" s="627"/>
      <c r="AB409" s="630"/>
      <c r="AC409" s="693"/>
      <c r="AD409" s="693"/>
      <c r="AE409" s="693"/>
      <c r="AF409" s="630"/>
      <c r="AG409" s="693"/>
      <c r="AH409" s="693"/>
      <c r="AI409" s="693"/>
      <c r="AJ409" s="630"/>
      <c r="AK409" s="627"/>
      <c r="AL409" s="627"/>
      <c r="AM409" s="627"/>
      <c r="AN409" s="693"/>
      <c r="AO409" s="693"/>
      <c r="AP409" s="638"/>
      <c r="AQ409" s="638"/>
      <c r="AR409" s="630"/>
      <c r="AS409" s="638"/>
      <c r="AT409" s="630"/>
      <c r="AU409" s="630"/>
      <c r="AV409" s="630"/>
      <c r="AW409" s="630"/>
      <c r="AX409" s="693"/>
      <c r="AY409" s="693"/>
      <c r="AZ409" s="693"/>
      <c r="BA409" s="630"/>
      <c r="BB409" s="630"/>
      <c r="BC409" s="693"/>
      <c r="BD409" s="693"/>
      <c r="BE409" s="693"/>
      <c r="BF409" s="693"/>
      <c r="BG409" s="693"/>
      <c r="BH409" s="683"/>
      <c r="BI409" s="630"/>
      <c r="BJ409" s="651"/>
      <c r="BK409" s="630"/>
      <c r="BL409" s="690"/>
      <c r="BM409" s="630"/>
      <c r="BN409" s="651"/>
      <c r="BO409" s="688"/>
      <c r="BP409" s="688"/>
      <c r="BQ409" s="1025"/>
      <c r="BR409" s="1025"/>
      <c r="BS409" s="1025"/>
      <c r="BT409" s="1025"/>
      <c r="BU409" s="1025"/>
      <c r="BV409" s="1025"/>
      <c r="BW409" s="1025"/>
      <c r="BX409" s="565"/>
      <c r="BY409" s="565"/>
    </row>
    <row r="410" spans="1:77" ht="34.5" customHeight="1" x14ac:dyDescent="0.25">
      <c r="A410" s="651"/>
      <c r="B410" s="689"/>
      <c r="C410" s="660"/>
      <c r="D410" s="683"/>
      <c r="E410" s="683"/>
      <c r="F410" s="683"/>
      <c r="G410" s="683"/>
      <c r="H410" s="693"/>
      <c r="I410" s="694"/>
      <c r="J410" s="713"/>
      <c r="K410" s="683"/>
      <c r="L410" s="35" t="s">
        <v>877</v>
      </c>
      <c r="M410" s="627"/>
      <c r="N410" s="627"/>
      <c r="O410" s="630"/>
      <c r="P410" s="630"/>
      <c r="Q410" s="627"/>
      <c r="R410" s="630"/>
      <c r="S410" s="1371"/>
      <c r="T410" s="693"/>
      <c r="U410" s="693"/>
      <c r="V410" s="693"/>
      <c r="W410" s="627"/>
      <c r="X410" s="693"/>
      <c r="Y410" s="627"/>
      <c r="Z410" s="627"/>
      <c r="AA410" s="627"/>
      <c r="AB410" s="630"/>
      <c r="AC410" s="693"/>
      <c r="AD410" s="693"/>
      <c r="AE410" s="693"/>
      <c r="AF410" s="630"/>
      <c r="AG410" s="693"/>
      <c r="AH410" s="693"/>
      <c r="AI410" s="693"/>
      <c r="AJ410" s="630"/>
      <c r="AK410" s="627"/>
      <c r="AL410" s="627"/>
      <c r="AM410" s="627"/>
      <c r="AN410" s="693"/>
      <c r="AO410" s="693"/>
      <c r="AP410" s="638"/>
      <c r="AQ410" s="638"/>
      <c r="AR410" s="630"/>
      <c r="AS410" s="638"/>
      <c r="AT410" s="630"/>
      <c r="AU410" s="630"/>
      <c r="AV410" s="630"/>
      <c r="AW410" s="630"/>
      <c r="AX410" s="693"/>
      <c r="AY410" s="693"/>
      <c r="AZ410" s="693"/>
      <c r="BA410" s="630"/>
      <c r="BB410" s="630"/>
      <c r="BC410" s="693"/>
      <c r="BD410" s="693"/>
      <c r="BE410" s="693"/>
      <c r="BF410" s="693"/>
      <c r="BG410" s="693"/>
      <c r="BH410" s="683"/>
      <c r="BI410" s="630"/>
      <c r="BJ410" s="651"/>
      <c r="BK410" s="630"/>
      <c r="BL410" s="690"/>
      <c r="BM410" s="630"/>
      <c r="BN410" s="651"/>
      <c r="BO410" s="688"/>
      <c r="BP410" s="688"/>
      <c r="BQ410" s="1025"/>
      <c r="BR410" s="1025"/>
      <c r="BS410" s="1025"/>
      <c r="BT410" s="1025"/>
      <c r="BU410" s="1025"/>
      <c r="BV410" s="1025"/>
      <c r="BW410" s="1025"/>
      <c r="BX410" s="565"/>
      <c r="BY410" s="565"/>
    </row>
    <row r="411" spans="1:77" ht="34.5" customHeight="1" x14ac:dyDescent="0.25">
      <c r="A411" s="651"/>
      <c r="B411" s="689"/>
      <c r="C411" s="660"/>
      <c r="D411" s="683"/>
      <c r="E411" s="683"/>
      <c r="F411" s="683"/>
      <c r="G411" s="683"/>
      <c r="H411" s="693"/>
      <c r="I411" s="694"/>
      <c r="J411" s="713"/>
      <c r="K411" s="683"/>
      <c r="L411" s="35" t="s">
        <v>878</v>
      </c>
      <c r="M411" s="627"/>
      <c r="N411" s="627"/>
      <c r="O411" s="630"/>
      <c r="P411" s="630"/>
      <c r="Q411" s="627"/>
      <c r="R411" s="630"/>
      <c r="S411" s="1371"/>
      <c r="T411" s="693"/>
      <c r="U411" s="693"/>
      <c r="V411" s="693"/>
      <c r="W411" s="627"/>
      <c r="X411" s="693"/>
      <c r="Y411" s="627"/>
      <c r="Z411" s="627"/>
      <c r="AA411" s="627"/>
      <c r="AB411" s="630"/>
      <c r="AC411" s="693"/>
      <c r="AD411" s="693"/>
      <c r="AE411" s="693"/>
      <c r="AF411" s="630"/>
      <c r="AG411" s="693"/>
      <c r="AH411" s="693"/>
      <c r="AI411" s="693"/>
      <c r="AJ411" s="630"/>
      <c r="AK411" s="627"/>
      <c r="AL411" s="627"/>
      <c r="AM411" s="627"/>
      <c r="AN411" s="693"/>
      <c r="AO411" s="693"/>
      <c r="AP411" s="638"/>
      <c r="AQ411" s="638"/>
      <c r="AR411" s="630"/>
      <c r="AS411" s="638"/>
      <c r="AT411" s="630"/>
      <c r="AU411" s="630"/>
      <c r="AV411" s="630"/>
      <c r="AW411" s="630"/>
      <c r="AX411" s="693"/>
      <c r="AY411" s="693"/>
      <c r="AZ411" s="693"/>
      <c r="BA411" s="630"/>
      <c r="BB411" s="630"/>
      <c r="BC411" s="693"/>
      <c r="BD411" s="693"/>
      <c r="BE411" s="693"/>
      <c r="BF411" s="693"/>
      <c r="BG411" s="693"/>
      <c r="BH411" s="683"/>
      <c r="BI411" s="630"/>
      <c r="BJ411" s="651"/>
      <c r="BK411" s="630"/>
      <c r="BL411" s="690"/>
      <c r="BM411" s="630"/>
      <c r="BN411" s="651"/>
      <c r="BO411" s="688"/>
      <c r="BP411" s="688"/>
      <c r="BQ411" s="1025"/>
      <c r="BR411" s="1025"/>
      <c r="BS411" s="1025"/>
      <c r="BT411" s="1025"/>
      <c r="BU411" s="1025"/>
      <c r="BV411" s="1025"/>
      <c r="BW411" s="1025"/>
      <c r="BX411" s="565"/>
      <c r="BY411" s="565"/>
    </row>
    <row r="412" spans="1:77" ht="34.5" customHeight="1" x14ac:dyDescent="0.25">
      <c r="A412" s="651"/>
      <c r="B412" s="689"/>
      <c r="C412" s="660"/>
      <c r="D412" s="683"/>
      <c r="E412" s="683"/>
      <c r="F412" s="683"/>
      <c r="G412" s="683"/>
      <c r="H412" s="693"/>
      <c r="I412" s="694"/>
      <c r="J412" s="713"/>
      <c r="K412" s="683"/>
      <c r="L412" s="35" t="s">
        <v>879</v>
      </c>
      <c r="M412" s="627"/>
      <c r="N412" s="627"/>
      <c r="O412" s="630"/>
      <c r="P412" s="630"/>
      <c r="Q412" s="627"/>
      <c r="R412" s="630"/>
      <c r="S412" s="1371"/>
      <c r="T412" s="693"/>
      <c r="U412" s="693"/>
      <c r="V412" s="693"/>
      <c r="W412" s="627"/>
      <c r="X412" s="693"/>
      <c r="Y412" s="627"/>
      <c r="Z412" s="627"/>
      <c r="AA412" s="627"/>
      <c r="AB412" s="630"/>
      <c r="AC412" s="693"/>
      <c r="AD412" s="693"/>
      <c r="AE412" s="693"/>
      <c r="AF412" s="630"/>
      <c r="AG412" s="693"/>
      <c r="AH412" s="693"/>
      <c r="AI412" s="693"/>
      <c r="AJ412" s="630"/>
      <c r="AK412" s="627"/>
      <c r="AL412" s="627"/>
      <c r="AM412" s="627"/>
      <c r="AN412" s="693"/>
      <c r="AO412" s="693"/>
      <c r="AP412" s="638"/>
      <c r="AQ412" s="638"/>
      <c r="AR412" s="630"/>
      <c r="AS412" s="638"/>
      <c r="AT412" s="630"/>
      <c r="AU412" s="630"/>
      <c r="AV412" s="630"/>
      <c r="AW412" s="630"/>
      <c r="AX412" s="693"/>
      <c r="AY412" s="693"/>
      <c r="AZ412" s="693"/>
      <c r="BA412" s="630"/>
      <c r="BB412" s="630"/>
      <c r="BC412" s="693"/>
      <c r="BD412" s="693"/>
      <c r="BE412" s="693"/>
      <c r="BF412" s="693"/>
      <c r="BG412" s="693"/>
      <c r="BH412" s="683"/>
      <c r="BI412" s="630"/>
      <c r="BJ412" s="651"/>
      <c r="BK412" s="630"/>
      <c r="BL412" s="690"/>
      <c r="BM412" s="630"/>
      <c r="BN412" s="651"/>
      <c r="BO412" s="688"/>
      <c r="BP412" s="688"/>
      <c r="BQ412" s="1025"/>
      <c r="BR412" s="1025"/>
      <c r="BS412" s="1025"/>
      <c r="BT412" s="1025"/>
      <c r="BU412" s="1025"/>
      <c r="BV412" s="1025"/>
      <c r="BW412" s="1025"/>
      <c r="BX412" s="565"/>
      <c r="BY412" s="565"/>
    </row>
    <row r="413" spans="1:77" ht="34.5" customHeight="1" x14ac:dyDescent="0.25">
      <c r="A413" s="651"/>
      <c r="B413" s="689"/>
      <c r="C413" s="660"/>
      <c r="D413" s="683"/>
      <c r="E413" s="683"/>
      <c r="F413" s="683"/>
      <c r="G413" s="683"/>
      <c r="H413" s="693"/>
      <c r="I413" s="694"/>
      <c r="J413" s="713"/>
      <c r="K413" s="683"/>
      <c r="L413" s="35" t="s">
        <v>880</v>
      </c>
      <c r="M413" s="627"/>
      <c r="N413" s="627"/>
      <c r="O413" s="630"/>
      <c r="P413" s="630"/>
      <c r="Q413" s="627"/>
      <c r="R413" s="630"/>
      <c r="S413" s="1371"/>
      <c r="T413" s="693"/>
      <c r="U413" s="693"/>
      <c r="V413" s="693"/>
      <c r="W413" s="627"/>
      <c r="X413" s="693"/>
      <c r="Y413" s="627"/>
      <c r="Z413" s="627"/>
      <c r="AA413" s="627"/>
      <c r="AB413" s="630"/>
      <c r="AC413" s="693"/>
      <c r="AD413" s="693"/>
      <c r="AE413" s="693"/>
      <c r="AF413" s="630"/>
      <c r="AG413" s="693"/>
      <c r="AH413" s="693"/>
      <c r="AI413" s="693"/>
      <c r="AJ413" s="630"/>
      <c r="AK413" s="627"/>
      <c r="AL413" s="627"/>
      <c r="AM413" s="627"/>
      <c r="AN413" s="693"/>
      <c r="AO413" s="693"/>
      <c r="AP413" s="638"/>
      <c r="AQ413" s="638"/>
      <c r="AR413" s="630"/>
      <c r="AS413" s="638"/>
      <c r="AT413" s="630"/>
      <c r="AU413" s="630"/>
      <c r="AV413" s="630"/>
      <c r="AW413" s="630"/>
      <c r="AX413" s="693"/>
      <c r="AY413" s="693"/>
      <c r="AZ413" s="693"/>
      <c r="BA413" s="630"/>
      <c r="BB413" s="630"/>
      <c r="BC413" s="693"/>
      <c r="BD413" s="693"/>
      <c r="BE413" s="693"/>
      <c r="BF413" s="693"/>
      <c r="BG413" s="693"/>
      <c r="BH413" s="683"/>
      <c r="BI413" s="630"/>
      <c r="BJ413" s="651"/>
      <c r="BK413" s="630"/>
      <c r="BL413" s="690"/>
      <c r="BM413" s="630"/>
      <c r="BN413" s="651"/>
      <c r="BO413" s="688"/>
      <c r="BP413" s="688"/>
      <c r="BQ413" s="1025"/>
      <c r="BR413" s="1025"/>
      <c r="BS413" s="1025"/>
      <c r="BT413" s="1025"/>
      <c r="BU413" s="1025"/>
      <c r="BV413" s="1025"/>
      <c r="BW413" s="1025"/>
      <c r="BX413" s="565"/>
      <c r="BY413" s="565"/>
    </row>
    <row r="414" spans="1:77" ht="34.5" customHeight="1" x14ac:dyDescent="0.25">
      <c r="A414" s="651"/>
      <c r="B414" s="689"/>
      <c r="C414" s="660"/>
      <c r="D414" s="683"/>
      <c r="E414" s="683"/>
      <c r="F414" s="683"/>
      <c r="G414" s="683"/>
      <c r="H414" s="693"/>
      <c r="I414" s="694"/>
      <c r="J414" s="713"/>
      <c r="K414" s="683"/>
      <c r="L414" s="35" t="s">
        <v>881</v>
      </c>
      <c r="M414" s="627"/>
      <c r="N414" s="627"/>
      <c r="O414" s="630"/>
      <c r="P414" s="630"/>
      <c r="Q414" s="627"/>
      <c r="R414" s="630"/>
      <c r="S414" s="1371"/>
      <c r="T414" s="693"/>
      <c r="U414" s="693"/>
      <c r="V414" s="693"/>
      <c r="W414" s="627"/>
      <c r="X414" s="693"/>
      <c r="Y414" s="627"/>
      <c r="Z414" s="627"/>
      <c r="AA414" s="627"/>
      <c r="AB414" s="630"/>
      <c r="AC414" s="693"/>
      <c r="AD414" s="693"/>
      <c r="AE414" s="693"/>
      <c r="AF414" s="630"/>
      <c r="AG414" s="693"/>
      <c r="AH414" s="693"/>
      <c r="AI414" s="693"/>
      <c r="AJ414" s="630"/>
      <c r="AK414" s="627"/>
      <c r="AL414" s="627"/>
      <c r="AM414" s="627"/>
      <c r="AN414" s="693"/>
      <c r="AO414" s="693"/>
      <c r="AP414" s="638"/>
      <c r="AQ414" s="638"/>
      <c r="AR414" s="630"/>
      <c r="AS414" s="638"/>
      <c r="AT414" s="630"/>
      <c r="AU414" s="630"/>
      <c r="AV414" s="630"/>
      <c r="AW414" s="630"/>
      <c r="AX414" s="693"/>
      <c r="AY414" s="693"/>
      <c r="AZ414" s="693"/>
      <c r="BA414" s="630"/>
      <c r="BB414" s="630"/>
      <c r="BC414" s="693"/>
      <c r="BD414" s="693"/>
      <c r="BE414" s="693"/>
      <c r="BF414" s="693"/>
      <c r="BG414" s="693"/>
      <c r="BH414" s="683"/>
      <c r="BI414" s="630"/>
      <c r="BJ414" s="651"/>
      <c r="BK414" s="630"/>
      <c r="BL414" s="690"/>
      <c r="BM414" s="630"/>
      <c r="BN414" s="651"/>
      <c r="BO414" s="688"/>
      <c r="BP414" s="688"/>
      <c r="BQ414" s="1025"/>
      <c r="BR414" s="1025"/>
      <c r="BS414" s="1025"/>
      <c r="BT414" s="1025"/>
      <c r="BU414" s="1025"/>
      <c r="BV414" s="1025"/>
      <c r="BW414" s="1025"/>
      <c r="BX414" s="565"/>
      <c r="BY414" s="565"/>
    </row>
    <row r="415" spans="1:77" ht="34.5" customHeight="1" x14ac:dyDescent="0.25">
      <c r="A415" s="651"/>
      <c r="B415" s="689"/>
      <c r="C415" s="660"/>
      <c r="D415" s="683"/>
      <c r="E415" s="683"/>
      <c r="F415" s="683"/>
      <c r="G415" s="683"/>
      <c r="H415" s="693"/>
      <c r="I415" s="694"/>
      <c r="J415" s="713"/>
      <c r="K415" s="683"/>
      <c r="L415" s="35" t="s">
        <v>882</v>
      </c>
      <c r="M415" s="627"/>
      <c r="N415" s="627"/>
      <c r="O415" s="630"/>
      <c r="P415" s="630"/>
      <c r="Q415" s="627"/>
      <c r="R415" s="630"/>
      <c r="S415" s="1371"/>
      <c r="T415" s="693"/>
      <c r="U415" s="693"/>
      <c r="V415" s="693"/>
      <c r="W415" s="627"/>
      <c r="X415" s="693"/>
      <c r="Y415" s="627"/>
      <c r="Z415" s="627"/>
      <c r="AA415" s="627"/>
      <c r="AB415" s="630"/>
      <c r="AC415" s="693"/>
      <c r="AD415" s="693"/>
      <c r="AE415" s="693"/>
      <c r="AF415" s="630"/>
      <c r="AG415" s="693"/>
      <c r="AH415" s="693"/>
      <c r="AI415" s="693"/>
      <c r="AJ415" s="630"/>
      <c r="AK415" s="627"/>
      <c r="AL415" s="627"/>
      <c r="AM415" s="627"/>
      <c r="AN415" s="693"/>
      <c r="AO415" s="693"/>
      <c r="AP415" s="638"/>
      <c r="AQ415" s="638"/>
      <c r="AR415" s="630"/>
      <c r="AS415" s="638"/>
      <c r="AT415" s="630"/>
      <c r="AU415" s="630"/>
      <c r="AV415" s="630"/>
      <c r="AW415" s="630"/>
      <c r="AX415" s="693"/>
      <c r="AY415" s="693"/>
      <c r="AZ415" s="693"/>
      <c r="BA415" s="630"/>
      <c r="BB415" s="630"/>
      <c r="BC415" s="693"/>
      <c r="BD415" s="693"/>
      <c r="BE415" s="693"/>
      <c r="BF415" s="693"/>
      <c r="BG415" s="693"/>
      <c r="BH415" s="683"/>
      <c r="BI415" s="630"/>
      <c r="BJ415" s="651"/>
      <c r="BK415" s="630"/>
      <c r="BL415" s="690"/>
      <c r="BM415" s="630"/>
      <c r="BN415" s="651"/>
      <c r="BO415" s="688"/>
      <c r="BP415" s="688"/>
      <c r="BQ415" s="1025"/>
      <c r="BR415" s="1025"/>
      <c r="BS415" s="1025"/>
      <c r="BT415" s="1025"/>
      <c r="BU415" s="1025"/>
      <c r="BV415" s="1025"/>
      <c r="BW415" s="1025"/>
      <c r="BX415" s="565"/>
      <c r="BY415" s="565"/>
    </row>
    <row r="416" spans="1:77" ht="31.5" customHeight="1" x14ac:dyDescent="0.25">
      <c r="A416" s="651"/>
      <c r="B416" s="689"/>
      <c r="C416" s="660"/>
      <c r="D416" s="683"/>
      <c r="E416" s="683"/>
      <c r="F416" s="683"/>
      <c r="G416" s="683"/>
      <c r="H416" s="693"/>
      <c r="I416" s="694"/>
      <c r="J416" s="713"/>
      <c r="K416" s="683"/>
      <c r="L416" s="35" t="s">
        <v>883</v>
      </c>
      <c r="M416" s="627"/>
      <c r="N416" s="627"/>
      <c r="O416" s="630"/>
      <c r="P416" s="630"/>
      <c r="Q416" s="627"/>
      <c r="R416" s="630"/>
      <c r="S416" s="1371"/>
      <c r="T416" s="693"/>
      <c r="U416" s="693"/>
      <c r="V416" s="693"/>
      <c r="W416" s="627"/>
      <c r="X416" s="693"/>
      <c r="Y416" s="627"/>
      <c r="Z416" s="627"/>
      <c r="AA416" s="627"/>
      <c r="AB416" s="630"/>
      <c r="AC416" s="693"/>
      <c r="AD416" s="693"/>
      <c r="AE416" s="693"/>
      <c r="AF416" s="630"/>
      <c r="AG416" s="693"/>
      <c r="AH416" s="693"/>
      <c r="AI416" s="693"/>
      <c r="AJ416" s="630"/>
      <c r="AK416" s="627"/>
      <c r="AL416" s="627"/>
      <c r="AM416" s="627"/>
      <c r="AN416" s="693"/>
      <c r="AO416" s="693"/>
      <c r="AP416" s="638"/>
      <c r="AQ416" s="638"/>
      <c r="AR416" s="630"/>
      <c r="AS416" s="638"/>
      <c r="AT416" s="630"/>
      <c r="AU416" s="630"/>
      <c r="AV416" s="630"/>
      <c r="AW416" s="630"/>
      <c r="AX416" s="693"/>
      <c r="AY416" s="693"/>
      <c r="AZ416" s="693"/>
      <c r="BA416" s="630"/>
      <c r="BB416" s="630"/>
      <c r="BC416" s="693"/>
      <c r="BD416" s="693"/>
      <c r="BE416" s="693"/>
      <c r="BF416" s="693"/>
      <c r="BG416" s="693"/>
      <c r="BH416" s="683"/>
      <c r="BI416" s="630"/>
      <c r="BJ416" s="651"/>
      <c r="BK416" s="630"/>
      <c r="BL416" s="690"/>
      <c r="BM416" s="630"/>
      <c r="BN416" s="651"/>
      <c r="BO416" s="688"/>
      <c r="BP416" s="688"/>
      <c r="BQ416" s="1025"/>
      <c r="BR416" s="1025"/>
      <c r="BS416" s="1025"/>
      <c r="BT416" s="1025"/>
      <c r="BU416" s="1025"/>
      <c r="BV416" s="1025"/>
      <c r="BW416" s="1025"/>
      <c r="BX416" s="565"/>
      <c r="BY416" s="565"/>
    </row>
    <row r="417" spans="1:77" ht="31.5" customHeight="1" x14ac:dyDescent="0.25">
      <c r="A417" s="651"/>
      <c r="B417" s="689"/>
      <c r="C417" s="660"/>
      <c r="D417" s="683"/>
      <c r="E417" s="683"/>
      <c r="F417" s="683"/>
      <c r="G417" s="683"/>
      <c r="H417" s="693"/>
      <c r="I417" s="694"/>
      <c r="J417" s="713"/>
      <c r="K417" s="683"/>
      <c r="L417" s="35" t="s">
        <v>884</v>
      </c>
      <c r="M417" s="627"/>
      <c r="N417" s="627"/>
      <c r="O417" s="630"/>
      <c r="P417" s="630"/>
      <c r="Q417" s="627"/>
      <c r="R417" s="630"/>
      <c r="S417" s="1371"/>
      <c r="T417" s="693"/>
      <c r="U417" s="693"/>
      <c r="V417" s="693"/>
      <c r="W417" s="627"/>
      <c r="X417" s="693"/>
      <c r="Y417" s="627"/>
      <c r="Z417" s="627"/>
      <c r="AA417" s="627"/>
      <c r="AB417" s="630"/>
      <c r="AC417" s="693"/>
      <c r="AD417" s="693"/>
      <c r="AE417" s="693"/>
      <c r="AF417" s="630"/>
      <c r="AG417" s="693"/>
      <c r="AH417" s="693"/>
      <c r="AI417" s="693"/>
      <c r="AJ417" s="630"/>
      <c r="AK417" s="627"/>
      <c r="AL417" s="627"/>
      <c r="AM417" s="627"/>
      <c r="AN417" s="693"/>
      <c r="AO417" s="693"/>
      <c r="AP417" s="638"/>
      <c r="AQ417" s="638"/>
      <c r="AR417" s="630"/>
      <c r="AS417" s="638"/>
      <c r="AT417" s="630"/>
      <c r="AU417" s="630"/>
      <c r="AV417" s="630"/>
      <c r="AW417" s="630"/>
      <c r="AX417" s="693"/>
      <c r="AY417" s="693"/>
      <c r="AZ417" s="693"/>
      <c r="BA417" s="630"/>
      <c r="BB417" s="630"/>
      <c r="BC417" s="693"/>
      <c r="BD417" s="693"/>
      <c r="BE417" s="693"/>
      <c r="BF417" s="693"/>
      <c r="BG417" s="693"/>
      <c r="BH417" s="683"/>
      <c r="BI417" s="630"/>
      <c r="BJ417" s="651"/>
      <c r="BK417" s="630"/>
      <c r="BL417" s="690"/>
      <c r="BM417" s="630"/>
      <c r="BN417" s="651"/>
      <c r="BO417" s="688"/>
      <c r="BP417" s="688"/>
      <c r="BQ417" s="1025"/>
      <c r="BR417" s="1025"/>
      <c r="BS417" s="1025"/>
      <c r="BT417" s="1025"/>
      <c r="BU417" s="1025"/>
      <c r="BV417" s="1025"/>
      <c r="BW417" s="1025"/>
      <c r="BX417" s="565"/>
      <c r="BY417" s="565"/>
    </row>
    <row r="418" spans="1:77" ht="54.95" customHeight="1" x14ac:dyDescent="0.25">
      <c r="A418" s="651"/>
      <c r="B418" s="689"/>
      <c r="C418" s="660"/>
      <c r="D418" s="683"/>
      <c r="E418" s="683"/>
      <c r="F418" s="683"/>
      <c r="G418" s="683"/>
      <c r="H418" s="693"/>
      <c r="I418" s="694"/>
      <c r="J418" s="713"/>
      <c r="K418" s="683"/>
      <c r="L418" s="35" t="s">
        <v>885</v>
      </c>
      <c r="M418" s="627"/>
      <c r="N418" s="627"/>
      <c r="O418" s="630"/>
      <c r="P418" s="630"/>
      <c r="Q418" s="627"/>
      <c r="R418" s="630"/>
      <c r="S418" s="1371"/>
      <c r="T418" s="693"/>
      <c r="U418" s="693"/>
      <c r="V418" s="693"/>
      <c r="W418" s="627"/>
      <c r="X418" s="693"/>
      <c r="Y418" s="627"/>
      <c r="Z418" s="627"/>
      <c r="AA418" s="627"/>
      <c r="AB418" s="630"/>
      <c r="AC418" s="693"/>
      <c r="AD418" s="693"/>
      <c r="AE418" s="693"/>
      <c r="AF418" s="630"/>
      <c r="AG418" s="693"/>
      <c r="AH418" s="693"/>
      <c r="AI418" s="693"/>
      <c r="AJ418" s="630"/>
      <c r="AK418" s="627"/>
      <c r="AL418" s="627"/>
      <c r="AM418" s="627"/>
      <c r="AN418" s="693"/>
      <c r="AO418" s="693"/>
      <c r="AP418" s="638"/>
      <c r="AQ418" s="638"/>
      <c r="AR418" s="630"/>
      <c r="AS418" s="638"/>
      <c r="AT418" s="630"/>
      <c r="AU418" s="630"/>
      <c r="AV418" s="630"/>
      <c r="AW418" s="630"/>
      <c r="AX418" s="693"/>
      <c r="AY418" s="693"/>
      <c r="AZ418" s="693"/>
      <c r="BA418" s="630"/>
      <c r="BB418" s="630"/>
      <c r="BC418" s="693"/>
      <c r="BD418" s="693"/>
      <c r="BE418" s="693"/>
      <c r="BF418" s="693"/>
      <c r="BG418" s="693"/>
      <c r="BH418" s="683"/>
      <c r="BI418" s="630"/>
      <c r="BJ418" s="651"/>
      <c r="BK418" s="630"/>
      <c r="BL418" s="690"/>
      <c r="BM418" s="630"/>
      <c r="BN418" s="651"/>
      <c r="BO418" s="688"/>
      <c r="BP418" s="688"/>
      <c r="BQ418" s="1025"/>
      <c r="BR418" s="1025"/>
      <c r="BS418" s="1025"/>
      <c r="BT418" s="1025"/>
      <c r="BU418" s="1025"/>
      <c r="BV418" s="1025"/>
      <c r="BW418" s="1025"/>
      <c r="BX418" s="565"/>
      <c r="BY418" s="565"/>
    </row>
    <row r="419" spans="1:77" ht="57.95" customHeight="1" x14ac:dyDescent="0.25">
      <c r="A419" s="651"/>
      <c r="B419" s="689"/>
      <c r="C419" s="660"/>
      <c r="D419" s="683"/>
      <c r="E419" s="683"/>
      <c r="F419" s="683"/>
      <c r="G419" s="683"/>
      <c r="H419" s="693"/>
      <c r="I419" s="694"/>
      <c r="J419" s="713"/>
      <c r="K419" s="683"/>
      <c r="L419" s="35" t="s">
        <v>886</v>
      </c>
      <c r="M419" s="627"/>
      <c r="N419" s="627"/>
      <c r="O419" s="630"/>
      <c r="P419" s="630"/>
      <c r="Q419" s="627"/>
      <c r="R419" s="630"/>
      <c r="S419" s="1371"/>
      <c r="T419" s="693"/>
      <c r="U419" s="693"/>
      <c r="V419" s="693"/>
      <c r="W419" s="627"/>
      <c r="X419" s="693"/>
      <c r="Y419" s="627"/>
      <c r="Z419" s="627"/>
      <c r="AA419" s="627"/>
      <c r="AB419" s="630"/>
      <c r="AC419" s="693"/>
      <c r="AD419" s="693"/>
      <c r="AE419" s="693"/>
      <c r="AF419" s="630"/>
      <c r="AG419" s="693"/>
      <c r="AH419" s="693"/>
      <c r="AI419" s="693"/>
      <c r="AJ419" s="630"/>
      <c r="AK419" s="627"/>
      <c r="AL419" s="627"/>
      <c r="AM419" s="627"/>
      <c r="AN419" s="693"/>
      <c r="AO419" s="693"/>
      <c r="AP419" s="638"/>
      <c r="AQ419" s="638"/>
      <c r="AR419" s="630"/>
      <c r="AS419" s="638"/>
      <c r="AT419" s="630"/>
      <c r="AU419" s="630"/>
      <c r="AV419" s="630"/>
      <c r="AW419" s="630"/>
      <c r="AX419" s="693"/>
      <c r="AY419" s="693"/>
      <c r="AZ419" s="693"/>
      <c r="BA419" s="630"/>
      <c r="BB419" s="630"/>
      <c r="BC419" s="693"/>
      <c r="BD419" s="693"/>
      <c r="BE419" s="693"/>
      <c r="BF419" s="693"/>
      <c r="BG419" s="693"/>
      <c r="BH419" s="683"/>
      <c r="BI419" s="630"/>
      <c r="BJ419" s="651"/>
      <c r="BK419" s="630"/>
      <c r="BL419" s="690"/>
      <c r="BM419" s="630"/>
      <c r="BN419" s="651"/>
      <c r="BO419" s="688"/>
      <c r="BP419" s="688"/>
      <c r="BQ419" s="1025"/>
      <c r="BR419" s="1025"/>
      <c r="BS419" s="1025"/>
      <c r="BT419" s="1025"/>
      <c r="BU419" s="1025"/>
      <c r="BV419" s="1025"/>
      <c r="BW419" s="1025"/>
      <c r="BX419" s="565"/>
      <c r="BY419" s="565"/>
    </row>
    <row r="420" spans="1:77" ht="48" customHeight="1" x14ac:dyDescent="0.25">
      <c r="A420" s="651"/>
      <c r="B420" s="689"/>
      <c r="C420" s="660"/>
      <c r="D420" s="683"/>
      <c r="E420" s="683"/>
      <c r="F420" s="683"/>
      <c r="G420" s="683"/>
      <c r="H420" s="693"/>
      <c r="I420" s="694"/>
      <c r="J420" s="713"/>
      <c r="K420" s="683"/>
      <c r="L420" s="35" t="s">
        <v>887</v>
      </c>
      <c r="M420" s="627"/>
      <c r="N420" s="627"/>
      <c r="O420" s="630"/>
      <c r="P420" s="630"/>
      <c r="Q420" s="627"/>
      <c r="R420" s="630"/>
      <c r="S420" s="1371"/>
      <c r="T420" s="693"/>
      <c r="U420" s="693"/>
      <c r="V420" s="693"/>
      <c r="W420" s="627"/>
      <c r="X420" s="693"/>
      <c r="Y420" s="627"/>
      <c r="Z420" s="627"/>
      <c r="AA420" s="627"/>
      <c r="AB420" s="630"/>
      <c r="AC420" s="693"/>
      <c r="AD420" s="693"/>
      <c r="AE420" s="693"/>
      <c r="AF420" s="630"/>
      <c r="AG420" s="693"/>
      <c r="AH420" s="693"/>
      <c r="AI420" s="693"/>
      <c r="AJ420" s="630"/>
      <c r="AK420" s="627"/>
      <c r="AL420" s="627"/>
      <c r="AM420" s="627"/>
      <c r="AN420" s="693"/>
      <c r="AO420" s="693"/>
      <c r="AP420" s="638"/>
      <c r="AQ420" s="638"/>
      <c r="AR420" s="630"/>
      <c r="AS420" s="638"/>
      <c r="AT420" s="630"/>
      <c r="AU420" s="630"/>
      <c r="AV420" s="630"/>
      <c r="AW420" s="630"/>
      <c r="AX420" s="693"/>
      <c r="AY420" s="693"/>
      <c r="AZ420" s="693"/>
      <c r="BA420" s="630"/>
      <c r="BB420" s="630"/>
      <c r="BC420" s="693"/>
      <c r="BD420" s="693"/>
      <c r="BE420" s="693"/>
      <c r="BF420" s="693"/>
      <c r="BG420" s="693"/>
      <c r="BH420" s="683"/>
      <c r="BI420" s="630"/>
      <c r="BJ420" s="651"/>
      <c r="BK420" s="630"/>
      <c r="BL420" s="690"/>
      <c r="BM420" s="630"/>
      <c r="BN420" s="651"/>
      <c r="BO420" s="688"/>
      <c r="BP420" s="688"/>
      <c r="BQ420" s="1025"/>
      <c r="BR420" s="1025"/>
      <c r="BS420" s="1025"/>
      <c r="BT420" s="1025"/>
      <c r="BU420" s="1025"/>
      <c r="BV420" s="1025"/>
      <c r="BW420" s="1025"/>
      <c r="BX420" s="565"/>
      <c r="BY420" s="565"/>
    </row>
    <row r="421" spans="1:77" ht="31.5" customHeight="1" x14ac:dyDescent="0.25">
      <c r="A421" s="651"/>
      <c r="B421" s="689"/>
      <c r="C421" s="660"/>
      <c r="D421" s="683"/>
      <c r="E421" s="683"/>
      <c r="F421" s="683"/>
      <c r="G421" s="683"/>
      <c r="H421" s="693"/>
      <c r="I421" s="694"/>
      <c r="J421" s="713"/>
      <c r="K421" s="683"/>
      <c r="L421" s="35" t="s">
        <v>888</v>
      </c>
      <c r="M421" s="627"/>
      <c r="N421" s="627"/>
      <c r="O421" s="630"/>
      <c r="P421" s="630"/>
      <c r="Q421" s="627"/>
      <c r="R421" s="630"/>
      <c r="S421" s="1371"/>
      <c r="T421" s="693"/>
      <c r="U421" s="693"/>
      <c r="V421" s="693"/>
      <c r="W421" s="627"/>
      <c r="X421" s="693"/>
      <c r="Y421" s="627"/>
      <c r="Z421" s="627"/>
      <c r="AA421" s="627"/>
      <c r="AB421" s="630"/>
      <c r="AC421" s="693"/>
      <c r="AD421" s="693"/>
      <c r="AE421" s="693"/>
      <c r="AF421" s="630"/>
      <c r="AG421" s="693"/>
      <c r="AH421" s="693"/>
      <c r="AI421" s="693"/>
      <c r="AJ421" s="630"/>
      <c r="AK421" s="627"/>
      <c r="AL421" s="627"/>
      <c r="AM421" s="627"/>
      <c r="AN421" s="693"/>
      <c r="AO421" s="693"/>
      <c r="AP421" s="638"/>
      <c r="AQ421" s="638"/>
      <c r="AR421" s="630"/>
      <c r="AS421" s="638"/>
      <c r="AT421" s="630"/>
      <c r="AU421" s="630"/>
      <c r="AV421" s="630"/>
      <c r="AW421" s="630"/>
      <c r="AX421" s="693"/>
      <c r="AY421" s="693"/>
      <c r="AZ421" s="693"/>
      <c r="BA421" s="630"/>
      <c r="BB421" s="630"/>
      <c r="BC421" s="693"/>
      <c r="BD421" s="693"/>
      <c r="BE421" s="693"/>
      <c r="BF421" s="693"/>
      <c r="BG421" s="693"/>
      <c r="BH421" s="683"/>
      <c r="BI421" s="630"/>
      <c r="BJ421" s="651"/>
      <c r="BK421" s="630"/>
      <c r="BL421" s="690"/>
      <c r="BM421" s="630"/>
      <c r="BN421" s="651"/>
      <c r="BO421" s="688"/>
      <c r="BP421" s="688"/>
      <c r="BQ421" s="1025"/>
      <c r="BR421" s="1025"/>
      <c r="BS421" s="1025"/>
      <c r="BT421" s="1025"/>
      <c r="BU421" s="1025"/>
      <c r="BV421" s="1025"/>
      <c r="BW421" s="1025"/>
      <c r="BX421" s="565"/>
      <c r="BY421" s="565"/>
    </row>
    <row r="422" spans="1:77" ht="31.5" customHeight="1" x14ac:dyDescent="0.25">
      <c r="A422" s="651"/>
      <c r="B422" s="689"/>
      <c r="C422" s="660"/>
      <c r="D422" s="683"/>
      <c r="E422" s="683"/>
      <c r="F422" s="683"/>
      <c r="G422" s="683"/>
      <c r="H422" s="693"/>
      <c r="I422" s="694"/>
      <c r="J422" s="713"/>
      <c r="K422" s="683"/>
      <c r="L422" s="35" t="s">
        <v>889</v>
      </c>
      <c r="M422" s="627"/>
      <c r="N422" s="627"/>
      <c r="O422" s="630"/>
      <c r="P422" s="630"/>
      <c r="Q422" s="627"/>
      <c r="R422" s="630"/>
      <c r="S422" s="1371"/>
      <c r="T422" s="693"/>
      <c r="U422" s="693"/>
      <c r="V422" s="693"/>
      <c r="W422" s="627"/>
      <c r="X422" s="693"/>
      <c r="Y422" s="627"/>
      <c r="Z422" s="627"/>
      <c r="AA422" s="627"/>
      <c r="AB422" s="630"/>
      <c r="AC422" s="693"/>
      <c r="AD422" s="693"/>
      <c r="AE422" s="693"/>
      <c r="AF422" s="630"/>
      <c r="AG422" s="693"/>
      <c r="AH422" s="693"/>
      <c r="AI422" s="693"/>
      <c r="AJ422" s="630"/>
      <c r="AK422" s="627"/>
      <c r="AL422" s="627"/>
      <c r="AM422" s="627"/>
      <c r="AN422" s="693"/>
      <c r="AO422" s="693"/>
      <c r="AP422" s="638"/>
      <c r="AQ422" s="638"/>
      <c r="AR422" s="630"/>
      <c r="AS422" s="638"/>
      <c r="AT422" s="630"/>
      <c r="AU422" s="630"/>
      <c r="AV422" s="630"/>
      <c r="AW422" s="630"/>
      <c r="AX422" s="693"/>
      <c r="AY422" s="693"/>
      <c r="AZ422" s="693"/>
      <c r="BA422" s="630"/>
      <c r="BB422" s="630"/>
      <c r="BC422" s="693"/>
      <c r="BD422" s="693"/>
      <c r="BE422" s="693"/>
      <c r="BF422" s="693"/>
      <c r="BG422" s="693"/>
      <c r="BH422" s="683"/>
      <c r="BI422" s="630"/>
      <c r="BJ422" s="651"/>
      <c r="BK422" s="630"/>
      <c r="BL422" s="690"/>
      <c r="BM422" s="630"/>
      <c r="BN422" s="651"/>
      <c r="BO422" s="688"/>
      <c r="BP422" s="688"/>
      <c r="BQ422" s="1025"/>
      <c r="BR422" s="1025"/>
      <c r="BS422" s="1025"/>
      <c r="BT422" s="1025"/>
      <c r="BU422" s="1025"/>
      <c r="BV422" s="1025"/>
      <c r="BW422" s="1025"/>
      <c r="BX422" s="565"/>
      <c r="BY422" s="565"/>
    </row>
    <row r="423" spans="1:77" ht="31.5" customHeight="1" x14ac:dyDescent="0.25">
      <c r="A423" s="651"/>
      <c r="B423" s="689"/>
      <c r="C423" s="660"/>
      <c r="D423" s="683"/>
      <c r="E423" s="683"/>
      <c r="F423" s="683"/>
      <c r="G423" s="683"/>
      <c r="H423" s="693"/>
      <c r="I423" s="694"/>
      <c r="J423" s="713"/>
      <c r="K423" s="683"/>
      <c r="L423" s="35" t="s">
        <v>890</v>
      </c>
      <c r="M423" s="627"/>
      <c r="N423" s="627"/>
      <c r="O423" s="630"/>
      <c r="P423" s="630"/>
      <c r="Q423" s="627"/>
      <c r="R423" s="630"/>
      <c r="S423" s="1371"/>
      <c r="T423" s="693"/>
      <c r="U423" s="693"/>
      <c r="V423" s="693"/>
      <c r="W423" s="627"/>
      <c r="X423" s="693"/>
      <c r="Y423" s="627"/>
      <c r="Z423" s="627"/>
      <c r="AA423" s="627"/>
      <c r="AB423" s="630"/>
      <c r="AC423" s="693"/>
      <c r="AD423" s="693"/>
      <c r="AE423" s="693"/>
      <c r="AF423" s="630"/>
      <c r="AG423" s="693"/>
      <c r="AH423" s="693"/>
      <c r="AI423" s="693"/>
      <c r="AJ423" s="630"/>
      <c r="AK423" s="627"/>
      <c r="AL423" s="627"/>
      <c r="AM423" s="627"/>
      <c r="AN423" s="693"/>
      <c r="AO423" s="693"/>
      <c r="AP423" s="638"/>
      <c r="AQ423" s="638"/>
      <c r="AR423" s="630"/>
      <c r="AS423" s="638"/>
      <c r="AT423" s="630"/>
      <c r="AU423" s="630"/>
      <c r="AV423" s="630"/>
      <c r="AW423" s="630"/>
      <c r="AX423" s="693"/>
      <c r="AY423" s="693"/>
      <c r="AZ423" s="693"/>
      <c r="BA423" s="630"/>
      <c r="BB423" s="630"/>
      <c r="BC423" s="693"/>
      <c r="BD423" s="693"/>
      <c r="BE423" s="693"/>
      <c r="BF423" s="693"/>
      <c r="BG423" s="693"/>
      <c r="BH423" s="683"/>
      <c r="BI423" s="630"/>
      <c r="BJ423" s="651"/>
      <c r="BK423" s="630"/>
      <c r="BL423" s="690"/>
      <c r="BM423" s="630"/>
      <c r="BN423" s="651"/>
      <c r="BO423" s="688"/>
      <c r="BP423" s="688"/>
      <c r="BQ423" s="1025"/>
      <c r="BR423" s="1025"/>
      <c r="BS423" s="1025"/>
      <c r="BT423" s="1025"/>
      <c r="BU423" s="1025"/>
      <c r="BV423" s="1025"/>
      <c r="BW423" s="1025"/>
      <c r="BX423" s="565"/>
      <c r="BY423" s="565"/>
    </row>
    <row r="424" spans="1:77" ht="31.5" customHeight="1" x14ac:dyDescent="0.25">
      <c r="A424" s="651"/>
      <c r="B424" s="689"/>
      <c r="C424" s="660"/>
      <c r="D424" s="683"/>
      <c r="E424" s="683"/>
      <c r="F424" s="683"/>
      <c r="G424" s="683"/>
      <c r="H424" s="693"/>
      <c r="I424" s="694"/>
      <c r="J424" s="713"/>
      <c r="K424" s="683"/>
      <c r="L424" s="35" t="s">
        <v>891</v>
      </c>
      <c r="M424" s="627"/>
      <c r="N424" s="627"/>
      <c r="O424" s="630"/>
      <c r="P424" s="630"/>
      <c r="Q424" s="627"/>
      <c r="R424" s="630"/>
      <c r="S424" s="1371"/>
      <c r="T424" s="693"/>
      <c r="U424" s="693"/>
      <c r="V424" s="693"/>
      <c r="W424" s="627"/>
      <c r="X424" s="693"/>
      <c r="Y424" s="627"/>
      <c r="Z424" s="627"/>
      <c r="AA424" s="627"/>
      <c r="AB424" s="630"/>
      <c r="AC424" s="693"/>
      <c r="AD424" s="693"/>
      <c r="AE424" s="693"/>
      <c r="AF424" s="630"/>
      <c r="AG424" s="693"/>
      <c r="AH424" s="693"/>
      <c r="AI424" s="693"/>
      <c r="AJ424" s="630"/>
      <c r="AK424" s="627"/>
      <c r="AL424" s="627"/>
      <c r="AM424" s="627"/>
      <c r="AN424" s="693"/>
      <c r="AO424" s="693"/>
      <c r="AP424" s="638"/>
      <c r="AQ424" s="638"/>
      <c r="AR424" s="630"/>
      <c r="AS424" s="638"/>
      <c r="AT424" s="630"/>
      <c r="AU424" s="630"/>
      <c r="AV424" s="630"/>
      <c r="AW424" s="630"/>
      <c r="AX424" s="693"/>
      <c r="AY424" s="693"/>
      <c r="AZ424" s="693"/>
      <c r="BA424" s="630"/>
      <c r="BB424" s="630"/>
      <c r="BC424" s="693"/>
      <c r="BD424" s="693"/>
      <c r="BE424" s="693"/>
      <c r="BF424" s="693"/>
      <c r="BG424" s="693"/>
      <c r="BH424" s="683"/>
      <c r="BI424" s="630"/>
      <c r="BJ424" s="651"/>
      <c r="BK424" s="630"/>
      <c r="BL424" s="690"/>
      <c r="BM424" s="630"/>
      <c r="BN424" s="651"/>
      <c r="BO424" s="688"/>
      <c r="BP424" s="688"/>
      <c r="BQ424" s="1025"/>
      <c r="BR424" s="1025"/>
      <c r="BS424" s="1025"/>
      <c r="BT424" s="1025"/>
      <c r="BU424" s="1025"/>
      <c r="BV424" s="1025"/>
      <c r="BW424" s="1025"/>
      <c r="BX424" s="565"/>
      <c r="BY424" s="565"/>
    </row>
    <row r="425" spans="1:77" ht="31.5" customHeight="1" x14ac:dyDescent="0.25">
      <c r="A425" s="651"/>
      <c r="B425" s="689"/>
      <c r="C425" s="660"/>
      <c r="D425" s="683"/>
      <c r="E425" s="683"/>
      <c r="F425" s="683"/>
      <c r="G425" s="683"/>
      <c r="H425" s="693"/>
      <c r="I425" s="694"/>
      <c r="J425" s="713"/>
      <c r="K425" s="683"/>
      <c r="L425" s="35" t="s">
        <v>892</v>
      </c>
      <c r="M425" s="627"/>
      <c r="N425" s="627"/>
      <c r="O425" s="630"/>
      <c r="P425" s="630"/>
      <c r="Q425" s="627"/>
      <c r="R425" s="630"/>
      <c r="S425" s="1371"/>
      <c r="T425" s="693"/>
      <c r="U425" s="693"/>
      <c r="V425" s="693"/>
      <c r="W425" s="627"/>
      <c r="X425" s="693"/>
      <c r="Y425" s="627"/>
      <c r="Z425" s="627"/>
      <c r="AA425" s="627"/>
      <c r="AB425" s="630"/>
      <c r="AC425" s="693"/>
      <c r="AD425" s="693"/>
      <c r="AE425" s="693"/>
      <c r="AF425" s="630"/>
      <c r="AG425" s="693"/>
      <c r="AH425" s="693"/>
      <c r="AI425" s="693"/>
      <c r="AJ425" s="630"/>
      <c r="AK425" s="627"/>
      <c r="AL425" s="627"/>
      <c r="AM425" s="627"/>
      <c r="AN425" s="693"/>
      <c r="AO425" s="693"/>
      <c r="AP425" s="638"/>
      <c r="AQ425" s="638"/>
      <c r="AR425" s="630"/>
      <c r="AS425" s="638"/>
      <c r="AT425" s="630"/>
      <c r="AU425" s="630"/>
      <c r="AV425" s="630"/>
      <c r="AW425" s="630"/>
      <c r="AX425" s="693"/>
      <c r="AY425" s="693"/>
      <c r="AZ425" s="693"/>
      <c r="BA425" s="630"/>
      <c r="BB425" s="630"/>
      <c r="BC425" s="693"/>
      <c r="BD425" s="693"/>
      <c r="BE425" s="693"/>
      <c r="BF425" s="693"/>
      <c r="BG425" s="693"/>
      <c r="BH425" s="683"/>
      <c r="BI425" s="630"/>
      <c r="BJ425" s="651"/>
      <c r="BK425" s="630"/>
      <c r="BL425" s="690"/>
      <c r="BM425" s="630"/>
      <c r="BN425" s="651"/>
      <c r="BO425" s="688"/>
      <c r="BP425" s="688"/>
      <c r="BQ425" s="1025"/>
      <c r="BR425" s="1025"/>
      <c r="BS425" s="1025"/>
      <c r="BT425" s="1025"/>
      <c r="BU425" s="1025"/>
      <c r="BV425" s="1025"/>
      <c r="BW425" s="1025"/>
      <c r="BX425" s="565"/>
      <c r="BY425" s="565"/>
    </row>
    <row r="426" spans="1:77" ht="35.1" customHeight="1" x14ac:dyDescent="0.25">
      <c r="A426" s="651"/>
      <c r="B426" s="689"/>
      <c r="C426" s="660"/>
      <c r="D426" s="683"/>
      <c r="E426" s="683"/>
      <c r="F426" s="683"/>
      <c r="G426" s="683"/>
      <c r="H426" s="693"/>
      <c r="I426" s="694"/>
      <c r="J426" s="713"/>
      <c r="K426" s="683"/>
      <c r="L426" s="35" t="s">
        <v>893</v>
      </c>
      <c r="M426" s="627"/>
      <c r="N426" s="627"/>
      <c r="O426" s="630"/>
      <c r="P426" s="630"/>
      <c r="Q426" s="627"/>
      <c r="R426" s="630"/>
      <c r="S426" s="1371"/>
      <c r="T426" s="693"/>
      <c r="U426" s="693"/>
      <c r="V426" s="693"/>
      <c r="W426" s="627"/>
      <c r="X426" s="693"/>
      <c r="Y426" s="627"/>
      <c r="Z426" s="627"/>
      <c r="AA426" s="627"/>
      <c r="AB426" s="630"/>
      <c r="AC426" s="693"/>
      <c r="AD426" s="693"/>
      <c r="AE426" s="693"/>
      <c r="AF426" s="630"/>
      <c r="AG426" s="693"/>
      <c r="AH426" s="693"/>
      <c r="AI426" s="693"/>
      <c r="AJ426" s="630"/>
      <c r="AK426" s="627"/>
      <c r="AL426" s="627"/>
      <c r="AM426" s="627"/>
      <c r="AN426" s="693"/>
      <c r="AO426" s="693"/>
      <c r="AP426" s="638"/>
      <c r="AQ426" s="638"/>
      <c r="AR426" s="630"/>
      <c r="AS426" s="638"/>
      <c r="AT426" s="630"/>
      <c r="AU426" s="630"/>
      <c r="AV426" s="630"/>
      <c r="AW426" s="630"/>
      <c r="AX426" s="693"/>
      <c r="AY426" s="693"/>
      <c r="AZ426" s="693"/>
      <c r="BA426" s="630"/>
      <c r="BB426" s="630"/>
      <c r="BC426" s="693"/>
      <c r="BD426" s="693"/>
      <c r="BE426" s="693"/>
      <c r="BF426" s="693"/>
      <c r="BG426" s="693"/>
      <c r="BH426" s="683"/>
      <c r="BI426" s="630"/>
      <c r="BJ426" s="651"/>
      <c r="BK426" s="630"/>
      <c r="BL426" s="690"/>
      <c r="BM426" s="630"/>
      <c r="BN426" s="651"/>
      <c r="BO426" s="688"/>
      <c r="BP426" s="688"/>
      <c r="BQ426" s="1025"/>
      <c r="BR426" s="1025"/>
      <c r="BS426" s="1025"/>
      <c r="BT426" s="1025"/>
      <c r="BU426" s="1025"/>
      <c r="BV426" s="1025"/>
      <c r="BW426" s="1025"/>
      <c r="BX426" s="565"/>
      <c r="BY426" s="565"/>
    </row>
    <row r="427" spans="1:77" ht="35.1" customHeight="1" x14ac:dyDescent="0.25">
      <c r="A427" s="651"/>
      <c r="B427" s="689"/>
      <c r="C427" s="660"/>
      <c r="D427" s="683"/>
      <c r="E427" s="683"/>
      <c r="F427" s="683"/>
      <c r="G427" s="683"/>
      <c r="H427" s="693"/>
      <c r="I427" s="694"/>
      <c r="J427" s="713"/>
      <c r="K427" s="683"/>
      <c r="L427" s="35" t="s">
        <v>894</v>
      </c>
      <c r="M427" s="627"/>
      <c r="N427" s="627"/>
      <c r="O427" s="630"/>
      <c r="P427" s="630"/>
      <c r="Q427" s="627"/>
      <c r="R427" s="630"/>
      <c r="S427" s="1371"/>
      <c r="T427" s="693"/>
      <c r="U427" s="693"/>
      <c r="V427" s="693"/>
      <c r="W427" s="627"/>
      <c r="X427" s="693"/>
      <c r="Y427" s="627"/>
      <c r="Z427" s="627"/>
      <c r="AA427" s="627"/>
      <c r="AB427" s="630"/>
      <c r="AC427" s="693"/>
      <c r="AD427" s="693"/>
      <c r="AE427" s="693"/>
      <c r="AF427" s="630"/>
      <c r="AG427" s="693"/>
      <c r="AH427" s="693"/>
      <c r="AI427" s="693"/>
      <c r="AJ427" s="630"/>
      <c r="AK427" s="627"/>
      <c r="AL427" s="627"/>
      <c r="AM427" s="627"/>
      <c r="AN427" s="693"/>
      <c r="AO427" s="693"/>
      <c r="AP427" s="638"/>
      <c r="AQ427" s="638"/>
      <c r="AR427" s="630"/>
      <c r="AS427" s="638"/>
      <c r="AT427" s="630"/>
      <c r="AU427" s="630"/>
      <c r="AV427" s="630"/>
      <c r="AW427" s="630"/>
      <c r="AX427" s="693"/>
      <c r="AY427" s="693"/>
      <c r="AZ427" s="693"/>
      <c r="BA427" s="630"/>
      <c r="BB427" s="630"/>
      <c r="BC427" s="693"/>
      <c r="BD427" s="693"/>
      <c r="BE427" s="693"/>
      <c r="BF427" s="693"/>
      <c r="BG427" s="693"/>
      <c r="BH427" s="683"/>
      <c r="BI427" s="630"/>
      <c r="BJ427" s="651"/>
      <c r="BK427" s="630"/>
      <c r="BL427" s="690"/>
      <c r="BM427" s="630"/>
      <c r="BN427" s="651"/>
      <c r="BO427" s="688"/>
      <c r="BP427" s="688"/>
      <c r="BQ427" s="1025"/>
      <c r="BR427" s="1025"/>
      <c r="BS427" s="1025"/>
      <c r="BT427" s="1025"/>
      <c r="BU427" s="1025"/>
      <c r="BV427" s="1025"/>
      <c r="BW427" s="1025"/>
      <c r="BX427" s="565"/>
      <c r="BY427" s="565"/>
    </row>
    <row r="428" spans="1:77" ht="35.1" customHeight="1" x14ac:dyDescent="0.25">
      <c r="A428" s="651"/>
      <c r="B428" s="689"/>
      <c r="C428" s="660"/>
      <c r="D428" s="683"/>
      <c r="E428" s="683"/>
      <c r="F428" s="683"/>
      <c r="G428" s="683"/>
      <c r="H428" s="693"/>
      <c r="I428" s="694"/>
      <c r="J428" s="713"/>
      <c r="K428" s="683"/>
      <c r="L428" s="35" t="s">
        <v>895</v>
      </c>
      <c r="M428" s="627"/>
      <c r="N428" s="627"/>
      <c r="O428" s="630"/>
      <c r="P428" s="630"/>
      <c r="Q428" s="627"/>
      <c r="R428" s="630"/>
      <c r="S428" s="1371"/>
      <c r="T428" s="693"/>
      <c r="U428" s="693"/>
      <c r="V428" s="693"/>
      <c r="W428" s="627"/>
      <c r="X428" s="693"/>
      <c r="Y428" s="627"/>
      <c r="Z428" s="627"/>
      <c r="AA428" s="627"/>
      <c r="AB428" s="630"/>
      <c r="AC428" s="693"/>
      <c r="AD428" s="693"/>
      <c r="AE428" s="693"/>
      <c r="AF428" s="630"/>
      <c r="AG428" s="693"/>
      <c r="AH428" s="693"/>
      <c r="AI428" s="693"/>
      <c r="AJ428" s="630"/>
      <c r="AK428" s="627"/>
      <c r="AL428" s="627"/>
      <c r="AM428" s="627"/>
      <c r="AN428" s="693"/>
      <c r="AO428" s="693"/>
      <c r="AP428" s="638"/>
      <c r="AQ428" s="638"/>
      <c r="AR428" s="630"/>
      <c r="AS428" s="638"/>
      <c r="AT428" s="630"/>
      <c r="AU428" s="630"/>
      <c r="AV428" s="630"/>
      <c r="AW428" s="630"/>
      <c r="AX428" s="693"/>
      <c r="AY428" s="693"/>
      <c r="AZ428" s="693"/>
      <c r="BA428" s="630"/>
      <c r="BB428" s="630"/>
      <c r="BC428" s="693"/>
      <c r="BD428" s="693"/>
      <c r="BE428" s="693"/>
      <c r="BF428" s="693"/>
      <c r="BG428" s="693"/>
      <c r="BH428" s="683"/>
      <c r="BI428" s="630"/>
      <c r="BJ428" s="651"/>
      <c r="BK428" s="630"/>
      <c r="BL428" s="690"/>
      <c r="BM428" s="630"/>
      <c r="BN428" s="651"/>
      <c r="BO428" s="688"/>
      <c r="BP428" s="688"/>
      <c r="BQ428" s="1025"/>
      <c r="BR428" s="1025"/>
      <c r="BS428" s="1025"/>
      <c r="BT428" s="1025"/>
      <c r="BU428" s="1025"/>
      <c r="BV428" s="1025"/>
      <c r="BW428" s="1025"/>
      <c r="BX428" s="565"/>
      <c r="BY428" s="565"/>
    </row>
    <row r="429" spans="1:77" ht="35.1" customHeight="1" x14ac:dyDescent="0.25">
      <c r="A429" s="651"/>
      <c r="B429" s="689"/>
      <c r="C429" s="660"/>
      <c r="D429" s="683"/>
      <c r="E429" s="683"/>
      <c r="F429" s="683"/>
      <c r="G429" s="683"/>
      <c r="H429" s="693"/>
      <c r="I429" s="694"/>
      <c r="J429" s="713"/>
      <c r="K429" s="683"/>
      <c r="L429" s="35" t="s">
        <v>896</v>
      </c>
      <c r="M429" s="627"/>
      <c r="N429" s="627"/>
      <c r="O429" s="630"/>
      <c r="P429" s="630"/>
      <c r="Q429" s="627"/>
      <c r="R429" s="630"/>
      <c r="S429" s="1371"/>
      <c r="T429" s="693"/>
      <c r="U429" s="693"/>
      <c r="V429" s="693"/>
      <c r="W429" s="627"/>
      <c r="X429" s="693"/>
      <c r="Y429" s="627"/>
      <c r="Z429" s="627"/>
      <c r="AA429" s="627"/>
      <c r="AB429" s="630"/>
      <c r="AC429" s="693"/>
      <c r="AD429" s="693"/>
      <c r="AE429" s="693"/>
      <c r="AF429" s="630"/>
      <c r="AG429" s="693"/>
      <c r="AH429" s="693"/>
      <c r="AI429" s="693"/>
      <c r="AJ429" s="630"/>
      <c r="AK429" s="627"/>
      <c r="AL429" s="627"/>
      <c r="AM429" s="627"/>
      <c r="AN429" s="693"/>
      <c r="AO429" s="693"/>
      <c r="AP429" s="638"/>
      <c r="AQ429" s="638"/>
      <c r="AR429" s="630"/>
      <c r="AS429" s="638"/>
      <c r="AT429" s="630"/>
      <c r="AU429" s="630"/>
      <c r="AV429" s="630"/>
      <c r="AW429" s="630"/>
      <c r="AX429" s="693"/>
      <c r="AY429" s="693"/>
      <c r="AZ429" s="693"/>
      <c r="BA429" s="630"/>
      <c r="BB429" s="630"/>
      <c r="BC429" s="693"/>
      <c r="BD429" s="693"/>
      <c r="BE429" s="693"/>
      <c r="BF429" s="693"/>
      <c r="BG429" s="693"/>
      <c r="BH429" s="683"/>
      <c r="BI429" s="630"/>
      <c r="BJ429" s="651"/>
      <c r="BK429" s="630"/>
      <c r="BL429" s="690"/>
      <c r="BM429" s="630"/>
      <c r="BN429" s="651"/>
      <c r="BO429" s="688"/>
      <c r="BP429" s="688"/>
      <c r="BQ429" s="1025"/>
      <c r="BR429" s="1025"/>
      <c r="BS429" s="1025"/>
      <c r="BT429" s="1025"/>
      <c r="BU429" s="1025"/>
      <c r="BV429" s="1025"/>
      <c r="BW429" s="1025"/>
      <c r="BX429" s="565"/>
      <c r="BY429" s="565"/>
    </row>
    <row r="430" spans="1:77" ht="35.1" customHeight="1" x14ac:dyDescent="0.25">
      <c r="A430" s="651"/>
      <c r="B430" s="689"/>
      <c r="C430" s="660"/>
      <c r="D430" s="683"/>
      <c r="E430" s="683"/>
      <c r="F430" s="683"/>
      <c r="G430" s="683"/>
      <c r="H430" s="693"/>
      <c r="I430" s="694"/>
      <c r="J430" s="713"/>
      <c r="K430" s="683"/>
      <c r="L430" s="35" t="s">
        <v>897</v>
      </c>
      <c r="M430" s="627"/>
      <c r="N430" s="627"/>
      <c r="O430" s="630"/>
      <c r="P430" s="630"/>
      <c r="Q430" s="627"/>
      <c r="R430" s="630"/>
      <c r="S430" s="1371"/>
      <c r="T430" s="693"/>
      <c r="U430" s="693"/>
      <c r="V430" s="693"/>
      <c r="W430" s="627"/>
      <c r="X430" s="693"/>
      <c r="Y430" s="627"/>
      <c r="Z430" s="627"/>
      <c r="AA430" s="627"/>
      <c r="AB430" s="630"/>
      <c r="AC430" s="693"/>
      <c r="AD430" s="693"/>
      <c r="AE430" s="693"/>
      <c r="AF430" s="630"/>
      <c r="AG430" s="693"/>
      <c r="AH430" s="693"/>
      <c r="AI430" s="693"/>
      <c r="AJ430" s="630"/>
      <c r="AK430" s="627"/>
      <c r="AL430" s="627"/>
      <c r="AM430" s="627"/>
      <c r="AN430" s="693"/>
      <c r="AO430" s="693"/>
      <c r="AP430" s="638"/>
      <c r="AQ430" s="638"/>
      <c r="AR430" s="630"/>
      <c r="AS430" s="638"/>
      <c r="AT430" s="630"/>
      <c r="AU430" s="630"/>
      <c r="AV430" s="630"/>
      <c r="AW430" s="630"/>
      <c r="AX430" s="693"/>
      <c r="AY430" s="693"/>
      <c r="AZ430" s="693"/>
      <c r="BA430" s="630"/>
      <c r="BB430" s="630"/>
      <c r="BC430" s="693"/>
      <c r="BD430" s="693"/>
      <c r="BE430" s="693"/>
      <c r="BF430" s="693"/>
      <c r="BG430" s="693"/>
      <c r="BH430" s="683"/>
      <c r="BI430" s="630"/>
      <c r="BJ430" s="651"/>
      <c r="BK430" s="630"/>
      <c r="BL430" s="690"/>
      <c r="BM430" s="630"/>
      <c r="BN430" s="651"/>
      <c r="BO430" s="688"/>
      <c r="BP430" s="688"/>
      <c r="BQ430" s="1025"/>
      <c r="BR430" s="1025"/>
      <c r="BS430" s="1025"/>
      <c r="BT430" s="1025"/>
      <c r="BU430" s="1025"/>
      <c r="BV430" s="1025"/>
      <c r="BW430" s="1025"/>
      <c r="BX430" s="565"/>
      <c r="BY430" s="565"/>
    </row>
    <row r="431" spans="1:77" ht="35.1" customHeight="1" x14ac:dyDescent="0.25">
      <c r="A431" s="651"/>
      <c r="B431" s="689"/>
      <c r="C431" s="660"/>
      <c r="D431" s="683"/>
      <c r="E431" s="683"/>
      <c r="F431" s="683"/>
      <c r="G431" s="683"/>
      <c r="H431" s="693"/>
      <c r="I431" s="694"/>
      <c r="J431" s="713"/>
      <c r="K431" s="683"/>
      <c r="L431" s="35" t="s">
        <v>898</v>
      </c>
      <c r="M431" s="627"/>
      <c r="N431" s="627"/>
      <c r="O431" s="630"/>
      <c r="P431" s="630"/>
      <c r="Q431" s="627"/>
      <c r="R431" s="630"/>
      <c r="S431" s="1371"/>
      <c r="T431" s="693"/>
      <c r="U431" s="693"/>
      <c r="V431" s="693"/>
      <c r="W431" s="627"/>
      <c r="X431" s="693"/>
      <c r="Y431" s="627"/>
      <c r="Z431" s="627"/>
      <c r="AA431" s="627"/>
      <c r="AB431" s="630"/>
      <c r="AC431" s="693"/>
      <c r="AD431" s="693"/>
      <c r="AE431" s="693"/>
      <c r="AF431" s="630"/>
      <c r="AG431" s="693"/>
      <c r="AH431" s="693"/>
      <c r="AI431" s="693"/>
      <c r="AJ431" s="630"/>
      <c r="AK431" s="627"/>
      <c r="AL431" s="627"/>
      <c r="AM431" s="627"/>
      <c r="AN431" s="693"/>
      <c r="AO431" s="693"/>
      <c r="AP431" s="638"/>
      <c r="AQ431" s="638"/>
      <c r="AR431" s="630"/>
      <c r="AS431" s="638"/>
      <c r="AT431" s="630"/>
      <c r="AU431" s="630"/>
      <c r="AV431" s="630"/>
      <c r="AW431" s="630"/>
      <c r="AX431" s="693"/>
      <c r="AY431" s="693"/>
      <c r="AZ431" s="693"/>
      <c r="BA431" s="630"/>
      <c r="BB431" s="630"/>
      <c r="BC431" s="693"/>
      <c r="BD431" s="693"/>
      <c r="BE431" s="693"/>
      <c r="BF431" s="693"/>
      <c r="BG431" s="693"/>
      <c r="BH431" s="683"/>
      <c r="BI431" s="630"/>
      <c r="BJ431" s="651"/>
      <c r="BK431" s="630"/>
      <c r="BL431" s="690"/>
      <c r="BM431" s="630"/>
      <c r="BN431" s="651"/>
      <c r="BO431" s="688"/>
      <c r="BP431" s="688"/>
      <c r="BQ431" s="1025"/>
      <c r="BR431" s="1025"/>
      <c r="BS431" s="1025"/>
      <c r="BT431" s="1025"/>
      <c r="BU431" s="1025"/>
      <c r="BV431" s="1025"/>
      <c r="BW431" s="1025"/>
      <c r="BX431" s="565"/>
      <c r="BY431" s="565"/>
    </row>
    <row r="432" spans="1:77" ht="35.1" customHeight="1" x14ac:dyDescent="0.25">
      <c r="A432" s="651"/>
      <c r="B432" s="689"/>
      <c r="C432" s="660"/>
      <c r="D432" s="683"/>
      <c r="E432" s="683"/>
      <c r="F432" s="683"/>
      <c r="G432" s="683"/>
      <c r="H432" s="693"/>
      <c r="I432" s="694"/>
      <c r="J432" s="713"/>
      <c r="K432" s="683"/>
      <c r="L432" s="35" t="s">
        <v>899</v>
      </c>
      <c r="M432" s="627"/>
      <c r="N432" s="627"/>
      <c r="O432" s="630"/>
      <c r="P432" s="630"/>
      <c r="Q432" s="627"/>
      <c r="R432" s="630"/>
      <c r="S432" s="1371"/>
      <c r="T432" s="693"/>
      <c r="U432" s="693"/>
      <c r="V432" s="693"/>
      <c r="W432" s="627"/>
      <c r="X432" s="693"/>
      <c r="Y432" s="627"/>
      <c r="Z432" s="627"/>
      <c r="AA432" s="627"/>
      <c r="AB432" s="630"/>
      <c r="AC432" s="693"/>
      <c r="AD432" s="693"/>
      <c r="AE432" s="693"/>
      <c r="AF432" s="630"/>
      <c r="AG432" s="693"/>
      <c r="AH432" s="693"/>
      <c r="AI432" s="693"/>
      <c r="AJ432" s="630"/>
      <c r="AK432" s="627"/>
      <c r="AL432" s="627"/>
      <c r="AM432" s="627"/>
      <c r="AN432" s="693"/>
      <c r="AO432" s="693"/>
      <c r="AP432" s="638"/>
      <c r="AQ432" s="638"/>
      <c r="AR432" s="630"/>
      <c r="AS432" s="638"/>
      <c r="AT432" s="630"/>
      <c r="AU432" s="630"/>
      <c r="AV432" s="630"/>
      <c r="AW432" s="630"/>
      <c r="AX432" s="693"/>
      <c r="AY432" s="693"/>
      <c r="AZ432" s="693"/>
      <c r="BA432" s="630"/>
      <c r="BB432" s="630"/>
      <c r="BC432" s="693"/>
      <c r="BD432" s="693"/>
      <c r="BE432" s="693"/>
      <c r="BF432" s="693"/>
      <c r="BG432" s="693"/>
      <c r="BH432" s="683"/>
      <c r="BI432" s="630"/>
      <c r="BJ432" s="651"/>
      <c r="BK432" s="630"/>
      <c r="BL432" s="690"/>
      <c r="BM432" s="630"/>
      <c r="BN432" s="651"/>
      <c r="BO432" s="688"/>
      <c r="BP432" s="688"/>
      <c r="BQ432" s="1025"/>
      <c r="BR432" s="1025"/>
      <c r="BS432" s="1025"/>
      <c r="BT432" s="1025"/>
      <c r="BU432" s="1025"/>
      <c r="BV432" s="1025"/>
      <c r="BW432" s="1025"/>
      <c r="BX432" s="565"/>
      <c r="BY432" s="565"/>
    </row>
    <row r="433" spans="1:77" ht="35.1" customHeight="1" x14ac:dyDescent="0.25">
      <c r="A433" s="651"/>
      <c r="B433" s="689"/>
      <c r="C433" s="660"/>
      <c r="D433" s="683"/>
      <c r="E433" s="683"/>
      <c r="F433" s="683"/>
      <c r="G433" s="683"/>
      <c r="H433" s="693"/>
      <c r="I433" s="694"/>
      <c r="J433" s="713"/>
      <c r="K433" s="683"/>
      <c r="L433" s="35" t="s">
        <v>900</v>
      </c>
      <c r="M433" s="627"/>
      <c r="N433" s="627"/>
      <c r="O433" s="630"/>
      <c r="P433" s="630"/>
      <c r="Q433" s="627"/>
      <c r="R433" s="630"/>
      <c r="S433" s="1371"/>
      <c r="T433" s="693"/>
      <c r="U433" s="693"/>
      <c r="V433" s="693"/>
      <c r="W433" s="627"/>
      <c r="X433" s="693"/>
      <c r="Y433" s="627"/>
      <c r="Z433" s="627"/>
      <c r="AA433" s="627"/>
      <c r="AB433" s="630"/>
      <c r="AC433" s="693"/>
      <c r="AD433" s="693"/>
      <c r="AE433" s="693"/>
      <c r="AF433" s="630"/>
      <c r="AG433" s="693"/>
      <c r="AH433" s="693"/>
      <c r="AI433" s="693"/>
      <c r="AJ433" s="630"/>
      <c r="AK433" s="627"/>
      <c r="AL433" s="627"/>
      <c r="AM433" s="627"/>
      <c r="AN433" s="693"/>
      <c r="AO433" s="693"/>
      <c r="AP433" s="638"/>
      <c r="AQ433" s="638"/>
      <c r="AR433" s="630"/>
      <c r="AS433" s="638"/>
      <c r="AT433" s="630"/>
      <c r="AU433" s="630"/>
      <c r="AV433" s="630"/>
      <c r="AW433" s="630"/>
      <c r="AX433" s="693"/>
      <c r="AY433" s="693"/>
      <c r="AZ433" s="693"/>
      <c r="BA433" s="630"/>
      <c r="BB433" s="630"/>
      <c r="BC433" s="693"/>
      <c r="BD433" s="693"/>
      <c r="BE433" s="693"/>
      <c r="BF433" s="693"/>
      <c r="BG433" s="693"/>
      <c r="BH433" s="683"/>
      <c r="BI433" s="630"/>
      <c r="BJ433" s="651"/>
      <c r="BK433" s="630"/>
      <c r="BL433" s="690"/>
      <c r="BM433" s="630"/>
      <c r="BN433" s="651"/>
      <c r="BO433" s="688"/>
      <c r="BP433" s="688"/>
      <c r="BQ433" s="1025"/>
      <c r="BR433" s="1025"/>
      <c r="BS433" s="1025"/>
      <c r="BT433" s="1025"/>
      <c r="BU433" s="1025"/>
      <c r="BV433" s="1025"/>
      <c r="BW433" s="1025"/>
      <c r="BX433" s="565"/>
      <c r="BY433" s="565"/>
    </row>
    <row r="434" spans="1:77" ht="35.1" customHeight="1" x14ac:dyDescent="0.25">
      <c r="A434" s="651"/>
      <c r="B434" s="689"/>
      <c r="C434" s="660"/>
      <c r="D434" s="683"/>
      <c r="E434" s="683"/>
      <c r="F434" s="683"/>
      <c r="G434" s="683"/>
      <c r="H434" s="693"/>
      <c r="I434" s="694"/>
      <c r="J434" s="713"/>
      <c r="K434" s="683"/>
      <c r="L434" s="35" t="s">
        <v>901</v>
      </c>
      <c r="M434" s="627"/>
      <c r="N434" s="627"/>
      <c r="O434" s="630"/>
      <c r="P434" s="630"/>
      <c r="Q434" s="627"/>
      <c r="R434" s="630"/>
      <c r="S434" s="1371"/>
      <c r="T434" s="693"/>
      <c r="U434" s="693"/>
      <c r="V434" s="693"/>
      <c r="W434" s="627"/>
      <c r="X434" s="693"/>
      <c r="Y434" s="627"/>
      <c r="Z434" s="627"/>
      <c r="AA434" s="627"/>
      <c r="AB434" s="630"/>
      <c r="AC434" s="693"/>
      <c r="AD434" s="693"/>
      <c r="AE434" s="693"/>
      <c r="AF434" s="630"/>
      <c r="AG434" s="693"/>
      <c r="AH434" s="693"/>
      <c r="AI434" s="693"/>
      <c r="AJ434" s="630"/>
      <c r="AK434" s="627"/>
      <c r="AL434" s="627"/>
      <c r="AM434" s="627"/>
      <c r="AN434" s="693"/>
      <c r="AO434" s="693"/>
      <c r="AP434" s="638"/>
      <c r="AQ434" s="638"/>
      <c r="AR434" s="630"/>
      <c r="AS434" s="638"/>
      <c r="AT434" s="630"/>
      <c r="AU434" s="630"/>
      <c r="AV434" s="630"/>
      <c r="AW434" s="630"/>
      <c r="AX434" s="693"/>
      <c r="AY434" s="693"/>
      <c r="AZ434" s="693"/>
      <c r="BA434" s="630"/>
      <c r="BB434" s="630"/>
      <c r="BC434" s="693"/>
      <c r="BD434" s="693"/>
      <c r="BE434" s="693"/>
      <c r="BF434" s="693"/>
      <c r="BG434" s="693"/>
      <c r="BH434" s="683"/>
      <c r="BI434" s="630"/>
      <c r="BJ434" s="651"/>
      <c r="BK434" s="630"/>
      <c r="BL434" s="690"/>
      <c r="BM434" s="630"/>
      <c r="BN434" s="651"/>
      <c r="BO434" s="688"/>
      <c r="BP434" s="688"/>
      <c r="BQ434" s="1025"/>
      <c r="BR434" s="1025"/>
      <c r="BS434" s="1025"/>
      <c r="BT434" s="1025"/>
      <c r="BU434" s="1025"/>
      <c r="BV434" s="1025"/>
      <c r="BW434" s="1025"/>
      <c r="BX434" s="565"/>
      <c r="BY434" s="565"/>
    </row>
    <row r="435" spans="1:77" ht="35.1" customHeight="1" x14ac:dyDescent="0.25">
      <c r="A435" s="651"/>
      <c r="B435" s="689"/>
      <c r="C435" s="660"/>
      <c r="D435" s="683"/>
      <c r="E435" s="683"/>
      <c r="F435" s="683"/>
      <c r="G435" s="683"/>
      <c r="H435" s="693"/>
      <c r="I435" s="694"/>
      <c r="J435" s="713"/>
      <c r="K435" s="683"/>
      <c r="L435" s="35" t="s">
        <v>902</v>
      </c>
      <c r="M435" s="627"/>
      <c r="N435" s="627"/>
      <c r="O435" s="630"/>
      <c r="P435" s="630"/>
      <c r="Q435" s="627"/>
      <c r="R435" s="630"/>
      <c r="S435" s="1371"/>
      <c r="T435" s="693"/>
      <c r="U435" s="693"/>
      <c r="V435" s="693"/>
      <c r="W435" s="627"/>
      <c r="X435" s="693"/>
      <c r="Y435" s="627"/>
      <c r="Z435" s="627"/>
      <c r="AA435" s="627"/>
      <c r="AB435" s="630"/>
      <c r="AC435" s="693"/>
      <c r="AD435" s="693"/>
      <c r="AE435" s="693"/>
      <c r="AF435" s="630"/>
      <c r="AG435" s="693"/>
      <c r="AH435" s="693"/>
      <c r="AI435" s="693"/>
      <c r="AJ435" s="630"/>
      <c r="AK435" s="627"/>
      <c r="AL435" s="627"/>
      <c r="AM435" s="627"/>
      <c r="AN435" s="693"/>
      <c r="AO435" s="693"/>
      <c r="AP435" s="638"/>
      <c r="AQ435" s="638"/>
      <c r="AR435" s="630"/>
      <c r="AS435" s="638"/>
      <c r="AT435" s="630"/>
      <c r="AU435" s="630"/>
      <c r="AV435" s="630"/>
      <c r="AW435" s="630"/>
      <c r="AX435" s="693"/>
      <c r="AY435" s="693"/>
      <c r="AZ435" s="693"/>
      <c r="BA435" s="630"/>
      <c r="BB435" s="630"/>
      <c r="BC435" s="693"/>
      <c r="BD435" s="693"/>
      <c r="BE435" s="693"/>
      <c r="BF435" s="693"/>
      <c r="BG435" s="693"/>
      <c r="BH435" s="683"/>
      <c r="BI435" s="630"/>
      <c r="BJ435" s="651"/>
      <c r="BK435" s="630"/>
      <c r="BL435" s="690"/>
      <c r="BM435" s="630"/>
      <c r="BN435" s="651"/>
      <c r="BO435" s="688"/>
      <c r="BP435" s="688"/>
      <c r="BQ435" s="1025"/>
      <c r="BR435" s="1025"/>
      <c r="BS435" s="1025"/>
      <c r="BT435" s="1025"/>
      <c r="BU435" s="1025"/>
      <c r="BV435" s="1025"/>
      <c r="BW435" s="1025"/>
      <c r="BX435" s="565"/>
      <c r="BY435" s="565"/>
    </row>
    <row r="436" spans="1:77" ht="35.1" customHeight="1" x14ac:dyDescent="0.25">
      <c r="A436" s="651"/>
      <c r="B436" s="689"/>
      <c r="C436" s="660"/>
      <c r="D436" s="683"/>
      <c r="E436" s="683"/>
      <c r="F436" s="683"/>
      <c r="G436" s="683"/>
      <c r="H436" s="693"/>
      <c r="I436" s="694"/>
      <c r="J436" s="713"/>
      <c r="K436" s="683"/>
      <c r="L436" s="35" t="s">
        <v>903</v>
      </c>
      <c r="M436" s="627"/>
      <c r="N436" s="627"/>
      <c r="O436" s="630"/>
      <c r="P436" s="630"/>
      <c r="Q436" s="627"/>
      <c r="R436" s="630"/>
      <c r="S436" s="1371"/>
      <c r="T436" s="693"/>
      <c r="U436" s="693"/>
      <c r="V436" s="693"/>
      <c r="W436" s="627"/>
      <c r="X436" s="693"/>
      <c r="Y436" s="627"/>
      <c r="Z436" s="627"/>
      <c r="AA436" s="627"/>
      <c r="AB436" s="630"/>
      <c r="AC436" s="693"/>
      <c r="AD436" s="693"/>
      <c r="AE436" s="693"/>
      <c r="AF436" s="630"/>
      <c r="AG436" s="693"/>
      <c r="AH436" s="693"/>
      <c r="AI436" s="693"/>
      <c r="AJ436" s="630"/>
      <c r="AK436" s="627"/>
      <c r="AL436" s="627"/>
      <c r="AM436" s="627"/>
      <c r="AN436" s="693"/>
      <c r="AO436" s="693"/>
      <c r="AP436" s="638"/>
      <c r="AQ436" s="638"/>
      <c r="AR436" s="630"/>
      <c r="AS436" s="638"/>
      <c r="AT436" s="630"/>
      <c r="AU436" s="630"/>
      <c r="AV436" s="630"/>
      <c r="AW436" s="630"/>
      <c r="AX436" s="693"/>
      <c r="AY436" s="693"/>
      <c r="AZ436" s="693"/>
      <c r="BA436" s="630"/>
      <c r="BB436" s="630"/>
      <c r="BC436" s="693"/>
      <c r="BD436" s="693"/>
      <c r="BE436" s="693"/>
      <c r="BF436" s="693"/>
      <c r="BG436" s="693"/>
      <c r="BH436" s="683"/>
      <c r="BI436" s="630"/>
      <c r="BJ436" s="651"/>
      <c r="BK436" s="630"/>
      <c r="BL436" s="690"/>
      <c r="BM436" s="630"/>
      <c r="BN436" s="651"/>
      <c r="BO436" s="688"/>
      <c r="BP436" s="688"/>
      <c r="BQ436" s="1025"/>
      <c r="BR436" s="1025"/>
      <c r="BS436" s="1025"/>
      <c r="BT436" s="1025"/>
      <c r="BU436" s="1025"/>
      <c r="BV436" s="1025"/>
      <c r="BW436" s="1025"/>
      <c r="BX436" s="565"/>
      <c r="BY436" s="565"/>
    </row>
    <row r="437" spans="1:77" ht="35.1" customHeight="1" x14ac:dyDescent="0.25">
      <c r="A437" s="651"/>
      <c r="B437" s="689"/>
      <c r="C437" s="660"/>
      <c r="D437" s="683"/>
      <c r="E437" s="683"/>
      <c r="F437" s="683"/>
      <c r="G437" s="683"/>
      <c r="H437" s="693"/>
      <c r="I437" s="694"/>
      <c r="J437" s="713"/>
      <c r="K437" s="683"/>
      <c r="L437" s="35" t="s">
        <v>904</v>
      </c>
      <c r="M437" s="627"/>
      <c r="N437" s="627"/>
      <c r="O437" s="630"/>
      <c r="P437" s="630"/>
      <c r="Q437" s="627"/>
      <c r="R437" s="630"/>
      <c r="S437" s="1371"/>
      <c r="T437" s="693"/>
      <c r="U437" s="693"/>
      <c r="V437" s="693"/>
      <c r="W437" s="627"/>
      <c r="X437" s="693"/>
      <c r="Y437" s="627"/>
      <c r="Z437" s="627"/>
      <c r="AA437" s="627"/>
      <c r="AB437" s="630"/>
      <c r="AC437" s="693"/>
      <c r="AD437" s="693"/>
      <c r="AE437" s="693"/>
      <c r="AF437" s="630"/>
      <c r="AG437" s="693"/>
      <c r="AH437" s="693"/>
      <c r="AI437" s="693"/>
      <c r="AJ437" s="630"/>
      <c r="AK437" s="627"/>
      <c r="AL437" s="627"/>
      <c r="AM437" s="627"/>
      <c r="AN437" s="693"/>
      <c r="AO437" s="693"/>
      <c r="AP437" s="638"/>
      <c r="AQ437" s="638"/>
      <c r="AR437" s="630"/>
      <c r="AS437" s="638"/>
      <c r="AT437" s="630"/>
      <c r="AU437" s="630"/>
      <c r="AV437" s="630"/>
      <c r="AW437" s="630"/>
      <c r="AX437" s="693"/>
      <c r="AY437" s="693"/>
      <c r="AZ437" s="693"/>
      <c r="BA437" s="630"/>
      <c r="BB437" s="630"/>
      <c r="BC437" s="693"/>
      <c r="BD437" s="693"/>
      <c r="BE437" s="693"/>
      <c r="BF437" s="693"/>
      <c r="BG437" s="693"/>
      <c r="BH437" s="683"/>
      <c r="BI437" s="630"/>
      <c r="BJ437" s="651"/>
      <c r="BK437" s="630"/>
      <c r="BL437" s="690"/>
      <c r="BM437" s="630"/>
      <c r="BN437" s="651"/>
      <c r="BO437" s="688"/>
      <c r="BP437" s="688"/>
      <c r="BQ437" s="1025"/>
      <c r="BR437" s="1025"/>
      <c r="BS437" s="1025"/>
      <c r="BT437" s="1025"/>
      <c r="BU437" s="1025"/>
      <c r="BV437" s="1025"/>
      <c r="BW437" s="1025"/>
      <c r="BX437" s="565"/>
      <c r="BY437" s="565"/>
    </row>
    <row r="438" spans="1:77" ht="38.1" customHeight="1" x14ac:dyDescent="0.25">
      <c r="A438" s="651"/>
      <c r="B438" s="689"/>
      <c r="C438" s="660"/>
      <c r="D438" s="683"/>
      <c r="E438" s="683"/>
      <c r="F438" s="683"/>
      <c r="G438" s="683"/>
      <c r="H438" s="693"/>
      <c r="I438" s="694"/>
      <c r="J438" s="713"/>
      <c r="K438" s="683"/>
      <c r="L438" s="35" t="s">
        <v>905</v>
      </c>
      <c r="M438" s="627"/>
      <c r="N438" s="627"/>
      <c r="O438" s="630"/>
      <c r="P438" s="630"/>
      <c r="Q438" s="627"/>
      <c r="R438" s="630"/>
      <c r="S438" s="1371"/>
      <c r="T438" s="693"/>
      <c r="U438" s="693"/>
      <c r="V438" s="693"/>
      <c r="W438" s="627"/>
      <c r="X438" s="693"/>
      <c r="Y438" s="627"/>
      <c r="Z438" s="627"/>
      <c r="AA438" s="627"/>
      <c r="AB438" s="630"/>
      <c r="AC438" s="693"/>
      <c r="AD438" s="693"/>
      <c r="AE438" s="693"/>
      <c r="AF438" s="630"/>
      <c r="AG438" s="693"/>
      <c r="AH438" s="693"/>
      <c r="AI438" s="693"/>
      <c r="AJ438" s="630"/>
      <c r="AK438" s="627"/>
      <c r="AL438" s="627"/>
      <c r="AM438" s="627"/>
      <c r="AN438" s="693"/>
      <c r="AO438" s="693"/>
      <c r="AP438" s="638"/>
      <c r="AQ438" s="638"/>
      <c r="AR438" s="630"/>
      <c r="AS438" s="638"/>
      <c r="AT438" s="630"/>
      <c r="AU438" s="630"/>
      <c r="AV438" s="630"/>
      <c r="AW438" s="630"/>
      <c r="AX438" s="693"/>
      <c r="AY438" s="693"/>
      <c r="AZ438" s="693"/>
      <c r="BA438" s="630"/>
      <c r="BB438" s="630"/>
      <c r="BC438" s="693"/>
      <c r="BD438" s="693"/>
      <c r="BE438" s="693"/>
      <c r="BF438" s="693"/>
      <c r="BG438" s="693"/>
      <c r="BH438" s="683"/>
      <c r="BI438" s="630"/>
      <c r="BJ438" s="651"/>
      <c r="BK438" s="630"/>
      <c r="BL438" s="690"/>
      <c r="BM438" s="630"/>
      <c r="BN438" s="651"/>
      <c r="BO438" s="688"/>
      <c r="BP438" s="688"/>
      <c r="BQ438" s="1025"/>
      <c r="BR438" s="1025"/>
      <c r="BS438" s="1025"/>
      <c r="BT438" s="1025"/>
      <c r="BU438" s="1025"/>
      <c r="BV438" s="1025"/>
      <c r="BW438" s="1025"/>
      <c r="BX438" s="565"/>
      <c r="BY438" s="565"/>
    </row>
    <row r="439" spans="1:77" ht="38.1" customHeight="1" x14ac:dyDescent="0.25">
      <c r="A439" s="651"/>
      <c r="B439" s="689"/>
      <c r="C439" s="660"/>
      <c r="D439" s="683"/>
      <c r="E439" s="683"/>
      <c r="F439" s="683"/>
      <c r="G439" s="683"/>
      <c r="H439" s="693"/>
      <c r="I439" s="694"/>
      <c r="J439" s="713"/>
      <c r="K439" s="683"/>
      <c r="L439" s="35" t="s">
        <v>906</v>
      </c>
      <c r="M439" s="627"/>
      <c r="N439" s="627"/>
      <c r="O439" s="630"/>
      <c r="P439" s="630"/>
      <c r="Q439" s="627"/>
      <c r="R439" s="630"/>
      <c r="S439" s="1371"/>
      <c r="T439" s="693"/>
      <c r="U439" s="693"/>
      <c r="V439" s="693"/>
      <c r="W439" s="627"/>
      <c r="X439" s="693"/>
      <c r="Y439" s="627"/>
      <c r="Z439" s="627"/>
      <c r="AA439" s="627"/>
      <c r="AB439" s="630"/>
      <c r="AC439" s="693"/>
      <c r="AD439" s="693"/>
      <c r="AE439" s="693"/>
      <c r="AF439" s="630"/>
      <c r="AG439" s="693"/>
      <c r="AH439" s="693"/>
      <c r="AI439" s="693"/>
      <c r="AJ439" s="630"/>
      <c r="AK439" s="627"/>
      <c r="AL439" s="627"/>
      <c r="AM439" s="627"/>
      <c r="AN439" s="693"/>
      <c r="AO439" s="693"/>
      <c r="AP439" s="638"/>
      <c r="AQ439" s="638"/>
      <c r="AR439" s="630"/>
      <c r="AS439" s="638"/>
      <c r="AT439" s="630"/>
      <c r="AU439" s="630"/>
      <c r="AV439" s="630"/>
      <c r="AW439" s="630"/>
      <c r="AX439" s="693"/>
      <c r="AY439" s="693"/>
      <c r="AZ439" s="693"/>
      <c r="BA439" s="630"/>
      <c r="BB439" s="630"/>
      <c r="BC439" s="693"/>
      <c r="BD439" s="693"/>
      <c r="BE439" s="693"/>
      <c r="BF439" s="693"/>
      <c r="BG439" s="693"/>
      <c r="BH439" s="683"/>
      <c r="BI439" s="630"/>
      <c r="BJ439" s="651"/>
      <c r="BK439" s="630"/>
      <c r="BL439" s="690"/>
      <c r="BM439" s="630"/>
      <c r="BN439" s="651"/>
      <c r="BO439" s="688"/>
      <c r="BP439" s="688"/>
      <c r="BQ439" s="1025"/>
      <c r="BR439" s="1025"/>
      <c r="BS439" s="1025"/>
      <c r="BT439" s="1025"/>
      <c r="BU439" s="1025"/>
      <c r="BV439" s="1025"/>
      <c r="BW439" s="1025"/>
      <c r="BX439" s="565"/>
      <c r="BY439" s="565"/>
    </row>
    <row r="440" spans="1:77" ht="38.1" customHeight="1" x14ac:dyDescent="0.25">
      <c r="A440" s="651"/>
      <c r="B440" s="689"/>
      <c r="C440" s="660"/>
      <c r="D440" s="683"/>
      <c r="E440" s="683"/>
      <c r="F440" s="683"/>
      <c r="G440" s="683"/>
      <c r="H440" s="693"/>
      <c r="I440" s="694"/>
      <c r="J440" s="713"/>
      <c r="K440" s="683"/>
      <c r="L440" s="35" t="s">
        <v>907</v>
      </c>
      <c r="M440" s="627"/>
      <c r="N440" s="627"/>
      <c r="O440" s="630"/>
      <c r="P440" s="630"/>
      <c r="Q440" s="627"/>
      <c r="R440" s="630"/>
      <c r="S440" s="1371"/>
      <c r="T440" s="693"/>
      <c r="U440" s="693"/>
      <c r="V440" s="693"/>
      <c r="W440" s="627"/>
      <c r="X440" s="693"/>
      <c r="Y440" s="627"/>
      <c r="Z440" s="627"/>
      <c r="AA440" s="627"/>
      <c r="AB440" s="630"/>
      <c r="AC440" s="693"/>
      <c r="AD440" s="693"/>
      <c r="AE440" s="693"/>
      <c r="AF440" s="630"/>
      <c r="AG440" s="693"/>
      <c r="AH440" s="693"/>
      <c r="AI440" s="693"/>
      <c r="AJ440" s="630"/>
      <c r="AK440" s="627"/>
      <c r="AL440" s="627"/>
      <c r="AM440" s="627"/>
      <c r="AN440" s="693"/>
      <c r="AO440" s="693"/>
      <c r="AP440" s="638"/>
      <c r="AQ440" s="638"/>
      <c r="AR440" s="630"/>
      <c r="AS440" s="638"/>
      <c r="AT440" s="630"/>
      <c r="AU440" s="630"/>
      <c r="AV440" s="630"/>
      <c r="AW440" s="630"/>
      <c r="AX440" s="693"/>
      <c r="AY440" s="693"/>
      <c r="AZ440" s="693"/>
      <c r="BA440" s="630"/>
      <c r="BB440" s="630"/>
      <c r="BC440" s="693"/>
      <c r="BD440" s="693"/>
      <c r="BE440" s="693"/>
      <c r="BF440" s="693"/>
      <c r="BG440" s="693"/>
      <c r="BH440" s="683"/>
      <c r="BI440" s="630"/>
      <c r="BJ440" s="651"/>
      <c r="BK440" s="630"/>
      <c r="BL440" s="690"/>
      <c r="BM440" s="630"/>
      <c r="BN440" s="651"/>
      <c r="BO440" s="688"/>
      <c r="BP440" s="688"/>
      <c r="BQ440" s="1025"/>
      <c r="BR440" s="1025"/>
      <c r="BS440" s="1025"/>
      <c r="BT440" s="1025"/>
      <c r="BU440" s="1025"/>
      <c r="BV440" s="1025"/>
      <c r="BW440" s="1025"/>
      <c r="BX440" s="565"/>
      <c r="BY440" s="565"/>
    </row>
    <row r="441" spans="1:77" ht="38.1" customHeight="1" x14ac:dyDescent="0.25">
      <c r="A441" s="651"/>
      <c r="B441" s="689"/>
      <c r="C441" s="660"/>
      <c r="D441" s="683"/>
      <c r="E441" s="683"/>
      <c r="F441" s="683"/>
      <c r="G441" s="683"/>
      <c r="H441" s="693"/>
      <c r="I441" s="694"/>
      <c r="J441" s="713"/>
      <c r="K441" s="683"/>
      <c r="L441" s="35" t="s">
        <v>908</v>
      </c>
      <c r="M441" s="627"/>
      <c r="N441" s="627"/>
      <c r="O441" s="630"/>
      <c r="P441" s="630"/>
      <c r="Q441" s="627"/>
      <c r="R441" s="630"/>
      <c r="S441" s="1371"/>
      <c r="T441" s="693"/>
      <c r="U441" s="693"/>
      <c r="V441" s="693"/>
      <c r="W441" s="627"/>
      <c r="X441" s="693"/>
      <c r="Y441" s="627"/>
      <c r="Z441" s="627"/>
      <c r="AA441" s="627"/>
      <c r="AB441" s="630"/>
      <c r="AC441" s="693"/>
      <c r="AD441" s="693"/>
      <c r="AE441" s="693"/>
      <c r="AF441" s="630"/>
      <c r="AG441" s="693"/>
      <c r="AH441" s="693"/>
      <c r="AI441" s="693"/>
      <c r="AJ441" s="630"/>
      <c r="AK441" s="627"/>
      <c r="AL441" s="627"/>
      <c r="AM441" s="627"/>
      <c r="AN441" s="693"/>
      <c r="AO441" s="693"/>
      <c r="AP441" s="638"/>
      <c r="AQ441" s="638"/>
      <c r="AR441" s="630"/>
      <c r="AS441" s="638"/>
      <c r="AT441" s="630"/>
      <c r="AU441" s="630"/>
      <c r="AV441" s="630"/>
      <c r="AW441" s="630"/>
      <c r="AX441" s="693"/>
      <c r="AY441" s="693"/>
      <c r="AZ441" s="693"/>
      <c r="BA441" s="630"/>
      <c r="BB441" s="630"/>
      <c r="BC441" s="693"/>
      <c r="BD441" s="693"/>
      <c r="BE441" s="693"/>
      <c r="BF441" s="693"/>
      <c r="BG441" s="693"/>
      <c r="BH441" s="683"/>
      <c r="BI441" s="630"/>
      <c r="BJ441" s="651"/>
      <c r="BK441" s="630"/>
      <c r="BL441" s="690"/>
      <c r="BM441" s="630"/>
      <c r="BN441" s="651"/>
      <c r="BO441" s="688"/>
      <c r="BP441" s="688"/>
      <c r="BQ441" s="1025"/>
      <c r="BR441" s="1025"/>
      <c r="BS441" s="1025"/>
      <c r="BT441" s="1025"/>
      <c r="BU441" s="1025"/>
      <c r="BV441" s="1025"/>
      <c r="BW441" s="1025"/>
      <c r="BX441" s="565"/>
      <c r="BY441" s="565"/>
    </row>
    <row r="442" spans="1:77" ht="38.1" customHeight="1" x14ac:dyDescent="0.25">
      <c r="A442" s="651"/>
      <c r="B442" s="689"/>
      <c r="C442" s="660"/>
      <c r="D442" s="683"/>
      <c r="E442" s="683"/>
      <c r="F442" s="683"/>
      <c r="G442" s="683"/>
      <c r="H442" s="693"/>
      <c r="I442" s="694"/>
      <c r="J442" s="713"/>
      <c r="K442" s="683"/>
      <c r="L442" s="35" t="s">
        <v>909</v>
      </c>
      <c r="M442" s="627"/>
      <c r="N442" s="627"/>
      <c r="O442" s="630"/>
      <c r="P442" s="630"/>
      <c r="Q442" s="627"/>
      <c r="R442" s="630"/>
      <c r="S442" s="1371"/>
      <c r="T442" s="693"/>
      <c r="U442" s="693"/>
      <c r="V442" s="693"/>
      <c r="W442" s="627"/>
      <c r="X442" s="693"/>
      <c r="Y442" s="627"/>
      <c r="Z442" s="627"/>
      <c r="AA442" s="627"/>
      <c r="AB442" s="630"/>
      <c r="AC442" s="693"/>
      <c r="AD442" s="693"/>
      <c r="AE442" s="693"/>
      <c r="AF442" s="630"/>
      <c r="AG442" s="693"/>
      <c r="AH442" s="693"/>
      <c r="AI442" s="693"/>
      <c r="AJ442" s="630"/>
      <c r="AK442" s="627"/>
      <c r="AL442" s="627"/>
      <c r="AM442" s="627"/>
      <c r="AN442" s="693"/>
      <c r="AO442" s="693"/>
      <c r="AP442" s="638"/>
      <c r="AQ442" s="638"/>
      <c r="AR442" s="630"/>
      <c r="AS442" s="638"/>
      <c r="AT442" s="630"/>
      <c r="AU442" s="630"/>
      <c r="AV442" s="630"/>
      <c r="AW442" s="630"/>
      <c r="AX442" s="693"/>
      <c r="AY442" s="693"/>
      <c r="AZ442" s="693"/>
      <c r="BA442" s="630"/>
      <c r="BB442" s="630"/>
      <c r="BC442" s="693"/>
      <c r="BD442" s="693"/>
      <c r="BE442" s="693"/>
      <c r="BF442" s="693"/>
      <c r="BG442" s="693"/>
      <c r="BH442" s="683"/>
      <c r="BI442" s="630"/>
      <c r="BJ442" s="651"/>
      <c r="BK442" s="630"/>
      <c r="BL442" s="690"/>
      <c r="BM442" s="630"/>
      <c r="BN442" s="651"/>
      <c r="BO442" s="688"/>
      <c r="BP442" s="688"/>
      <c r="BQ442" s="1025"/>
      <c r="BR442" s="1025"/>
      <c r="BS442" s="1025"/>
      <c r="BT442" s="1025"/>
      <c r="BU442" s="1025"/>
      <c r="BV442" s="1025"/>
      <c r="BW442" s="1025"/>
      <c r="BX442" s="565"/>
      <c r="BY442" s="565"/>
    </row>
    <row r="443" spans="1:77" ht="38.1" customHeight="1" x14ac:dyDescent="0.25">
      <c r="A443" s="651"/>
      <c r="B443" s="689"/>
      <c r="C443" s="660"/>
      <c r="D443" s="683"/>
      <c r="E443" s="683"/>
      <c r="F443" s="683"/>
      <c r="G443" s="683"/>
      <c r="H443" s="693"/>
      <c r="I443" s="694"/>
      <c r="J443" s="713"/>
      <c r="K443" s="683"/>
      <c r="L443" s="35" t="s">
        <v>910</v>
      </c>
      <c r="M443" s="627"/>
      <c r="N443" s="627"/>
      <c r="O443" s="630"/>
      <c r="P443" s="630"/>
      <c r="Q443" s="627"/>
      <c r="R443" s="630"/>
      <c r="S443" s="1371"/>
      <c r="T443" s="693"/>
      <c r="U443" s="693"/>
      <c r="V443" s="693"/>
      <c r="W443" s="627"/>
      <c r="X443" s="693"/>
      <c r="Y443" s="627"/>
      <c r="Z443" s="627"/>
      <c r="AA443" s="627"/>
      <c r="AB443" s="630"/>
      <c r="AC443" s="693"/>
      <c r="AD443" s="693"/>
      <c r="AE443" s="693"/>
      <c r="AF443" s="630"/>
      <c r="AG443" s="693"/>
      <c r="AH443" s="693"/>
      <c r="AI443" s="693"/>
      <c r="AJ443" s="630"/>
      <c r="AK443" s="627"/>
      <c r="AL443" s="627"/>
      <c r="AM443" s="627"/>
      <c r="AN443" s="693"/>
      <c r="AO443" s="693"/>
      <c r="AP443" s="638"/>
      <c r="AQ443" s="638"/>
      <c r="AR443" s="630"/>
      <c r="AS443" s="638"/>
      <c r="AT443" s="630"/>
      <c r="AU443" s="630"/>
      <c r="AV443" s="630"/>
      <c r="AW443" s="630"/>
      <c r="AX443" s="693"/>
      <c r="AY443" s="693"/>
      <c r="AZ443" s="693"/>
      <c r="BA443" s="630"/>
      <c r="BB443" s="630"/>
      <c r="BC443" s="693"/>
      <c r="BD443" s="693"/>
      <c r="BE443" s="693"/>
      <c r="BF443" s="693"/>
      <c r="BG443" s="693"/>
      <c r="BH443" s="683"/>
      <c r="BI443" s="630"/>
      <c r="BJ443" s="651"/>
      <c r="BK443" s="630"/>
      <c r="BL443" s="690"/>
      <c r="BM443" s="630"/>
      <c r="BN443" s="651"/>
      <c r="BO443" s="688"/>
      <c r="BP443" s="688"/>
      <c r="BQ443" s="1025"/>
      <c r="BR443" s="1025"/>
      <c r="BS443" s="1025"/>
      <c r="BT443" s="1025"/>
      <c r="BU443" s="1025"/>
      <c r="BV443" s="1025"/>
      <c r="BW443" s="1025"/>
      <c r="BX443" s="565"/>
      <c r="BY443" s="565"/>
    </row>
    <row r="444" spans="1:77" ht="38.1" customHeight="1" x14ac:dyDescent="0.25">
      <c r="A444" s="651"/>
      <c r="B444" s="689"/>
      <c r="C444" s="660"/>
      <c r="D444" s="683"/>
      <c r="E444" s="683"/>
      <c r="F444" s="683"/>
      <c r="G444" s="683"/>
      <c r="H444" s="693"/>
      <c r="I444" s="694"/>
      <c r="J444" s="713"/>
      <c r="K444" s="683"/>
      <c r="L444" s="35" t="s">
        <v>911</v>
      </c>
      <c r="M444" s="627"/>
      <c r="N444" s="627"/>
      <c r="O444" s="630"/>
      <c r="P444" s="630"/>
      <c r="Q444" s="627"/>
      <c r="R444" s="630"/>
      <c r="S444" s="1371"/>
      <c r="T444" s="693"/>
      <c r="U444" s="693"/>
      <c r="V444" s="693"/>
      <c r="W444" s="627"/>
      <c r="X444" s="693"/>
      <c r="Y444" s="627"/>
      <c r="Z444" s="627"/>
      <c r="AA444" s="627"/>
      <c r="AB444" s="630"/>
      <c r="AC444" s="693"/>
      <c r="AD444" s="693"/>
      <c r="AE444" s="693"/>
      <c r="AF444" s="630"/>
      <c r="AG444" s="693"/>
      <c r="AH444" s="693"/>
      <c r="AI444" s="693"/>
      <c r="AJ444" s="630"/>
      <c r="AK444" s="627"/>
      <c r="AL444" s="627"/>
      <c r="AM444" s="627"/>
      <c r="AN444" s="693"/>
      <c r="AO444" s="693"/>
      <c r="AP444" s="638"/>
      <c r="AQ444" s="638"/>
      <c r="AR444" s="630"/>
      <c r="AS444" s="638"/>
      <c r="AT444" s="630"/>
      <c r="AU444" s="630"/>
      <c r="AV444" s="630"/>
      <c r="AW444" s="630"/>
      <c r="AX444" s="693"/>
      <c r="AY444" s="693"/>
      <c r="AZ444" s="693"/>
      <c r="BA444" s="630"/>
      <c r="BB444" s="630"/>
      <c r="BC444" s="693"/>
      <c r="BD444" s="693"/>
      <c r="BE444" s="693"/>
      <c r="BF444" s="693"/>
      <c r="BG444" s="693"/>
      <c r="BH444" s="683"/>
      <c r="BI444" s="630"/>
      <c r="BJ444" s="651"/>
      <c r="BK444" s="630"/>
      <c r="BL444" s="690"/>
      <c r="BM444" s="630"/>
      <c r="BN444" s="651"/>
      <c r="BO444" s="688"/>
      <c r="BP444" s="688"/>
      <c r="BQ444" s="1025"/>
      <c r="BR444" s="1025"/>
      <c r="BS444" s="1025"/>
      <c r="BT444" s="1025"/>
      <c r="BU444" s="1025"/>
      <c r="BV444" s="1025"/>
      <c r="BW444" s="1025"/>
      <c r="BX444" s="565"/>
      <c r="BY444" s="565"/>
    </row>
    <row r="445" spans="1:77" ht="38.1" customHeight="1" x14ac:dyDescent="0.25">
      <c r="A445" s="651"/>
      <c r="B445" s="689"/>
      <c r="C445" s="660"/>
      <c r="D445" s="683"/>
      <c r="E445" s="683"/>
      <c r="F445" s="683"/>
      <c r="G445" s="683"/>
      <c r="H445" s="693"/>
      <c r="I445" s="694"/>
      <c r="J445" s="713"/>
      <c r="K445" s="683"/>
      <c r="L445" s="35" t="s">
        <v>912</v>
      </c>
      <c r="M445" s="627"/>
      <c r="N445" s="627"/>
      <c r="O445" s="630"/>
      <c r="P445" s="630"/>
      <c r="Q445" s="627"/>
      <c r="R445" s="630"/>
      <c r="S445" s="1371"/>
      <c r="T445" s="693"/>
      <c r="U445" s="693"/>
      <c r="V445" s="693"/>
      <c r="W445" s="627"/>
      <c r="X445" s="693"/>
      <c r="Y445" s="627"/>
      <c r="Z445" s="627"/>
      <c r="AA445" s="627"/>
      <c r="AB445" s="630"/>
      <c r="AC445" s="693"/>
      <c r="AD445" s="693"/>
      <c r="AE445" s="693"/>
      <c r="AF445" s="630"/>
      <c r="AG445" s="693"/>
      <c r="AH445" s="693"/>
      <c r="AI445" s="693"/>
      <c r="AJ445" s="630"/>
      <c r="AK445" s="627"/>
      <c r="AL445" s="627"/>
      <c r="AM445" s="627"/>
      <c r="AN445" s="693"/>
      <c r="AO445" s="693"/>
      <c r="AP445" s="638"/>
      <c r="AQ445" s="638"/>
      <c r="AR445" s="630"/>
      <c r="AS445" s="638"/>
      <c r="AT445" s="630"/>
      <c r="AU445" s="630"/>
      <c r="AV445" s="630"/>
      <c r="AW445" s="630"/>
      <c r="AX445" s="693"/>
      <c r="AY445" s="693"/>
      <c r="AZ445" s="693"/>
      <c r="BA445" s="630"/>
      <c r="BB445" s="630"/>
      <c r="BC445" s="693"/>
      <c r="BD445" s="693"/>
      <c r="BE445" s="693"/>
      <c r="BF445" s="693"/>
      <c r="BG445" s="693"/>
      <c r="BH445" s="683"/>
      <c r="BI445" s="630"/>
      <c r="BJ445" s="651"/>
      <c r="BK445" s="630"/>
      <c r="BL445" s="690"/>
      <c r="BM445" s="630"/>
      <c r="BN445" s="651"/>
      <c r="BO445" s="688"/>
      <c r="BP445" s="688"/>
      <c r="BQ445" s="1025"/>
      <c r="BR445" s="1025"/>
      <c r="BS445" s="1025"/>
      <c r="BT445" s="1025"/>
      <c r="BU445" s="1025"/>
      <c r="BV445" s="1025"/>
      <c r="BW445" s="1025"/>
      <c r="BX445" s="565"/>
      <c r="BY445" s="565"/>
    </row>
    <row r="446" spans="1:77" ht="38.1" customHeight="1" x14ac:dyDescent="0.25">
      <c r="A446" s="651"/>
      <c r="B446" s="689"/>
      <c r="C446" s="660"/>
      <c r="D446" s="683"/>
      <c r="E446" s="683"/>
      <c r="F446" s="683"/>
      <c r="G446" s="683"/>
      <c r="H446" s="693"/>
      <c r="I446" s="694"/>
      <c r="J446" s="713"/>
      <c r="K446" s="683"/>
      <c r="L446" s="35" t="s">
        <v>913</v>
      </c>
      <c r="M446" s="627"/>
      <c r="N446" s="627"/>
      <c r="O446" s="630"/>
      <c r="P446" s="630"/>
      <c r="Q446" s="627"/>
      <c r="R446" s="630"/>
      <c r="S446" s="1371"/>
      <c r="T446" s="693"/>
      <c r="U446" s="693"/>
      <c r="V446" s="693"/>
      <c r="W446" s="627"/>
      <c r="X446" s="693"/>
      <c r="Y446" s="627"/>
      <c r="Z446" s="627"/>
      <c r="AA446" s="627"/>
      <c r="AB446" s="630"/>
      <c r="AC446" s="693"/>
      <c r="AD446" s="693"/>
      <c r="AE446" s="693"/>
      <c r="AF446" s="630"/>
      <c r="AG446" s="693"/>
      <c r="AH446" s="693"/>
      <c r="AI446" s="693"/>
      <c r="AJ446" s="630"/>
      <c r="AK446" s="627"/>
      <c r="AL446" s="627"/>
      <c r="AM446" s="627"/>
      <c r="AN446" s="693"/>
      <c r="AO446" s="693"/>
      <c r="AP446" s="638"/>
      <c r="AQ446" s="638"/>
      <c r="AR446" s="630"/>
      <c r="AS446" s="638"/>
      <c r="AT446" s="630"/>
      <c r="AU446" s="630"/>
      <c r="AV446" s="630"/>
      <c r="AW446" s="630"/>
      <c r="AX446" s="693"/>
      <c r="AY446" s="693"/>
      <c r="AZ446" s="693"/>
      <c r="BA446" s="630"/>
      <c r="BB446" s="630"/>
      <c r="BC446" s="693"/>
      <c r="BD446" s="693"/>
      <c r="BE446" s="693"/>
      <c r="BF446" s="693"/>
      <c r="BG446" s="693"/>
      <c r="BH446" s="683"/>
      <c r="BI446" s="630"/>
      <c r="BJ446" s="651"/>
      <c r="BK446" s="630"/>
      <c r="BL446" s="690"/>
      <c r="BM446" s="630"/>
      <c r="BN446" s="651"/>
      <c r="BO446" s="688"/>
      <c r="BP446" s="688"/>
      <c r="BQ446" s="1025"/>
      <c r="BR446" s="1025"/>
      <c r="BS446" s="1025"/>
      <c r="BT446" s="1025"/>
      <c r="BU446" s="1025"/>
      <c r="BV446" s="1025"/>
      <c r="BW446" s="1025"/>
      <c r="BX446" s="565"/>
      <c r="BY446" s="565"/>
    </row>
    <row r="447" spans="1:77" ht="38.1" customHeight="1" x14ac:dyDescent="0.25">
      <c r="A447" s="651"/>
      <c r="B447" s="689"/>
      <c r="C447" s="660"/>
      <c r="D447" s="683"/>
      <c r="E447" s="683"/>
      <c r="F447" s="683"/>
      <c r="G447" s="683"/>
      <c r="H447" s="693"/>
      <c r="I447" s="694"/>
      <c r="J447" s="713"/>
      <c r="K447" s="683"/>
      <c r="L447" s="35" t="s">
        <v>914</v>
      </c>
      <c r="M447" s="627"/>
      <c r="N447" s="627"/>
      <c r="O447" s="630"/>
      <c r="P447" s="630"/>
      <c r="Q447" s="627"/>
      <c r="R447" s="630"/>
      <c r="S447" s="1371"/>
      <c r="T447" s="693"/>
      <c r="U447" s="693"/>
      <c r="V447" s="693"/>
      <c r="W447" s="627"/>
      <c r="X447" s="693"/>
      <c r="Y447" s="627"/>
      <c r="Z447" s="627"/>
      <c r="AA447" s="627"/>
      <c r="AB447" s="630"/>
      <c r="AC447" s="693"/>
      <c r="AD447" s="693"/>
      <c r="AE447" s="693"/>
      <c r="AF447" s="630"/>
      <c r="AG447" s="693"/>
      <c r="AH447" s="693"/>
      <c r="AI447" s="693"/>
      <c r="AJ447" s="630"/>
      <c r="AK447" s="627"/>
      <c r="AL447" s="627"/>
      <c r="AM447" s="627"/>
      <c r="AN447" s="693"/>
      <c r="AO447" s="693"/>
      <c r="AP447" s="638"/>
      <c r="AQ447" s="638"/>
      <c r="AR447" s="630"/>
      <c r="AS447" s="638"/>
      <c r="AT447" s="630"/>
      <c r="AU447" s="630"/>
      <c r="AV447" s="630"/>
      <c r="AW447" s="630"/>
      <c r="AX447" s="693"/>
      <c r="AY447" s="693"/>
      <c r="AZ447" s="693"/>
      <c r="BA447" s="630"/>
      <c r="BB447" s="630"/>
      <c r="BC447" s="693"/>
      <c r="BD447" s="693"/>
      <c r="BE447" s="693"/>
      <c r="BF447" s="693"/>
      <c r="BG447" s="693"/>
      <c r="BH447" s="683"/>
      <c r="BI447" s="630"/>
      <c r="BJ447" s="651"/>
      <c r="BK447" s="630"/>
      <c r="BL447" s="690"/>
      <c r="BM447" s="630"/>
      <c r="BN447" s="651"/>
      <c r="BO447" s="688"/>
      <c r="BP447" s="688"/>
      <c r="BQ447" s="1025"/>
      <c r="BR447" s="1025"/>
      <c r="BS447" s="1025"/>
      <c r="BT447" s="1025"/>
      <c r="BU447" s="1025"/>
      <c r="BV447" s="1025"/>
      <c r="BW447" s="1025"/>
      <c r="BX447" s="565"/>
      <c r="BY447" s="565"/>
    </row>
    <row r="448" spans="1:77" ht="38.1" customHeight="1" x14ac:dyDescent="0.25">
      <c r="A448" s="651"/>
      <c r="B448" s="689"/>
      <c r="C448" s="660"/>
      <c r="D448" s="683"/>
      <c r="E448" s="683"/>
      <c r="F448" s="683"/>
      <c r="G448" s="683"/>
      <c r="H448" s="693"/>
      <c r="I448" s="694"/>
      <c r="J448" s="713"/>
      <c r="K448" s="683"/>
      <c r="L448" s="35" t="s">
        <v>915</v>
      </c>
      <c r="M448" s="627"/>
      <c r="N448" s="627"/>
      <c r="O448" s="630"/>
      <c r="P448" s="630"/>
      <c r="Q448" s="627"/>
      <c r="R448" s="630"/>
      <c r="S448" s="1371"/>
      <c r="T448" s="693"/>
      <c r="U448" s="693"/>
      <c r="V448" s="693"/>
      <c r="W448" s="627"/>
      <c r="X448" s="693"/>
      <c r="Y448" s="627"/>
      <c r="Z448" s="627"/>
      <c r="AA448" s="627"/>
      <c r="AB448" s="630"/>
      <c r="AC448" s="693"/>
      <c r="AD448" s="693"/>
      <c r="AE448" s="693"/>
      <c r="AF448" s="630"/>
      <c r="AG448" s="693"/>
      <c r="AH448" s="693"/>
      <c r="AI448" s="693"/>
      <c r="AJ448" s="630"/>
      <c r="AK448" s="627"/>
      <c r="AL448" s="627"/>
      <c r="AM448" s="627"/>
      <c r="AN448" s="693"/>
      <c r="AO448" s="693"/>
      <c r="AP448" s="638"/>
      <c r="AQ448" s="638"/>
      <c r="AR448" s="630"/>
      <c r="AS448" s="638"/>
      <c r="AT448" s="630"/>
      <c r="AU448" s="630"/>
      <c r="AV448" s="630"/>
      <c r="AW448" s="630"/>
      <c r="AX448" s="693"/>
      <c r="AY448" s="693"/>
      <c r="AZ448" s="693"/>
      <c r="BA448" s="630"/>
      <c r="BB448" s="630"/>
      <c r="BC448" s="693"/>
      <c r="BD448" s="693"/>
      <c r="BE448" s="693"/>
      <c r="BF448" s="693"/>
      <c r="BG448" s="693"/>
      <c r="BH448" s="683"/>
      <c r="BI448" s="630"/>
      <c r="BJ448" s="651"/>
      <c r="BK448" s="630"/>
      <c r="BL448" s="690"/>
      <c r="BM448" s="630"/>
      <c r="BN448" s="651"/>
      <c r="BO448" s="688"/>
      <c r="BP448" s="688"/>
      <c r="BQ448" s="1025"/>
      <c r="BR448" s="1025"/>
      <c r="BS448" s="1025"/>
      <c r="BT448" s="1025"/>
      <c r="BU448" s="1025"/>
      <c r="BV448" s="1025"/>
      <c r="BW448" s="1025"/>
      <c r="BX448" s="565"/>
      <c r="BY448" s="565"/>
    </row>
    <row r="449" spans="1:77" ht="30" customHeight="1" x14ac:dyDescent="0.25">
      <c r="A449" s="651"/>
      <c r="B449" s="689"/>
      <c r="C449" s="660"/>
      <c r="D449" s="683"/>
      <c r="E449" s="683"/>
      <c r="F449" s="683"/>
      <c r="G449" s="683"/>
      <c r="H449" s="693"/>
      <c r="I449" s="694"/>
      <c r="J449" s="713"/>
      <c r="K449" s="683"/>
      <c r="L449" s="35" t="s">
        <v>916</v>
      </c>
      <c r="M449" s="627"/>
      <c r="N449" s="627"/>
      <c r="O449" s="630"/>
      <c r="P449" s="630"/>
      <c r="Q449" s="627"/>
      <c r="R449" s="630"/>
      <c r="S449" s="1371"/>
      <c r="T449" s="693"/>
      <c r="U449" s="693"/>
      <c r="V449" s="693"/>
      <c r="W449" s="627"/>
      <c r="X449" s="693"/>
      <c r="Y449" s="627"/>
      <c r="Z449" s="627"/>
      <c r="AA449" s="627"/>
      <c r="AB449" s="630"/>
      <c r="AC449" s="693"/>
      <c r="AD449" s="693"/>
      <c r="AE449" s="693"/>
      <c r="AF449" s="630"/>
      <c r="AG449" s="693"/>
      <c r="AH449" s="693"/>
      <c r="AI449" s="693"/>
      <c r="AJ449" s="630"/>
      <c r="AK449" s="627"/>
      <c r="AL449" s="627"/>
      <c r="AM449" s="627"/>
      <c r="AN449" s="693"/>
      <c r="AO449" s="693"/>
      <c r="AP449" s="638"/>
      <c r="AQ449" s="638"/>
      <c r="AR449" s="630"/>
      <c r="AS449" s="638"/>
      <c r="AT449" s="630"/>
      <c r="AU449" s="630"/>
      <c r="AV449" s="630"/>
      <c r="AW449" s="630"/>
      <c r="AX449" s="693"/>
      <c r="AY449" s="693"/>
      <c r="AZ449" s="693"/>
      <c r="BA449" s="630"/>
      <c r="BB449" s="630"/>
      <c r="BC449" s="693"/>
      <c r="BD449" s="693"/>
      <c r="BE449" s="693"/>
      <c r="BF449" s="693"/>
      <c r="BG449" s="693"/>
      <c r="BH449" s="683"/>
      <c r="BI449" s="630"/>
      <c r="BJ449" s="651"/>
      <c r="BK449" s="630"/>
      <c r="BL449" s="690"/>
      <c r="BM449" s="630"/>
      <c r="BN449" s="651"/>
      <c r="BO449" s="688"/>
      <c r="BP449" s="688"/>
      <c r="BQ449" s="1025"/>
      <c r="BR449" s="1025"/>
      <c r="BS449" s="1025"/>
      <c r="BT449" s="1025"/>
      <c r="BU449" s="1025"/>
      <c r="BV449" s="1025"/>
      <c r="BW449" s="1025"/>
      <c r="BX449" s="565"/>
      <c r="BY449" s="565"/>
    </row>
    <row r="450" spans="1:77" ht="30" customHeight="1" x14ac:dyDescent="0.25">
      <c r="A450" s="651"/>
      <c r="B450" s="689"/>
      <c r="C450" s="660"/>
      <c r="D450" s="683"/>
      <c r="E450" s="683"/>
      <c r="F450" s="683"/>
      <c r="G450" s="683"/>
      <c r="H450" s="693"/>
      <c r="I450" s="694"/>
      <c r="J450" s="713"/>
      <c r="K450" s="683"/>
      <c r="L450" s="35" t="s">
        <v>917</v>
      </c>
      <c r="M450" s="627"/>
      <c r="N450" s="627"/>
      <c r="O450" s="630"/>
      <c r="P450" s="630"/>
      <c r="Q450" s="627"/>
      <c r="R450" s="630"/>
      <c r="S450" s="1371"/>
      <c r="T450" s="693"/>
      <c r="U450" s="693"/>
      <c r="V450" s="693"/>
      <c r="W450" s="627"/>
      <c r="X450" s="693"/>
      <c r="Y450" s="627"/>
      <c r="Z450" s="627"/>
      <c r="AA450" s="627"/>
      <c r="AB450" s="630"/>
      <c r="AC450" s="693"/>
      <c r="AD450" s="693"/>
      <c r="AE450" s="693"/>
      <c r="AF450" s="630"/>
      <c r="AG450" s="693"/>
      <c r="AH450" s="693"/>
      <c r="AI450" s="693"/>
      <c r="AJ450" s="630"/>
      <c r="AK450" s="627"/>
      <c r="AL450" s="627"/>
      <c r="AM450" s="627"/>
      <c r="AN450" s="693"/>
      <c r="AO450" s="693"/>
      <c r="AP450" s="638"/>
      <c r="AQ450" s="638"/>
      <c r="AR450" s="630"/>
      <c r="AS450" s="638"/>
      <c r="AT450" s="630"/>
      <c r="AU450" s="630"/>
      <c r="AV450" s="630"/>
      <c r="AW450" s="630"/>
      <c r="AX450" s="693"/>
      <c r="AY450" s="693"/>
      <c r="AZ450" s="693"/>
      <c r="BA450" s="630"/>
      <c r="BB450" s="630"/>
      <c r="BC450" s="693"/>
      <c r="BD450" s="693"/>
      <c r="BE450" s="693"/>
      <c r="BF450" s="693"/>
      <c r="BG450" s="693"/>
      <c r="BH450" s="683"/>
      <c r="BI450" s="630"/>
      <c r="BJ450" s="651"/>
      <c r="BK450" s="630"/>
      <c r="BL450" s="690"/>
      <c r="BM450" s="630"/>
      <c r="BN450" s="651"/>
      <c r="BO450" s="688"/>
      <c r="BP450" s="688"/>
      <c r="BQ450" s="1025"/>
      <c r="BR450" s="1025"/>
      <c r="BS450" s="1025"/>
      <c r="BT450" s="1025"/>
      <c r="BU450" s="1025"/>
      <c r="BV450" s="1025"/>
      <c r="BW450" s="1025"/>
      <c r="BX450" s="565"/>
      <c r="BY450" s="565"/>
    </row>
    <row r="451" spans="1:77" ht="30" customHeight="1" x14ac:dyDescent="0.25">
      <c r="A451" s="651"/>
      <c r="B451" s="689"/>
      <c r="C451" s="660"/>
      <c r="D451" s="683"/>
      <c r="E451" s="683"/>
      <c r="F451" s="683"/>
      <c r="G451" s="683"/>
      <c r="H451" s="693"/>
      <c r="I451" s="694"/>
      <c r="J451" s="713"/>
      <c r="K451" s="683"/>
      <c r="L451" s="35" t="s">
        <v>918</v>
      </c>
      <c r="M451" s="627"/>
      <c r="N451" s="627"/>
      <c r="O451" s="630"/>
      <c r="P451" s="630"/>
      <c r="Q451" s="627"/>
      <c r="R451" s="630"/>
      <c r="S451" s="1371"/>
      <c r="T451" s="693"/>
      <c r="U451" s="693"/>
      <c r="V451" s="693"/>
      <c r="W451" s="627"/>
      <c r="X451" s="693"/>
      <c r="Y451" s="627"/>
      <c r="Z451" s="627"/>
      <c r="AA451" s="627"/>
      <c r="AB451" s="630"/>
      <c r="AC451" s="693"/>
      <c r="AD451" s="693"/>
      <c r="AE451" s="693"/>
      <c r="AF451" s="630"/>
      <c r="AG451" s="693"/>
      <c r="AH451" s="693"/>
      <c r="AI451" s="693"/>
      <c r="AJ451" s="630"/>
      <c r="AK451" s="627"/>
      <c r="AL451" s="627"/>
      <c r="AM451" s="627"/>
      <c r="AN451" s="693"/>
      <c r="AO451" s="693"/>
      <c r="AP451" s="638"/>
      <c r="AQ451" s="638"/>
      <c r="AR451" s="630"/>
      <c r="AS451" s="638"/>
      <c r="AT451" s="630"/>
      <c r="AU451" s="630"/>
      <c r="AV451" s="630"/>
      <c r="AW451" s="630"/>
      <c r="AX451" s="693"/>
      <c r="AY451" s="693"/>
      <c r="AZ451" s="693"/>
      <c r="BA451" s="630"/>
      <c r="BB451" s="630"/>
      <c r="BC451" s="693"/>
      <c r="BD451" s="693"/>
      <c r="BE451" s="693"/>
      <c r="BF451" s="693"/>
      <c r="BG451" s="693"/>
      <c r="BH451" s="683"/>
      <c r="BI451" s="630"/>
      <c r="BJ451" s="651"/>
      <c r="BK451" s="630"/>
      <c r="BL451" s="690"/>
      <c r="BM451" s="630"/>
      <c r="BN451" s="651"/>
      <c r="BO451" s="688"/>
      <c r="BP451" s="688"/>
      <c r="BQ451" s="1025"/>
      <c r="BR451" s="1025"/>
      <c r="BS451" s="1025"/>
      <c r="BT451" s="1025"/>
      <c r="BU451" s="1025"/>
      <c r="BV451" s="1025"/>
      <c r="BW451" s="1025"/>
      <c r="BX451" s="565"/>
      <c r="BY451" s="565"/>
    </row>
    <row r="452" spans="1:77" ht="30" customHeight="1" x14ac:dyDescent="0.25">
      <c r="A452" s="651"/>
      <c r="B452" s="689"/>
      <c r="C452" s="660"/>
      <c r="D452" s="683"/>
      <c r="E452" s="683"/>
      <c r="F452" s="683"/>
      <c r="G452" s="683"/>
      <c r="H452" s="693"/>
      <c r="I452" s="694"/>
      <c r="J452" s="713"/>
      <c r="K452" s="683"/>
      <c r="L452" s="35" t="s">
        <v>919</v>
      </c>
      <c r="M452" s="627"/>
      <c r="N452" s="627"/>
      <c r="O452" s="630"/>
      <c r="P452" s="630"/>
      <c r="Q452" s="627"/>
      <c r="R452" s="630"/>
      <c r="S452" s="1371"/>
      <c r="T452" s="693"/>
      <c r="U452" s="693"/>
      <c r="V452" s="693"/>
      <c r="W452" s="627"/>
      <c r="X452" s="693"/>
      <c r="Y452" s="627"/>
      <c r="Z452" s="627"/>
      <c r="AA452" s="627"/>
      <c r="AB452" s="630"/>
      <c r="AC452" s="693"/>
      <c r="AD452" s="693"/>
      <c r="AE452" s="693"/>
      <c r="AF452" s="630"/>
      <c r="AG452" s="693"/>
      <c r="AH452" s="693"/>
      <c r="AI452" s="693"/>
      <c r="AJ452" s="630"/>
      <c r="AK452" s="627"/>
      <c r="AL452" s="627"/>
      <c r="AM452" s="627"/>
      <c r="AN452" s="693"/>
      <c r="AO452" s="693"/>
      <c r="AP452" s="638"/>
      <c r="AQ452" s="638"/>
      <c r="AR452" s="630"/>
      <c r="AS452" s="638"/>
      <c r="AT452" s="630"/>
      <c r="AU452" s="630"/>
      <c r="AV452" s="630"/>
      <c r="AW452" s="630"/>
      <c r="AX452" s="693"/>
      <c r="AY452" s="693"/>
      <c r="AZ452" s="693"/>
      <c r="BA452" s="630"/>
      <c r="BB452" s="630"/>
      <c r="BC452" s="693"/>
      <c r="BD452" s="693"/>
      <c r="BE452" s="693"/>
      <c r="BF452" s="693"/>
      <c r="BG452" s="693"/>
      <c r="BH452" s="683"/>
      <c r="BI452" s="630"/>
      <c r="BJ452" s="651"/>
      <c r="BK452" s="630"/>
      <c r="BL452" s="690"/>
      <c r="BM452" s="630"/>
      <c r="BN452" s="651"/>
      <c r="BO452" s="688"/>
      <c r="BP452" s="688"/>
      <c r="BQ452" s="1025"/>
      <c r="BR452" s="1025"/>
      <c r="BS452" s="1025"/>
      <c r="BT452" s="1025"/>
      <c r="BU452" s="1025"/>
      <c r="BV452" s="1025"/>
      <c r="BW452" s="1025"/>
      <c r="BX452" s="565"/>
      <c r="BY452" s="565"/>
    </row>
    <row r="453" spans="1:77" ht="30" customHeight="1" x14ac:dyDescent="0.25">
      <c r="A453" s="651"/>
      <c r="B453" s="689"/>
      <c r="C453" s="660"/>
      <c r="D453" s="683"/>
      <c r="E453" s="683"/>
      <c r="F453" s="683"/>
      <c r="G453" s="683"/>
      <c r="H453" s="693"/>
      <c r="I453" s="694"/>
      <c r="J453" s="713"/>
      <c r="K453" s="683"/>
      <c r="L453" s="35" t="s">
        <v>920</v>
      </c>
      <c r="M453" s="627"/>
      <c r="N453" s="627"/>
      <c r="O453" s="630"/>
      <c r="P453" s="630"/>
      <c r="Q453" s="627"/>
      <c r="R453" s="630"/>
      <c r="S453" s="1371"/>
      <c r="T453" s="693"/>
      <c r="U453" s="693"/>
      <c r="V453" s="693"/>
      <c r="W453" s="627"/>
      <c r="X453" s="693"/>
      <c r="Y453" s="627"/>
      <c r="Z453" s="627"/>
      <c r="AA453" s="627"/>
      <c r="AB453" s="630"/>
      <c r="AC453" s="693"/>
      <c r="AD453" s="693"/>
      <c r="AE453" s="693"/>
      <c r="AF453" s="630"/>
      <c r="AG453" s="693"/>
      <c r="AH453" s="693"/>
      <c r="AI453" s="693"/>
      <c r="AJ453" s="630"/>
      <c r="AK453" s="627"/>
      <c r="AL453" s="627"/>
      <c r="AM453" s="627"/>
      <c r="AN453" s="693"/>
      <c r="AO453" s="693"/>
      <c r="AP453" s="638"/>
      <c r="AQ453" s="638"/>
      <c r="AR453" s="630"/>
      <c r="AS453" s="638"/>
      <c r="AT453" s="630"/>
      <c r="AU453" s="630"/>
      <c r="AV453" s="630"/>
      <c r="AW453" s="630"/>
      <c r="AX453" s="693"/>
      <c r="AY453" s="693"/>
      <c r="AZ453" s="693"/>
      <c r="BA453" s="630"/>
      <c r="BB453" s="630"/>
      <c r="BC453" s="693"/>
      <c r="BD453" s="693"/>
      <c r="BE453" s="693"/>
      <c r="BF453" s="693"/>
      <c r="BG453" s="693"/>
      <c r="BH453" s="683"/>
      <c r="BI453" s="630"/>
      <c r="BJ453" s="651"/>
      <c r="BK453" s="630"/>
      <c r="BL453" s="690"/>
      <c r="BM453" s="630"/>
      <c r="BN453" s="651"/>
      <c r="BO453" s="688"/>
      <c r="BP453" s="688"/>
      <c r="BQ453" s="1025"/>
      <c r="BR453" s="1025"/>
      <c r="BS453" s="1025"/>
      <c r="BT453" s="1025"/>
      <c r="BU453" s="1025"/>
      <c r="BV453" s="1025"/>
      <c r="BW453" s="1025"/>
      <c r="BX453" s="565"/>
      <c r="BY453" s="565"/>
    </row>
    <row r="454" spans="1:77" ht="30" customHeight="1" x14ac:dyDescent="0.25">
      <c r="A454" s="651"/>
      <c r="B454" s="689"/>
      <c r="C454" s="660"/>
      <c r="D454" s="683"/>
      <c r="E454" s="683"/>
      <c r="F454" s="683"/>
      <c r="G454" s="683"/>
      <c r="H454" s="693"/>
      <c r="I454" s="694"/>
      <c r="J454" s="713"/>
      <c r="K454" s="683"/>
      <c r="L454" s="35" t="s">
        <v>921</v>
      </c>
      <c r="M454" s="627"/>
      <c r="N454" s="627"/>
      <c r="O454" s="630"/>
      <c r="P454" s="630"/>
      <c r="Q454" s="627"/>
      <c r="R454" s="630"/>
      <c r="S454" s="1371"/>
      <c r="T454" s="693"/>
      <c r="U454" s="693"/>
      <c r="V454" s="693"/>
      <c r="W454" s="627"/>
      <c r="X454" s="693"/>
      <c r="Y454" s="627"/>
      <c r="Z454" s="627"/>
      <c r="AA454" s="627"/>
      <c r="AB454" s="630"/>
      <c r="AC454" s="693"/>
      <c r="AD454" s="693"/>
      <c r="AE454" s="693"/>
      <c r="AF454" s="630"/>
      <c r="AG454" s="693"/>
      <c r="AH454" s="693"/>
      <c r="AI454" s="693"/>
      <c r="AJ454" s="630"/>
      <c r="AK454" s="627"/>
      <c r="AL454" s="627"/>
      <c r="AM454" s="627"/>
      <c r="AN454" s="693"/>
      <c r="AO454" s="693"/>
      <c r="AP454" s="638"/>
      <c r="AQ454" s="638"/>
      <c r="AR454" s="630"/>
      <c r="AS454" s="638"/>
      <c r="AT454" s="630"/>
      <c r="AU454" s="630"/>
      <c r="AV454" s="630"/>
      <c r="AW454" s="630"/>
      <c r="AX454" s="693"/>
      <c r="AY454" s="693"/>
      <c r="AZ454" s="693"/>
      <c r="BA454" s="630"/>
      <c r="BB454" s="630"/>
      <c r="BC454" s="693"/>
      <c r="BD454" s="693"/>
      <c r="BE454" s="693"/>
      <c r="BF454" s="693"/>
      <c r="BG454" s="693"/>
      <c r="BH454" s="683"/>
      <c r="BI454" s="630"/>
      <c r="BJ454" s="651"/>
      <c r="BK454" s="630"/>
      <c r="BL454" s="690"/>
      <c r="BM454" s="630"/>
      <c r="BN454" s="651"/>
      <c r="BO454" s="688"/>
      <c r="BP454" s="688"/>
      <c r="BQ454" s="1025"/>
      <c r="BR454" s="1025"/>
      <c r="BS454" s="1025"/>
      <c r="BT454" s="1025"/>
      <c r="BU454" s="1025"/>
      <c r="BV454" s="1025"/>
      <c r="BW454" s="1025"/>
      <c r="BX454" s="565"/>
      <c r="BY454" s="565"/>
    </row>
    <row r="455" spans="1:77" ht="30" customHeight="1" x14ac:dyDescent="0.25">
      <c r="A455" s="651"/>
      <c r="B455" s="689"/>
      <c r="C455" s="660"/>
      <c r="D455" s="683"/>
      <c r="E455" s="683"/>
      <c r="F455" s="683"/>
      <c r="G455" s="683"/>
      <c r="H455" s="693"/>
      <c r="I455" s="694"/>
      <c r="J455" s="713"/>
      <c r="K455" s="683"/>
      <c r="L455" s="35" t="s">
        <v>922</v>
      </c>
      <c r="M455" s="627"/>
      <c r="N455" s="627"/>
      <c r="O455" s="630"/>
      <c r="P455" s="630"/>
      <c r="Q455" s="627"/>
      <c r="R455" s="630"/>
      <c r="S455" s="1371"/>
      <c r="T455" s="693"/>
      <c r="U455" s="693"/>
      <c r="V455" s="693"/>
      <c r="W455" s="627"/>
      <c r="X455" s="693"/>
      <c r="Y455" s="627"/>
      <c r="Z455" s="627"/>
      <c r="AA455" s="627"/>
      <c r="AB455" s="630"/>
      <c r="AC455" s="693"/>
      <c r="AD455" s="693"/>
      <c r="AE455" s="693"/>
      <c r="AF455" s="630"/>
      <c r="AG455" s="693"/>
      <c r="AH455" s="693"/>
      <c r="AI455" s="693"/>
      <c r="AJ455" s="630"/>
      <c r="AK455" s="627"/>
      <c r="AL455" s="627"/>
      <c r="AM455" s="627"/>
      <c r="AN455" s="693"/>
      <c r="AO455" s="693"/>
      <c r="AP455" s="638"/>
      <c r="AQ455" s="638"/>
      <c r="AR455" s="630"/>
      <c r="AS455" s="638"/>
      <c r="AT455" s="630"/>
      <c r="AU455" s="630"/>
      <c r="AV455" s="630"/>
      <c r="AW455" s="630"/>
      <c r="AX455" s="693"/>
      <c r="AY455" s="693"/>
      <c r="AZ455" s="693"/>
      <c r="BA455" s="630"/>
      <c r="BB455" s="630"/>
      <c r="BC455" s="693"/>
      <c r="BD455" s="693"/>
      <c r="BE455" s="693"/>
      <c r="BF455" s="693"/>
      <c r="BG455" s="693"/>
      <c r="BH455" s="683"/>
      <c r="BI455" s="630"/>
      <c r="BJ455" s="651"/>
      <c r="BK455" s="630"/>
      <c r="BL455" s="690"/>
      <c r="BM455" s="630"/>
      <c r="BN455" s="651"/>
      <c r="BO455" s="688"/>
      <c r="BP455" s="688"/>
      <c r="BQ455" s="1025"/>
      <c r="BR455" s="1025"/>
      <c r="BS455" s="1025"/>
      <c r="BT455" s="1025"/>
      <c r="BU455" s="1025"/>
      <c r="BV455" s="1025"/>
      <c r="BW455" s="1025"/>
      <c r="BX455" s="565"/>
      <c r="BY455" s="565"/>
    </row>
    <row r="456" spans="1:77" ht="30" customHeight="1" x14ac:dyDescent="0.25">
      <c r="A456" s="651"/>
      <c r="B456" s="689"/>
      <c r="C456" s="660"/>
      <c r="D456" s="683"/>
      <c r="E456" s="683"/>
      <c r="F456" s="683"/>
      <c r="G456" s="683"/>
      <c r="H456" s="693"/>
      <c r="I456" s="694"/>
      <c r="J456" s="713"/>
      <c r="K456" s="683"/>
      <c r="L456" s="35" t="s">
        <v>923</v>
      </c>
      <c r="M456" s="627"/>
      <c r="N456" s="627"/>
      <c r="O456" s="630"/>
      <c r="P456" s="630"/>
      <c r="Q456" s="627"/>
      <c r="R456" s="630"/>
      <c r="S456" s="1371"/>
      <c r="T456" s="693"/>
      <c r="U456" s="693"/>
      <c r="V456" s="693"/>
      <c r="W456" s="627"/>
      <c r="X456" s="693"/>
      <c r="Y456" s="627"/>
      <c r="Z456" s="627"/>
      <c r="AA456" s="627"/>
      <c r="AB456" s="630"/>
      <c r="AC456" s="693"/>
      <c r="AD456" s="693"/>
      <c r="AE456" s="693"/>
      <c r="AF456" s="630"/>
      <c r="AG456" s="693"/>
      <c r="AH456" s="693"/>
      <c r="AI456" s="693"/>
      <c r="AJ456" s="630"/>
      <c r="AK456" s="627"/>
      <c r="AL456" s="627"/>
      <c r="AM456" s="627"/>
      <c r="AN456" s="693"/>
      <c r="AO456" s="693"/>
      <c r="AP456" s="638"/>
      <c r="AQ456" s="638"/>
      <c r="AR456" s="630"/>
      <c r="AS456" s="638"/>
      <c r="AT456" s="630"/>
      <c r="AU456" s="630"/>
      <c r="AV456" s="630"/>
      <c r="AW456" s="630"/>
      <c r="AX456" s="693"/>
      <c r="AY456" s="693"/>
      <c r="AZ456" s="693"/>
      <c r="BA456" s="630"/>
      <c r="BB456" s="630"/>
      <c r="BC456" s="693"/>
      <c r="BD456" s="693"/>
      <c r="BE456" s="693"/>
      <c r="BF456" s="693"/>
      <c r="BG456" s="693"/>
      <c r="BH456" s="683"/>
      <c r="BI456" s="630"/>
      <c r="BJ456" s="651"/>
      <c r="BK456" s="630"/>
      <c r="BL456" s="690"/>
      <c r="BM456" s="630"/>
      <c r="BN456" s="651"/>
      <c r="BO456" s="688"/>
      <c r="BP456" s="688"/>
      <c r="BQ456" s="1025"/>
      <c r="BR456" s="1025"/>
      <c r="BS456" s="1025"/>
      <c r="BT456" s="1025"/>
      <c r="BU456" s="1025"/>
      <c r="BV456" s="1025"/>
      <c r="BW456" s="1025"/>
      <c r="BX456" s="565"/>
      <c r="BY456" s="565"/>
    </row>
    <row r="457" spans="1:77" ht="30" customHeight="1" x14ac:dyDescent="0.25">
      <c r="A457" s="651"/>
      <c r="B457" s="689"/>
      <c r="C457" s="660"/>
      <c r="D457" s="683"/>
      <c r="E457" s="683"/>
      <c r="F457" s="683"/>
      <c r="G457" s="683"/>
      <c r="H457" s="693"/>
      <c r="I457" s="694"/>
      <c r="J457" s="713"/>
      <c r="K457" s="683"/>
      <c r="L457" s="35" t="s">
        <v>924</v>
      </c>
      <c r="M457" s="627"/>
      <c r="N457" s="627"/>
      <c r="O457" s="630"/>
      <c r="P457" s="630"/>
      <c r="Q457" s="627"/>
      <c r="R457" s="630"/>
      <c r="S457" s="1371"/>
      <c r="T457" s="693"/>
      <c r="U457" s="693"/>
      <c r="V457" s="693"/>
      <c r="W457" s="627"/>
      <c r="X457" s="693"/>
      <c r="Y457" s="627"/>
      <c r="Z457" s="627"/>
      <c r="AA457" s="627"/>
      <c r="AB457" s="630"/>
      <c r="AC457" s="693"/>
      <c r="AD457" s="693"/>
      <c r="AE457" s="693"/>
      <c r="AF457" s="630"/>
      <c r="AG457" s="693"/>
      <c r="AH457" s="693"/>
      <c r="AI457" s="693"/>
      <c r="AJ457" s="630"/>
      <c r="AK457" s="627"/>
      <c r="AL457" s="627"/>
      <c r="AM457" s="627"/>
      <c r="AN457" s="693"/>
      <c r="AO457" s="693"/>
      <c r="AP457" s="638"/>
      <c r="AQ457" s="638"/>
      <c r="AR457" s="630"/>
      <c r="AS457" s="638"/>
      <c r="AT457" s="630"/>
      <c r="AU457" s="630"/>
      <c r="AV457" s="630"/>
      <c r="AW457" s="630"/>
      <c r="AX457" s="693"/>
      <c r="AY457" s="693"/>
      <c r="AZ457" s="693"/>
      <c r="BA457" s="630"/>
      <c r="BB457" s="630"/>
      <c r="BC457" s="693"/>
      <c r="BD457" s="693"/>
      <c r="BE457" s="693"/>
      <c r="BF457" s="693"/>
      <c r="BG457" s="693"/>
      <c r="BH457" s="683"/>
      <c r="BI457" s="630"/>
      <c r="BJ457" s="651"/>
      <c r="BK457" s="630"/>
      <c r="BL457" s="690"/>
      <c r="BM457" s="630"/>
      <c r="BN457" s="651"/>
      <c r="BO457" s="688"/>
      <c r="BP457" s="688"/>
      <c r="BQ457" s="1025"/>
      <c r="BR457" s="1025"/>
      <c r="BS457" s="1025"/>
      <c r="BT457" s="1025"/>
      <c r="BU457" s="1025"/>
      <c r="BV457" s="1025"/>
      <c r="BW457" s="1025"/>
      <c r="BX457" s="565"/>
      <c r="BY457" s="565"/>
    </row>
    <row r="458" spans="1:77" ht="30" customHeight="1" x14ac:dyDescent="0.25">
      <c r="A458" s="651"/>
      <c r="B458" s="689"/>
      <c r="C458" s="660"/>
      <c r="D458" s="683"/>
      <c r="E458" s="683"/>
      <c r="F458" s="683"/>
      <c r="G458" s="683"/>
      <c r="H458" s="693"/>
      <c r="I458" s="694"/>
      <c r="J458" s="713"/>
      <c r="K458" s="683"/>
      <c r="L458" s="35" t="s">
        <v>925</v>
      </c>
      <c r="M458" s="627"/>
      <c r="N458" s="627"/>
      <c r="O458" s="630"/>
      <c r="P458" s="630"/>
      <c r="Q458" s="627"/>
      <c r="R458" s="630"/>
      <c r="S458" s="1371"/>
      <c r="T458" s="693"/>
      <c r="U458" s="693"/>
      <c r="V458" s="693"/>
      <c r="W458" s="627"/>
      <c r="X458" s="693"/>
      <c r="Y458" s="627"/>
      <c r="Z458" s="627"/>
      <c r="AA458" s="627"/>
      <c r="AB458" s="630"/>
      <c r="AC458" s="693"/>
      <c r="AD458" s="693"/>
      <c r="AE458" s="693"/>
      <c r="AF458" s="630"/>
      <c r="AG458" s="693"/>
      <c r="AH458" s="693"/>
      <c r="AI458" s="693"/>
      <c r="AJ458" s="630"/>
      <c r="AK458" s="627"/>
      <c r="AL458" s="627"/>
      <c r="AM458" s="627"/>
      <c r="AN458" s="693"/>
      <c r="AO458" s="693"/>
      <c r="AP458" s="638"/>
      <c r="AQ458" s="638"/>
      <c r="AR458" s="630"/>
      <c r="AS458" s="638"/>
      <c r="AT458" s="630"/>
      <c r="AU458" s="630"/>
      <c r="AV458" s="630"/>
      <c r="AW458" s="630"/>
      <c r="AX458" s="693"/>
      <c r="AY458" s="693"/>
      <c r="AZ458" s="693"/>
      <c r="BA458" s="630"/>
      <c r="BB458" s="630"/>
      <c r="BC458" s="693"/>
      <c r="BD458" s="693"/>
      <c r="BE458" s="693"/>
      <c r="BF458" s="693"/>
      <c r="BG458" s="693"/>
      <c r="BH458" s="683"/>
      <c r="BI458" s="630"/>
      <c r="BJ458" s="651"/>
      <c r="BK458" s="630"/>
      <c r="BL458" s="690"/>
      <c r="BM458" s="630"/>
      <c r="BN458" s="651"/>
      <c r="BO458" s="688"/>
      <c r="BP458" s="688"/>
      <c r="BQ458" s="1025"/>
      <c r="BR458" s="1025"/>
      <c r="BS458" s="1025"/>
      <c r="BT458" s="1025"/>
      <c r="BU458" s="1025"/>
      <c r="BV458" s="1025"/>
      <c r="BW458" s="1025"/>
      <c r="BX458" s="565"/>
      <c r="BY458" s="565"/>
    </row>
    <row r="459" spans="1:77" ht="30" customHeight="1" x14ac:dyDescent="0.25">
      <c r="A459" s="651"/>
      <c r="B459" s="689"/>
      <c r="C459" s="660"/>
      <c r="D459" s="683"/>
      <c r="E459" s="683"/>
      <c r="F459" s="683"/>
      <c r="G459" s="683"/>
      <c r="H459" s="693"/>
      <c r="I459" s="694"/>
      <c r="J459" s="713"/>
      <c r="K459" s="683"/>
      <c r="L459" s="35" t="s">
        <v>926</v>
      </c>
      <c r="M459" s="627"/>
      <c r="N459" s="627"/>
      <c r="O459" s="630"/>
      <c r="P459" s="630"/>
      <c r="Q459" s="627"/>
      <c r="R459" s="630"/>
      <c r="S459" s="1371"/>
      <c r="T459" s="693"/>
      <c r="U459" s="693"/>
      <c r="V459" s="693"/>
      <c r="W459" s="627"/>
      <c r="X459" s="693"/>
      <c r="Y459" s="627"/>
      <c r="Z459" s="627"/>
      <c r="AA459" s="627"/>
      <c r="AB459" s="630"/>
      <c r="AC459" s="693"/>
      <c r="AD459" s="693"/>
      <c r="AE459" s="693"/>
      <c r="AF459" s="630"/>
      <c r="AG459" s="693"/>
      <c r="AH459" s="693"/>
      <c r="AI459" s="693"/>
      <c r="AJ459" s="630"/>
      <c r="AK459" s="627"/>
      <c r="AL459" s="627"/>
      <c r="AM459" s="627"/>
      <c r="AN459" s="693"/>
      <c r="AO459" s="693"/>
      <c r="AP459" s="638"/>
      <c r="AQ459" s="638"/>
      <c r="AR459" s="630"/>
      <c r="AS459" s="638"/>
      <c r="AT459" s="630"/>
      <c r="AU459" s="630"/>
      <c r="AV459" s="630"/>
      <c r="AW459" s="630"/>
      <c r="AX459" s="693"/>
      <c r="AY459" s="693"/>
      <c r="AZ459" s="693"/>
      <c r="BA459" s="630"/>
      <c r="BB459" s="630"/>
      <c r="BC459" s="693"/>
      <c r="BD459" s="693"/>
      <c r="BE459" s="693"/>
      <c r="BF459" s="693"/>
      <c r="BG459" s="693"/>
      <c r="BH459" s="683"/>
      <c r="BI459" s="630"/>
      <c r="BJ459" s="651"/>
      <c r="BK459" s="630"/>
      <c r="BL459" s="690"/>
      <c r="BM459" s="630"/>
      <c r="BN459" s="651"/>
      <c r="BO459" s="688"/>
      <c r="BP459" s="688"/>
      <c r="BQ459" s="1025"/>
      <c r="BR459" s="1025"/>
      <c r="BS459" s="1025"/>
      <c r="BT459" s="1025"/>
      <c r="BU459" s="1025"/>
      <c r="BV459" s="1025"/>
      <c r="BW459" s="1025"/>
      <c r="BX459" s="565"/>
      <c r="BY459" s="565"/>
    </row>
    <row r="460" spans="1:77" ht="35.1" customHeight="1" x14ac:dyDescent="0.25">
      <c r="A460" s="651"/>
      <c r="B460" s="689"/>
      <c r="C460" s="660"/>
      <c r="D460" s="683"/>
      <c r="E460" s="683"/>
      <c r="F460" s="683"/>
      <c r="G460" s="683"/>
      <c r="H460" s="693"/>
      <c r="I460" s="694"/>
      <c r="J460" s="713"/>
      <c r="K460" s="683"/>
      <c r="L460" s="35" t="s">
        <v>927</v>
      </c>
      <c r="M460" s="627"/>
      <c r="N460" s="627"/>
      <c r="O460" s="630"/>
      <c r="P460" s="630"/>
      <c r="Q460" s="627"/>
      <c r="R460" s="630"/>
      <c r="S460" s="1371"/>
      <c r="T460" s="693"/>
      <c r="U460" s="693"/>
      <c r="V460" s="693"/>
      <c r="W460" s="627"/>
      <c r="X460" s="693"/>
      <c r="Y460" s="627"/>
      <c r="Z460" s="627"/>
      <c r="AA460" s="627"/>
      <c r="AB460" s="630"/>
      <c r="AC460" s="693"/>
      <c r="AD460" s="693"/>
      <c r="AE460" s="693"/>
      <c r="AF460" s="630"/>
      <c r="AG460" s="693"/>
      <c r="AH460" s="693"/>
      <c r="AI460" s="693"/>
      <c r="AJ460" s="630"/>
      <c r="AK460" s="627"/>
      <c r="AL460" s="627"/>
      <c r="AM460" s="627"/>
      <c r="AN460" s="693"/>
      <c r="AO460" s="693"/>
      <c r="AP460" s="638"/>
      <c r="AQ460" s="638"/>
      <c r="AR460" s="630"/>
      <c r="AS460" s="638"/>
      <c r="AT460" s="630"/>
      <c r="AU460" s="630"/>
      <c r="AV460" s="630"/>
      <c r="AW460" s="630"/>
      <c r="AX460" s="693"/>
      <c r="AY460" s="693"/>
      <c r="AZ460" s="693"/>
      <c r="BA460" s="630"/>
      <c r="BB460" s="630"/>
      <c r="BC460" s="693"/>
      <c r="BD460" s="693"/>
      <c r="BE460" s="693"/>
      <c r="BF460" s="693"/>
      <c r="BG460" s="693"/>
      <c r="BH460" s="683"/>
      <c r="BI460" s="630"/>
      <c r="BJ460" s="651"/>
      <c r="BK460" s="630"/>
      <c r="BL460" s="690"/>
      <c r="BM460" s="630"/>
      <c r="BN460" s="651"/>
      <c r="BO460" s="688"/>
      <c r="BP460" s="688"/>
      <c r="BQ460" s="1025"/>
      <c r="BR460" s="1025"/>
      <c r="BS460" s="1025"/>
      <c r="BT460" s="1025"/>
      <c r="BU460" s="1025"/>
      <c r="BV460" s="1025"/>
      <c r="BW460" s="1025"/>
      <c r="BX460" s="565"/>
      <c r="BY460" s="565"/>
    </row>
    <row r="461" spans="1:77" ht="35.1" customHeight="1" x14ac:dyDescent="0.25">
      <c r="A461" s="651"/>
      <c r="B461" s="689"/>
      <c r="C461" s="660"/>
      <c r="D461" s="683"/>
      <c r="E461" s="683"/>
      <c r="F461" s="683"/>
      <c r="G461" s="683"/>
      <c r="H461" s="693"/>
      <c r="I461" s="694"/>
      <c r="J461" s="713"/>
      <c r="K461" s="683"/>
      <c r="L461" s="35" t="s">
        <v>928</v>
      </c>
      <c r="M461" s="627"/>
      <c r="N461" s="627"/>
      <c r="O461" s="630"/>
      <c r="P461" s="630"/>
      <c r="Q461" s="627"/>
      <c r="R461" s="630"/>
      <c r="S461" s="1371"/>
      <c r="T461" s="693"/>
      <c r="U461" s="693"/>
      <c r="V461" s="693"/>
      <c r="W461" s="627"/>
      <c r="X461" s="693"/>
      <c r="Y461" s="627"/>
      <c r="Z461" s="627"/>
      <c r="AA461" s="627"/>
      <c r="AB461" s="630"/>
      <c r="AC461" s="693"/>
      <c r="AD461" s="693"/>
      <c r="AE461" s="693"/>
      <c r="AF461" s="630"/>
      <c r="AG461" s="693"/>
      <c r="AH461" s="693"/>
      <c r="AI461" s="693"/>
      <c r="AJ461" s="630"/>
      <c r="AK461" s="627"/>
      <c r="AL461" s="627"/>
      <c r="AM461" s="627"/>
      <c r="AN461" s="693"/>
      <c r="AO461" s="693"/>
      <c r="AP461" s="638"/>
      <c r="AQ461" s="638"/>
      <c r="AR461" s="630"/>
      <c r="AS461" s="638"/>
      <c r="AT461" s="630"/>
      <c r="AU461" s="630"/>
      <c r="AV461" s="630"/>
      <c r="AW461" s="630"/>
      <c r="AX461" s="693"/>
      <c r="AY461" s="693"/>
      <c r="AZ461" s="693"/>
      <c r="BA461" s="630"/>
      <c r="BB461" s="630"/>
      <c r="BC461" s="693"/>
      <c r="BD461" s="693"/>
      <c r="BE461" s="693"/>
      <c r="BF461" s="693"/>
      <c r="BG461" s="693"/>
      <c r="BH461" s="683"/>
      <c r="BI461" s="630"/>
      <c r="BJ461" s="651"/>
      <c r="BK461" s="630"/>
      <c r="BL461" s="690"/>
      <c r="BM461" s="630"/>
      <c r="BN461" s="651"/>
      <c r="BO461" s="688"/>
      <c r="BP461" s="688"/>
      <c r="BQ461" s="1025"/>
      <c r="BR461" s="1025"/>
      <c r="BS461" s="1025"/>
      <c r="BT461" s="1025"/>
      <c r="BU461" s="1025"/>
      <c r="BV461" s="1025"/>
      <c r="BW461" s="1025"/>
      <c r="BX461" s="565"/>
      <c r="BY461" s="565"/>
    </row>
    <row r="462" spans="1:77" ht="35.1" customHeight="1" x14ac:dyDescent="0.25">
      <c r="A462" s="651"/>
      <c r="B462" s="689"/>
      <c r="C462" s="660"/>
      <c r="D462" s="683"/>
      <c r="E462" s="683"/>
      <c r="F462" s="683"/>
      <c r="G462" s="683"/>
      <c r="H462" s="693"/>
      <c r="I462" s="694"/>
      <c r="J462" s="713"/>
      <c r="K462" s="683"/>
      <c r="L462" s="35" t="s">
        <v>929</v>
      </c>
      <c r="M462" s="627"/>
      <c r="N462" s="627"/>
      <c r="O462" s="630"/>
      <c r="P462" s="630"/>
      <c r="Q462" s="627"/>
      <c r="R462" s="630"/>
      <c r="S462" s="1371"/>
      <c r="T462" s="693"/>
      <c r="U462" s="693"/>
      <c r="V462" s="693"/>
      <c r="W462" s="627"/>
      <c r="X462" s="693"/>
      <c r="Y462" s="627"/>
      <c r="Z462" s="627"/>
      <c r="AA462" s="627"/>
      <c r="AB462" s="630"/>
      <c r="AC462" s="693"/>
      <c r="AD462" s="693"/>
      <c r="AE462" s="693"/>
      <c r="AF462" s="630"/>
      <c r="AG462" s="693"/>
      <c r="AH462" s="693"/>
      <c r="AI462" s="693"/>
      <c r="AJ462" s="630"/>
      <c r="AK462" s="627"/>
      <c r="AL462" s="627"/>
      <c r="AM462" s="627"/>
      <c r="AN462" s="693"/>
      <c r="AO462" s="693"/>
      <c r="AP462" s="638"/>
      <c r="AQ462" s="638"/>
      <c r="AR462" s="630"/>
      <c r="AS462" s="638"/>
      <c r="AT462" s="630"/>
      <c r="AU462" s="630"/>
      <c r="AV462" s="630"/>
      <c r="AW462" s="630"/>
      <c r="AX462" s="693"/>
      <c r="AY462" s="693"/>
      <c r="AZ462" s="693"/>
      <c r="BA462" s="630"/>
      <c r="BB462" s="630"/>
      <c r="BC462" s="693"/>
      <c r="BD462" s="693"/>
      <c r="BE462" s="693"/>
      <c r="BF462" s="693"/>
      <c r="BG462" s="693"/>
      <c r="BH462" s="683"/>
      <c r="BI462" s="630"/>
      <c r="BJ462" s="651"/>
      <c r="BK462" s="630"/>
      <c r="BL462" s="690"/>
      <c r="BM462" s="630"/>
      <c r="BN462" s="651"/>
      <c r="BO462" s="688"/>
      <c r="BP462" s="688"/>
      <c r="BQ462" s="1025"/>
      <c r="BR462" s="1025"/>
      <c r="BS462" s="1025"/>
      <c r="BT462" s="1025"/>
      <c r="BU462" s="1025"/>
      <c r="BV462" s="1025"/>
      <c r="BW462" s="1025"/>
      <c r="BX462" s="565"/>
      <c r="BY462" s="565"/>
    </row>
    <row r="463" spans="1:77" ht="35.1" customHeight="1" x14ac:dyDescent="0.25">
      <c r="A463" s="651"/>
      <c r="B463" s="689"/>
      <c r="C463" s="660"/>
      <c r="D463" s="683"/>
      <c r="E463" s="683"/>
      <c r="F463" s="683"/>
      <c r="G463" s="683"/>
      <c r="H463" s="693"/>
      <c r="I463" s="694"/>
      <c r="J463" s="713"/>
      <c r="K463" s="683"/>
      <c r="L463" s="35" t="s">
        <v>930</v>
      </c>
      <c r="M463" s="627"/>
      <c r="N463" s="627"/>
      <c r="O463" s="630"/>
      <c r="P463" s="630"/>
      <c r="Q463" s="627"/>
      <c r="R463" s="630"/>
      <c r="S463" s="1371"/>
      <c r="T463" s="693"/>
      <c r="U463" s="693"/>
      <c r="V463" s="693"/>
      <c r="W463" s="627"/>
      <c r="X463" s="693"/>
      <c r="Y463" s="627"/>
      <c r="Z463" s="627"/>
      <c r="AA463" s="627"/>
      <c r="AB463" s="630"/>
      <c r="AC463" s="693"/>
      <c r="AD463" s="693"/>
      <c r="AE463" s="693"/>
      <c r="AF463" s="630"/>
      <c r="AG463" s="693"/>
      <c r="AH463" s="693"/>
      <c r="AI463" s="693"/>
      <c r="AJ463" s="630"/>
      <c r="AK463" s="627"/>
      <c r="AL463" s="627"/>
      <c r="AM463" s="627"/>
      <c r="AN463" s="693"/>
      <c r="AO463" s="693"/>
      <c r="AP463" s="638"/>
      <c r="AQ463" s="638"/>
      <c r="AR463" s="630"/>
      <c r="AS463" s="638"/>
      <c r="AT463" s="630"/>
      <c r="AU463" s="630"/>
      <c r="AV463" s="630"/>
      <c r="AW463" s="630"/>
      <c r="AX463" s="693"/>
      <c r="AY463" s="693"/>
      <c r="AZ463" s="693"/>
      <c r="BA463" s="630"/>
      <c r="BB463" s="630"/>
      <c r="BC463" s="693"/>
      <c r="BD463" s="693"/>
      <c r="BE463" s="693"/>
      <c r="BF463" s="693"/>
      <c r="BG463" s="693"/>
      <c r="BH463" s="683"/>
      <c r="BI463" s="630"/>
      <c r="BJ463" s="651"/>
      <c r="BK463" s="630"/>
      <c r="BL463" s="690"/>
      <c r="BM463" s="630"/>
      <c r="BN463" s="651"/>
      <c r="BO463" s="688"/>
      <c r="BP463" s="688"/>
      <c r="BQ463" s="1025"/>
      <c r="BR463" s="1025"/>
      <c r="BS463" s="1025"/>
      <c r="BT463" s="1025"/>
      <c r="BU463" s="1025"/>
      <c r="BV463" s="1025"/>
      <c r="BW463" s="1025"/>
      <c r="BX463" s="565"/>
      <c r="BY463" s="565"/>
    </row>
    <row r="464" spans="1:77" ht="35.1" customHeight="1" x14ac:dyDescent="0.25">
      <c r="A464" s="651"/>
      <c r="B464" s="689"/>
      <c r="C464" s="660"/>
      <c r="D464" s="683"/>
      <c r="E464" s="683"/>
      <c r="F464" s="683"/>
      <c r="G464" s="683"/>
      <c r="H464" s="693"/>
      <c r="I464" s="694"/>
      <c r="J464" s="713"/>
      <c r="K464" s="683"/>
      <c r="L464" s="35" t="s">
        <v>931</v>
      </c>
      <c r="M464" s="627"/>
      <c r="N464" s="627"/>
      <c r="O464" s="630"/>
      <c r="P464" s="630"/>
      <c r="Q464" s="627"/>
      <c r="R464" s="630"/>
      <c r="S464" s="1371"/>
      <c r="T464" s="693"/>
      <c r="U464" s="693"/>
      <c r="V464" s="693"/>
      <c r="W464" s="627"/>
      <c r="X464" s="693"/>
      <c r="Y464" s="627"/>
      <c r="Z464" s="627"/>
      <c r="AA464" s="627"/>
      <c r="AB464" s="630"/>
      <c r="AC464" s="693"/>
      <c r="AD464" s="693"/>
      <c r="AE464" s="693"/>
      <c r="AF464" s="630"/>
      <c r="AG464" s="693"/>
      <c r="AH464" s="693"/>
      <c r="AI464" s="693"/>
      <c r="AJ464" s="630"/>
      <c r="AK464" s="627"/>
      <c r="AL464" s="627"/>
      <c r="AM464" s="627"/>
      <c r="AN464" s="693"/>
      <c r="AO464" s="693"/>
      <c r="AP464" s="638"/>
      <c r="AQ464" s="638"/>
      <c r="AR464" s="630"/>
      <c r="AS464" s="638"/>
      <c r="AT464" s="630"/>
      <c r="AU464" s="630"/>
      <c r="AV464" s="630"/>
      <c r="AW464" s="630"/>
      <c r="AX464" s="693"/>
      <c r="AY464" s="693"/>
      <c r="AZ464" s="693"/>
      <c r="BA464" s="630"/>
      <c r="BB464" s="630"/>
      <c r="BC464" s="693"/>
      <c r="BD464" s="693"/>
      <c r="BE464" s="693"/>
      <c r="BF464" s="693"/>
      <c r="BG464" s="693"/>
      <c r="BH464" s="683"/>
      <c r="BI464" s="630"/>
      <c r="BJ464" s="651"/>
      <c r="BK464" s="630"/>
      <c r="BL464" s="690"/>
      <c r="BM464" s="630"/>
      <c r="BN464" s="651"/>
      <c r="BO464" s="688"/>
      <c r="BP464" s="688"/>
      <c r="BQ464" s="1025"/>
      <c r="BR464" s="1025"/>
      <c r="BS464" s="1025"/>
      <c r="BT464" s="1025"/>
      <c r="BU464" s="1025"/>
      <c r="BV464" s="1025"/>
      <c r="BW464" s="1025"/>
      <c r="BX464" s="565"/>
      <c r="BY464" s="565"/>
    </row>
    <row r="465" spans="1:77" ht="35.1" customHeight="1" x14ac:dyDescent="0.25">
      <c r="A465" s="651"/>
      <c r="B465" s="689"/>
      <c r="C465" s="660"/>
      <c r="D465" s="683"/>
      <c r="E465" s="683"/>
      <c r="F465" s="683"/>
      <c r="G465" s="683"/>
      <c r="H465" s="693"/>
      <c r="I465" s="694"/>
      <c r="J465" s="713"/>
      <c r="K465" s="683"/>
      <c r="L465" s="35" t="s">
        <v>932</v>
      </c>
      <c r="M465" s="627"/>
      <c r="N465" s="627"/>
      <c r="O465" s="630"/>
      <c r="P465" s="630"/>
      <c r="Q465" s="627"/>
      <c r="R465" s="630"/>
      <c r="S465" s="1371"/>
      <c r="T465" s="693"/>
      <c r="U465" s="693"/>
      <c r="V465" s="693"/>
      <c r="W465" s="627"/>
      <c r="X465" s="693"/>
      <c r="Y465" s="627"/>
      <c r="Z465" s="627"/>
      <c r="AA465" s="627"/>
      <c r="AB465" s="630"/>
      <c r="AC465" s="693"/>
      <c r="AD465" s="693"/>
      <c r="AE465" s="693"/>
      <c r="AF465" s="630"/>
      <c r="AG465" s="693"/>
      <c r="AH465" s="693"/>
      <c r="AI465" s="693"/>
      <c r="AJ465" s="630"/>
      <c r="AK465" s="627"/>
      <c r="AL465" s="627"/>
      <c r="AM465" s="627"/>
      <c r="AN465" s="693"/>
      <c r="AO465" s="693"/>
      <c r="AP465" s="638"/>
      <c r="AQ465" s="638"/>
      <c r="AR465" s="630"/>
      <c r="AS465" s="638"/>
      <c r="AT465" s="630"/>
      <c r="AU465" s="630"/>
      <c r="AV465" s="630"/>
      <c r="AW465" s="630"/>
      <c r="AX465" s="693"/>
      <c r="AY465" s="693"/>
      <c r="AZ465" s="693"/>
      <c r="BA465" s="630"/>
      <c r="BB465" s="630"/>
      <c r="BC465" s="693"/>
      <c r="BD465" s="693"/>
      <c r="BE465" s="693"/>
      <c r="BF465" s="693"/>
      <c r="BG465" s="693"/>
      <c r="BH465" s="683"/>
      <c r="BI465" s="630"/>
      <c r="BJ465" s="651"/>
      <c r="BK465" s="630"/>
      <c r="BL465" s="690"/>
      <c r="BM465" s="630"/>
      <c r="BN465" s="651"/>
      <c r="BO465" s="688"/>
      <c r="BP465" s="688"/>
      <c r="BQ465" s="1025"/>
      <c r="BR465" s="1025"/>
      <c r="BS465" s="1025"/>
      <c r="BT465" s="1025"/>
      <c r="BU465" s="1025"/>
      <c r="BV465" s="1025"/>
      <c r="BW465" s="1025"/>
      <c r="BX465" s="565"/>
      <c r="BY465" s="565"/>
    </row>
    <row r="466" spans="1:77" ht="35.1" customHeight="1" x14ac:dyDescent="0.25">
      <c r="A466" s="651"/>
      <c r="B466" s="689"/>
      <c r="C466" s="660"/>
      <c r="D466" s="683"/>
      <c r="E466" s="683"/>
      <c r="F466" s="683"/>
      <c r="G466" s="683"/>
      <c r="H466" s="693"/>
      <c r="I466" s="694"/>
      <c r="J466" s="713"/>
      <c r="K466" s="683"/>
      <c r="L466" s="35" t="s">
        <v>933</v>
      </c>
      <c r="M466" s="627"/>
      <c r="N466" s="627"/>
      <c r="O466" s="630"/>
      <c r="P466" s="630"/>
      <c r="Q466" s="627"/>
      <c r="R466" s="630"/>
      <c r="S466" s="1371"/>
      <c r="T466" s="693"/>
      <c r="U466" s="693"/>
      <c r="V466" s="693"/>
      <c r="W466" s="627"/>
      <c r="X466" s="693"/>
      <c r="Y466" s="627"/>
      <c r="Z466" s="627"/>
      <c r="AA466" s="627"/>
      <c r="AB466" s="630"/>
      <c r="AC466" s="693"/>
      <c r="AD466" s="693"/>
      <c r="AE466" s="693"/>
      <c r="AF466" s="630"/>
      <c r="AG466" s="693"/>
      <c r="AH466" s="693"/>
      <c r="AI466" s="693"/>
      <c r="AJ466" s="630"/>
      <c r="AK466" s="627"/>
      <c r="AL466" s="627"/>
      <c r="AM466" s="627"/>
      <c r="AN466" s="693"/>
      <c r="AO466" s="693"/>
      <c r="AP466" s="638"/>
      <c r="AQ466" s="638"/>
      <c r="AR466" s="630"/>
      <c r="AS466" s="638"/>
      <c r="AT466" s="630"/>
      <c r="AU466" s="630"/>
      <c r="AV466" s="630"/>
      <c r="AW466" s="630"/>
      <c r="AX466" s="693"/>
      <c r="AY466" s="693"/>
      <c r="AZ466" s="693"/>
      <c r="BA466" s="630"/>
      <c r="BB466" s="630"/>
      <c r="BC466" s="693"/>
      <c r="BD466" s="693"/>
      <c r="BE466" s="693"/>
      <c r="BF466" s="693"/>
      <c r="BG466" s="693"/>
      <c r="BH466" s="683"/>
      <c r="BI466" s="630"/>
      <c r="BJ466" s="651"/>
      <c r="BK466" s="630"/>
      <c r="BL466" s="690"/>
      <c r="BM466" s="630"/>
      <c r="BN466" s="651"/>
      <c r="BO466" s="688"/>
      <c r="BP466" s="688"/>
      <c r="BQ466" s="1025"/>
      <c r="BR466" s="1025"/>
      <c r="BS466" s="1025"/>
      <c r="BT466" s="1025"/>
      <c r="BU466" s="1025"/>
      <c r="BV466" s="1025"/>
      <c r="BW466" s="1025"/>
      <c r="BX466" s="565"/>
      <c r="BY466" s="565"/>
    </row>
    <row r="467" spans="1:77" ht="35.1" customHeight="1" x14ac:dyDescent="0.25">
      <c r="A467" s="651"/>
      <c r="B467" s="689"/>
      <c r="C467" s="660"/>
      <c r="D467" s="683"/>
      <c r="E467" s="683"/>
      <c r="F467" s="683"/>
      <c r="G467" s="683"/>
      <c r="H467" s="693"/>
      <c r="I467" s="694"/>
      <c r="J467" s="713"/>
      <c r="K467" s="683"/>
      <c r="L467" s="35" t="s">
        <v>934</v>
      </c>
      <c r="M467" s="627"/>
      <c r="N467" s="627"/>
      <c r="O467" s="630"/>
      <c r="P467" s="630"/>
      <c r="Q467" s="627"/>
      <c r="R467" s="630"/>
      <c r="S467" s="1371"/>
      <c r="T467" s="693"/>
      <c r="U467" s="693"/>
      <c r="V467" s="693"/>
      <c r="W467" s="627"/>
      <c r="X467" s="693"/>
      <c r="Y467" s="627"/>
      <c r="Z467" s="627"/>
      <c r="AA467" s="627"/>
      <c r="AB467" s="630"/>
      <c r="AC467" s="693"/>
      <c r="AD467" s="693"/>
      <c r="AE467" s="693"/>
      <c r="AF467" s="630"/>
      <c r="AG467" s="693"/>
      <c r="AH467" s="693"/>
      <c r="AI467" s="693"/>
      <c r="AJ467" s="630"/>
      <c r="AK467" s="627"/>
      <c r="AL467" s="627"/>
      <c r="AM467" s="627"/>
      <c r="AN467" s="693"/>
      <c r="AO467" s="693"/>
      <c r="AP467" s="638"/>
      <c r="AQ467" s="638"/>
      <c r="AR467" s="630"/>
      <c r="AS467" s="638"/>
      <c r="AT467" s="630"/>
      <c r="AU467" s="630"/>
      <c r="AV467" s="630"/>
      <c r="AW467" s="630"/>
      <c r="AX467" s="693"/>
      <c r="AY467" s="693"/>
      <c r="AZ467" s="693"/>
      <c r="BA467" s="630"/>
      <c r="BB467" s="630"/>
      <c r="BC467" s="693"/>
      <c r="BD467" s="693"/>
      <c r="BE467" s="693"/>
      <c r="BF467" s="693"/>
      <c r="BG467" s="693"/>
      <c r="BH467" s="683"/>
      <c r="BI467" s="630"/>
      <c r="BJ467" s="651"/>
      <c r="BK467" s="630"/>
      <c r="BL467" s="690"/>
      <c r="BM467" s="630"/>
      <c r="BN467" s="651"/>
      <c r="BO467" s="688"/>
      <c r="BP467" s="688"/>
      <c r="BQ467" s="1025"/>
      <c r="BR467" s="1025"/>
      <c r="BS467" s="1025"/>
      <c r="BT467" s="1025"/>
      <c r="BU467" s="1025"/>
      <c r="BV467" s="1025"/>
      <c r="BW467" s="1025"/>
      <c r="BX467" s="565"/>
      <c r="BY467" s="565"/>
    </row>
    <row r="468" spans="1:77" ht="35.1" customHeight="1" x14ac:dyDescent="0.25">
      <c r="A468" s="651"/>
      <c r="B468" s="689"/>
      <c r="C468" s="660"/>
      <c r="D468" s="683"/>
      <c r="E468" s="683"/>
      <c r="F468" s="683"/>
      <c r="G468" s="683"/>
      <c r="H468" s="693"/>
      <c r="I468" s="694"/>
      <c r="J468" s="713"/>
      <c r="K468" s="683"/>
      <c r="L468" s="35" t="s">
        <v>935</v>
      </c>
      <c r="M468" s="627"/>
      <c r="N468" s="627"/>
      <c r="O468" s="630"/>
      <c r="P468" s="630"/>
      <c r="Q468" s="627"/>
      <c r="R468" s="630"/>
      <c r="S468" s="1371"/>
      <c r="T468" s="693"/>
      <c r="U468" s="693"/>
      <c r="V468" s="693"/>
      <c r="W468" s="627"/>
      <c r="X468" s="693"/>
      <c r="Y468" s="627"/>
      <c r="Z468" s="627"/>
      <c r="AA468" s="627"/>
      <c r="AB468" s="630"/>
      <c r="AC468" s="693"/>
      <c r="AD468" s="693"/>
      <c r="AE468" s="693"/>
      <c r="AF468" s="630"/>
      <c r="AG468" s="693"/>
      <c r="AH468" s="693"/>
      <c r="AI468" s="693"/>
      <c r="AJ468" s="630"/>
      <c r="AK468" s="627"/>
      <c r="AL468" s="627"/>
      <c r="AM468" s="627"/>
      <c r="AN468" s="693"/>
      <c r="AO468" s="693"/>
      <c r="AP468" s="638"/>
      <c r="AQ468" s="638"/>
      <c r="AR468" s="630"/>
      <c r="AS468" s="638"/>
      <c r="AT468" s="630"/>
      <c r="AU468" s="630"/>
      <c r="AV468" s="630"/>
      <c r="AW468" s="630"/>
      <c r="AX468" s="693"/>
      <c r="AY468" s="693"/>
      <c r="AZ468" s="693"/>
      <c r="BA468" s="630"/>
      <c r="BB468" s="630"/>
      <c r="BC468" s="693"/>
      <c r="BD468" s="693"/>
      <c r="BE468" s="693"/>
      <c r="BF468" s="693"/>
      <c r="BG468" s="693"/>
      <c r="BH468" s="683"/>
      <c r="BI468" s="630"/>
      <c r="BJ468" s="651"/>
      <c r="BK468" s="630"/>
      <c r="BL468" s="690"/>
      <c r="BM468" s="630"/>
      <c r="BN468" s="651"/>
      <c r="BO468" s="688"/>
      <c r="BP468" s="688"/>
      <c r="BQ468" s="1025"/>
      <c r="BR468" s="1025"/>
      <c r="BS468" s="1025"/>
      <c r="BT468" s="1025"/>
      <c r="BU468" s="1025"/>
      <c r="BV468" s="1025"/>
      <c r="BW468" s="1025"/>
      <c r="BX468" s="565"/>
      <c r="BY468" s="565"/>
    </row>
    <row r="469" spans="1:77" ht="65.45" customHeight="1" x14ac:dyDescent="0.25">
      <c r="A469" s="651"/>
      <c r="B469" s="689"/>
      <c r="C469" s="660"/>
      <c r="D469" s="683"/>
      <c r="E469" s="683"/>
      <c r="F469" s="683"/>
      <c r="G469" s="683"/>
      <c r="H469" s="693"/>
      <c r="I469" s="694"/>
      <c r="J469" s="713"/>
      <c r="K469" s="683"/>
      <c r="L469" s="35" t="s">
        <v>936</v>
      </c>
      <c r="M469" s="627"/>
      <c r="N469" s="627"/>
      <c r="O469" s="630"/>
      <c r="P469" s="630"/>
      <c r="Q469" s="627"/>
      <c r="R469" s="630"/>
      <c r="S469" s="1371"/>
      <c r="T469" s="693"/>
      <c r="U469" s="693"/>
      <c r="V469" s="693"/>
      <c r="W469" s="627"/>
      <c r="X469" s="693"/>
      <c r="Y469" s="627"/>
      <c r="Z469" s="627"/>
      <c r="AA469" s="627"/>
      <c r="AB469" s="630"/>
      <c r="AC469" s="693"/>
      <c r="AD469" s="693"/>
      <c r="AE469" s="693"/>
      <c r="AF469" s="630"/>
      <c r="AG469" s="693"/>
      <c r="AH469" s="693"/>
      <c r="AI469" s="693"/>
      <c r="AJ469" s="630"/>
      <c r="AK469" s="627"/>
      <c r="AL469" s="627"/>
      <c r="AM469" s="627"/>
      <c r="AN469" s="693"/>
      <c r="AO469" s="693"/>
      <c r="AP469" s="638"/>
      <c r="AQ469" s="638"/>
      <c r="AR469" s="630"/>
      <c r="AS469" s="638"/>
      <c r="AT469" s="630"/>
      <c r="AU469" s="630"/>
      <c r="AV469" s="630"/>
      <c r="AW469" s="630"/>
      <c r="AX469" s="693"/>
      <c r="AY469" s="693"/>
      <c r="AZ469" s="693"/>
      <c r="BA469" s="630"/>
      <c r="BB469" s="630"/>
      <c r="BC469" s="693"/>
      <c r="BD469" s="693"/>
      <c r="BE469" s="693"/>
      <c r="BF469" s="693"/>
      <c r="BG469" s="693"/>
      <c r="BH469" s="683"/>
      <c r="BI469" s="630"/>
      <c r="BJ469" s="651"/>
      <c r="BK469" s="630"/>
      <c r="BL469" s="690"/>
      <c r="BM469" s="630"/>
      <c r="BN469" s="651"/>
      <c r="BO469" s="688"/>
      <c r="BP469" s="688"/>
      <c r="BQ469" s="1025"/>
      <c r="BR469" s="1025"/>
      <c r="BS469" s="1025"/>
      <c r="BT469" s="1025"/>
      <c r="BU469" s="1025"/>
      <c r="BV469" s="1025"/>
      <c r="BW469" s="1025"/>
      <c r="BX469" s="565"/>
      <c r="BY469" s="565"/>
    </row>
    <row r="470" spans="1:77" ht="34.5" customHeight="1" x14ac:dyDescent="0.25">
      <c r="A470" s="651"/>
      <c r="B470" s="689"/>
      <c r="C470" s="660"/>
      <c r="D470" s="683"/>
      <c r="E470" s="683"/>
      <c r="F470" s="683"/>
      <c r="G470" s="683"/>
      <c r="H470" s="693"/>
      <c r="I470" s="694"/>
      <c r="J470" s="713"/>
      <c r="K470" s="683"/>
      <c r="L470" s="35" t="s">
        <v>937</v>
      </c>
      <c r="M470" s="627"/>
      <c r="N470" s="627"/>
      <c r="O470" s="630"/>
      <c r="P470" s="630"/>
      <c r="Q470" s="627"/>
      <c r="R470" s="630"/>
      <c r="S470" s="1371"/>
      <c r="T470" s="693"/>
      <c r="U470" s="693"/>
      <c r="V470" s="693"/>
      <c r="W470" s="627"/>
      <c r="X470" s="693"/>
      <c r="Y470" s="627"/>
      <c r="Z470" s="627"/>
      <c r="AA470" s="627"/>
      <c r="AB470" s="630"/>
      <c r="AC470" s="693"/>
      <c r="AD470" s="693"/>
      <c r="AE470" s="693"/>
      <c r="AF470" s="630"/>
      <c r="AG470" s="693"/>
      <c r="AH470" s="693"/>
      <c r="AI470" s="693"/>
      <c r="AJ470" s="630"/>
      <c r="AK470" s="627"/>
      <c r="AL470" s="627"/>
      <c r="AM470" s="627"/>
      <c r="AN470" s="693"/>
      <c r="AO470" s="693"/>
      <c r="AP470" s="638"/>
      <c r="AQ470" s="638"/>
      <c r="AR470" s="630"/>
      <c r="AS470" s="638"/>
      <c r="AT470" s="630"/>
      <c r="AU470" s="630"/>
      <c r="AV470" s="630"/>
      <c r="AW470" s="630"/>
      <c r="AX470" s="693"/>
      <c r="AY470" s="693"/>
      <c r="AZ470" s="693"/>
      <c r="BA470" s="630"/>
      <c r="BB470" s="630"/>
      <c r="BC470" s="693"/>
      <c r="BD470" s="693"/>
      <c r="BE470" s="693"/>
      <c r="BF470" s="693"/>
      <c r="BG470" s="693"/>
      <c r="BH470" s="683"/>
      <c r="BI470" s="630"/>
      <c r="BJ470" s="651"/>
      <c r="BK470" s="630"/>
      <c r="BL470" s="690"/>
      <c r="BM470" s="630"/>
      <c r="BN470" s="651"/>
      <c r="BO470" s="688"/>
      <c r="BP470" s="688"/>
      <c r="BQ470" s="1025"/>
      <c r="BR470" s="1025"/>
      <c r="BS470" s="1025"/>
      <c r="BT470" s="1025"/>
      <c r="BU470" s="1025"/>
      <c r="BV470" s="1025"/>
      <c r="BW470" s="1025"/>
      <c r="BX470" s="565"/>
      <c r="BY470" s="565"/>
    </row>
    <row r="471" spans="1:77" ht="34.5" customHeight="1" x14ac:dyDescent="0.25">
      <c r="A471" s="651"/>
      <c r="B471" s="689"/>
      <c r="C471" s="660"/>
      <c r="D471" s="683"/>
      <c r="E471" s="683"/>
      <c r="F471" s="683"/>
      <c r="G471" s="683"/>
      <c r="H471" s="693"/>
      <c r="I471" s="694"/>
      <c r="J471" s="713"/>
      <c r="K471" s="683"/>
      <c r="L471" s="35" t="s">
        <v>938</v>
      </c>
      <c r="M471" s="627"/>
      <c r="N471" s="627"/>
      <c r="O471" s="630"/>
      <c r="P471" s="630"/>
      <c r="Q471" s="627"/>
      <c r="R471" s="630"/>
      <c r="S471" s="1371"/>
      <c r="T471" s="693"/>
      <c r="U471" s="693"/>
      <c r="V471" s="693"/>
      <c r="W471" s="627"/>
      <c r="X471" s="693"/>
      <c r="Y471" s="627"/>
      <c r="Z471" s="627"/>
      <c r="AA471" s="627"/>
      <c r="AB471" s="630"/>
      <c r="AC471" s="693"/>
      <c r="AD471" s="693"/>
      <c r="AE471" s="693"/>
      <c r="AF471" s="630"/>
      <c r="AG471" s="693"/>
      <c r="AH471" s="693"/>
      <c r="AI471" s="693"/>
      <c r="AJ471" s="630"/>
      <c r="AK471" s="627"/>
      <c r="AL471" s="627"/>
      <c r="AM471" s="627"/>
      <c r="AN471" s="693"/>
      <c r="AO471" s="693"/>
      <c r="AP471" s="638"/>
      <c r="AQ471" s="638"/>
      <c r="AR471" s="630"/>
      <c r="AS471" s="638"/>
      <c r="AT471" s="630"/>
      <c r="AU471" s="630"/>
      <c r="AV471" s="630"/>
      <c r="AW471" s="630"/>
      <c r="AX471" s="693"/>
      <c r="AY471" s="693"/>
      <c r="AZ471" s="693"/>
      <c r="BA471" s="630"/>
      <c r="BB471" s="630"/>
      <c r="BC471" s="693"/>
      <c r="BD471" s="693"/>
      <c r="BE471" s="693"/>
      <c r="BF471" s="693"/>
      <c r="BG471" s="693"/>
      <c r="BH471" s="683"/>
      <c r="BI471" s="630"/>
      <c r="BJ471" s="651"/>
      <c r="BK471" s="630"/>
      <c r="BL471" s="690"/>
      <c r="BM471" s="630"/>
      <c r="BN471" s="651"/>
      <c r="BO471" s="688"/>
      <c r="BP471" s="688"/>
      <c r="BQ471" s="1025"/>
      <c r="BR471" s="1025"/>
      <c r="BS471" s="1025"/>
      <c r="BT471" s="1025"/>
      <c r="BU471" s="1025"/>
      <c r="BV471" s="1025"/>
      <c r="BW471" s="1025"/>
      <c r="BX471" s="565"/>
      <c r="BY471" s="565"/>
    </row>
    <row r="472" spans="1:77" ht="34.5" customHeight="1" x14ac:dyDescent="0.25">
      <c r="A472" s="651"/>
      <c r="B472" s="689"/>
      <c r="C472" s="660"/>
      <c r="D472" s="683"/>
      <c r="E472" s="683"/>
      <c r="F472" s="683"/>
      <c r="G472" s="683"/>
      <c r="H472" s="693"/>
      <c r="I472" s="694"/>
      <c r="J472" s="713"/>
      <c r="K472" s="683"/>
      <c r="L472" s="35" t="s">
        <v>939</v>
      </c>
      <c r="M472" s="627"/>
      <c r="N472" s="627"/>
      <c r="O472" s="630"/>
      <c r="P472" s="630"/>
      <c r="Q472" s="627"/>
      <c r="R472" s="630"/>
      <c r="S472" s="1371"/>
      <c r="T472" s="693"/>
      <c r="U472" s="693"/>
      <c r="V472" s="693"/>
      <c r="W472" s="627"/>
      <c r="X472" s="693"/>
      <c r="Y472" s="627"/>
      <c r="Z472" s="627"/>
      <c r="AA472" s="627"/>
      <c r="AB472" s="630"/>
      <c r="AC472" s="693"/>
      <c r="AD472" s="693"/>
      <c r="AE472" s="693"/>
      <c r="AF472" s="630"/>
      <c r="AG472" s="693"/>
      <c r="AH472" s="693"/>
      <c r="AI472" s="693"/>
      <c r="AJ472" s="630"/>
      <c r="AK472" s="627"/>
      <c r="AL472" s="627"/>
      <c r="AM472" s="627"/>
      <c r="AN472" s="693"/>
      <c r="AO472" s="693"/>
      <c r="AP472" s="638"/>
      <c r="AQ472" s="638"/>
      <c r="AR472" s="630"/>
      <c r="AS472" s="638"/>
      <c r="AT472" s="630"/>
      <c r="AU472" s="630"/>
      <c r="AV472" s="630"/>
      <c r="AW472" s="630"/>
      <c r="AX472" s="693"/>
      <c r="AY472" s="693"/>
      <c r="AZ472" s="693"/>
      <c r="BA472" s="630"/>
      <c r="BB472" s="630"/>
      <c r="BC472" s="693"/>
      <c r="BD472" s="693"/>
      <c r="BE472" s="693"/>
      <c r="BF472" s="693"/>
      <c r="BG472" s="693"/>
      <c r="BH472" s="683"/>
      <c r="BI472" s="630"/>
      <c r="BJ472" s="651"/>
      <c r="BK472" s="630"/>
      <c r="BL472" s="690"/>
      <c r="BM472" s="630"/>
      <c r="BN472" s="651"/>
      <c r="BO472" s="688"/>
      <c r="BP472" s="688"/>
      <c r="BQ472" s="1025"/>
      <c r="BR472" s="1025"/>
      <c r="BS472" s="1025"/>
      <c r="BT472" s="1025"/>
      <c r="BU472" s="1025"/>
      <c r="BV472" s="1025"/>
      <c r="BW472" s="1025"/>
      <c r="BX472" s="565"/>
      <c r="BY472" s="565"/>
    </row>
    <row r="473" spans="1:77" ht="34.5" customHeight="1" x14ac:dyDescent="0.25">
      <c r="A473" s="651"/>
      <c r="B473" s="689"/>
      <c r="C473" s="660"/>
      <c r="D473" s="683"/>
      <c r="E473" s="683"/>
      <c r="F473" s="683"/>
      <c r="G473" s="683"/>
      <c r="H473" s="693"/>
      <c r="I473" s="694"/>
      <c r="J473" s="713"/>
      <c r="K473" s="683"/>
      <c r="L473" s="35" t="s">
        <v>940</v>
      </c>
      <c r="M473" s="627"/>
      <c r="N473" s="627"/>
      <c r="O473" s="630"/>
      <c r="P473" s="630"/>
      <c r="Q473" s="627"/>
      <c r="R473" s="630"/>
      <c r="S473" s="1371"/>
      <c r="T473" s="693"/>
      <c r="U473" s="693"/>
      <c r="V473" s="693"/>
      <c r="W473" s="627"/>
      <c r="X473" s="693"/>
      <c r="Y473" s="627"/>
      <c r="Z473" s="627"/>
      <c r="AA473" s="627"/>
      <c r="AB473" s="630"/>
      <c r="AC473" s="693"/>
      <c r="AD473" s="693"/>
      <c r="AE473" s="693"/>
      <c r="AF473" s="630"/>
      <c r="AG473" s="693"/>
      <c r="AH473" s="693"/>
      <c r="AI473" s="693"/>
      <c r="AJ473" s="630"/>
      <c r="AK473" s="627"/>
      <c r="AL473" s="627"/>
      <c r="AM473" s="627"/>
      <c r="AN473" s="693"/>
      <c r="AO473" s="693"/>
      <c r="AP473" s="638"/>
      <c r="AQ473" s="638"/>
      <c r="AR473" s="630"/>
      <c r="AS473" s="638"/>
      <c r="AT473" s="630"/>
      <c r="AU473" s="630"/>
      <c r="AV473" s="630"/>
      <c r="AW473" s="630"/>
      <c r="AX473" s="693"/>
      <c r="AY473" s="693"/>
      <c r="AZ473" s="693"/>
      <c r="BA473" s="630"/>
      <c r="BB473" s="630"/>
      <c r="BC473" s="693"/>
      <c r="BD473" s="693"/>
      <c r="BE473" s="693"/>
      <c r="BF473" s="693"/>
      <c r="BG473" s="693"/>
      <c r="BH473" s="683"/>
      <c r="BI473" s="630"/>
      <c r="BJ473" s="651"/>
      <c r="BK473" s="630"/>
      <c r="BL473" s="690"/>
      <c r="BM473" s="630"/>
      <c r="BN473" s="651"/>
      <c r="BO473" s="688"/>
      <c r="BP473" s="688"/>
      <c r="BQ473" s="1025"/>
      <c r="BR473" s="1025"/>
      <c r="BS473" s="1025"/>
      <c r="BT473" s="1025"/>
      <c r="BU473" s="1025"/>
      <c r="BV473" s="1025"/>
      <c r="BW473" s="1025"/>
      <c r="BX473" s="565"/>
      <c r="BY473" s="565"/>
    </row>
    <row r="474" spans="1:77" ht="34.5" customHeight="1" x14ac:dyDescent="0.25">
      <c r="A474" s="651"/>
      <c r="B474" s="689"/>
      <c r="C474" s="660"/>
      <c r="D474" s="683"/>
      <c r="E474" s="683"/>
      <c r="F474" s="683"/>
      <c r="G474" s="683"/>
      <c r="H474" s="693"/>
      <c r="I474" s="694"/>
      <c r="J474" s="713"/>
      <c r="K474" s="683"/>
      <c r="L474" s="35" t="s">
        <v>941</v>
      </c>
      <c r="M474" s="627"/>
      <c r="N474" s="627"/>
      <c r="O474" s="630"/>
      <c r="P474" s="630"/>
      <c r="Q474" s="627"/>
      <c r="R474" s="630"/>
      <c r="S474" s="1371"/>
      <c r="T474" s="693"/>
      <c r="U474" s="693"/>
      <c r="V474" s="693"/>
      <c r="W474" s="627"/>
      <c r="X474" s="693"/>
      <c r="Y474" s="627"/>
      <c r="Z474" s="627"/>
      <c r="AA474" s="627"/>
      <c r="AB474" s="630"/>
      <c r="AC474" s="693"/>
      <c r="AD474" s="693"/>
      <c r="AE474" s="693"/>
      <c r="AF474" s="630"/>
      <c r="AG474" s="693"/>
      <c r="AH474" s="693"/>
      <c r="AI474" s="693"/>
      <c r="AJ474" s="630"/>
      <c r="AK474" s="627"/>
      <c r="AL474" s="627"/>
      <c r="AM474" s="627"/>
      <c r="AN474" s="693"/>
      <c r="AO474" s="693"/>
      <c r="AP474" s="638"/>
      <c r="AQ474" s="638"/>
      <c r="AR474" s="630"/>
      <c r="AS474" s="638"/>
      <c r="AT474" s="630"/>
      <c r="AU474" s="630"/>
      <c r="AV474" s="630"/>
      <c r="AW474" s="630"/>
      <c r="AX474" s="693"/>
      <c r="AY474" s="693"/>
      <c r="AZ474" s="693"/>
      <c r="BA474" s="630"/>
      <c r="BB474" s="630"/>
      <c r="BC474" s="693"/>
      <c r="BD474" s="693"/>
      <c r="BE474" s="693"/>
      <c r="BF474" s="693"/>
      <c r="BG474" s="693"/>
      <c r="BH474" s="683"/>
      <c r="BI474" s="630"/>
      <c r="BJ474" s="651"/>
      <c r="BK474" s="630"/>
      <c r="BL474" s="690"/>
      <c r="BM474" s="630"/>
      <c r="BN474" s="651"/>
      <c r="BO474" s="688"/>
      <c r="BP474" s="688"/>
      <c r="BQ474" s="1025"/>
      <c r="BR474" s="1025"/>
      <c r="BS474" s="1025"/>
      <c r="BT474" s="1025"/>
      <c r="BU474" s="1025"/>
      <c r="BV474" s="1025"/>
      <c r="BW474" s="1025"/>
      <c r="BX474" s="565"/>
      <c r="BY474" s="565"/>
    </row>
    <row r="475" spans="1:77" ht="34.5" customHeight="1" x14ac:dyDescent="0.25">
      <c r="A475" s="651"/>
      <c r="B475" s="689"/>
      <c r="C475" s="660"/>
      <c r="D475" s="683"/>
      <c r="E475" s="683"/>
      <c r="F475" s="683"/>
      <c r="G475" s="683"/>
      <c r="H475" s="693"/>
      <c r="I475" s="694"/>
      <c r="J475" s="713"/>
      <c r="K475" s="683"/>
      <c r="L475" s="35" t="s">
        <v>942</v>
      </c>
      <c r="M475" s="627"/>
      <c r="N475" s="627"/>
      <c r="O475" s="630"/>
      <c r="P475" s="630"/>
      <c r="Q475" s="627"/>
      <c r="R475" s="630"/>
      <c r="S475" s="1371"/>
      <c r="T475" s="693"/>
      <c r="U475" s="693"/>
      <c r="V475" s="693"/>
      <c r="W475" s="627"/>
      <c r="X475" s="693"/>
      <c r="Y475" s="627"/>
      <c r="Z475" s="627"/>
      <c r="AA475" s="627"/>
      <c r="AB475" s="630"/>
      <c r="AC475" s="693"/>
      <c r="AD475" s="693"/>
      <c r="AE475" s="693"/>
      <c r="AF475" s="630"/>
      <c r="AG475" s="693"/>
      <c r="AH475" s="693"/>
      <c r="AI475" s="693"/>
      <c r="AJ475" s="630"/>
      <c r="AK475" s="627"/>
      <c r="AL475" s="627"/>
      <c r="AM475" s="627"/>
      <c r="AN475" s="693"/>
      <c r="AO475" s="693"/>
      <c r="AP475" s="638"/>
      <c r="AQ475" s="638"/>
      <c r="AR475" s="630"/>
      <c r="AS475" s="638"/>
      <c r="AT475" s="630"/>
      <c r="AU475" s="630"/>
      <c r="AV475" s="630"/>
      <c r="AW475" s="630"/>
      <c r="AX475" s="693"/>
      <c r="AY475" s="693"/>
      <c r="AZ475" s="693"/>
      <c r="BA475" s="630"/>
      <c r="BB475" s="630"/>
      <c r="BC475" s="693"/>
      <c r="BD475" s="693"/>
      <c r="BE475" s="693"/>
      <c r="BF475" s="693"/>
      <c r="BG475" s="693"/>
      <c r="BH475" s="683"/>
      <c r="BI475" s="630"/>
      <c r="BJ475" s="651"/>
      <c r="BK475" s="630"/>
      <c r="BL475" s="690"/>
      <c r="BM475" s="630"/>
      <c r="BN475" s="651"/>
      <c r="BO475" s="688"/>
      <c r="BP475" s="688"/>
      <c r="BQ475" s="1025"/>
      <c r="BR475" s="1025"/>
      <c r="BS475" s="1025"/>
      <c r="BT475" s="1025"/>
      <c r="BU475" s="1025"/>
      <c r="BV475" s="1025"/>
      <c r="BW475" s="1025"/>
      <c r="BX475" s="565"/>
      <c r="BY475" s="565"/>
    </row>
    <row r="476" spans="1:77" ht="34.5" customHeight="1" x14ac:dyDescent="0.25">
      <c r="A476" s="651"/>
      <c r="B476" s="689"/>
      <c r="C476" s="660"/>
      <c r="D476" s="683"/>
      <c r="E476" s="683"/>
      <c r="F476" s="683"/>
      <c r="G476" s="683"/>
      <c r="H476" s="693"/>
      <c r="I476" s="694"/>
      <c r="J476" s="713"/>
      <c r="K476" s="683"/>
      <c r="L476" s="35" t="s">
        <v>943</v>
      </c>
      <c r="M476" s="627"/>
      <c r="N476" s="627"/>
      <c r="O476" s="630"/>
      <c r="P476" s="630"/>
      <c r="Q476" s="627"/>
      <c r="R476" s="630"/>
      <c r="S476" s="1371"/>
      <c r="T476" s="693"/>
      <c r="U476" s="693"/>
      <c r="V476" s="693"/>
      <c r="W476" s="627"/>
      <c r="X476" s="693"/>
      <c r="Y476" s="627"/>
      <c r="Z476" s="627"/>
      <c r="AA476" s="627"/>
      <c r="AB476" s="630"/>
      <c r="AC476" s="693"/>
      <c r="AD476" s="693"/>
      <c r="AE476" s="693"/>
      <c r="AF476" s="630"/>
      <c r="AG476" s="693"/>
      <c r="AH476" s="693"/>
      <c r="AI476" s="693"/>
      <c r="AJ476" s="630"/>
      <c r="AK476" s="627"/>
      <c r="AL476" s="627"/>
      <c r="AM476" s="627"/>
      <c r="AN476" s="693"/>
      <c r="AO476" s="693"/>
      <c r="AP476" s="638"/>
      <c r="AQ476" s="638"/>
      <c r="AR476" s="630"/>
      <c r="AS476" s="638"/>
      <c r="AT476" s="630"/>
      <c r="AU476" s="630"/>
      <c r="AV476" s="630"/>
      <c r="AW476" s="630"/>
      <c r="AX476" s="693"/>
      <c r="AY476" s="693"/>
      <c r="AZ476" s="693"/>
      <c r="BA476" s="630"/>
      <c r="BB476" s="630"/>
      <c r="BC476" s="693"/>
      <c r="BD476" s="693"/>
      <c r="BE476" s="693"/>
      <c r="BF476" s="693"/>
      <c r="BG476" s="693"/>
      <c r="BH476" s="683"/>
      <c r="BI476" s="630"/>
      <c r="BJ476" s="651"/>
      <c r="BK476" s="630"/>
      <c r="BL476" s="690"/>
      <c r="BM476" s="630"/>
      <c r="BN476" s="651"/>
      <c r="BO476" s="688"/>
      <c r="BP476" s="688"/>
      <c r="BQ476" s="1025"/>
      <c r="BR476" s="1025"/>
      <c r="BS476" s="1025"/>
      <c r="BT476" s="1025"/>
      <c r="BU476" s="1025"/>
      <c r="BV476" s="1025"/>
      <c r="BW476" s="1025"/>
      <c r="BX476" s="565"/>
      <c r="BY476" s="565"/>
    </row>
    <row r="477" spans="1:77" ht="34.5" customHeight="1" x14ac:dyDescent="0.25">
      <c r="A477" s="651"/>
      <c r="B477" s="689"/>
      <c r="C477" s="660"/>
      <c r="D477" s="683"/>
      <c r="E477" s="683"/>
      <c r="F477" s="683"/>
      <c r="G477" s="683"/>
      <c r="H477" s="693"/>
      <c r="I477" s="694"/>
      <c r="J477" s="713"/>
      <c r="K477" s="683"/>
      <c r="L477" s="35" t="s">
        <v>944</v>
      </c>
      <c r="M477" s="627"/>
      <c r="N477" s="627"/>
      <c r="O477" s="630"/>
      <c r="P477" s="630"/>
      <c r="Q477" s="627"/>
      <c r="R477" s="630"/>
      <c r="S477" s="1371"/>
      <c r="T477" s="693"/>
      <c r="U477" s="693"/>
      <c r="V477" s="693"/>
      <c r="W477" s="627"/>
      <c r="X477" s="693"/>
      <c r="Y477" s="627"/>
      <c r="Z477" s="627"/>
      <c r="AA477" s="627"/>
      <c r="AB477" s="630"/>
      <c r="AC477" s="693"/>
      <c r="AD477" s="693"/>
      <c r="AE477" s="693"/>
      <c r="AF477" s="630"/>
      <c r="AG477" s="693"/>
      <c r="AH477" s="693"/>
      <c r="AI477" s="693"/>
      <c r="AJ477" s="630"/>
      <c r="AK477" s="627"/>
      <c r="AL477" s="627"/>
      <c r="AM477" s="627"/>
      <c r="AN477" s="693"/>
      <c r="AO477" s="693"/>
      <c r="AP477" s="638"/>
      <c r="AQ477" s="638"/>
      <c r="AR477" s="630"/>
      <c r="AS477" s="638"/>
      <c r="AT477" s="630"/>
      <c r="AU477" s="630"/>
      <c r="AV477" s="630"/>
      <c r="AW477" s="630"/>
      <c r="AX477" s="693"/>
      <c r="AY477" s="693"/>
      <c r="AZ477" s="693"/>
      <c r="BA477" s="630"/>
      <c r="BB477" s="630"/>
      <c r="BC477" s="693"/>
      <c r="BD477" s="693"/>
      <c r="BE477" s="693"/>
      <c r="BF477" s="693"/>
      <c r="BG477" s="693"/>
      <c r="BH477" s="683"/>
      <c r="BI477" s="630"/>
      <c r="BJ477" s="651"/>
      <c r="BK477" s="630"/>
      <c r="BL477" s="690"/>
      <c r="BM477" s="630"/>
      <c r="BN477" s="651"/>
      <c r="BO477" s="688"/>
      <c r="BP477" s="688"/>
      <c r="BQ477" s="1025"/>
      <c r="BR477" s="1025"/>
      <c r="BS477" s="1025"/>
      <c r="BT477" s="1025"/>
      <c r="BU477" s="1025"/>
      <c r="BV477" s="1025"/>
      <c r="BW477" s="1025"/>
      <c r="BX477" s="565"/>
      <c r="BY477" s="565"/>
    </row>
    <row r="478" spans="1:77" ht="34.5" customHeight="1" x14ac:dyDescent="0.25">
      <c r="A478" s="651"/>
      <c r="B478" s="689"/>
      <c r="C478" s="660"/>
      <c r="D478" s="683"/>
      <c r="E478" s="683"/>
      <c r="F478" s="683"/>
      <c r="G478" s="683"/>
      <c r="H478" s="693"/>
      <c r="I478" s="694"/>
      <c r="J478" s="713"/>
      <c r="K478" s="683"/>
      <c r="L478" s="35" t="s">
        <v>945</v>
      </c>
      <c r="M478" s="627"/>
      <c r="N478" s="627"/>
      <c r="O478" s="630"/>
      <c r="P478" s="630"/>
      <c r="Q478" s="627"/>
      <c r="R478" s="630"/>
      <c r="S478" s="1371"/>
      <c r="T478" s="693"/>
      <c r="U478" s="693"/>
      <c r="V478" s="693"/>
      <c r="W478" s="627"/>
      <c r="X478" s="693"/>
      <c r="Y478" s="627"/>
      <c r="Z478" s="627"/>
      <c r="AA478" s="627"/>
      <c r="AB478" s="630"/>
      <c r="AC478" s="693"/>
      <c r="AD478" s="693"/>
      <c r="AE478" s="693"/>
      <c r="AF478" s="630"/>
      <c r="AG478" s="693"/>
      <c r="AH478" s="693"/>
      <c r="AI478" s="693"/>
      <c r="AJ478" s="630"/>
      <c r="AK478" s="627"/>
      <c r="AL478" s="627"/>
      <c r="AM478" s="627"/>
      <c r="AN478" s="693"/>
      <c r="AO478" s="693"/>
      <c r="AP478" s="638"/>
      <c r="AQ478" s="638"/>
      <c r="AR478" s="630"/>
      <c r="AS478" s="638"/>
      <c r="AT478" s="630"/>
      <c r="AU478" s="630"/>
      <c r="AV478" s="630"/>
      <c r="AW478" s="630"/>
      <c r="AX478" s="693"/>
      <c r="AY478" s="693"/>
      <c r="AZ478" s="693"/>
      <c r="BA478" s="630"/>
      <c r="BB478" s="630"/>
      <c r="BC478" s="693"/>
      <c r="BD478" s="693"/>
      <c r="BE478" s="693"/>
      <c r="BF478" s="693"/>
      <c r="BG478" s="693"/>
      <c r="BH478" s="683"/>
      <c r="BI478" s="630"/>
      <c r="BJ478" s="651"/>
      <c r="BK478" s="630"/>
      <c r="BL478" s="690"/>
      <c r="BM478" s="630"/>
      <c r="BN478" s="651"/>
      <c r="BO478" s="688"/>
      <c r="BP478" s="688"/>
      <c r="BQ478" s="1025"/>
      <c r="BR478" s="1025"/>
      <c r="BS478" s="1025"/>
      <c r="BT478" s="1025"/>
      <c r="BU478" s="1025"/>
      <c r="BV478" s="1025"/>
      <c r="BW478" s="1025"/>
      <c r="BX478" s="565"/>
      <c r="BY478" s="565"/>
    </row>
    <row r="479" spans="1:77" ht="34.5" customHeight="1" x14ac:dyDescent="0.25">
      <c r="A479" s="651"/>
      <c r="B479" s="689"/>
      <c r="C479" s="660"/>
      <c r="D479" s="683"/>
      <c r="E479" s="683"/>
      <c r="F479" s="683"/>
      <c r="G479" s="683"/>
      <c r="H479" s="693"/>
      <c r="I479" s="694"/>
      <c r="J479" s="713"/>
      <c r="K479" s="683"/>
      <c r="L479" s="35" t="s">
        <v>946</v>
      </c>
      <c r="M479" s="627"/>
      <c r="N479" s="627"/>
      <c r="O479" s="630"/>
      <c r="P479" s="630"/>
      <c r="Q479" s="627"/>
      <c r="R479" s="630"/>
      <c r="S479" s="1371"/>
      <c r="T479" s="693"/>
      <c r="U479" s="693"/>
      <c r="V479" s="693"/>
      <c r="W479" s="627"/>
      <c r="X479" s="693"/>
      <c r="Y479" s="627"/>
      <c r="Z479" s="627"/>
      <c r="AA479" s="627"/>
      <c r="AB479" s="630"/>
      <c r="AC479" s="693"/>
      <c r="AD479" s="693"/>
      <c r="AE479" s="693"/>
      <c r="AF479" s="630"/>
      <c r="AG479" s="693"/>
      <c r="AH479" s="693"/>
      <c r="AI479" s="693"/>
      <c r="AJ479" s="630"/>
      <c r="AK479" s="627"/>
      <c r="AL479" s="627"/>
      <c r="AM479" s="627"/>
      <c r="AN479" s="693"/>
      <c r="AO479" s="693"/>
      <c r="AP479" s="638"/>
      <c r="AQ479" s="638"/>
      <c r="AR479" s="630"/>
      <c r="AS479" s="638"/>
      <c r="AT479" s="630"/>
      <c r="AU479" s="630"/>
      <c r="AV479" s="630"/>
      <c r="AW479" s="630"/>
      <c r="AX479" s="693"/>
      <c r="AY479" s="693"/>
      <c r="AZ479" s="693"/>
      <c r="BA479" s="630"/>
      <c r="BB479" s="630"/>
      <c r="BC479" s="693"/>
      <c r="BD479" s="693"/>
      <c r="BE479" s="693"/>
      <c r="BF479" s="693"/>
      <c r="BG479" s="693"/>
      <c r="BH479" s="683"/>
      <c r="BI479" s="630"/>
      <c r="BJ479" s="651"/>
      <c r="BK479" s="630"/>
      <c r="BL479" s="690"/>
      <c r="BM479" s="630"/>
      <c r="BN479" s="651"/>
      <c r="BO479" s="688"/>
      <c r="BP479" s="688"/>
      <c r="BQ479" s="1025"/>
      <c r="BR479" s="1025"/>
      <c r="BS479" s="1025"/>
      <c r="BT479" s="1025"/>
      <c r="BU479" s="1025"/>
      <c r="BV479" s="1025"/>
      <c r="BW479" s="1025"/>
      <c r="BX479" s="565"/>
      <c r="BY479" s="565"/>
    </row>
    <row r="480" spans="1:77" ht="34.5" customHeight="1" x14ac:dyDescent="0.25">
      <c r="A480" s="651"/>
      <c r="B480" s="689"/>
      <c r="C480" s="660"/>
      <c r="D480" s="683"/>
      <c r="E480" s="683"/>
      <c r="F480" s="683"/>
      <c r="G480" s="683"/>
      <c r="H480" s="693"/>
      <c r="I480" s="694"/>
      <c r="J480" s="713"/>
      <c r="K480" s="683"/>
      <c r="L480" s="35" t="s">
        <v>384</v>
      </c>
      <c r="M480" s="627"/>
      <c r="N480" s="627"/>
      <c r="O480" s="630"/>
      <c r="P480" s="630"/>
      <c r="Q480" s="627"/>
      <c r="R480" s="630"/>
      <c r="S480" s="1371"/>
      <c r="T480" s="693"/>
      <c r="U480" s="693"/>
      <c r="V480" s="693"/>
      <c r="W480" s="627"/>
      <c r="X480" s="693"/>
      <c r="Y480" s="627"/>
      <c r="Z480" s="627"/>
      <c r="AA480" s="627"/>
      <c r="AB480" s="630"/>
      <c r="AC480" s="693"/>
      <c r="AD480" s="693"/>
      <c r="AE480" s="693"/>
      <c r="AF480" s="630"/>
      <c r="AG480" s="693"/>
      <c r="AH480" s="693"/>
      <c r="AI480" s="693"/>
      <c r="AJ480" s="630"/>
      <c r="AK480" s="627"/>
      <c r="AL480" s="627"/>
      <c r="AM480" s="627"/>
      <c r="AN480" s="693"/>
      <c r="AO480" s="693"/>
      <c r="AP480" s="638"/>
      <c r="AQ480" s="638"/>
      <c r="AR480" s="630"/>
      <c r="AS480" s="638"/>
      <c r="AT480" s="630"/>
      <c r="AU480" s="630"/>
      <c r="AV480" s="630"/>
      <c r="AW480" s="630"/>
      <c r="AX480" s="693"/>
      <c r="AY480" s="693"/>
      <c r="AZ480" s="693"/>
      <c r="BA480" s="630"/>
      <c r="BB480" s="630"/>
      <c r="BC480" s="693"/>
      <c r="BD480" s="693"/>
      <c r="BE480" s="693"/>
      <c r="BF480" s="693"/>
      <c r="BG480" s="693"/>
      <c r="BH480" s="683"/>
      <c r="BI480" s="630"/>
      <c r="BJ480" s="651"/>
      <c r="BK480" s="630"/>
      <c r="BL480" s="690"/>
      <c r="BM480" s="630"/>
      <c r="BN480" s="651"/>
      <c r="BO480" s="688"/>
      <c r="BP480" s="688"/>
      <c r="BQ480" s="1025"/>
      <c r="BR480" s="1025"/>
      <c r="BS480" s="1025"/>
      <c r="BT480" s="1025"/>
      <c r="BU480" s="1025"/>
      <c r="BV480" s="1025"/>
      <c r="BW480" s="1025"/>
      <c r="BX480" s="565"/>
      <c r="BY480" s="565"/>
    </row>
    <row r="481" spans="1:77" ht="36.950000000000003" customHeight="1" x14ac:dyDescent="0.25">
      <c r="A481" s="651"/>
      <c r="B481" s="689"/>
      <c r="C481" s="660"/>
      <c r="D481" s="683"/>
      <c r="E481" s="683"/>
      <c r="F481" s="683"/>
      <c r="G481" s="683"/>
      <c r="H481" s="693"/>
      <c r="I481" s="694"/>
      <c r="J481" s="713"/>
      <c r="K481" s="683"/>
      <c r="L481" s="35" t="s">
        <v>947</v>
      </c>
      <c r="M481" s="627"/>
      <c r="N481" s="627"/>
      <c r="O481" s="630"/>
      <c r="P481" s="630"/>
      <c r="Q481" s="627"/>
      <c r="R481" s="630"/>
      <c r="S481" s="1371"/>
      <c r="T481" s="693"/>
      <c r="U481" s="693"/>
      <c r="V481" s="693"/>
      <c r="W481" s="627"/>
      <c r="X481" s="693"/>
      <c r="Y481" s="627"/>
      <c r="Z481" s="627"/>
      <c r="AA481" s="627"/>
      <c r="AB481" s="630"/>
      <c r="AC481" s="693"/>
      <c r="AD481" s="693"/>
      <c r="AE481" s="693"/>
      <c r="AF481" s="630"/>
      <c r="AG481" s="693"/>
      <c r="AH481" s="693"/>
      <c r="AI481" s="693"/>
      <c r="AJ481" s="630"/>
      <c r="AK481" s="627"/>
      <c r="AL481" s="627"/>
      <c r="AM481" s="627"/>
      <c r="AN481" s="693"/>
      <c r="AO481" s="693"/>
      <c r="AP481" s="638"/>
      <c r="AQ481" s="638"/>
      <c r="AR481" s="630"/>
      <c r="AS481" s="638"/>
      <c r="AT481" s="630"/>
      <c r="AU481" s="630"/>
      <c r="AV481" s="630"/>
      <c r="AW481" s="630"/>
      <c r="AX481" s="693"/>
      <c r="AY481" s="693"/>
      <c r="AZ481" s="693"/>
      <c r="BA481" s="630"/>
      <c r="BB481" s="630"/>
      <c r="BC481" s="693"/>
      <c r="BD481" s="693"/>
      <c r="BE481" s="693"/>
      <c r="BF481" s="693"/>
      <c r="BG481" s="693"/>
      <c r="BH481" s="683"/>
      <c r="BI481" s="630"/>
      <c r="BJ481" s="651"/>
      <c r="BK481" s="630"/>
      <c r="BL481" s="690"/>
      <c r="BM481" s="630"/>
      <c r="BN481" s="651"/>
      <c r="BO481" s="688"/>
      <c r="BP481" s="688"/>
      <c r="BQ481" s="1025"/>
      <c r="BR481" s="1025"/>
      <c r="BS481" s="1025"/>
      <c r="BT481" s="1025"/>
      <c r="BU481" s="1025"/>
      <c r="BV481" s="1025"/>
      <c r="BW481" s="1025"/>
      <c r="BX481" s="565"/>
      <c r="BY481" s="565"/>
    </row>
    <row r="482" spans="1:77" ht="36.950000000000003" customHeight="1" x14ac:dyDescent="0.25">
      <c r="A482" s="651"/>
      <c r="B482" s="689"/>
      <c r="C482" s="660"/>
      <c r="D482" s="683"/>
      <c r="E482" s="683"/>
      <c r="F482" s="683"/>
      <c r="G482" s="683"/>
      <c r="H482" s="693"/>
      <c r="I482" s="694"/>
      <c r="J482" s="713"/>
      <c r="K482" s="683"/>
      <c r="L482" s="35" t="s">
        <v>948</v>
      </c>
      <c r="M482" s="627"/>
      <c r="N482" s="627"/>
      <c r="O482" s="630"/>
      <c r="P482" s="630"/>
      <c r="Q482" s="627"/>
      <c r="R482" s="630"/>
      <c r="S482" s="1371"/>
      <c r="T482" s="693"/>
      <c r="U482" s="693"/>
      <c r="V482" s="693"/>
      <c r="W482" s="627"/>
      <c r="X482" s="693"/>
      <c r="Y482" s="627"/>
      <c r="Z482" s="627"/>
      <c r="AA482" s="627"/>
      <c r="AB482" s="630"/>
      <c r="AC482" s="693"/>
      <c r="AD482" s="693"/>
      <c r="AE482" s="693"/>
      <c r="AF482" s="630"/>
      <c r="AG482" s="693"/>
      <c r="AH482" s="693"/>
      <c r="AI482" s="693"/>
      <c r="AJ482" s="630"/>
      <c r="AK482" s="627"/>
      <c r="AL482" s="627"/>
      <c r="AM482" s="627"/>
      <c r="AN482" s="693"/>
      <c r="AO482" s="693"/>
      <c r="AP482" s="638"/>
      <c r="AQ482" s="638"/>
      <c r="AR482" s="630"/>
      <c r="AS482" s="638"/>
      <c r="AT482" s="630"/>
      <c r="AU482" s="630"/>
      <c r="AV482" s="630"/>
      <c r="AW482" s="630"/>
      <c r="AX482" s="693"/>
      <c r="AY482" s="693"/>
      <c r="AZ482" s="693"/>
      <c r="BA482" s="630"/>
      <c r="BB482" s="630"/>
      <c r="BC482" s="693"/>
      <c r="BD482" s="693"/>
      <c r="BE482" s="693"/>
      <c r="BF482" s="693"/>
      <c r="BG482" s="693"/>
      <c r="BH482" s="683"/>
      <c r="BI482" s="630"/>
      <c r="BJ482" s="651"/>
      <c r="BK482" s="630"/>
      <c r="BL482" s="690"/>
      <c r="BM482" s="630"/>
      <c r="BN482" s="651"/>
      <c r="BO482" s="688"/>
      <c r="BP482" s="688"/>
      <c r="BQ482" s="1025"/>
      <c r="BR482" s="1025"/>
      <c r="BS482" s="1025"/>
      <c r="BT482" s="1025"/>
      <c r="BU482" s="1025"/>
      <c r="BV482" s="1025"/>
      <c r="BW482" s="1025"/>
      <c r="BX482" s="565"/>
      <c r="BY482" s="565"/>
    </row>
    <row r="483" spans="1:77" ht="36.950000000000003" customHeight="1" x14ac:dyDescent="0.25">
      <c r="A483" s="651"/>
      <c r="B483" s="689"/>
      <c r="C483" s="660"/>
      <c r="D483" s="683"/>
      <c r="E483" s="683"/>
      <c r="F483" s="683"/>
      <c r="G483" s="683"/>
      <c r="H483" s="693"/>
      <c r="I483" s="694"/>
      <c r="J483" s="713"/>
      <c r="K483" s="683"/>
      <c r="L483" s="35" t="s">
        <v>949</v>
      </c>
      <c r="M483" s="627"/>
      <c r="N483" s="627"/>
      <c r="O483" s="630"/>
      <c r="P483" s="630"/>
      <c r="Q483" s="627"/>
      <c r="R483" s="630"/>
      <c r="S483" s="1371"/>
      <c r="T483" s="693"/>
      <c r="U483" s="693"/>
      <c r="V483" s="693"/>
      <c r="W483" s="627"/>
      <c r="X483" s="693"/>
      <c r="Y483" s="627"/>
      <c r="Z483" s="627"/>
      <c r="AA483" s="627"/>
      <c r="AB483" s="630"/>
      <c r="AC483" s="693"/>
      <c r="AD483" s="693"/>
      <c r="AE483" s="693"/>
      <c r="AF483" s="630"/>
      <c r="AG483" s="693"/>
      <c r="AH483" s="693"/>
      <c r="AI483" s="693"/>
      <c r="AJ483" s="630"/>
      <c r="AK483" s="627"/>
      <c r="AL483" s="627"/>
      <c r="AM483" s="627"/>
      <c r="AN483" s="693"/>
      <c r="AO483" s="693"/>
      <c r="AP483" s="638"/>
      <c r="AQ483" s="638"/>
      <c r="AR483" s="630"/>
      <c r="AS483" s="638"/>
      <c r="AT483" s="630"/>
      <c r="AU483" s="630"/>
      <c r="AV483" s="630"/>
      <c r="AW483" s="630"/>
      <c r="AX483" s="693"/>
      <c r="AY483" s="693"/>
      <c r="AZ483" s="693"/>
      <c r="BA483" s="630"/>
      <c r="BB483" s="630"/>
      <c r="BC483" s="693"/>
      <c r="BD483" s="693"/>
      <c r="BE483" s="693"/>
      <c r="BF483" s="693"/>
      <c r="BG483" s="693"/>
      <c r="BH483" s="683"/>
      <c r="BI483" s="630"/>
      <c r="BJ483" s="651"/>
      <c r="BK483" s="630"/>
      <c r="BL483" s="690"/>
      <c r="BM483" s="630"/>
      <c r="BN483" s="651"/>
      <c r="BO483" s="688"/>
      <c r="BP483" s="688"/>
      <c r="BQ483" s="1025"/>
      <c r="BR483" s="1025"/>
      <c r="BS483" s="1025"/>
      <c r="BT483" s="1025"/>
      <c r="BU483" s="1025"/>
      <c r="BV483" s="1025"/>
      <c r="BW483" s="1025"/>
      <c r="BX483" s="565"/>
      <c r="BY483" s="565"/>
    </row>
    <row r="484" spans="1:77" ht="36.950000000000003" customHeight="1" x14ac:dyDescent="0.25">
      <c r="A484" s="651"/>
      <c r="B484" s="689"/>
      <c r="C484" s="660"/>
      <c r="D484" s="683"/>
      <c r="E484" s="683"/>
      <c r="F484" s="683"/>
      <c r="G484" s="683"/>
      <c r="H484" s="693"/>
      <c r="I484" s="694"/>
      <c r="J484" s="713"/>
      <c r="K484" s="683"/>
      <c r="L484" s="35" t="s">
        <v>950</v>
      </c>
      <c r="M484" s="627"/>
      <c r="N484" s="627"/>
      <c r="O484" s="630"/>
      <c r="P484" s="630"/>
      <c r="Q484" s="627"/>
      <c r="R484" s="630"/>
      <c r="S484" s="1371"/>
      <c r="T484" s="693"/>
      <c r="U484" s="693"/>
      <c r="V484" s="693"/>
      <c r="W484" s="627"/>
      <c r="X484" s="693"/>
      <c r="Y484" s="627"/>
      <c r="Z484" s="627"/>
      <c r="AA484" s="627"/>
      <c r="AB484" s="630"/>
      <c r="AC484" s="693"/>
      <c r="AD484" s="693"/>
      <c r="AE484" s="693"/>
      <c r="AF484" s="630"/>
      <c r="AG484" s="693"/>
      <c r="AH484" s="693"/>
      <c r="AI484" s="693"/>
      <c r="AJ484" s="630"/>
      <c r="AK484" s="627"/>
      <c r="AL484" s="627"/>
      <c r="AM484" s="627"/>
      <c r="AN484" s="693"/>
      <c r="AO484" s="693"/>
      <c r="AP484" s="638"/>
      <c r="AQ484" s="638"/>
      <c r="AR484" s="630"/>
      <c r="AS484" s="638"/>
      <c r="AT484" s="630"/>
      <c r="AU484" s="630"/>
      <c r="AV484" s="630"/>
      <c r="AW484" s="630"/>
      <c r="AX484" s="693"/>
      <c r="AY484" s="693"/>
      <c r="AZ484" s="693"/>
      <c r="BA484" s="630"/>
      <c r="BB484" s="630"/>
      <c r="BC484" s="693"/>
      <c r="BD484" s="693"/>
      <c r="BE484" s="693"/>
      <c r="BF484" s="693"/>
      <c r="BG484" s="693"/>
      <c r="BH484" s="683"/>
      <c r="BI484" s="630"/>
      <c r="BJ484" s="651"/>
      <c r="BK484" s="630"/>
      <c r="BL484" s="690"/>
      <c r="BM484" s="630"/>
      <c r="BN484" s="651"/>
      <c r="BO484" s="688"/>
      <c r="BP484" s="688"/>
      <c r="BQ484" s="1025"/>
      <c r="BR484" s="1025"/>
      <c r="BS484" s="1025"/>
      <c r="BT484" s="1025"/>
      <c r="BU484" s="1025"/>
      <c r="BV484" s="1025"/>
      <c r="BW484" s="1025"/>
      <c r="BX484" s="565"/>
      <c r="BY484" s="565"/>
    </row>
    <row r="485" spans="1:77" ht="36.950000000000003" customHeight="1" x14ac:dyDescent="0.25">
      <c r="A485" s="651"/>
      <c r="B485" s="689"/>
      <c r="C485" s="660"/>
      <c r="D485" s="683"/>
      <c r="E485" s="683"/>
      <c r="F485" s="683"/>
      <c r="G485" s="683"/>
      <c r="H485" s="693"/>
      <c r="I485" s="694"/>
      <c r="J485" s="713"/>
      <c r="K485" s="683"/>
      <c r="L485" s="35" t="s">
        <v>951</v>
      </c>
      <c r="M485" s="627"/>
      <c r="N485" s="627"/>
      <c r="O485" s="630"/>
      <c r="P485" s="630"/>
      <c r="Q485" s="627"/>
      <c r="R485" s="630"/>
      <c r="S485" s="1371"/>
      <c r="T485" s="693"/>
      <c r="U485" s="693"/>
      <c r="V485" s="693"/>
      <c r="W485" s="627"/>
      <c r="X485" s="693"/>
      <c r="Y485" s="627"/>
      <c r="Z485" s="627"/>
      <c r="AA485" s="627"/>
      <c r="AB485" s="630"/>
      <c r="AC485" s="693"/>
      <c r="AD485" s="693"/>
      <c r="AE485" s="693"/>
      <c r="AF485" s="630"/>
      <c r="AG485" s="693"/>
      <c r="AH485" s="693"/>
      <c r="AI485" s="693"/>
      <c r="AJ485" s="630"/>
      <c r="AK485" s="627"/>
      <c r="AL485" s="627"/>
      <c r="AM485" s="627"/>
      <c r="AN485" s="693"/>
      <c r="AO485" s="693"/>
      <c r="AP485" s="638"/>
      <c r="AQ485" s="638"/>
      <c r="AR485" s="630"/>
      <c r="AS485" s="638"/>
      <c r="AT485" s="630"/>
      <c r="AU485" s="630"/>
      <c r="AV485" s="630"/>
      <c r="AW485" s="630"/>
      <c r="AX485" s="693"/>
      <c r="AY485" s="693"/>
      <c r="AZ485" s="693"/>
      <c r="BA485" s="630"/>
      <c r="BB485" s="630"/>
      <c r="BC485" s="693"/>
      <c r="BD485" s="693"/>
      <c r="BE485" s="693"/>
      <c r="BF485" s="693"/>
      <c r="BG485" s="693"/>
      <c r="BH485" s="683"/>
      <c r="BI485" s="630"/>
      <c r="BJ485" s="651"/>
      <c r="BK485" s="630"/>
      <c r="BL485" s="690"/>
      <c r="BM485" s="630"/>
      <c r="BN485" s="651"/>
      <c r="BO485" s="688"/>
      <c r="BP485" s="688"/>
      <c r="BQ485" s="1025"/>
      <c r="BR485" s="1025"/>
      <c r="BS485" s="1025"/>
      <c r="BT485" s="1025"/>
      <c r="BU485" s="1025"/>
      <c r="BV485" s="1025"/>
      <c r="BW485" s="1025"/>
      <c r="BX485" s="565"/>
      <c r="BY485" s="565"/>
    </row>
    <row r="486" spans="1:77" ht="36.950000000000003" customHeight="1" x14ac:dyDescent="0.25">
      <c r="A486" s="651"/>
      <c r="B486" s="689"/>
      <c r="C486" s="660"/>
      <c r="D486" s="683"/>
      <c r="E486" s="683"/>
      <c r="F486" s="683"/>
      <c r="G486" s="683"/>
      <c r="H486" s="693"/>
      <c r="I486" s="694"/>
      <c r="J486" s="713"/>
      <c r="K486" s="683"/>
      <c r="L486" s="35" t="s">
        <v>952</v>
      </c>
      <c r="M486" s="627"/>
      <c r="N486" s="627"/>
      <c r="O486" s="630"/>
      <c r="P486" s="630"/>
      <c r="Q486" s="627"/>
      <c r="R486" s="630"/>
      <c r="S486" s="1371"/>
      <c r="T486" s="693"/>
      <c r="U486" s="693"/>
      <c r="V486" s="693"/>
      <c r="W486" s="627"/>
      <c r="X486" s="693"/>
      <c r="Y486" s="627"/>
      <c r="Z486" s="627"/>
      <c r="AA486" s="627"/>
      <c r="AB486" s="630"/>
      <c r="AC486" s="693"/>
      <c r="AD486" s="693"/>
      <c r="AE486" s="693"/>
      <c r="AF486" s="630"/>
      <c r="AG486" s="693"/>
      <c r="AH486" s="693"/>
      <c r="AI486" s="693"/>
      <c r="AJ486" s="630"/>
      <c r="AK486" s="627"/>
      <c r="AL486" s="627"/>
      <c r="AM486" s="627"/>
      <c r="AN486" s="693"/>
      <c r="AO486" s="693"/>
      <c r="AP486" s="638"/>
      <c r="AQ486" s="638"/>
      <c r="AR486" s="630"/>
      <c r="AS486" s="638"/>
      <c r="AT486" s="630"/>
      <c r="AU486" s="630"/>
      <c r="AV486" s="630"/>
      <c r="AW486" s="630"/>
      <c r="AX486" s="693"/>
      <c r="AY486" s="693"/>
      <c r="AZ486" s="693"/>
      <c r="BA486" s="630"/>
      <c r="BB486" s="630"/>
      <c r="BC486" s="693"/>
      <c r="BD486" s="693"/>
      <c r="BE486" s="693"/>
      <c r="BF486" s="693"/>
      <c r="BG486" s="693"/>
      <c r="BH486" s="683"/>
      <c r="BI486" s="630"/>
      <c r="BJ486" s="651"/>
      <c r="BK486" s="630"/>
      <c r="BL486" s="690"/>
      <c r="BM486" s="630"/>
      <c r="BN486" s="651"/>
      <c r="BO486" s="688"/>
      <c r="BP486" s="688"/>
      <c r="BQ486" s="1025"/>
      <c r="BR486" s="1025"/>
      <c r="BS486" s="1025"/>
      <c r="BT486" s="1025"/>
      <c r="BU486" s="1025"/>
      <c r="BV486" s="1025"/>
      <c r="BW486" s="1025"/>
      <c r="BX486" s="565"/>
      <c r="BY486" s="565"/>
    </row>
    <row r="487" spans="1:77" ht="36.950000000000003" customHeight="1" x14ac:dyDescent="0.25">
      <c r="A487" s="651"/>
      <c r="B487" s="689"/>
      <c r="C487" s="660"/>
      <c r="D487" s="683"/>
      <c r="E487" s="683"/>
      <c r="F487" s="683"/>
      <c r="G487" s="683"/>
      <c r="H487" s="693"/>
      <c r="I487" s="694"/>
      <c r="J487" s="713"/>
      <c r="K487" s="683"/>
      <c r="L487" s="35" t="s">
        <v>953</v>
      </c>
      <c r="M487" s="627"/>
      <c r="N487" s="627"/>
      <c r="O487" s="630"/>
      <c r="P487" s="630"/>
      <c r="Q487" s="627"/>
      <c r="R487" s="630"/>
      <c r="S487" s="1371"/>
      <c r="T487" s="693"/>
      <c r="U487" s="693"/>
      <c r="V487" s="693"/>
      <c r="W487" s="627"/>
      <c r="X487" s="693"/>
      <c r="Y487" s="627"/>
      <c r="Z487" s="627"/>
      <c r="AA487" s="627"/>
      <c r="AB487" s="630"/>
      <c r="AC487" s="693"/>
      <c r="AD487" s="693"/>
      <c r="AE487" s="693"/>
      <c r="AF487" s="630"/>
      <c r="AG487" s="693"/>
      <c r="AH487" s="693"/>
      <c r="AI487" s="693"/>
      <c r="AJ487" s="630"/>
      <c r="AK487" s="627"/>
      <c r="AL487" s="627"/>
      <c r="AM487" s="627"/>
      <c r="AN487" s="693"/>
      <c r="AO487" s="693"/>
      <c r="AP487" s="638"/>
      <c r="AQ487" s="638"/>
      <c r="AR487" s="630"/>
      <c r="AS487" s="638"/>
      <c r="AT487" s="630"/>
      <c r="AU487" s="630"/>
      <c r="AV487" s="630"/>
      <c r="AW487" s="630"/>
      <c r="AX487" s="693"/>
      <c r="AY487" s="693"/>
      <c r="AZ487" s="693"/>
      <c r="BA487" s="630"/>
      <c r="BB487" s="630"/>
      <c r="BC487" s="693"/>
      <c r="BD487" s="693"/>
      <c r="BE487" s="693"/>
      <c r="BF487" s="693"/>
      <c r="BG487" s="693"/>
      <c r="BH487" s="683"/>
      <c r="BI487" s="630"/>
      <c r="BJ487" s="651"/>
      <c r="BK487" s="630"/>
      <c r="BL487" s="690"/>
      <c r="BM487" s="630"/>
      <c r="BN487" s="651"/>
      <c r="BO487" s="688"/>
      <c r="BP487" s="688"/>
      <c r="BQ487" s="1025"/>
      <c r="BR487" s="1025"/>
      <c r="BS487" s="1025"/>
      <c r="BT487" s="1025"/>
      <c r="BU487" s="1025"/>
      <c r="BV487" s="1025"/>
      <c r="BW487" s="1025"/>
      <c r="BX487" s="565"/>
      <c r="BY487" s="565"/>
    </row>
    <row r="488" spans="1:77" ht="36.950000000000003" customHeight="1" x14ac:dyDescent="0.25">
      <c r="A488" s="651"/>
      <c r="B488" s="689"/>
      <c r="C488" s="660"/>
      <c r="D488" s="683"/>
      <c r="E488" s="683"/>
      <c r="F488" s="683"/>
      <c r="G488" s="683"/>
      <c r="H488" s="693"/>
      <c r="I488" s="694"/>
      <c r="J488" s="713"/>
      <c r="K488" s="683"/>
      <c r="L488" s="35" t="s">
        <v>954</v>
      </c>
      <c r="M488" s="627"/>
      <c r="N488" s="627"/>
      <c r="O488" s="630"/>
      <c r="P488" s="630"/>
      <c r="Q488" s="627"/>
      <c r="R488" s="630"/>
      <c r="S488" s="1371"/>
      <c r="T488" s="693"/>
      <c r="U488" s="693"/>
      <c r="V488" s="693"/>
      <c r="W488" s="627"/>
      <c r="X488" s="693"/>
      <c r="Y488" s="627"/>
      <c r="Z488" s="627"/>
      <c r="AA488" s="627"/>
      <c r="AB488" s="630"/>
      <c r="AC488" s="693"/>
      <c r="AD488" s="693"/>
      <c r="AE488" s="693"/>
      <c r="AF488" s="630"/>
      <c r="AG488" s="693"/>
      <c r="AH488" s="693"/>
      <c r="AI488" s="693"/>
      <c r="AJ488" s="630"/>
      <c r="AK488" s="627"/>
      <c r="AL488" s="627"/>
      <c r="AM488" s="627"/>
      <c r="AN488" s="693"/>
      <c r="AO488" s="693"/>
      <c r="AP488" s="638"/>
      <c r="AQ488" s="638"/>
      <c r="AR488" s="630"/>
      <c r="AS488" s="638"/>
      <c r="AT488" s="630"/>
      <c r="AU488" s="630"/>
      <c r="AV488" s="630"/>
      <c r="AW488" s="630"/>
      <c r="AX488" s="693"/>
      <c r="AY488" s="693"/>
      <c r="AZ488" s="693"/>
      <c r="BA488" s="630"/>
      <c r="BB488" s="630"/>
      <c r="BC488" s="693"/>
      <c r="BD488" s="693"/>
      <c r="BE488" s="693"/>
      <c r="BF488" s="693"/>
      <c r="BG488" s="693"/>
      <c r="BH488" s="683"/>
      <c r="BI488" s="630"/>
      <c r="BJ488" s="651"/>
      <c r="BK488" s="630"/>
      <c r="BL488" s="690"/>
      <c r="BM488" s="630"/>
      <c r="BN488" s="651"/>
      <c r="BO488" s="688"/>
      <c r="BP488" s="688"/>
      <c r="BQ488" s="1025"/>
      <c r="BR488" s="1025"/>
      <c r="BS488" s="1025"/>
      <c r="BT488" s="1025"/>
      <c r="BU488" s="1025"/>
      <c r="BV488" s="1025"/>
      <c r="BW488" s="1025"/>
      <c r="BX488" s="565"/>
      <c r="BY488" s="565"/>
    </row>
    <row r="489" spans="1:77" ht="48.6" customHeight="1" x14ac:dyDescent="0.25">
      <c r="A489" s="651"/>
      <c r="B489" s="689"/>
      <c r="C489" s="660"/>
      <c r="D489" s="683"/>
      <c r="E489" s="683"/>
      <c r="F489" s="683"/>
      <c r="G489" s="683"/>
      <c r="H489" s="693"/>
      <c r="I489" s="694"/>
      <c r="J489" s="713"/>
      <c r="K489" s="683"/>
      <c r="L489" s="35" t="s">
        <v>955</v>
      </c>
      <c r="M489" s="627"/>
      <c r="N489" s="627"/>
      <c r="O489" s="630"/>
      <c r="P489" s="630"/>
      <c r="Q489" s="627"/>
      <c r="R489" s="630"/>
      <c r="S489" s="1371"/>
      <c r="T489" s="693"/>
      <c r="U489" s="693"/>
      <c r="V489" s="693"/>
      <c r="W489" s="627"/>
      <c r="X489" s="693"/>
      <c r="Y489" s="627"/>
      <c r="Z489" s="627"/>
      <c r="AA489" s="627"/>
      <c r="AB489" s="630"/>
      <c r="AC489" s="693"/>
      <c r="AD489" s="693"/>
      <c r="AE489" s="693"/>
      <c r="AF489" s="630"/>
      <c r="AG489" s="693"/>
      <c r="AH489" s="693"/>
      <c r="AI489" s="693"/>
      <c r="AJ489" s="630"/>
      <c r="AK489" s="627"/>
      <c r="AL489" s="627"/>
      <c r="AM489" s="627"/>
      <c r="AN489" s="693"/>
      <c r="AO489" s="693"/>
      <c r="AP489" s="638"/>
      <c r="AQ489" s="638"/>
      <c r="AR489" s="630"/>
      <c r="AS489" s="638"/>
      <c r="AT489" s="630"/>
      <c r="AU489" s="630"/>
      <c r="AV489" s="630"/>
      <c r="AW489" s="630"/>
      <c r="AX489" s="693"/>
      <c r="AY489" s="693"/>
      <c r="AZ489" s="693"/>
      <c r="BA489" s="630"/>
      <c r="BB489" s="630"/>
      <c r="BC489" s="693"/>
      <c r="BD489" s="693"/>
      <c r="BE489" s="693"/>
      <c r="BF489" s="693"/>
      <c r="BG489" s="693"/>
      <c r="BH489" s="683"/>
      <c r="BI489" s="630"/>
      <c r="BJ489" s="651"/>
      <c r="BK489" s="630"/>
      <c r="BL489" s="690"/>
      <c r="BM489" s="630"/>
      <c r="BN489" s="651"/>
      <c r="BO489" s="688"/>
      <c r="BP489" s="688"/>
      <c r="BQ489" s="1025"/>
      <c r="BR489" s="1025"/>
      <c r="BS489" s="1025"/>
      <c r="BT489" s="1025"/>
      <c r="BU489" s="1025"/>
      <c r="BV489" s="1025"/>
      <c r="BW489" s="1025"/>
      <c r="BX489" s="565"/>
      <c r="BY489" s="565"/>
    </row>
    <row r="490" spans="1:77" ht="36.950000000000003" customHeight="1" x14ac:dyDescent="0.25">
      <c r="A490" s="651"/>
      <c r="B490" s="689"/>
      <c r="C490" s="660"/>
      <c r="D490" s="683"/>
      <c r="E490" s="683"/>
      <c r="F490" s="683"/>
      <c r="G490" s="683"/>
      <c r="H490" s="693"/>
      <c r="I490" s="694"/>
      <c r="J490" s="713"/>
      <c r="K490" s="683"/>
      <c r="L490" s="35" t="s">
        <v>956</v>
      </c>
      <c r="M490" s="627"/>
      <c r="N490" s="627"/>
      <c r="O490" s="630"/>
      <c r="P490" s="630"/>
      <c r="Q490" s="627"/>
      <c r="R490" s="630"/>
      <c r="S490" s="1371"/>
      <c r="T490" s="693"/>
      <c r="U490" s="693"/>
      <c r="V490" s="693"/>
      <c r="W490" s="627"/>
      <c r="X490" s="693"/>
      <c r="Y490" s="627"/>
      <c r="Z490" s="627"/>
      <c r="AA490" s="627"/>
      <c r="AB490" s="630"/>
      <c r="AC490" s="693"/>
      <c r="AD490" s="693"/>
      <c r="AE490" s="693"/>
      <c r="AF490" s="630"/>
      <c r="AG490" s="693"/>
      <c r="AH490" s="693"/>
      <c r="AI490" s="693"/>
      <c r="AJ490" s="630"/>
      <c r="AK490" s="627"/>
      <c r="AL490" s="627"/>
      <c r="AM490" s="627"/>
      <c r="AN490" s="693"/>
      <c r="AO490" s="693"/>
      <c r="AP490" s="638"/>
      <c r="AQ490" s="638"/>
      <c r="AR490" s="630"/>
      <c r="AS490" s="638"/>
      <c r="AT490" s="630"/>
      <c r="AU490" s="630"/>
      <c r="AV490" s="630"/>
      <c r="AW490" s="630"/>
      <c r="AX490" s="693"/>
      <c r="AY490" s="693"/>
      <c r="AZ490" s="693"/>
      <c r="BA490" s="630"/>
      <c r="BB490" s="630"/>
      <c r="BC490" s="693"/>
      <c r="BD490" s="693"/>
      <c r="BE490" s="693"/>
      <c r="BF490" s="693"/>
      <c r="BG490" s="693"/>
      <c r="BH490" s="683"/>
      <c r="BI490" s="630"/>
      <c r="BJ490" s="651"/>
      <c r="BK490" s="630"/>
      <c r="BL490" s="690"/>
      <c r="BM490" s="630"/>
      <c r="BN490" s="651"/>
      <c r="BO490" s="688"/>
      <c r="BP490" s="688"/>
      <c r="BQ490" s="1025"/>
      <c r="BR490" s="1025"/>
      <c r="BS490" s="1025"/>
      <c r="BT490" s="1025"/>
      <c r="BU490" s="1025"/>
      <c r="BV490" s="1025"/>
      <c r="BW490" s="1025"/>
      <c r="BX490" s="565"/>
      <c r="BY490" s="565"/>
    </row>
    <row r="491" spans="1:77" ht="35.1" customHeight="1" x14ac:dyDescent="0.25">
      <c r="A491" s="651"/>
      <c r="B491" s="689"/>
      <c r="C491" s="660"/>
      <c r="D491" s="683"/>
      <c r="E491" s="683"/>
      <c r="F491" s="683"/>
      <c r="G491" s="683"/>
      <c r="H491" s="693"/>
      <c r="I491" s="694"/>
      <c r="J491" s="713"/>
      <c r="K491" s="683"/>
      <c r="L491" s="35" t="s">
        <v>957</v>
      </c>
      <c r="M491" s="627"/>
      <c r="N491" s="627"/>
      <c r="O491" s="630"/>
      <c r="P491" s="630"/>
      <c r="Q491" s="627"/>
      <c r="R491" s="630"/>
      <c r="S491" s="1371"/>
      <c r="T491" s="693"/>
      <c r="U491" s="693"/>
      <c r="V491" s="693"/>
      <c r="W491" s="627"/>
      <c r="X491" s="693"/>
      <c r="Y491" s="627"/>
      <c r="Z491" s="627"/>
      <c r="AA491" s="627"/>
      <c r="AB491" s="630"/>
      <c r="AC491" s="693"/>
      <c r="AD491" s="693"/>
      <c r="AE491" s="693"/>
      <c r="AF491" s="630"/>
      <c r="AG491" s="693"/>
      <c r="AH491" s="693"/>
      <c r="AI491" s="693"/>
      <c r="AJ491" s="630"/>
      <c r="AK491" s="627"/>
      <c r="AL491" s="627"/>
      <c r="AM491" s="627"/>
      <c r="AN491" s="693"/>
      <c r="AO491" s="693"/>
      <c r="AP491" s="638"/>
      <c r="AQ491" s="638"/>
      <c r="AR491" s="630"/>
      <c r="AS491" s="638"/>
      <c r="AT491" s="630"/>
      <c r="AU491" s="630"/>
      <c r="AV491" s="630"/>
      <c r="AW491" s="630"/>
      <c r="AX491" s="693"/>
      <c r="AY491" s="693"/>
      <c r="AZ491" s="693"/>
      <c r="BA491" s="630"/>
      <c r="BB491" s="630"/>
      <c r="BC491" s="693"/>
      <c r="BD491" s="693"/>
      <c r="BE491" s="693"/>
      <c r="BF491" s="693"/>
      <c r="BG491" s="693"/>
      <c r="BH491" s="683"/>
      <c r="BI491" s="630"/>
      <c r="BJ491" s="651"/>
      <c r="BK491" s="630"/>
      <c r="BL491" s="690"/>
      <c r="BM491" s="630"/>
      <c r="BN491" s="651"/>
      <c r="BO491" s="688"/>
      <c r="BP491" s="688"/>
      <c r="BQ491" s="1025"/>
      <c r="BR491" s="1025"/>
      <c r="BS491" s="1025"/>
      <c r="BT491" s="1025"/>
      <c r="BU491" s="1025"/>
      <c r="BV491" s="1025"/>
      <c r="BW491" s="1025"/>
      <c r="BX491" s="565"/>
      <c r="BY491" s="565"/>
    </row>
    <row r="492" spans="1:77" ht="35.1" customHeight="1" x14ac:dyDescent="0.25">
      <c r="A492" s="651"/>
      <c r="B492" s="689"/>
      <c r="C492" s="660"/>
      <c r="D492" s="683"/>
      <c r="E492" s="683"/>
      <c r="F492" s="683"/>
      <c r="G492" s="683"/>
      <c r="H492" s="693"/>
      <c r="I492" s="694"/>
      <c r="J492" s="713"/>
      <c r="K492" s="683"/>
      <c r="L492" s="35" t="s">
        <v>958</v>
      </c>
      <c r="M492" s="627"/>
      <c r="N492" s="627"/>
      <c r="O492" s="630"/>
      <c r="P492" s="630"/>
      <c r="Q492" s="627"/>
      <c r="R492" s="630"/>
      <c r="S492" s="1371"/>
      <c r="T492" s="693"/>
      <c r="U492" s="693"/>
      <c r="V492" s="693"/>
      <c r="W492" s="627"/>
      <c r="X492" s="693"/>
      <c r="Y492" s="627"/>
      <c r="Z492" s="627"/>
      <c r="AA492" s="627"/>
      <c r="AB492" s="630"/>
      <c r="AC492" s="693"/>
      <c r="AD492" s="693"/>
      <c r="AE492" s="693"/>
      <c r="AF492" s="630"/>
      <c r="AG492" s="693"/>
      <c r="AH492" s="693"/>
      <c r="AI492" s="693"/>
      <c r="AJ492" s="630"/>
      <c r="AK492" s="627"/>
      <c r="AL492" s="627"/>
      <c r="AM492" s="627"/>
      <c r="AN492" s="693"/>
      <c r="AO492" s="693"/>
      <c r="AP492" s="638"/>
      <c r="AQ492" s="638"/>
      <c r="AR492" s="630"/>
      <c r="AS492" s="638"/>
      <c r="AT492" s="630"/>
      <c r="AU492" s="630"/>
      <c r="AV492" s="630"/>
      <c r="AW492" s="630"/>
      <c r="AX492" s="693"/>
      <c r="AY492" s="693"/>
      <c r="AZ492" s="693"/>
      <c r="BA492" s="630"/>
      <c r="BB492" s="630"/>
      <c r="BC492" s="693"/>
      <c r="BD492" s="693"/>
      <c r="BE492" s="693"/>
      <c r="BF492" s="693"/>
      <c r="BG492" s="693"/>
      <c r="BH492" s="683"/>
      <c r="BI492" s="630"/>
      <c r="BJ492" s="651"/>
      <c r="BK492" s="630"/>
      <c r="BL492" s="690"/>
      <c r="BM492" s="630"/>
      <c r="BN492" s="651"/>
      <c r="BO492" s="688"/>
      <c r="BP492" s="688"/>
      <c r="BQ492" s="1025"/>
      <c r="BR492" s="1025"/>
      <c r="BS492" s="1025"/>
      <c r="BT492" s="1025"/>
      <c r="BU492" s="1025"/>
      <c r="BV492" s="1025"/>
      <c r="BW492" s="1025"/>
      <c r="BX492" s="565"/>
      <c r="BY492" s="565"/>
    </row>
    <row r="493" spans="1:77" ht="35.1" customHeight="1" x14ac:dyDescent="0.25">
      <c r="A493" s="651"/>
      <c r="B493" s="689"/>
      <c r="C493" s="660"/>
      <c r="D493" s="683"/>
      <c r="E493" s="683"/>
      <c r="F493" s="683"/>
      <c r="G493" s="683"/>
      <c r="H493" s="693"/>
      <c r="I493" s="694"/>
      <c r="J493" s="713"/>
      <c r="K493" s="683"/>
      <c r="L493" s="35" t="s">
        <v>959</v>
      </c>
      <c r="M493" s="627"/>
      <c r="N493" s="627"/>
      <c r="O493" s="630"/>
      <c r="P493" s="630"/>
      <c r="Q493" s="627"/>
      <c r="R493" s="630"/>
      <c r="S493" s="1371"/>
      <c r="T493" s="693"/>
      <c r="U493" s="693"/>
      <c r="V493" s="693"/>
      <c r="W493" s="627"/>
      <c r="X493" s="693"/>
      <c r="Y493" s="627"/>
      <c r="Z493" s="627"/>
      <c r="AA493" s="627"/>
      <c r="AB493" s="630"/>
      <c r="AC493" s="693"/>
      <c r="AD493" s="693"/>
      <c r="AE493" s="693"/>
      <c r="AF493" s="630"/>
      <c r="AG493" s="693"/>
      <c r="AH493" s="693"/>
      <c r="AI493" s="693"/>
      <c r="AJ493" s="630"/>
      <c r="AK493" s="627"/>
      <c r="AL493" s="627"/>
      <c r="AM493" s="627"/>
      <c r="AN493" s="693"/>
      <c r="AO493" s="693"/>
      <c r="AP493" s="638"/>
      <c r="AQ493" s="638"/>
      <c r="AR493" s="630"/>
      <c r="AS493" s="638"/>
      <c r="AT493" s="630"/>
      <c r="AU493" s="630"/>
      <c r="AV493" s="630"/>
      <c r="AW493" s="630"/>
      <c r="AX493" s="693"/>
      <c r="AY493" s="693"/>
      <c r="AZ493" s="693"/>
      <c r="BA493" s="630"/>
      <c r="BB493" s="630"/>
      <c r="BC493" s="693"/>
      <c r="BD493" s="693"/>
      <c r="BE493" s="693"/>
      <c r="BF493" s="693"/>
      <c r="BG493" s="693"/>
      <c r="BH493" s="683"/>
      <c r="BI493" s="630"/>
      <c r="BJ493" s="651"/>
      <c r="BK493" s="630"/>
      <c r="BL493" s="690"/>
      <c r="BM493" s="630"/>
      <c r="BN493" s="651"/>
      <c r="BO493" s="688"/>
      <c r="BP493" s="688"/>
      <c r="BQ493" s="1025"/>
      <c r="BR493" s="1025"/>
      <c r="BS493" s="1025"/>
      <c r="BT493" s="1025"/>
      <c r="BU493" s="1025"/>
      <c r="BV493" s="1025"/>
      <c r="BW493" s="1025"/>
      <c r="BX493" s="565"/>
      <c r="BY493" s="565"/>
    </row>
    <row r="494" spans="1:77" ht="35.1" customHeight="1" x14ac:dyDescent="0.25">
      <c r="A494" s="651"/>
      <c r="B494" s="689"/>
      <c r="C494" s="660"/>
      <c r="D494" s="683"/>
      <c r="E494" s="683"/>
      <c r="F494" s="683"/>
      <c r="G494" s="683"/>
      <c r="H494" s="693"/>
      <c r="I494" s="694"/>
      <c r="J494" s="713"/>
      <c r="K494" s="683"/>
      <c r="L494" s="35" t="s">
        <v>960</v>
      </c>
      <c r="M494" s="627"/>
      <c r="N494" s="627"/>
      <c r="O494" s="630"/>
      <c r="P494" s="630"/>
      <c r="Q494" s="627"/>
      <c r="R494" s="630"/>
      <c r="S494" s="1371"/>
      <c r="T494" s="693"/>
      <c r="U494" s="693"/>
      <c r="V494" s="693"/>
      <c r="W494" s="627"/>
      <c r="X494" s="693"/>
      <c r="Y494" s="627"/>
      <c r="Z494" s="627"/>
      <c r="AA494" s="627"/>
      <c r="AB494" s="630"/>
      <c r="AC494" s="693"/>
      <c r="AD494" s="693"/>
      <c r="AE494" s="693"/>
      <c r="AF494" s="630"/>
      <c r="AG494" s="693"/>
      <c r="AH494" s="693"/>
      <c r="AI494" s="693"/>
      <c r="AJ494" s="630"/>
      <c r="AK494" s="627"/>
      <c r="AL494" s="627"/>
      <c r="AM494" s="627"/>
      <c r="AN494" s="693"/>
      <c r="AO494" s="693"/>
      <c r="AP494" s="638"/>
      <c r="AQ494" s="638"/>
      <c r="AR494" s="630"/>
      <c r="AS494" s="638"/>
      <c r="AT494" s="630"/>
      <c r="AU494" s="630"/>
      <c r="AV494" s="630"/>
      <c r="AW494" s="630"/>
      <c r="AX494" s="693"/>
      <c r="AY494" s="693"/>
      <c r="AZ494" s="693"/>
      <c r="BA494" s="630"/>
      <c r="BB494" s="630"/>
      <c r="BC494" s="693"/>
      <c r="BD494" s="693"/>
      <c r="BE494" s="693"/>
      <c r="BF494" s="693"/>
      <c r="BG494" s="693"/>
      <c r="BH494" s="683"/>
      <c r="BI494" s="630"/>
      <c r="BJ494" s="651"/>
      <c r="BK494" s="630"/>
      <c r="BL494" s="690"/>
      <c r="BM494" s="630"/>
      <c r="BN494" s="651"/>
      <c r="BO494" s="688"/>
      <c r="BP494" s="688"/>
      <c r="BQ494" s="1025"/>
      <c r="BR494" s="1025"/>
      <c r="BS494" s="1025"/>
      <c r="BT494" s="1025"/>
      <c r="BU494" s="1025"/>
      <c r="BV494" s="1025"/>
      <c r="BW494" s="1025"/>
      <c r="BX494" s="565"/>
      <c r="BY494" s="565"/>
    </row>
    <row r="495" spans="1:77" ht="35.1" customHeight="1" x14ac:dyDescent="0.25">
      <c r="A495" s="651"/>
      <c r="B495" s="689"/>
      <c r="C495" s="660"/>
      <c r="D495" s="683"/>
      <c r="E495" s="683"/>
      <c r="F495" s="683"/>
      <c r="G495" s="683"/>
      <c r="H495" s="693"/>
      <c r="I495" s="694"/>
      <c r="J495" s="713"/>
      <c r="K495" s="683"/>
      <c r="L495" s="35" t="s">
        <v>961</v>
      </c>
      <c r="M495" s="627"/>
      <c r="N495" s="627"/>
      <c r="O495" s="630"/>
      <c r="P495" s="630"/>
      <c r="Q495" s="627"/>
      <c r="R495" s="630"/>
      <c r="S495" s="1371"/>
      <c r="T495" s="693"/>
      <c r="U495" s="693"/>
      <c r="V495" s="693"/>
      <c r="W495" s="627"/>
      <c r="X495" s="693"/>
      <c r="Y495" s="627"/>
      <c r="Z495" s="627"/>
      <c r="AA495" s="627"/>
      <c r="AB495" s="630"/>
      <c r="AC495" s="693"/>
      <c r="AD495" s="693"/>
      <c r="AE495" s="693"/>
      <c r="AF495" s="630"/>
      <c r="AG495" s="693"/>
      <c r="AH495" s="693"/>
      <c r="AI495" s="693"/>
      <c r="AJ495" s="630"/>
      <c r="AK495" s="627"/>
      <c r="AL495" s="627"/>
      <c r="AM495" s="627"/>
      <c r="AN495" s="693"/>
      <c r="AO495" s="693"/>
      <c r="AP495" s="638"/>
      <c r="AQ495" s="638"/>
      <c r="AR495" s="630"/>
      <c r="AS495" s="638"/>
      <c r="AT495" s="630"/>
      <c r="AU495" s="630"/>
      <c r="AV495" s="630"/>
      <c r="AW495" s="630"/>
      <c r="AX495" s="693"/>
      <c r="AY495" s="693"/>
      <c r="AZ495" s="693"/>
      <c r="BA495" s="630"/>
      <c r="BB495" s="630"/>
      <c r="BC495" s="693"/>
      <c r="BD495" s="693"/>
      <c r="BE495" s="693"/>
      <c r="BF495" s="693"/>
      <c r="BG495" s="693"/>
      <c r="BH495" s="683"/>
      <c r="BI495" s="630"/>
      <c r="BJ495" s="651"/>
      <c r="BK495" s="630"/>
      <c r="BL495" s="690"/>
      <c r="BM495" s="630"/>
      <c r="BN495" s="651"/>
      <c r="BO495" s="688"/>
      <c r="BP495" s="688"/>
      <c r="BQ495" s="1025"/>
      <c r="BR495" s="1025"/>
      <c r="BS495" s="1025"/>
      <c r="BT495" s="1025"/>
      <c r="BU495" s="1025"/>
      <c r="BV495" s="1025"/>
      <c r="BW495" s="1025"/>
      <c r="BX495" s="565"/>
      <c r="BY495" s="565"/>
    </row>
    <row r="496" spans="1:77" ht="35.1" customHeight="1" x14ac:dyDescent="0.25">
      <c r="A496" s="651"/>
      <c r="B496" s="689"/>
      <c r="C496" s="660"/>
      <c r="D496" s="683"/>
      <c r="E496" s="683"/>
      <c r="F496" s="683"/>
      <c r="G496" s="683"/>
      <c r="H496" s="693"/>
      <c r="I496" s="694"/>
      <c r="J496" s="713"/>
      <c r="K496" s="683"/>
      <c r="L496" s="35" t="s">
        <v>962</v>
      </c>
      <c r="M496" s="627"/>
      <c r="N496" s="627"/>
      <c r="O496" s="630"/>
      <c r="P496" s="630"/>
      <c r="Q496" s="627"/>
      <c r="R496" s="630"/>
      <c r="S496" s="1371"/>
      <c r="T496" s="693"/>
      <c r="U496" s="693"/>
      <c r="V496" s="693"/>
      <c r="W496" s="627"/>
      <c r="X496" s="693"/>
      <c r="Y496" s="627"/>
      <c r="Z496" s="627"/>
      <c r="AA496" s="627"/>
      <c r="AB496" s="630"/>
      <c r="AC496" s="693"/>
      <c r="AD496" s="693"/>
      <c r="AE496" s="693"/>
      <c r="AF496" s="630"/>
      <c r="AG496" s="693"/>
      <c r="AH496" s="693"/>
      <c r="AI496" s="693"/>
      <c r="AJ496" s="630"/>
      <c r="AK496" s="627"/>
      <c r="AL496" s="627"/>
      <c r="AM496" s="627"/>
      <c r="AN496" s="693"/>
      <c r="AO496" s="693"/>
      <c r="AP496" s="638"/>
      <c r="AQ496" s="638"/>
      <c r="AR496" s="630"/>
      <c r="AS496" s="638"/>
      <c r="AT496" s="630"/>
      <c r="AU496" s="630"/>
      <c r="AV496" s="630"/>
      <c r="AW496" s="630"/>
      <c r="AX496" s="693"/>
      <c r="AY496" s="693"/>
      <c r="AZ496" s="693"/>
      <c r="BA496" s="630"/>
      <c r="BB496" s="630"/>
      <c r="BC496" s="693"/>
      <c r="BD496" s="693"/>
      <c r="BE496" s="693"/>
      <c r="BF496" s="693"/>
      <c r="BG496" s="693"/>
      <c r="BH496" s="683"/>
      <c r="BI496" s="630"/>
      <c r="BJ496" s="651"/>
      <c r="BK496" s="630"/>
      <c r="BL496" s="690"/>
      <c r="BM496" s="630"/>
      <c r="BN496" s="651"/>
      <c r="BO496" s="688"/>
      <c r="BP496" s="688"/>
      <c r="BQ496" s="1025"/>
      <c r="BR496" s="1025"/>
      <c r="BS496" s="1025"/>
      <c r="BT496" s="1025"/>
      <c r="BU496" s="1025"/>
      <c r="BV496" s="1025"/>
      <c r="BW496" s="1025"/>
      <c r="BX496" s="565"/>
      <c r="BY496" s="565"/>
    </row>
    <row r="497" spans="1:77" ht="35.1" customHeight="1" x14ac:dyDescent="0.25">
      <c r="A497" s="651"/>
      <c r="B497" s="689"/>
      <c r="C497" s="660"/>
      <c r="D497" s="683"/>
      <c r="E497" s="683"/>
      <c r="F497" s="683"/>
      <c r="G497" s="683"/>
      <c r="H497" s="693"/>
      <c r="I497" s="694"/>
      <c r="J497" s="713"/>
      <c r="K497" s="683"/>
      <c r="L497" s="35" t="s">
        <v>963</v>
      </c>
      <c r="M497" s="627"/>
      <c r="N497" s="627"/>
      <c r="O497" s="630"/>
      <c r="P497" s="630"/>
      <c r="Q497" s="627"/>
      <c r="R497" s="630"/>
      <c r="S497" s="1371"/>
      <c r="T497" s="693"/>
      <c r="U497" s="693"/>
      <c r="V497" s="693"/>
      <c r="W497" s="627"/>
      <c r="X497" s="693"/>
      <c r="Y497" s="627"/>
      <c r="Z497" s="627"/>
      <c r="AA497" s="627"/>
      <c r="AB497" s="630"/>
      <c r="AC497" s="693"/>
      <c r="AD497" s="693"/>
      <c r="AE497" s="693"/>
      <c r="AF497" s="630"/>
      <c r="AG497" s="693"/>
      <c r="AH497" s="693"/>
      <c r="AI497" s="693"/>
      <c r="AJ497" s="630"/>
      <c r="AK497" s="627"/>
      <c r="AL497" s="627"/>
      <c r="AM497" s="627"/>
      <c r="AN497" s="693"/>
      <c r="AO497" s="693"/>
      <c r="AP497" s="638"/>
      <c r="AQ497" s="638"/>
      <c r="AR497" s="630"/>
      <c r="AS497" s="638"/>
      <c r="AT497" s="630"/>
      <c r="AU497" s="630"/>
      <c r="AV497" s="630"/>
      <c r="AW497" s="630"/>
      <c r="AX497" s="693"/>
      <c r="AY497" s="693"/>
      <c r="AZ497" s="693"/>
      <c r="BA497" s="630"/>
      <c r="BB497" s="630"/>
      <c r="BC497" s="693"/>
      <c r="BD497" s="693"/>
      <c r="BE497" s="693"/>
      <c r="BF497" s="693"/>
      <c r="BG497" s="693"/>
      <c r="BH497" s="683"/>
      <c r="BI497" s="630"/>
      <c r="BJ497" s="651"/>
      <c r="BK497" s="630"/>
      <c r="BL497" s="690"/>
      <c r="BM497" s="630"/>
      <c r="BN497" s="651"/>
      <c r="BO497" s="688"/>
      <c r="BP497" s="688"/>
      <c r="BQ497" s="1025"/>
      <c r="BR497" s="1025"/>
      <c r="BS497" s="1025"/>
      <c r="BT497" s="1025"/>
      <c r="BU497" s="1025"/>
      <c r="BV497" s="1025"/>
      <c r="BW497" s="1025"/>
      <c r="BX497" s="565"/>
      <c r="BY497" s="565"/>
    </row>
    <row r="498" spans="1:77" ht="35.1" customHeight="1" x14ac:dyDescent="0.25">
      <c r="A498" s="651"/>
      <c r="B498" s="689"/>
      <c r="C498" s="660"/>
      <c r="D498" s="683"/>
      <c r="E498" s="683"/>
      <c r="F498" s="683"/>
      <c r="G498" s="683"/>
      <c r="H498" s="693"/>
      <c r="I498" s="694"/>
      <c r="J498" s="713"/>
      <c r="K498" s="683"/>
      <c r="L498" s="35" t="s">
        <v>964</v>
      </c>
      <c r="M498" s="627"/>
      <c r="N498" s="627"/>
      <c r="O498" s="630"/>
      <c r="P498" s="630"/>
      <c r="Q498" s="627"/>
      <c r="R498" s="630"/>
      <c r="S498" s="1371"/>
      <c r="T498" s="693"/>
      <c r="U498" s="693"/>
      <c r="V498" s="693"/>
      <c r="W498" s="627"/>
      <c r="X498" s="693"/>
      <c r="Y498" s="627"/>
      <c r="Z498" s="627"/>
      <c r="AA498" s="627"/>
      <c r="AB498" s="630"/>
      <c r="AC498" s="693"/>
      <c r="AD498" s="693"/>
      <c r="AE498" s="693"/>
      <c r="AF498" s="630"/>
      <c r="AG498" s="693"/>
      <c r="AH498" s="693"/>
      <c r="AI498" s="693"/>
      <c r="AJ498" s="630"/>
      <c r="AK498" s="627"/>
      <c r="AL498" s="627"/>
      <c r="AM498" s="627"/>
      <c r="AN498" s="693"/>
      <c r="AO498" s="693"/>
      <c r="AP498" s="638"/>
      <c r="AQ498" s="638"/>
      <c r="AR498" s="630"/>
      <c r="AS498" s="638"/>
      <c r="AT498" s="630"/>
      <c r="AU498" s="630"/>
      <c r="AV498" s="630"/>
      <c r="AW498" s="630"/>
      <c r="AX498" s="693"/>
      <c r="AY498" s="693"/>
      <c r="AZ498" s="693"/>
      <c r="BA498" s="630"/>
      <c r="BB498" s="630"/>
      <c r="BC498" s="693"/>
      <c r="BD498" s="693"/>
      <c r="BE498" s="693"/>
      <c r="BF498" s="693"/>
      <c r="BG498" s="693"/>
      <c r="BH498" s="683"/>
      <c r="BI498" s="630"/>
      <c r="BJ498" s="651"/>
      <c r="BK498" s="630"/>
      <c r="BL498" s="690"/>
      <c r="BM498" s="630"/>
      <c r="BN498" s="651"/>
      <c r="BO498" s="688"/>
      <c r="BP498" s="688"/>
      <c r="BQ498" s="1025"/>
      <c r="BR498" s="1025"/>
      <c r="BS498" s="1025"/>
      <c r="BT498" s="1025"/>
      <c r="BU498" s="1025"/>
      <c r="BV498" s="1025"/>
      <c r="BW498" s="1025"/>
      <c r="BX498" s="565"/>
      <c r="BY498" s="565"/>
    </row>
    <row r="499" spans="1:77" ht="35.1" customHeight="1" x14ac:dyDescent="0.25">
      <c r="A499" s="651"/>
      <c r="B499" s="689"/>
      <c r="C499" s="660"/>
      <c r="D499" s="683"/>
      <c r="E499" s="683">
        <v>1024</v>
      </c>
      <c r="F499" s="683">
        <v>1</v>
      </c>
      <c r="G499" s="683">
        <v>101</v>
      </c>
      <c r="H499" s="693"/>
      <c r="I499" s="694"/>
      <c r="J499" s="713"/>
      <c r="K499" s="683"/>
      <c r="L499" s="35" t="s">
        <v>965</v>
      </c>
      <c r="M499" s="627"/>
      <c r="N499" s="627"/>
      <c r="O499" s="630"/>
      <c r="P499" s="630"/>
      <c r="Q499" s="627"/>
      <c r="R499" s="630"/>
      <c r="S499" s="1371"/>
      <c r="T499" s="693"/>
      <c r="U499" s="693"/>
      <c r="V499" s="693"/>
      <c r="W499" s="627"/>
      <c r="X499" s="693"/>
      <c r="Y499" s="627"/>
      <c r="Z499" s="627"/>
      <c r="AA499" s="627"/>
      <c r="AB499" s="630"/>
      <c r="AC499" s="693"/>
      <c r="AD499" s="693"/>
      <c r="AE499" s="693"/>
      <c r="AF499" s="630"/>
      <c r="AG499" s="693"/>
      <c r="AH499" s="693"/>
      <c r="AI499" s="693"/>
      <c r="AJ499" s="630"/>
      <c r="AK499" s="627"/>
      <c r="AL499" s="627"/>
      <c r="AM499" s="627"/>
      <c r="AN499" s="693"/>
      <c r="AO499" s="693"/>
      <c r="AP499" s="638"/>
      <c r="AQ499" s="638"/>
      <c r="AR499" s="630"/>
      <c r="AS499" s="638"/>
      <c r="AT499" s="630"/>
      <c r="AU499" s="630"/>
      <c r="AV499" s="630"/>
      <c r="AW499" s="630"/>
      <c r="AX499" s="693"/>
      <c r="AY499" s="693"/>
      <c r="AZ499" s="693"/>
      <c r="BA499" s="630"/>
      <c r="BB499" s="630"/>
      <c r="BC499" s="693"/>
      <c r="BD499" s="693"/>
      <c r="BE499" s="693"/>
      <c r="BF499" s="693"/>
      <c r="BG499" s="693"/>
      <c r="BH499" s="683"/>
      <c r="BI499" s="630"/>
      <c r="BJ499" s="651"/>
      <c r="BK499" s="630"/>
      <c r="BL499" s="690"/>
      <c r="BM499" s="630"/>
      <c r="BN499" s="651"/>
      <c r="BO499" s="688"/>
      <c r="BP499" s="688"/>
      <c r="BQ499" s="1025"/>
      <c r="BR499" s="1025"/>
      <c r="BS499" s="1025"/>
      <c r="BT499" s="1025"/>
      <c r="BU499" s="1025"/>
      <c r="BV499" s="1025"/>
      <c r="BW499" s="1025"/>
      <c r="BX499" s="565"/>
      <c r="BY499" s="565"/>
    </row>
    <row r="500" spans="1:77" ht="35.1" customHeight="1" x14ac:dyDescent="0.25">
      <c r="A500" s="651"/>
      <c r="B500" s="689"/>
      <c r="C500" s="660"/>
      <c r="D500" s="683"/>
      <c r="E500" s="683"/>
      <c r="F500" s="683"/>
      <c r="G500" s="683"/>
      <c r="H500" s="693"/>
      <c r="I500" s="694"/>
      <c r="J500" s="713"/>
      <c r="K500" s="683"/>
      <c r="L500" s="35" t="s">
        <v>966</v>
      </c>
      <c r="M500" s="627"/>
      <c r="N500" s="627"/>
      <c r="O500" s="630"/>
      <c r="P500" s="630"/>
      <c r="Q500" s="627"/>
      <c r="R500" s="630"/>
      <c r="S500" s="1371"/>
      <c r="T500" s="693"/>
      <c r="U500" s="693"/>
      <c r="V500" s="693"/>
      <c r="W500" s="627"/>
      <c r="X500" s="693"/>
      <c r="Y500" s="627"/>
      <c r="Z500" s="627"/>
      <c r="AA500" s="627"/>
      <c r="AB500" s="630"/>
      <c r="AC500" s="693"/>
      <c r="AD500" s="693"/>
      <c r="AE500" s="693"/>
      <c r="AF500" s="630"/>
      <c r="AG500" s="693"/>
      <c r="AH500" s="693"/>
      <c r="AI500" s="693"/>
      <c r="AJ500" s="630"/>
      <c r="AK500" s="627"/>
      <c r="AL500" s="627"/>
      <c r="AM500" s="627"/>
      <c r="AN500" s="693"/>
      <c r="AO500" s="693"/>
      <c r="AP500" s="638"/>
      <c r="AQ500" s="638"/>
      <c r="AR500" s="630"/>
      <c r="AS500" s="638"/>
      <c r="AT500" s="630"/>
      <c r="AU500" s="630"/>
      <c r="AV500" s="630"/>
      <c r="AW500" s="630"/>
      <c r="AX500" s="693"/>
      <c r="AY500" s="693"/>
      <c r="AZ500" s="693"/>
      <c r="BA500" s="630"/>
      <c r="BB500" s="630"/>
      <c r="BC500" s="693"/>
      <c r="BD500" s="693"/>
      <c r="BE500" s="693"/>
      <c r="BF500" s="693"/>
      <c r="BG500" s="693"/>
      <c r="BH500" s="683"/>
      <c r="BI500" s="630"/>
      <c r="BJ500" s="651"/>
      <c r="BK500" s="630"/>
      <c r="BL500" s="690"/>
      <c r="BM500" s="630"/>
      <c r="BN500" s="651"/>
      <c r="BO500" s="688"/>
      <c r="BP500" s="688"/>
      <c r="BQ500" s="1025"/>
      <c r="BR500" s="1025"/>
      <c r="BS500" s="1025"/>
      <c r="BT500" s="1025"/>
      <c r="BU500" s="1025"/>
      <c r="BV500" s="1025"/>
      <c r="BW500" s="1025"/>
      <c r="BX500" s="565"/>
      <c r="BY500" s="565"/>
    </row>
    <row r="501" spans="1:77" ht="35.1" customHeight="1" x14ac:dyDescent="0.25">
      <c r="A501" s="651"/>
      <c r="B501" s="689"/>
      <c r="C501" s="660"/>
      <c r="D501" s="683"/>
      <c r="E501" s="683"/>
      <c r="F501" s="683"/>
      <c r="G501" s="683"/>
      <c r="H501" s="693"/>
      <c r="I501" s="694"/>
      <c r="J501" s="713"/>
      <c r="K501" s="683"/>
      <c r="L501" s="35" t="s">
        <v>967</v>
      </c>
      <c r="M501" s="627"/>
      <c r="N501" s="627"/>
      <c r="O501" s="630"/>
      <c r="P501" s="630"/>
      <c r="Q501" s="627"/>
      <c r="R501" s="630"/>
      <c r="S501" s="1371"/>
      <c r="T501" s="693"/>
      <c r="U501" s="693"/>
      <c r="V501" s="693"/>
      <c r="W501" s="627"/>
      <c r="X501" s="693"/>
      <c r="Y501" s="627"/>
      <c r="Z501" s="627"/>
      <c r="AA501" s="627"/>
      <c r="AB501" s="630"/>
      <c r="AC501" s="693"/>
      <c r="AD501" s="693"/>
      <c r="AE501" s="693"/>
      <c r="AF501" s="630"/>
      <c r="AG501" s="693"/>
      <c r="AH501" s="693"/>
      <c r="AI501" s="693"/>
      <c r="AJ501" s="630"/>
      <c r="AK501" s="627"/>
      <c r="AL501" s="627"/>
      <c r="AM501" s="627"/>
      <c r="AN501" s="693"/>
      <c r="AO501" s="693"/>
      <c r="AP501" s="638"/>
      <c r="AQ501" s="638"/>
      <c r="AR501" s="630"/>
      <c r="AS501" s="638"/>
      <c r="AT501" s="630"/>
      <c r="AU501" s="630"/>
      <c r="AV501" s="630"/>
      <c r="AW501" s="630"/>
      <c r="AX501" s="693"/>
      <c r="AY501" s="693"/>
      <c r="AZ501" s="693"/>
      <c r="BA501" s="630"/>
      <c r="BB501" s="630"/>
      <c r="BC501" s="693"/>
      <c r="BD501" s="693"/>
      <c r="BE501" s="693"/>
      <c r="BF501" s="693"/>
      <c r="BG501" s="693"/>
      <c r="BH501" s="683"/>
      <c r="BI501" s="630"/>
      <c r="BJ501" s="651"/>
      <c r="BK501" s="630"/>
      <c r="BL501" s="690"/>
      <c r="BM501" s="630"/>
      <c r="BN501" s="651"/>
      <c r="BO501" s="688"/>
      <c r="BP501" s="688"/>
      <c r="BQ501" s="1025"/>
      <c r="BR501" s="1025"/>
      <c r="BS501" s="1025"/>
      <c r="BT501" s="1025"/>
      <c r="BU501" s="1025"/>
      <c r="BV501" s="1025"/>
      <c r="BW501" s="1025"/>
      <c r="BX501" s="565"/>
      <c r="BY501" s="565"/>
    </row>
    <row r="502" spans="1:77" ht="35.1" customHeight="1" x14ac:dyDescent="0.25">
      <c r="A502" s="651"/>
      <c r="B502" s="689"/>
      <c r="C502" s="660"/>
      <c r="D502" s="683"/>
      <c r="E502" s="683"/>
      <c r="F502" s="683"/>
      <c r="G502" s="683"/>
      <c r="H502" s="693"/>
      <c r="I502" s="694"/>
      <c r="J502" s="713"/>
      <c r="K502" s="683"/>
      <c r="L502" s="35" t="s">
        <v>968</v>
      </c>
      <c r="M502" s="627"/>
      <c r="N502" s="627"/>
      <c r="O502" s="630"/>
      <c r="P502" s="630"/>
      <c r="Q502" s="627"/>
      <c r="R502" s="630"/>
      <c r="S502" s="1371"/>
      <c r="T502" s="693"/>
      <c r="U502" s="693"/>
      <c r="V502" s="693"/>
      <c r="W502" s="627"/>
      <c r="X502" s="693"/>
      <c r="Y502" s="627"/>
      <c r="Z502" s="627"/>
      <c r="AA502" s="627"/>
      <c r="AB502" s="630"/>
      <c r="AC502" s="693"/>
      <c r="AD502" s="693"/>
      <c r="AE502" s="693"/>
      <c r="AF502" s="630"/>
      <c r="AG502" s="693"/>
      <c r="AH502" s="693"/>
      <c r="AI502" s="693"/>
      <c r="AJ502" s="630"/>
      <c r="AK502" s="627"/>
      <c r="AL502" s="627"/>
      <c r="AM502" s="627"/>
      <c r="AN502" s="693"/>
      <c r="AO502" s="693"/>
      <c r="AP502" s="638"/>
      <c r="AQ502" s="638"/>
      <c r="AR502" s="630"/>
      <c r="AS502" s="638"/>
      <c r="AT502" s="630"/>
      <c r="AU502" s="630"/>
      <c r="AV502" s="630"/>
      <c r="AW502" s="630"/>
      <c r="AX502" s="693"/>
      <c r="AY502" s="693"/>
      <c r="AZ502" s="693"/>
      <c r="BA502" s="630"/>
      <c r="BB502" s="630"/>
      <c r="BC502" s="693"/>
      <c r="BD502" s="693"/>
      <c r="BE502" s="693"/>
      <c r="BF502" s="693"/>
      <c r="BG502" s="693"/>
      <c r="BH502" s="683"/>
      <c r="BI502" s="630"/>
      <c r="BJ502" s="651"/>
      <c r="BK502" s="630"/>
      <c r="BL502" s="690"/>
      <c r="BM502" s="630"/>
      <c r="BN502" s="651"/>
      <c r="BO502" s="688"/>
      <c r="BP502" s="688"/>
      <c r="BQ502" s="1025"/>
      <c r="BR502" s="1025"/>
      <c r="BS502" s="1025"/>
      <c r="BT502" s="1025"/>
      <c r="BU502" s="1025"/>
      <c r="BV502" s="1025"/>
      <c r="BW502" s="1025"/>
      <c r="BX502" s="565"/>
      <c r="BY502" s="565"/>
    </row>
    <row r="503" spans="1:77" ht="35.1" customHeight="1" x14ac:dyDescent="0.25">
      <c r="A503" s="651"/>
      <c r="B503" s="689"/>
      <c r="C503" s="660"/>
      <c r="D503" s="683"/>
      <c r="E503" s="683"/>
      <c r="F503" s="683"/>
      <c r="G503" s="683"/>
      <c r="H503" s="693"/>
      <c r="I503" s="694"/>
      <c r="J503" s="713"/>
      <c r="K503" s="683"/>
      <c r="L503" s="35" t="s">
        <v>969</v>
      </c>
      <c r="M503" s="627"/>
      <c r="N503" s="627"/>
      <c r="O503" s="630"/>
      <c r="P503" s="630"/>
      <c r="Q503" s="627"/>
      <c r="R503" s="630"/>
      <c r="S503" s="1371"/>
      <c r="T503" s="693"/>
      <c r="U503" s="693"/>
      <c r="V503" s="693"/>
      <c r="W503" s="627"/>
      <c r="X503" s="693"/>
      <c r="Y503" s="627"/>
      <c r="Z503" s="627"/>
      <c r="AA503" s="627"/>
      <c r="AB503" s="630"/>
      <c r="AC503" s="693"/>
      <c r="AD503" s="693"/>
      <c r="AE503" s="693"/>
      <c r="AF503" s="630"/>
      <c r="AG503" s="693"/>
      <c r="AH503" s="693"/>
      <c r="AI503" s="693"/>
      <c r="AJ503" s="630"/>
      <c r="AK503" s="627"/>
      <c r="AL503" s="627"/>
      <c r="AM503" s="627"/>
      <c r="AN503" s="693"/>
      <c r="AO503" s="693"/>
      <c r="AP503" s="638"/>
      <c r="AQ503" s="638"/>
      <c r="AR503" s="630"/>
      <c r="AS503" s="638"/>
      <c r="AT503" s="630"/>
      <c r="AU503" s="630"/>
      <c r="AV503" s="630"/>
      <c r="AW503" s="630"/>
      <c r="AX503" s="693"/>
      <c r="AY503" s="693"/>
      <c r="AZ503" s="693"/>
      <c r="BA503" s="630"/>
      <c r="BB503" s="630"/>
      <c r="BC503" s="693"/>
      <c r="BD503" s="693"/>
      <c r="BE503" s="693"/>
      <c r="BF503" s="693"/>
      <c r="BG503" s="693"/>
      <c r="BH503" s="683"/>
      <c r="BI503" s="630"/>
      <c r="BJ503" s="651"/>
      <c r="BK503" s="630"/>
      <c r="BL503" s="690"/>
      <c r="BM503" s="630"/>
      <c r="BN503" s="651"/>
      <c r="BO503" s="688"/>
      <c r="BP503" s="688"/>
      <c r="BQ503" s="1025"/>
      <c r="BR503" s="1025"/>
      <c r="BS503" s="1025"/>
      <c r="BT503" s="1025"/>
      <c r="BU503" s="1025"/>
      <c r="BV503" s="1025"/>
      <c r="BW503" s="1025"/>
      <c r="BX503" s="565"/>
      <c r="BY503" s="565"/>
    </row>
    <row r="504" spans="1:77" ht="35.1" customHeight="1" x14ac:dyDescent="0.25">
      <c r="A504" s="651"/>
      <c r="B504" s="689"/>
      <c r="C504" s="660"/>
      <c r="D504" s="683"/>
      <c r="E504" s="683"/>
      <c r="F504" s="683"/>
      <c r="G504" s="683"/>
      <c r="H504" s="693"/>
      <c r="I504" s="694"/>
      <c r="J504" s="713"/>
      <c r="K504" s="683"/>
      <c r="L504" s="35" t="s">
        <v>970</v>
      </c>
      <c r="M504" s="627"/>
      <c r="N504" s="627"/>
      <c r="O504" s="630"/>
      <c r="P504" s="630"/>
      <c r="Q504" s="627"/>
      <c r="R504" s="630"/>
      <c r="S504" s="1371"/>
      <c r="T504" s="693"/>
      <c r="U504" s="693"/>
      <c r="V504" s="693"/>
      <c r="W504" s="627"/>
      <c r="X504" s="693"/>
      <c r="Y504" s="627"/>
      <c r="Z504" s="627"/>
      <c r="AA504" s="627"/>
      <c r="AB504" s="630"/>
      <c r="AC504" s="693"/>
      <c r="AD504" s="693"/>
      <c r="AE504" s="693"/>
      <c r="AF504" s="630"/>
      <c r="AG504" s="693"/>
      <c r="AH504" s="693"/>
      <c r="AI504" s="693"/>
      <c r="AJ504" s="630"/>
      <c r="AK504" s="627"/>
      <c r="AL504" s="627"/>
      <c r="AM504" s="627"/>
      <c r="AN504" s="693"/>
      <c r="AO504" s="693"/>
      <c r="AP504" s="638"/>
      <c r="AQ504" s="638"/>
      <c r="AR504" s="630"/>
      <c r="AS504" s="638"/>
      <c r="AT504" s="630"/>
      <c r="AU504" s="630"/>
      <c r="AV504" s="630"/>
      <c r="AW504" s="630"/>
      <c r="AX504" s="693"/>
      <c r="AY504" s="693"/>
      <c r="AZ504" s="693"/>
      <c r="BA504" s="630"/>
      <c r="BB504" s="630"/>
      <c r="BC504" s="693"/>
      <c r="BD504" s="693"/>
      <c r="BE504" s="693"/>
      <c r="BF504" s="693"/>
      <c r="BG504" s="693"/>
      <c r="BH504" s="683"/>
      <c r="BI504" s="630"/>
      <c r="BJ504" s="651"/>
      <c r="BK504" s="630"/>
      <c r="BL504" s="690"/>
      <c r="BM504" s="630"/>
      <c r="BN504" s="651"/>
      <c r="BO504" s="688"/>
      <c r="BP504" s="688"/>
      <c r="BQ504" s="1025"/>
      <c r="BR504" s="1025"/>
      <c r="BS504" s="1025"/>
      <c r="BT504" s="1025"/>
      <c r="BU504" s="1025"/>
      <c r="BV504" s="1025"/>
      <c r="BW504" s="1025"/>
      <c r="BX504" s="565"/>
      <c r="BY504" s="565"/>
    </row>
    <row r="505" spans="1:77" ht="35.1" customHeight="1" x14ac:dyDescent="0.25">
      <c r="A505" s="651"/>
      <c r="B505" s="689"/>
      <c r="C505" s="660"/>
      <c r="D505" s="683"/>
      <c r="E505" s="683"/>
      <c r="F505" s="683"/>
      <c r="G505" s="683"/>
      <c r="H505" s="693"/>
      <c r="I505" s="694"/>
      <c r="J505" s="713"/>
      <c r="K505" s="683"/>
      <c r="L505" s="35" t="s">
        <v>971</v>
      </c>
      <c r="M505" s="627"/>
      <c r="N505" s="627"/>
      <c r="O505" s="630"/>
      <c r="P505" s="630"/>
      <c r="Q505" s="627"/>
      <c r="R505" s="630"/>
      <c r="S505" s="1371"/>
      <c r="T505" s="693"/>
      <c r="U505" s="693"/>
      <c r="V505" s="693"/>
      <c r="W505" s="627"/>
      <c r="X505" s="693"/>
      <c r="Y505" s="627"/>
      <c r="Z505" s="627"/>
      <c r="AA505" s="627"/>
      <c r="AB505" s="630"/>
      <c r="AC505" s="693"/>
      <c r="AD505" s="693"/>
      <c r="AE505" s="693"/>
      <c r="AF505" s="630"/>
      <c r="AG505" s="693"/>
      <c r="AH505" s="693"/>
      <c r="AI505" s="693"/>
      <c r="AJ505" s="630"/>
      <c r="AK505" s="627"/>
      <c r="AL505" s="627"/>
      <c r="AM505" s="627"/>
      <c r="AN505" s="693"/>
      <c r="AO505" s="693"/>
      <c r="AP505" s="638"/>
      <c r="AQ505" s="638"/>
      <c r="AR505" s="630"/>
      <c r="AS505" s="638"/>
      <c r="AT505" s="630"/>
      <c r="AU505" s="630"/>
      <c r="AV505" s="630"/>
      <c r="AW505" s="630"/>
      <c r="AX505" s="693"/>
      <c r="AY505" s="693"/>
      <c r="AZ505" s="693"/>
      <c r="BA505" s="630"/>
      <c r="BB505" s="630"/>
      <c r="BC505" s="693"/>
      <c r="BD505" s="693"/>
      <c r="BE505" s="693"/>
      <c r="BF505" s="693"/>
      <c r="BG505" s="693"/>
      <c r="BH505" s="683"/>
      <c r="BI505" s="630"/>
      <c r="BJ505" s="651"/>
      <c r="BK505" s="630"/>
      <c r="BL505" s="690"/>
      <c r="BM505" s="630"/>
      <c r="BN505" s="651"/>
      <c r="BO505" s="688"/>
      <c r="BP505" s="688"/>
      <c r="BQ505" s="1025"/>
      <c r="BR505" s="1025"/>
      <c r="BS505" s="1025"/>
      <c r="BT505" s="1025"/>
      <c r="BU505" s="1025"/>
      <c r="BV505" s="1025"/>
      <c r="BW505" s="1025"/>
      <c r="BX505" s="565"/>
      <c r="BY505" s="565"/>
    </row>
    <row r="506" spans="1:77" ht="35.1" customHeight="1" x14ac:dyDescent="0.25">
      <c r="A506" s="651"/>
      <c r="B506" s="689"/>
      <c r="C506" s="660"/>
      <c r="D506" s="683"/>
      <c r="E506" s="683"/>
      <c r="F506" s="683"/>
      <c r="G506" s="683"/>
      <c r="H506" s="693"/>
      <c r="I506" s="694"/>
      <c r="J506" s="713"/>
      <c r="K506" s="683"/>
      <c r="L506" s="35" t="s">
        <v>972</v>
      </c>
      <c r="M506" s="627"/>
      <c r="N506" s="627"/>
      <c r="O506" s="630"/>
      <c r="P506" s="630"/>
      <c r="Q506" s="627"/>
      <c r="R506" s="630"/>
      <c r="S506" s="1371"/>
      <c r="T506" s="693"/>
      <c r="U506" s="693"/>
      <c r="V506" s="693"/>
      <c r="W506" s="627"/>
      <c r="X506" s="693"/>
      <c r="Y506" s="627"/>
      <c r="Z506" s="627"/>
      <c r="AA506" s="627"/>
      <c r="AB506" s="630"/>
      <c r="AC506" s="693"/>
      <c r="AD506" s="693"/>
      <c r="AE506" s="693"/>
      <c r="AF506" s="630"/>
      <c r="AG506" s="693"/>
      <c r="AH506" s="693"/>
      <c r="AI506" s="693"/>
      <c r="AJ506" s="630"/>
      <c r="AK506" s="627"/>
      <c r="AL506" s="627"/>
      <c r="AM506" s="627"/>
      <c r="AN506" s="693"/>
      <c r="AO506" s="693"/>
      <c r="AP506" s="638"/>
      <c r="AQ506" s="638"/>
      <c r="AR506" s="630"/>
      <c r="AS506" s="638"/>
      <c r="AT506" s="630"/>
      <c r="AU506" s="630"/>
      <c r="AV506" s="630"/>
      <c r="AW506" s="630"/>
      <c r="AX506" s="693"/>
      <c r="AY506" s="693"/>
      <c r="AZ506" s="693"/>
      <c r="BA506" s="630"/>
      <c r="BB506" s="630"/>
      <c r="BC506" s="693"/>
      <c r="BD506" s="693"/>
      <c r="BE506" s="693"/>
      <c r="BF506" s="693"/>
      <c r="BG506" s="693"/>
      <c r="BH506" s="683"/>
      <c r="BI506" s="630"/>
      <c r="BJ506" s="651"/>
      <c r="BK506" s="630"/>
      <c r="BL506" s="690"/>
      <c r="BM506" s="630"/>
      <c r="BN506" s="651"/>
      <c r="BO506" s="688"/>
      <c r="BP506" s="688"/>
      <c r="BQ506" s="1025"/>
      <c r="BR506" s="1025"/>
      <c r="BS506" s="1025"/>
      <c r="BT506" s="1025"/>
      <c r="BU506" s="1025"/>
      <c r="BV506" s="1025"/>
      <c r="BW506" s="1025"/>
      <c r="BX506" s="565"/>
      <c r="BY506" s="565"/>
    </row>
    <row r="507" spans="1:77" ht="35.1" customHeight="1" x14ac:dyDescent="0.25">
      <c r="A507" s="651"/>
      <c r="B507" s="689"/>
      <c r="C507" s="660"/>
      <c r="D507" s="683"/>
      <c r="E507" s="683"/>
      <c r="F507" s="683"/>
      <c r="G507" s="683"/>
      <c r="H507" s="693"/>
      <c r="I507" s="694"/>
      <c r="J507" s="713"/>
      <c r="K507" s="683"/>
      <c r="L507" s="35" t="s">
        <v>973</v>
      </c>
      <c r="M507" s="627"/>
      <c r="N507" s="627"/>
      <c r="O507" s="630"/>
      <c r="P507" s="630"/>
      <c r="Q507" s="627"/>
      <c r="R507" s="630"/>
      <c r="S507" s="1371"/>
      <c r="T507" s="693"/>
      <c r="U507" s="693"/>
      <c r="V507" s="693"/>
      <c r="W507" s="627"/>
      <c r="X507" s="693"/>
      <c r="Y507" s="627"/>
      <c r="Z507" s="627"/>
      <c r="AA507" s="627"/>
      <c r="AB507" s="630"/>
      <c r="AC507" s="693"/>
      <c r="AD507" s="693"/>
      <c r="AE507" s="693"/>
      <c r="AF507" s="630"/>
      <c r="AG507" s="693"/>
      <c r="AH507" s="693"/>
      <c r="AI507" s="693"/>
      <c r="AJ507" s="630"/>
      <c r="AK507" s="627"/>
      <c r="AL507" s="627"/>
      <c r="AM507" s="627"/>
      <c r="AN507" s="693"/>
      <c r="AO507" s="693"/>
      <c r="AP507" s="638"/>
      <c r="AQ507" s="638"/>
      <c r="AR507" s="630"/>
      <c r="AS507" s="638"/>
      <c r="AT507" s="630"/>
      <c r="AU507" s="630"/>
      <c r="AV507" s="630"/>
      <c r="AW507" s="630"/>
      <c r="AX507" s="693"/>
      <c r="AY507" s="693"/>
      <c r="AZ507" s="693"/>
      <c r="BA507" s="630"/>
      <c r="BB507" s="630"/>
      <c r="BC507" s="693"/>
      <c r="BD507" s="693"/>
      <c r="BE507" s="693"/>
      <c r="BF507" s="693"/>
      <c r="BG507" s="693"/>
      <c r="BH507" s="683"/>
      <c r="BI507" s="630"/>
      <c r="BJ507" s="651"/>
      <c r="BK507" s="630"/>
      <c r="BL507" s="690"/>
      <c r="BM507" s="630"/>
      <c r="BN507" s="651"/>
      <c r="BO507" s="688"/>
      <c r="BP507" s="688"/>
      <c r="BQ507" s="1025"/>
      <c r="BR507" s="1025"/>
      <c r="BS507" s="1025"/>
      <c r="BT507" s="1025"/>
      <c r="BU507" s="1025"/>
      <c r="BV507" s="1025"/>
      <c r="BW507" s="1025"/>
      <c r="BX507" s="565"/>
      <c r="BY507" s="565"/>
    </row>
    <row r="508" spans="1:77" ht="35.1" customHeight="1" x14ac:dyDescent="0.25">
      <c r="A508" s="651"/>
      <c r="B508" s="689"/>
      <c r="C508" s="660"/>
      <c r="D508" s="683"/>
      <c r="E508" s="683"/>
      <c r="F508" s="683"/>
      <c r="G508" s="683"/>
      <c r="H508" s="693"/>
      <c r="I508" s="694"/>
      <c r="J508" s="713"/>
      <c r="K508" s="683"/>
      <c r="L508" s="35" t="s">
        <v>974</v>
      </c>
      <c r="M508" s="627"/>
      <c r="N508" s="627"/>
      <c r="O508" s="630"/>
      <c r="P508" s="630"/>
      <c r="Q508" s="627"/>
      <c r="R508" s="630"/>
      <c r="S508" s="1371"/>
      <c r="T508" s="693"/>
      <c r="U508" s="693"/>
      <c r="V508" s="693"/>
      <c r="W508" s="627"/>
      <c r="X508" s="693"/>
      <c r="Y508" s="627"/>
      <c r="Z508" s="627"/>
      <c r="AA508" s="627"/>
      <c r="AB508" s="630"/>
      <c r="AC508" s="693"/>
      <c r="AD508" s="693"/>
      <c r="AE508" s="693"/>
      <c r="AF508" s="630"/>
      <c r="AG508" s="693"/>
      <c r="AH508" s="693"/>
      <c r="AI508" s="693"/>
      <c r="AJ508" s="630"/>
      <c r="AK508" s="627"/>
      <c r="AL508" s="627"/>
      <c r="AM508" s="627"/>
      <c r="AN508" s="693"/>
      <c r="AO508" s="693"/>
      <c r="AP508" s="638"/>
      <c r="AQ508" s="638"/>
      <c r="AR508" s="630"/>
      <c r="AS508" s="638"/>
      <c r="AT508" s="630"/>
      <c r="AU508" s="630"/>
      <c r="AV508" s="630"/>
      <c r="AW508" s="630"/>
      <c r="AX508" s="693"/>
      <c r="AY508" s="693"/>
      <c r="AZ508" s="693"/>
      <c r="BA508" s="630"/>
      <c r="BB508" s="630"/>
      <c r="BC508" s="693"/>
      <c r="BD508" s="693"/>
      <c r="BE508" s="693"/>
      <c r="BF508" s="693"/>
      <c r="BG508" s="693"/>
      <c r="BH508" s="683"/>
      <c r="BI508" s="630"/>
      <c r="BJ508" s="651"/>
      <c r="BK508" s="630"/>
      <c r="BL508" s="690"/>
      <c r="BM508" s="630"/>
      <c r="BN508" s="651"/>
      <c r="BO508" s="688"/>
      <c r="BP508" s="688"/>
      <c r="BQ508" s="1025"/>
      <c r="BR508" s="1025"/>
      <c r="BS508" s="1025"/>
      <c r="BT508" s="1025"/>
      <c r="BU508" s="1025"/>
      <c r="BV508" s="1025"/>
      <c r="BW508" s="1025"/>
      <c r="BX508" s="565"/>
      <c r="BY508" s="565"/>
    </row>
    <row r="509" spans="1:77" ht="35.1" customHeight="1" x14ac:dyDescent="0.25">
      <c r="A509" s="651"/>
      <c r="B509" s="689"/>
      <c r="C509" s="660"/>
      <c r="D509" s="683"/>
      <c r="E509" s="683"/>
      <c r="F509" s="683"/>
      <c r="G509" s="683"/>
      <c r="H509" s="693"/>
      <c r="I509" s="694"/>
      <c r="J509" s="713"/>
      <c r="K509" s="683"/>
      <c r="L509" s="35" t="s">
        <v>975</v>
      </c>
      <c r="M509" s="627"/>
      <c r="N509" s="627"/>
      <c r="O509" s="630"/>
      <c r="P509" s="630"/>
      <c r="Q509" s="627"/>
      <c r="R509" s="630"/>
      <c r="S509" s="1371"/>
      <c r="T509" s="693"/>
      <c r="U509" s="693"/>
      <c r="V509" s="693"/>
      <c r="W509" s="627"/>
      <c r="X509" s="693"/>
      <c r="Y509" s="627"/>
      <c r="Z509" s="627"/>
      <c r="AA509" s="627"/>
      <c r="AB509" s="630"/>
      <c r="AC509" s="693"/>
      <c r="AD509" s="693"/>
      <c r="AE509" s="693"/>
      <c r="AF509" s="630"/>
      <c r="AG509" s="693"/>
      <c r="AH509" s="693"/>
      <c r="AI509" s="693"/>
      <c r="AJ509" s="630"/>
      <c r="AK509" s="627"/>
      <c r="AL509" s="627"/>
      <c r="AM509" s="627"/>
      <c r="AN509" s="693"/>
      <c r="AO509" s="693"/>
      <c r="AP509" s="638"/>
      <c r="AQ509" s="638"/>
      <c r="AR509" s="630"/>
      <c r="AS509" s="638"/>
      <c r="AT509" s="630"/>
      <c r="AU509" s="630"/>
      <c r="AV509" s="630"/>
      <c r="AW509" s="630"/>
      <c r="AX509" s="693"/>
      <c r="AY509" s="693"/>
      <c r="AZ509" s="693"/>
      <c r="BA509" s="630"/>
      <c r="BB509" s="630"/>
      <c r="BC509" s="693"/>
      <c r="BD509" s="693"/>
      <c r="BE509" s="693"/>
      <c r="BF509" s="693"/>
      <c r="BG509" s="693"/>
      <c r="BH509" s="683"/>
      <c r="BI509" s="630"/>
      <c r="BJ509" s="651"/>
      <c r="BK509" s="630"/>
      <c r="BL509" s="690"/>
      <c r="BM509" s="630"/>
      <c r="BN509" s="651"/>
      <c r="BO509" s="688"/>
      <c r="BP509" s="688"/>
      <c r="BQ509" s="1025"/>
      <c r="BR509" s="1025"/>
      <c r="BS509" s="1025"/>
      <c r="BT509" s="1025"/>
      <c r="BU509" s="1025"/>
      <c r="BV509" s="1025"/>
      <c r="BW509" s="1025"/>
      <c r="BX509" s="565"/>
      <c r="BY509" s="565"/>
    </row>
    <row r="510" spans="1:77" ht="35.1" customHeight="1" x14ac:dyDescent="0.25">
      <c r="A510" s="651"/>
      <c r="B510" s="689"/>
      <c r="C510" s="660"/>
      <c r="D510" s="683"/>
      <c r="E510" s="683"/>
      <c r="F510" s="683"/>
      <c r="G510" s="683"/>
      <c r="H510" s="693"/>
      <c r="I510" s="694"/>
      <c r="J510" s="713"/>
      <c r="K510" s="683"/>
      <c r="L510" s="35" t="s">
        <v>976</v>
      </c>
      <c r="M510" s="627"/>
      <c r="N510" s="627"/>
      <c r="O510" s="630"/>
      <c r="P510" s="630"/>
      <c r="Q510" s="627"/>
      <c r="R510" s="630"/>
      <c r="S510" s="1371"/>
      <c r="T510" s="693"/>
      <c r="U510" s="693"/>
      <c r="V510" s="693"/>
      <c r="W510" s="627"/>
      <c r="X510" s="693"/>
      <c r="Y510" s="627"/>
      <c r="Z510" s="627"/>
      <c r="AA510" s="627"/>
      <c r="AB510" s="630"/>
      <c r="AC510" s="693"/>
      <c r="AD510" s="693"/>
      <c r="AE510" s="693"/>
      <c r="AF510" s="630"/>
      <c r="AG510" s="693"/>
      <c r="AH510" s="693"/>
      <c r="AI510" s="693"/>
      <c r="AJ510" s="630"/>
      <c r="AK510" s="627"/>
      <c r="AL510" s="627"/>
      <c r="AM510" s="627"/>
      <c r="AN510" s="693"/>
      <c r="AO510" s="693"/>
      <c r="AP510" s="638"/>
      <c r="AQ510" s="638"/>
      <c r="AR510" s="630"/>
      <c r="AS510" s="638"/>
      <c r="AT510" s="630"/>
      <c r="AU510" s="630"/>
      <c r="AV510" s="630"/>
      <c r="AW510" s="630"/>
      <c r="AX510" s="693"/>
      <c r="AY510" s="693"/>
      <c r="AZ510" s="693"/>
      <c r="BA510" s="630"/>
      <c r="BB510" s="630"/>
      <c r="BC510" s="693"/>
      <c r="BD510" s="693"/>
      <c r="BE510" s="693"/>
      <c r="BF510" s="693"/>
      <c r="BG510" s="693"/>
      <c r="BH510" s="683"/>
      <c r="BI510" s="630"/>
      <c r="BJ510" s="651"/>
      <c r="BK510" s="630"/>
      <c r="BL510" s="690"/>
      <c r="BM510" s="630"/>
      <c r="BN510" s="651"/>
      <c r="BO510" s="688"/>
      <c r="BP510" s="688"/>
      <c r="BQ510" s="1025"/>
      <c r="BR510" s="1025"/>
      <c r="BS510" s="1025"/>
      <c r="BT510" s="1025"/>
      <c r="BU510" s="1025"/>
      <c r="BV510" s="1025"/>
      <c r="BW510" s="1025"/>
      <c r="BX510" s="565"/>
      <c r="BY510" s="565"/>
    </row>
    <row r="511" spans="1:77" ht="35.1" customHeight="1" x14ac:dyDescent="0.25">
      <c r="A511" s="651"/>
      <c r="B511" s="689"/>
      <c r="C511" s="660"/>
      <c r="D511" s="683"/>
      <c r="E511" s="683"/>
      <c r="F511" s="683"/>
      <c r="G511" s="683"/>
      <c r="H511" s="693"/>
      <c r="I511" s="694"/>
      <c r="J511" s="713"/>
      <c r="K511" s="683"/>
      <c r="L511" s="35" t="s">
        <v>977</v>
      </c>
      <c r="M511" s="627"/>
      <c r="N511" s="627"/>
      <c r="O511" s="630"/>
      <c r="P511" s="630"/>
      <c r="Q511" s="627"/>
      <c r="R511" s="630"/>
      <c r="S511" s="1371"/>
      <c r="T511" s="693"/>
      <c r="U511" s="693"/>
      <c r="V511" s="693"/>
      <c r="W511" s="627"/>
      <c r="X511" s="693"/>
      <c r="Y511" s="627"/>
      <c r="Z511" s="627"/>
      <c r="AA511" s="627"/>
      <c r="AB511" s="630"/>
      <c r="AC511" s="693"/>
      <c r="AD511" s="693"/>
      <c r="AE511" s="693"/>
      <c r="AF511" s="630"/>
      <c r="AG511" s="693"/>
      <c r="AH511" s="693"/>
      <c r="AI511" s="693"/>
      <c r="AJ511" s="630"/>
      <c r="AK511" s="627"/>
      <c r="AL511" s="627"/>
      <c r="AM511" s="627"/>
      <c r="AN511" s="693"/>
      <c r="AO511" s="693"/>
      <c r="AP511" s="638"/>
      <c r="AQ511" s="638"/>
      <c r="AR511" s="630"/>
      <c r="AS511" s="638"/>
      <c r="AT511" s="630"/>
      <c r="AU511" s="630"/>
      <c r="AV511" s="630"/>
      <c r="AW511" s="630"/>
      <c r="AX511" s="693"/>
      <c r="AY511" s="693"/>
      <c r="AZ511" s="693"/>
      <c r="BA511" s="630"/>
      <c r="BB511" s="630"/>
      <c r="BC511" s="693"/>
      <c r="BD511" s="693"/>
      <c r="BE511" s="693"/>
      <c r="BF511" s="693"/>
      <c r="BG511" s="693"/>
      <c r="BH511" s="683"/>
      <c r="BI511" s="630"/>
      <c r="BJ511" s="651"/>
      <c r="BK511" s="630"/>
      <c r="BL511" s="690"/>
      <c r="BM511" s="630"/>
      <c r="BN511" s="651"/>
      <c r="BO511" s="688"/>
      <c r="BP511" s="688"/>
      <c r="BQ511" s="1025"/>
      <c r="BR511" s="1025"/>
      <c r="BS511" s="1025"/>
      <c r="BT511" s="1025"/>
      <c r="BU511" s="1025"/>
      <c r="BV511" s="1025"/>
      <c r="BW511" s="1025"/>
      <c r="BX511" s="565"/>
      <c r="BY511" s="565"/>
    </row>
    <row r="512" spans="1:77" ht="38.1" customHeight="1" x14ac:dyDescent="0.25">
      <c r="A512" s="651"/>
      <c r="B512" s="689"/>
      <c r="C512" s="660"/>
      <c r="D512" s="683"/>
      <c r="E512" s="683"/>
      <c r="F512" s="683"/>
      <c r="G512" s="683"/>
      <c r="H512" s="693"/>
      <c r="I512" s="694"/>
      <c r="J512" s="713"/>
      <c r="K512" s="683"/>
      <c r="L512" s="35" t="s">
        <v>978</v>
      </c>
      <c r="M512" s="627"/>
      <c r="N512" s="627"/>
      <c r="O512" s="630"/>
      <c r="P512" s="630"/>
      <c r="Q512" s="627"/>
      <c r="R512" s="630"/>
      <c r="S512" s="1371"/>
      <c r="T512" s="693"/>
      <c r="U512" s="693"/>
      <c r="V512" s="693"/>
      <c r="W512" s="627"/>
      <c r="X512" s="693"/>
      <c r="Y512" s="627"/>
      <c r="Z512" s="627"/>
      <c r="AA512" s="627"/>
      <c r="AB512" s="630"/>
      <c r="AC512" s="693"/>
      <c r="AD512" s="693"/>
      <c r="AE512" s="693"/>
      <c r="AF512" s="630"/>
      <c r="AG512" s="693"/>
      <c r="AH512" s="693"/>
      <c r="AI512" s="693"/>
      <c r="AJ512" s="630"/>
      <c r="AK512" s="627"/>
      <c r="AL512" s="627"/>
      <c r="AM512" s="627"/>
      <c r="AN512" s="693"/>
      <c r="AO512" s="693"/>
      <c r="AP512" s="638"/>
      <c r="AQ512" s="638"/>
      <c r="AR512" s="630"/>
      <c r="AS512" s="638"/>
      <c r="AT512" s="630"/>
      <c r="AU512" s="630"/>
      <c r="AV512" s="630"/>
      <c r="AW512" s="630"/>
      <c r="AX512" s="693"/>
      <c r="AY512" s="693"/>
      <c r="AZ512" s="693"/>
      <c r="BA512" s="630"/>
      <c r="BB512" s="630"/>
      <c r="BC512" s="693"/>
      <c r="BD512" s="693"/>
      <c r="BE512" s="693"/>
      <c r="BF512" s="693"/>
      <c r="BG512" s="693"/>
      <c r="BH512" s="683"/>
      <c r="BI512" s="630"/>
      <c r="BJ512" s="651"/>
      <c r="BK512" s="630"/>
      <c r="BL512" s="690"/>
      <c r="BM512" s="630"/>
      <c r="BN512" s="651"/>
      <c r="BO512" s="688"/>
      <c r="BP512" s="688"/>
      <c r="BQ512" s="1025"/>
      <c r="BR512" s="1025"/>
      <c r="BS512" s="1025"/>
      <c r="BT512" s="1025"/>
      <c r="BU512" s="1025"/>
      <c r="BV512" s="1025"/>
      <c r="BW512" s="1025"/>
      <c r="BX512" s="565"/>
      <c r="BY512" s="565"/>
    </row>
    <row r="513" spans="1:77" ht="38.1" customHeight="1" x14ac:dyDescent="0.25">
      <c r="A513" s="651"/>
      <c r="B513" s="689"/>
      <c r="C513" s="660"/>
      <c r="D513" s="683"/>
      <c r="E513" s="683"/>
      <c r="F513" s="683"/>
      <c r="G513" s="683"/>
      <c r="H513" s="693"/>
      <c r="I513" s="694"/>
      <c r="J513" s="713"/>
      <c r="K513" s="683"/>
      <c r="L513" s="35" t="s">
        <v>979</v>
      </c>
      <c r="M513" s="627"/>
      <c r="N513" s="627"/>
      <c r="O513" s="630"/>
      <c r="P513" s="630"/>
      <c r="Q513" s="627"/>
      <c r="R513" s="630"/>
      <c r="S513" s="1371"/>
      <c r="T513" s="693"/>
      <c r="U513" s="693"/>
      <c r="V513" s="693"/>
      <c r="W513" s="627"/>
      <c r="X513" s="693"/>
      <c r="Y513" s="627"/>
      <c r="Z513" s="627"/>
      <c r="AA513" s="627"/>
      <c r="AB513" s="630"/>
      <c r="AC513" s="693"/>
      <c r="AD513" s="693"/>
      <c r="AE513" s="693"/>
      <c r="AF513" s="630"/>
      <c r="AG513" s="693"/>
      <c r="AH513" s="693"/>
      <c r="AI513" s="693"/>
      <c r="AJ513" s="630"/>
      <c r="AK513" s="627"/>
      <c r="AL513" s="627"/>
      <c r="AM513" s="627"/>
      <c r="AN513" s="693"/>
      <c r="AO513" s="693"/>
      <c r="AP513" s="638"/>
      <c r="AQ513" s="638"/>
      <c r="AR513" s="630"/>
      <c r="AS513" s="638"/>
      <c r="AT513" s="630"/>
      <c r="AU513" s="630"/>
      <c r="AV513" s="630"/>
      <c r="AW513" s="630"/>
      <c r="AX513" s="693"/>
      <c r="AY513" s="693"/>
      <c r="AZ513" s="693"/>
      <c r="BA513" s="630"/>
      <c r="BB513" s="630"/>
      <c r="BC513" s="693"/>
      <c r="BD513" s="693"/>
      <c r="BE513" s="693"/>
      <c r="BF513" s="693"/>
      <c r="BG513" s="693"/>
      <c r="BH513" s="683"/>
      <c r="BI513" s="630"/>
      <c r="BJ513" s="651"/>
      <c r="BK513" s="630"/>
      <c r="BL513" s="690"/>
      <c r="BM513" s="630"/>
      <c r="BN513" s="651"/>
      <c r="BO513" s="688"/>
      <c r="BP513" s="688"/>
      <c r="BQ513" s="1025"/>
      <c r="BR513" s="1025"/>
      <c r="BS513" s="1025"/>
      <c r="BT513" s="1025"/>
      <c r="BU513" s="1025"/>
      <c r="BV513" s="1025"/>
      <c r="BW513" s="1025"/>
      <c r="BX513" s="565"/>
      <c r="BY513" s="565"/>
    </row>
    <row r="514" spans="1:77" ht="38.1" customHeight="1" x14ac:dyDescent="0.25">
      <c r="A514" s="651"/>
      <c r="B514" s="689"/>
      <c r="C514" s="660"/>
      <c r="D514" s="683"/>
      <c r="E514" s="683"/>
      <c r="F514" s="683"/>
      <c r="G514" s="683"/>
      <c r="H514" s="693"/>
      <c r="I514" s="694"/>
      <c r="J514" s="713"/>
      <c r="K514" s="683"/>
      <c r="L514" s="35" t="s">
        <v>980</v>
      </c>
      <c r="M514" s="627"/>
      <c r="N514" s="627"/>
      <c r="O514" s="630"/>
      <c r="P514" s="630"/>
      <c r="Q514" s="627"/>
      <c r="R514" s="630"/>
      <c r="S514" s="1371"/>
      <c r="T514" s="693"/>
      <c r="U514" s="693"/>
      <c r="V514" s="693"/>
      <c r="W514" s="627"/>
      <c r="X514" s="693"/>
      <c r="Y514" s="627"/>
      <c r="Z514" s="627"/>
      <c r="AA514" s="627"/>
      <c r="AB514" s="630"/>
      <c r="AC514" s="693"/>
      <c r="AD514" s="693"/>
      <c r="AE514" s="693"/>
      <c r="AF514" s="630"/>
      <c r="AG514" s="693"/>
      <c r="AH514" s="693"/>
      <c r="AI514" s="693"/>
      <c r="AJ514" s="630"/>
      <c r="AK514" s="627"/>
      <c r="AL514" s="627"/>
      <c r="AM514" s="627"/>
      <c r="AN514" s="693"/>
      <c r="AO514" s="693"/>
      <c r="AP514" s="638"/>
      <c r="AQ514" s="638"/>
      <c r="AR514" s="630"/>
      <c r="AS514" s="638"/>
      <c r="AT514" s="630"/>
      <c r="AU514" s="630"/>
      <c r="AV514" s="630"/>
      <c r="AW514" s="630"/>
      <c r="AX514" s="693"/>
      <c r="AY514" s="693"/>
      <c r="AZ514" s="693"/>
      <c r="BA514" s="630"/>
      <c r="BB514" s="630"/>
      <c r="BC514" s="693"/>
      <c r="BD514" s="693"/>
      <c r="BE514" s="693"/>
      <c r="BF514" s="693"/>
      <c r="BG514" s="693"/>
      <c r="BH514" s="683"/>
      <c r="BI514" s="630"/>
      <c r="BJ514" s="651"/>
      <c r="BK514" s="630"/>
      <c r="BL514" s="690"/>
      <c r="BM514" s="630"/>
      <c r="BN514" s="651"/>
      <c r="BO514" s="688"/>
      <c r="BP514" s="688"/>
      <c r="BQ514" s="1025"/>
      <c r="BR514" s="1025"/>
      <c r="BS514" s="1025"/>
      <c r="BT514" s="1025"/>
      <c r="BU514" s="1025"/>
      <c r="BV514" s="1025"/>
      <c r="BW514" s="1025"/>
      <c r="BX514" s="565"/>
      <c r="BY514" s="565"/>
    </row>
    <row r="515" spans="1:77" ht="38.1" customHeight="1" x14ac:dyDescent="0.25">
      <c r="A515" s="651"/>
      <c r="B515" s="689"/>
      <c r="C515" s="660"/>
      <c r="D515" s="683"/>
      <c r="E515" s="683"/>
      <c r="F515" s="683"/>
      <c r="G515" s="683"/>
      <c r="H515" s="693"/>
      <c r="I515" s="694"/>
      <c r="J515" s="713"/>
      <c r="K515" s="683"/>
      <c r="L515" s="35" t="s">
        <v>981</v>
      </c>
      <c r="M515" s="627"/>
      <c r="N515" s="627"/>
      <c r="O515" s="630"/>
      <c r="P515" s="630"/>
      <c r="Q515" s="627"/>
      <c r="R515" s="630"/>
      <c r="S515" s="1371"/>
      <c r="T515" s="693"/>
      <c r="U515" s="693"/>
      <c r="V515" s="693"/>
      <c r="W515" s="627"/>
      <c r="X515" s="693"/>
      <c r="Y515" s="627"/>
      <c r="Z515" s="627"/>
      <c r="AA515" s="627"/>
      <c r="AB515" s="630"/>
      <c r="AC515" s="693"/>
      <c r="AD515" s="693"/>
      <c r="AE515" s="693"/>
      <c r="AF515" s="630"/>
      <c r="AG515" s="693"/>
      <c r="AH515" s="693"/>
      <c r="AI515" s="693"/>
      <c r="AJ515" s="630"/>
      <c r="AK515" s="627"/>
      <c r="AL515" s="627"/>
      <c r="AM515" s="627"/>
      <c r="AN515" s="693"/>
      <c r="AO515" s="693"/>
      <c r="AP515" s="638"/>
      <c r="AQ515" s="638"/>
      <c r="AR515" s="630"/>
      <c r="AS515" s="638"/>
      <c r="AT515" s="630"/>
      <c r="AU515" s="630"/>
      <c r="AV515" s="630"/>
      <c r="AW515" s="630"/>
      <c r="AX515" s="693"/>
      <c r="AY515" s="693"/>
      <c r="AZ515" s="693"/>
      <c r="BA515" s="630"/>
      <c r="BB515" s="630"/>
      <c r="BC515" s="693"/>
      <c r="BD515" s="693"/>
      <c r="BE515" s="693"/>
      <c r="BF515" s="693"/>
      <c r="BG515" s="693"/>
      <c r="BH515" s="683"/>
      <c r="BI515" s="630"/>
      <c r="BJ515" s="651"/>
      <c r="BK515" s="630"/>
      <c r="BL515" s="690"/>
      <c r="BM515" s="630"/>
      <c r="BN515" s="651"/>
      <c r="BO515" s="688"/>
      <c r="BP515" s="688"/>
      <c r="BQ515" s="1025"/>
      <c r="BR515" s="1025"/>
      <c r="BS515" s="1025"/>
      <c r="BT515" s="1025"/>
      <c r="BU515" s="1025"/>
      <c r="BV515" s="1025"/>
      <c r="BW515" s="1025"/>
      <c r="BX515" s="565"/>
      <c r="BY515" s="565"/>
    </row>
    <row r="516" spans="1:77" ht="38.1" customHeight="1" x14ac:dyDescent="0.25">
      <c r="A516" s="651"/>
      <c r="B516" s="689"/>
      <c r="C516" s="660"/>
      <c r="D516" s="683"/>
      <c r="E516" s="683"/>
      <c r="F516" s="683"/>
      <c r="G516" s="683"/>
      <c r="H516" s="693"/>
      <c r="I516" s="694"/>
      <c r="J516" s="713"/>
      <c r="K516" s="683"/>
      <c r="L516" s="35" t="s">
        <v>982</v>
      </c>
      <c r="M516" s="627"/>
      <c r="N516" s="627"/>
      <c r="O516" s="630"/>
      <c r="P516" s="630"/>
      <c r="Q516" s="627"/>
      <c r="R516" s="630"/>
      <c r="S516" s="1371"/>
      <c r="T516" s="693"/>
      <c r="U516" s="693"/>
      <c r="V516" s="693"/>
      <c r="W516" s="627"/>
      <c r="X516" s="693"/>
      <c r="Y516" s="627"/>
      <c r="Z516" s="627"/>
      <c r="AA516" s="627"/>
      <c r="AB516" s="630"/>
      <c r="AC516" s="693"/>
      <c r="AD516" s="693"/>
      <c r="AE516" s="693"/>
      <c r="AF516" s="630"/>
      <c r="AG516" s="693"/>
      <c r="AH516" s="693"/>
      <c r="AI516" s="693"/>
      <c r="AJ516" s="630"/>
      <c r="AK516" s="627"/>
      <c r="AL516" s="627"/>
      <c r="AM516" s="627"/>
      <c r="AN516" s="693"/>
      <c r="AO516" s="693"/>
      <c r="AP516" s="638"/>
      <c r="AQ516" s="638"/>
      <c r="AR516" s="630"/>
      <c r="AS516" s="638"/>
      <c r="AT516" s="630"/>
      <c r="AU516" s="630"/>
      <c r="AV516" s="630"/>
      <c r="AW516" s="630"/>
      <c r="AX516" s="693"/>
      <c r="AY516" s="693"/>
      <c r="AZ516" s="693"/>
      <c r="BA516" s="630"/>
      <c r="BB516" s="630"/>
      <c r="BC516" s="693"/>
      <c r="BD516" s="693"/>
      <c r="BE516" s="693"/>
      <c r="BF516" s="693"/>
      <c r="BG516" s="693"/>
      <c r="BH516" s="683"/>
      <c r="BI516" s="630"/>
      <c r="BJ516" s="651"/>
      <c r="BK516" s="630"/>
      <c r="BL516" s="690"/>
      <c r="BM516" s="630"/>
      <c r="BN516" s="651"/>
      <c r="BO516" s="688"/>
      <c r="BP516" s="688"/>
      <c r="BQ516" s="1025"/>
      <c r="BR516" s="1025"/>
      <c r="BS516" s="1025"/>
      <c r="BT516" s="1025"/>
      <c r="BU516" s="1025"/>
      <c r="BV516" s="1025"/>
      <c r="BW516" s="1025"/>
      <c r="BX516" s="565"/>
      <c r="BY516" s="565"/>
    </row>
    <row r="517" spans="1:77" ht="38.1" customHeight="1" x14ac:dyDescent="0.25">
      <c r="A517" s="651"/>
      <c r="B517" s="689"/>
      <c r="C517" s="660"/>
      <c r="D517" s="683"/>
      <c r="E517" s="683"/>
      <c r="F517" s="683"/>
      <c r="G517" s="683"/>
      <c r="H517" s="693"/>
      <c r="I517" s="694"/>
      <c r="J517" s="713"/>
      <c r="K517" s="683"/>
      <c r="L517" s="35" t="s">
        <v>983</v>
      </c>
      <c r="M517" s="627"/>
      <c r="N517" s="627"/>
      <c r="O517" s="630"/>
      <c r="P517" s="630"/>
      <c r="Q517" s="627"/>
      <c r="R517" s="630"/>
      <c r="S517" s="1371"/>
      <c r="T517" s="693"/>
      <c r="U517" s="693"/>
      <c r="V517" s="693"/>
      <c r="W517" s="627"/>
      <c r="X517" s="693"/>
      <c r="Y517" s="627"/>
      <c r="Z517" s="627"/>
      <c r="AA517" s="627"/>
      <c r="AB517" s="630"/>
      <c r="AC517" s="693"/>
      <c r="AD517" s="693"/>
      <c r="AE517" s="693"/>
      <c r="AF517" s="630"/>
      <c r="AG517" s="693"/>
      <c r="AH517" s="693"/>
      <c r="AI517" s="693"/>
      <c r="AJ517" s="630"/>
      <c r="AK517" s="627"/>
      <c r="AL517" s="627"/>
      <c r="AM517" s="627"/>
      <c r="AN517" s="693"/>
      <c r="AO517" s="693"/>
      <c r="AP517" s="638"/>
      <c r="AQ517" s="638"/>
      <c r="AR517" s="630"/>
      <c r="AS517" s="638"/>
      <c r="AT517" s="630"/>
      <c r="AU517" s="630"/>
      <c r="AV517" s="630"/>
      <c r="AW517" s="630"/>
      <c r="AX517" s="693"/>
      <c r="AY517" s="693"/>
      <c r="AZ517" s="693"/>
      <c r="BA517" s="630"/>
      <c r="BB517" s="630"/>
      <c r="BC517" s="693"/>
      <c r="BD517" s="693"/>
      <c r="BE517" s="693"/>
      <c r="BF517" s="693"/>
      <c r="BG517" s="693"/>
      <c r="BH517" s="683"/>
      <c r="BI517" s="630"/>
      <c r="BJ517" s="651"/>
      <c r="BK517" s="630"/>
      <c r="BL517" s="690"/>
      <c r="BM517" s="630"/>
      <c r="BN517" s="651"/>
      <c r="BO517" s="688"/>
      <c r="BP517" s="688"/>
      <c r="BQ517" s="1025"/>
      <c r="BR517" s="1025"/>
      <c r="BS517" s="1025"/>
      <c r="BT517" s="1025"/>
      <c r="BU517" s="1025"/>
      <c r="BV517" s="1025"/>
      <c r="BW517" s="1025"/>
      <c r="BX517" s="565"/>
      <c r="BY517" s="565"/>
    </row>
    <row r="518" spans="1:77" ht="38.1" customHeight="1" x14ac:dyDescent="0.25">
      <c r="A518" s="651"/>
      <c r="B518" s="689"/>
      <c r="C518" s="660"/>
      <c r="D518" s="683"/>
      <c r="E518" s="683"/>
      <c r="F518" s="683"/>
      <c r="G518" s="683"/>
      <c r="H518" s="693"/>
      <c r="I518" s="694"/>
      <c r="J518" s="713"/>
      <c r="K518" s="683"/>
      <c r="L518" s="35" t="s">
        <v>984</v>
      </c>
      <c r="M518" s="627"/>
      <c r="N518" s="627"/>
      <c r="O518" s="630"/>
      <c r="P518" s="630"/>
      <c r="Q518" s="627"/>
      <c r="R518" s="630"/>
      <c r="S518" s="1371"/>
      <c r="T518" s="693"/>
      <c r="U518" s="693"/>
      <c r="V518" s="693"/>
      <c r="W518" s="627"/>
      <c r="X518" s="693"/>
      <c r="Y518" s="627"/>
      <c r="Z518" s="627"/>
      <c r="AA518" s="627"/>
      <c r="AB518" s="630"/>
      <c r="AC518" s="693"/>
      <c r="AD518" s="693"/>
      <c r="AE518" s="693"/>
      <c r="AF518" s="630"/>
      <c r="AG518" s="693"/>
      <c r="AH518" s="693"/>
      <c r="AI518" s="693"/>
      <c r="AJ518" s="630"/>
      <c r="AK518" s="627"/>
      <c r="AL518" s="627"/>
      <c r="AM518" s="627"/>
      <c r="AN518" s="693"/>
      <c r="AO518" s="693"/>
      <c r="AP518" s="638"/>
      <c r="AQ518" s="638"/>
      <c r="AR518" s="630"/>
      <c r="AS518" s="638"/>
      <c r="AT518" s="630"/>
      <c r="AU518" s="630"/>
      <c r="AV518" s="630"/>
      <c r="AW518" s="630"/>
      <c r="AX518" s="693"/>
      <c r="AY518" s="693"/>
      <c r="AZ518" s="693"/>
      <c r="BA518" s="630"/>
      <c r="BB518" s="630"/>
      <c r="BC518" s="693"/>
      <c r="BD518" s="693"/>
      <c r="BE518" s="693"/>
      <c r="BF518" s="693"/>
      <c r="BG518" s="693"/>
      <c r="BH518" s="683"/>
      <c r="BI518" s="630"/>
      <c r="BJ518" s="651"/>
      <c r="BK518" s="630"/>
      <c r="BL518" s="690"/>
      <c r="BM518" s="630"/>
      <c r="BN518" s="651"/>
      <c r="BO518" s="688"/>
      <c r="BP518" s="688"/>
      <c r="BQ518" s="1025"/>
      <c r="BR518" s="1025"/>
      <c r="BS518" s="1025"/>
      <c r="BT518" s="1025"/>
      <c r="BU518" s="1025"/>
      <c r="BV518" s="1025"/>
      <c r="BW518" s="1025"/>
      <c r="BX518" s="565"/>
      <c r="BY518" s="565"/>
    </row>
    <row r="519" spans="1:77" ht="38.1" customHeight="1" x14ac:dyDescent="0.25">
      <c r="A519" s="676"/>
      <c r="B519" s="672"/>
      <c r="C519" s="660"/>
      <c r="D519" s="683"/>
      <c r="E519" s="683"/>
      <c r="F519" s="683"/>
      <c r="G519" s="683"/>
      <c r="H519" s="685"/>
      <c r="I519" s="694"/>
      <c r="J519" s="713"/>
      <c r="K519" s="744"/>
      <c r="L519" s="128" t="s">
        <v>985</v>
      </c>
      <c r="M519" s="628"/>
      <c r="N519" s="743"/>
      <c r="O519" s="631"/>
      <c r="P519" s="631"/>
      <c r="Q519" s="743"/>
      <c r="R519" s="631"/>
      <c r="S519" s="1438"/>
      <c r="T519" s="745"/>
      <c r="U519" s="745"/>
      <c r="V519" s="745"/>
      <c r="W519" s="743"/>
      <c r="X519" s="745"/>
      <c r="Y519" s="743"/>
      <c r="Z519" s="743"/>
      <c r="AA519" s="743"/>
      <c r="AB519" s="631"/>
      <c r="AC519" s="745"/>
      <c r="AD519" s="745"/>
      <c r="AE519" s="745"/>
      <c r="AF519" s="631"/>
      <c r="AG519" s="745"/>
      <c r="AH519" s="745"/>
      <c r="AI519" s="745"/>
      <c r="AJ519" s="631"/>
      <c r="AK519" s="743"/>
      <c r="AL519" s="743"/>
      <c r="AM519" s="743"/>
      <c r="AN519" s="745"/>
      <c r="AO519" s="745"/>
      <c r="AP519" s="639"/>
      <c r="AQ519" s="730"/>
      <c r="AR519" s="631"/>
      <c r="AS519" s="730"/>
      <c r="AT519" s="631"/>
      <c r="AU519" s="631"/>
      <c r="AV519" s="631"/>
      <c r="AW519" s="631"/>
      <c r="AX519" s="745"/>
      <c r="AY519" s="745"/>
      <c r="AZ519" s="745"/>
      <c r="BA519" s="631"/>
      <c r="BB519" s="631"/>
      <c r="BC519" s="745"/>
      <c r="BD519" s="745"/>
      <c r="BE519" s="745"/>
      <c r="BF519" s="745"/>
      <c r="BG519" s="745"/>
      <c r="BH519" s="683"/>
      <c r="BI519" s="631"/>
      <c r="BJ519" s="652"/>
      <c r="BK519" s="631"/>
      <c r="BL519" s="674"/>
      <c r="BM519" s="631"/>
      <c r="BN519" s="676"/>
      <c r="BO519" s="678"/>
      <c r="BP519" s="678"/>
      <c r="BQ519" s="1020"/>
      <c r="BR519" s="1020"/>
      <c r="BS519" s="1020"/>
      <c r="BT519" s="1020"/>
      <c r="BU519" s="1020"/>
      <c r="BV519" s="1020"/>
      <c r="BW519" s="1020"/>
      <c r="BX519" s="565"/>
      <c r="BY519" s="565"/>
    </row>
    <row r="520" spans="1:77" ht="24.95" customHeight="1" x14ac:dyDescent="0.25">
      <c r="A520" s="1157">
        <v>4</v>
      </c>
      <c r="B520" s="671" t="s">
        <v>133</v>
      </c>
      <c r="C520" s="664" t="s">
        <v>697</v>
      </c>
      <c r="D520" s="664" t="s">
        <v>79</v>
      </c>
      <c r="E520" s="664">
        <v>1020</v>
      </c>
      <c r="F520" s="664">
        <v>53</v>
      </c>
      <c r="G520" s="664">
        <v>0</v>
      </c>
      <c r="H520" s="684" t="s">
        <v>37</v>
      </c>
      <c r="I520" s="695" t="s">
        <v>986</v>
      </c>
      <c r="J520" s="897" t="s">
        <v>987</v>
      </c>
      <c r="K520" s="664" t="s">
        <v>98</v>
      </c>
      <c r="L520" s="564" t="s">
        <v>988</v>
      </c>
      <c r="M520" s="626" t="s">
        <v>84</v>
      </c>
      <c r="N520" s="716"/>
      <c r="O520" s="629" t="s">
        <v>85</v>
      </c>
      <c r="P520" s="632" t="s">
        <v>86</v>
      </c>
      <c r="Q520" s="716"/>
      <c r="R520" s="632" t="s">
        <v>230</v>
      </c>
      <c r="S520" s="716"/>
      <c r="T520" s="1019" t="s">
        <v>91</v>
      </c>
      <c r="U520" s="1523" t="s">
        <v>231</v>
      </c>
      <c r="V520" s="1019" t="s">
        <v>715</v>
      </c>
      <c r="W520" s="716"/>
      <c r="X520" s="1019" t="s">
        <v>89</v>
      </c>
      <c r="Y520" s="716"/>
      <c r="Z520" s="716"/>
      <c r="AA520" s="716"/>
      <c r="AB520" s="629" t="s">
        <v>89</v>
      </c>
      <c r="AC520" s="1019" t="s">
        <v>172</v>
      </c>
      <c r="AD520" s="1019" t="s">
        <v>989</v>
      </c>
      <c r="AE520" s="1019" t="s">
        <v>90</v>
      </c>
      <c r="AF520" s="629" t="s">
        <v>89</v>
      </c>
      <c r="AG520" s="1019" t="s">
        <v>90</v>
      </c>
      <c r="AH520" s="1019" t="s">
        <v>91</v>
      </c>
      <c r="AI520" s="1523" t="s">
        <v>231</v>
      </c>
      <c r="AJ520" s="629" t="s">
        <v>89</v>
      </c>
      <c r="AK520" s="716"/>
      <c r="AL520" s="716"/>
      <c r="AM520" s="716"/>
      <c r="AN520" s="1019" t="s">
        <v>989</v>
      </c>
      <c r="AO520" s="147" t="s">
        <v>111</v>
      </c>
      <c r="AP520" s="227"/>
      <c r="AQ520" s="14" t="s">
        <v>6903</v>
      </c>
      <c r="AR520" s="1" t="s">
        <v>95</v>
      </c>
      <c r="AS520" s="1" t="s">
        <v>95</v>
      </c>
      <c r="AT520" s="1" t="s">
        <v>95</v>
      </c>
      <c r="AU520" s="1" t="s">
        <v>95</v>
      </c>
      <c r="AV520" s="1" t="s">
        <v>95</v>
      </c>
      <c r="AW520" s="1" t="s">
        <v>95</v>
      </c>
      <c r="AX520" s="1" t="s">
        <v>990</v>
      </c>
      <c r="AY520" s="1" t="s">
        <v>991</v>
      </c>
      <c r="AZ520" s="1" t="s">
        <v>991</v>
      </c>
      <c r="BA520" s="1" t="s">
        <v>95</v>
      </c>
      <c r="BB520" s="1" t="s">
        <v>95</v>
      </c>
      <c r="BC520" s="1" t="s">
        <v>992</v>
      </c>
      <c r="BD520" s="1" t="s">
        <v>992</v>
      </c>
      <c r="BE520" s="1" t="s">
        <v>95</v>
      </c>
      <c r="BF520" s="1" t="s">
        <v>95</v>
      </c>
      <c r="BG520" s="1" t="s">
        <v>95</v>
      </c>
      <c r="BH520" s="664" t="s">
        <v>95</v>
      </c>
      <c r="BI520" s="583"/>
      <c r="BJ520" s="650" t="s">
        <v>99</v>
      </c>
      <c r="BK520" s="1266" t="s">
        <v>362</v>
      </c>
      <c r="BL520" s="607" t="s">
        <v>99</v>
      </c>
      <c r="BM520" s="1266" t="s">
        <v>101</v>
      </c>
      <c r="BN520" s="663" t="s">
        <v>101</v>
      </c>
      <c r="BO520" s="1400">
        <f t="shared" ref="BO520" si="39">IF(BN520="Pública",1,IF(BN520="Confidencial",2,IF(BN520="Protegida",3)))</f>
        <v>2</v>
      </c>
      <c r="BP520" s="677" t="e">
        <f t="shared" ref="BP520" si="40">IF(OR(BK520="",BM520="",BO520=""),"",BK520+BM520+BO520)</f>
        <v>#VALUE!</v>
      </c>
      <c r="BQ520" s="1266" t="s">
        <v>98</v>
      </c>
      <c r="BR520" s="1126"/>
      <c r="BS520" s="1126"/>
      <c r="BT520" s="1126"/>
      <c r="BU520" s="1126"/>
      <c r="BV520" s="716" t="s">
        <v>712</v>
      </c>
      <c r="BW520" s="716" t="s">
        <v>712</v>
      </c>
      <c r="BX520" s="166"/>
      <c r="BY520" s="166"/>
    </row>
    <row r="521" spans="1:77" ht="21.95" customHeight="1" x14ac:dyDescent="0.25">
      <c r="A521" s="1158"/>
      <c r="B521" s="689"/>
      <c r="C521" s="664"/>
      <c r="D521" s="664"/>
      <c r="E521" s="664"/>
      <c r="F521" s="664"/>
      <c r="G521" s="664"/>
      <c r="H521" s="693"/>
      <c r="I521" s="695"/>
      <c r="J521" s="897"/>
      <c r="K521" s="664"/>
      <c r="L521" s="146" t="s">
        <v>993</v>
      </c>
      <c r="M521" s="627"/>
      <c r="N521" s="627"/>
      <c r="O521" s="630"/>
      <c r="P521" s="633"/>
      <c r="Q521" s="627"/>
      <c r="R521" s="633"/>
      <c r="S521" s="627"/>
      <c r="T521" s="1025"/>
      <c r="U521" s="1487"/>
      <c r="V521" s="1025"/>
      <c r="W521" s="627"/>
      <c r="X521" s="1025"/>
      <c r="Y521" s="627"/>
      <c r="Z521" s="627"/>
      <c r="AA521" s="627"/>
      <c r="AB521" s="630"/>
      <c r="AC521" s="1025"/>
      <c r="AD521" s="1025"/>
      <c r="AE521" s="1025"/>
      <c r="AF521" s="630"/>
      <c r="AG521" s="1025"/>
      <c r="AH521" s="1025"/>
      <c r="AI521" s="1487"/>
      <c r="AJ521" s="630"/>
      <c r="AK521" s="627"/>
      <c r="AL521" s="627"/>
      <c r="AM521" s="627"/>
      <c r="AN521" s="1025"/>
      <c r="AO521" s="147"/>
      <c r="AP521" s="60"/>
      <c r="AQ521" s="1"/>
      <c r="AR521" s="1"/>
      <c r="AS521" s="1"/>
      <c r="AT521" s="1"/>
      <c r="AU521" s="1"/>
      <c r="AV521" s="1"/>
      <c r="AW521" s="1"/>
      <c r="AX521" s="1"/>
      <c r="AY521" s="1"/>
      <c r="AZ521" s="1"/>
      <c r="BA521" s="1"/>
      <c r="BB521" s="1"/>
      <c r="BC521" s="1"/>
      <c r="BD521" s="1"/>
      <c r="BE521" s="1"/>
      <c r="BF521" s="1"/>
      <c r="BG521" s="1"/>
      <c r="BH521" s="664"/>
      <c r="BI521" s="583"/>
      <c r="BJ521" s="651"/>
      <c r="BK521" s="984"/>
      <c r="BL521" s="608"/>
      <c r="BM521" s="984"/>
      <c r="BN521" s="857"/>
      <c r="BO521" s="1358"/>
      <c r="BP521" s="688"/>
      <c r="BQ521" s="984"/>
      <c r="BR521" s="1127"/>
      <c r="BS521" s="1127"/>
      <c r="BT521" s="1127"/>
      <c r="BU521" s="1127"/>
      <c r="BV521" s="627"/>
      <c r="BW521" s="627"/>
      <c r="BX521" s="166"/>
      <c r="BY521" s="166"/>
    </row>
    <row r="522" spans="1:77" ht="38.1" customHeight="1" x14ac:dyDescent="0.25">
      <c r="A522" s="1158"/>
      <c r="B522" s="689"/>
      <c r="C522" s="664"/>
      <c r="D522" s="664"/>
      <c r="E522" s="664"/>
      <c r="F522" s="664"/>
      <c r="G522" s="664"/>
      <c r="H522" s="693"/>
      <c r="I522" s="695"/>
      <c r="J522" s="897"/>
      <c r="K522" s="664"/>
      <c r="L522" s="146" t="s">
        <v>994</v>
      </c>
      <c r="M522" s="627"/>
      <c r="N522" s="627"/>
      <c r="O522" s="630"/>
      <c r="P522" s="633"/>
      <c r="Q522" s="627"/>
      <c r="R522" s="633"/>
      <c r="S522" s="627"/>
      <c r="T522" s="1025"/>
      <c r="U522" s="1487"/>
      <c r="V522" s="1025"/>
      <c r="W522" s="627"/>
      <c r="X522" s="1025"/>
      <c r="Y522" s="627"/>
      <c r="Z522" s="627"/>
      <c r="AA522" s="627"/>
      <c r="AB522" s="630"/>
      <c r="AC522" s="1025"/>
      <c r="AD522" s="1025"/>
      <c r="AE522" s="1025"/>
      <c r="AF522" s="630"/>
      <c r="AG522" s="1025"/>
      <c r="AH522" s="1025"/>
      <c r="AI522" s="1487"/>
      <c r="AJ522" s="630"/>
      <c r="AK522" s="627"/>
      <c r="AL522" s="627"/>
      <c r="AM522" s="627"/>
      <c r="AN522" s="1025"/>
      <c r="AO522" s="147"/>
      <c r="AP522" s="60"/>
      <c r="AQ522" s="1"/>
      <c r="AR522" s="1"/>
      <c r="AS522" s="1"/>
      <c r="AT522" s="1"/>
      <c r="AU522" s="1"/>
      <c r="AV522" s="1"/>
      <c r="AW522" s="1"/>
      <c r="AX522" s="1"/>
      <c r="AY522" s="1"/>
      <c r="AZ522" s="1"/>
      <c r="BA522" s="1"/>
      <c r="BB522" s="1"/>
      <c r="BC522" s="1"/>
      <c r="BD522" s="1"/>
      <c r="BE522" s="1"/>
      <c r="BF522" s="1"/>
      <c r="BG522" s="1"/>
      <c r="BH522" s="664"/>
      <c r="BI522" s="583"/>
      <c r="BJ522" s="651"/>
      <c r="BK522" s="984"/>
      <c r="BL522" s="608"/>
      <c r="BM522" s="984"/>
      <c r="BN522" s="857"/>
      <c r="BO522" s="1358"/>
      <c r="BP522" s="688"/>
      <c r="BQ522" s="984"/>
      <c r="BR522" s="1127"/>
      <c r="BS522" s="1127"/>
      <c r="BT522" s="1127"/>
      <c r="BU522" s="1127"/>
      <c r="BV522" s="627"/>
      <c r="BW522" s="627"/>
      <c r="BX522" s="166"/>
      <c r="BY522" s="166"/>
    </row>
    <row r="523" spans="1:77" ht="21" customHeight="1" x14ac:dyDescent="0.25">
      <c r="A523" s="1158"/>
      <c r="B523" s="689"/>
      <c r="C523" s="664"/>
      <c r="D523" s="664"/>
      <c r="E523" s="664"/>
      <c r="F523" s="664"/>
      <c r="G523" s="664"/>
      <c r="H523" s="693"/>
      <c r="I523" s="695"/>
      <c r="J523" s="897"/>
      <c r="K523" s="664"/>
      <c r="L523" s="146" t="s">
        <v>995</v>
      </c>
      <c r="M523" s="627"/>
      <c r="N523" s="627"/>
      <c r="O523" s="630"/>
      <c r="P523" s="633"/>
      <c r="Q523" s="627"/>
      <c r="R523" s="633"/>
      <c r="S523" s="627"/>
      <c r="T523" s="1025"/>
      <c r="U523" s="1487"/>
      <c r="V523" s="1025"/>
      <c r="W523" s="627"/>
      <c r="X523" s="1025"/>
      <c r="Y523" s="627"/>
      <c r="Z523" s="627"/>
      <c r="AA523" s="627"/>
      <c r="AB523" s="630"/>
      <c r="AC523" s="1025"/>
      <c r="AD523" s="1025"/>
      <c r="AE523" s="1025"/>
      <c r="AF523" s="630"/>
      <c r="AG523" s="1025"/>
      <c r="AH523" s="1025"/>
      <c r="AI523" s="1487"/>
      <c r="AJ523" s="630"/>
      <c r="AK523" s="627"/>
      <c r="AL523" s="627"/>
      <c r="AM523" s="627"/>
      <c r="AN523" s="1025"/>
      <c r="AO523" s="147"/>
      <c r="AP523" s="60"/>
      <c r="AQ523" s="1"/>
      <c r="AR523" s="1"/>
      <c r="AS523" s="1"/>
      <c r="AT523" s="1"/>
      <c r="AU523" s="1"/>
      <c r="AV523" s="1"/>
      <c r="AW523" s="1"/>
      <c r="AX523" s="1"/>
      <c r="AY523" s="1"/>
      <c r="AZ523" s="1"/>
      <c r="BA523" s="1"/>
      <c r="BB523" s="1"/>
      <c r="BC523" s="1"/>
      <c r="BD523" s="1"/>
      <c r="BE523" s="1"/>
      <c r="BF523" s="1"/>
      <c r="BG523" s="1"/>
      <c r="BH523" s="664"/>
      <c r="BI523" s="583"/>
      <c r="BJ523" s="651"/>
      <c r="BK523" s="984"/>
      <c r="BL523" s="608"/>
      <c r="BM523" s="984"/>
      <c r="BN523" s="857"/>
      <c r="BO523" s="1358"/>
      <c r="BP523" s="688"/>
      <c r="BQ523" s="984"/>
      <c r="BR523" s="1127"/>
      <c r="BS523" s="1127"/>
      <c r="BT523" s="1127"/>
      <c r="BU523" s="1127"/>
      <c r="BV523" s="627"/>
      <c r="BW523" s="627"/>
      <c r="BX523" s="166"/>
      <c r="BY523" s="166"/>
    </row>
    <row r="524" spans="1:77" ht="20.100000000000001" customHeight="1" x14ac:dyDescent="0.25">
      <c r="A524" s="1158"/>
      <c r="B524" s="689"/>
      <c r="C524" s="664"/>
      <c r="D524" s="664"/>
      <c r="E524" s="664"/>
      <c r="F524" s="664"/>
      <c r="G524" s="664"/>
      <c r="H524" s="693"/>
      <c r="I524" s="695"/>
      <c r="J524" s="897"/>
      <c r="K524" s="664"/>
      <c r="L524" s="146" t="s">
        <v>996</v>
      </c>
      <c r="M524" s="627"/>
      <c r="N524" s="627"/>
      <c r="O524" s="630"/>
      <c r="P524" s="633"/>
      <c r="Q524" s="627"/>
      <c r="R524" s="633"/>
      <c r="S524" s="627"/>
      <c r="T524" s="1025"/>
      <c r="U524" s="1487"/>
      <c r="V524" s="1025"/>
      <c r="W524" s="627"/>
      <c r="X524" s="1025"/>
      <c r="Y524" s="627"/>
      <c r="Z524" s="627"/>
      <c r="AA524" s="627"/>
      <c r="AB524" s="630"/>
      <c r="AC524" s="1025"/>
      <c r="AD524" s="1025"/>
      <c r="AE524" s="1025"/>
      <c r="AF524" s="630"/>
      <c r="AG524" s="1025"/>
      <c r="AH524" s="1025"/>
      <c r="AI524" s="1487"/>
      <c r="AJ524" s="630"/>
      <c r="AK524" s="627"/>
      <c r="AL524" s="627"/>
      <c r="AM524" s="627"/>
      <c r="AN524" s="1025"/>
      <c r="AO524" s="147"/>
      <c r="AP524" s="60"/>
      <c r="AQ524" s="1"/>
      <c r="AR524" s="1"/>
      <c r="AS524" s="1"/>
      <c r="AT524" s="1"/>
      <c r="AU524" s="1"/>
      <c r="AV524" s="1"/>
      <c r="AW524" s="1"/>
      <c r="AX524" s="1"/>
      <c r="AY524" s="1"/>
      <c r="AZ524" s="1"/>
      <c r="BA524" s="1"/>
      <c r="BB524" s="1"/>
      <c r="BC524" s="1"/>
      <c r="BD524" s="1"/>
      <c r="BE524" s="1"/>
      <c r="BF524" s="1"/>
      <c r="BG524" s="1"/>
      <c r="BH524" s="664"/>
      <c r="BI524" s="583"/>
      <c r="BJ524" s="651"/>
      <c r="BK524" s="984"/>
      <c r="BL524" s="608"/>
      <c r="BM524" s="984"/>
      <c r="BN524" s="857"/>
      <c r="BO524" s="1358"/>
      <c r="BP524" s="688"/>
      <c r="BQ524" s="984"/>
      <c r="BR524" s="1127"/>
      <c r="BS524" s="1127"/>
      <c r="BT524" s="1127"/>
      <c r="BU524" s="1127"/>
      <c r="BV524" s="627"/>
      <c r="BW524" s="627"/>
      <c r="BX524" s="166"/>
      <c r="BY524" s="166"/>
    </row>
    <row r="525" spans="1:77" ht="20.100000000000001" customHeight="1" x14ac:dyDescent="0.25">
      <c r="A525" s="1158"/>
      <c r="B525" s="689"/>
      <c r="C525" s="664"/>
      <c r="D525" s="664"/>
      <c r="E525" s="664"/>
      <c r="F525" s="664"/>
      <c r="G525" s="664"/>
      <c r="H525" s="693"/>
      <c r="I525" s="695"/>
      <c r="J525" s="897"/>
      <c r="K525" s="664"/>
      <c r="L525" s="146" t="s">
        <v>997</v>
      </c>
      <c r="M525" s="627"/>
      <c r="N525" s="627"/>
      <c r="O525" s="630"/>
      <c r="P525" s="633"/>
      <c r="Q525" s="627"/>
      <c r="R525" s="633"/>
      <c r="S525" s="627"/>
      <c r="T525" s="1025"/>
      <c r="U525" s="1487"/>
      <c r="V525" s="1025"/>
      <c r="W525" s="627"/>
      <c r="X525" s="1025"/>
      <c r="Y525" s="627"/>
      <c r="Z525" s="627"/>
      <c r="AA525" s="627"/>
      <c r="AB525" s="630"/>
      <c r="AC525" s="1025"/>
      <c r="AD525" s="1025"/>
      <c r="AE525" s="1025"/>
      <c r="AF525" s="630"/>
      <c r="AG525" s="1025"/>
      <c r="AH525" s="1025"/>
      <c r="AI525" s="1487"/>
      <c r="AJ525" s="630"/>
      <c r="AK525" s="627"/>
      <c r="AL525" s="627"/>
      <c r="AM525" s="627"/>
      <c r="AN525" s="1025"/>
      <c r="AO525" s="147"/>
      <c r="AP525" s="60"/>
      <c r="AQ525" s="1"/>
      <c r="AR525" s="1"/>
      <c r="AS525" s="1"/>
      <c r="AT525" s="1"/>
      <c r="AU525" s="1"/>
      <c r="AV525" s="1"/>
      <c r="AW525" s="1"/>
      <c r="AX525" s="1"/>
      <c r="AY525" s="1"/>
      <c r="AZ525" s="1"/>
      <c r="BA525" s="1"/>
      <c r="BB525" s="1"/>
      <c r="BC525" s="1"/>
      <c r="BD525" s="1"/>
      <c r="BE525" s="1"/>
      <c r="BF525" s="1"/>
      <c r="BG525" s="1"/>
      <c r="BH525" s="664"/>
      <c r="BI525" s="583"/>
      <c r="BJ525" s="651"/>
      <c r="BK525" s="984"/>
      <c r="BL525" s="608"/>
      <c r="BM525" s="984"/>
      <c r="BN525" s="857"/>
      <c r="BO525" s="1358"/>
      <c r="BP525" s="688"/>
      <c r="BQ525" s="984"/>
      <c r="BR525" s="1127"/>
      <c r="BS525" s="1127"/>
      <c r="BT525" s="1127"/>
      <c r="BU525" s="1127"/>
      <c r="BV525" s="627"/>
      <c r="BW525" s="627"/>
      <c r="BX525" s="166"/>
      <c r="BY525" s="166"/>
    </row>
    <row r="526" spans="1:77" ht="57.95" customHeight="1" x14ac:dyDescent="0.25">
      <c r="A526" s="1158"/>
      <c r="B526" s="689"/>
      <c r="C526" s="664"/>
      <c r="D526" s="664"/>
      <c r="E526" s="664"/>
      <c r="F526" s="664"/>
      <c r="G526" s="664"/>
      <c r="H526" s="693"/>
      <c r="I526" s="695"/>
      <c r="J526" s="897"/>
      <c r="K526" s="664"/>
      <c r="L526" s="146" t="s">
        <v>998</v>
      </c>
      <c r="M526" s="627"/>
      <c r="N526" s="627"/>
      <c r="O526" s="630"/>
      <c r="P526" s="633"/>
      <c r="Q526" s="627"/>
      <c r="R526" s="633"/>
      <c r="S526" s="627"/>
      <c r="T526" s="1025"/>
      <c r="U526" s="1487"/>
      <c r="V526" s="1025"/>
      <c r="W526" s="627"/>
      <c r="X526" s="1025"/>
      <c r="Y526" s="627"/>
      <c r="Z526" s="627"/>
      <c r="AA526" s="627"/>
      <c r="AB526" s="630"/>
      <c r="AC526" s="1025"/>
      <c r="AD526" s="1025"/>
      <c r="AE526" s="1025"/>
      <c r="AF526" s="630"/>
      <c r="AG526" s="1025"/>
      <c r="AH526" s="1025"/>
      <c r="AI526" s="1487"/>
      <c r="AJ526" s="630"/>
      <c r="AK526" s="627"/>
      <c r="AL526" s="627"/>
      <c r="AM526" s="627"/>
      <c r="AN526" s="1025"/>
      <c r="AO526" s="147"/>
      <c r="AP526" s="60"/>
      <c r="AQ526" s="1"/>
      <c r="AR526" s="1"/>
      <c r="AS526" s="1"/>
      <c r="AT526" s="1"/>
      <c r="AU526" s="1"/>
      <c r="AV526" s="1"/>
      <c r="AW526" s="1"/>
      <c r="AX526" s="1"/>
      <c r="AY526" s="1"/>
      <c r="AZ526" s="1"/>
      <c r="BA526" s="1"/>
      <c r="BB526" s="1"/>
      <c r="BC526" s="1"/>
      <c r="BD526" s="1"/>
      <c r="BE526" s="1"/>
      <c r="BF526" s="1"/>
      <c r="BG526" s="1"/>
      <c r="BH526" s="664"/>
      <c r="BI526" s="583"/>
      <c r="BJ526" s="651"/>
      <c r="BK526" s="984"/>
      <c r="BL526" s="608"/>
      <c r="BM526" s="984"/>
      <c r="BN526" s="857"/>
      <c r="BO526" s="1358"/>
      <c r="BP526" s="688"/>
      <c r="BQ526" s="984"/>
      <c r="BR526" s="1127"/>
      <c r="BS526" s="1127"/>
      <c r="BT526" s="1127"/>
      <c r="BU526" s="1127"/>
      <c r="BV526" s="627"/>
      <c r="BW526" s="627"/>
      <c r="BX526" s="166"/>
      <c r="BY526" s="166"/>
    </row>
    <row r="527" spans="1:77" ht="33.6" customHeight="1" x14ac:dyDescent="0.25">
      <c r="A527" s="1158"/>
      <c r="B527" s="689"/>
      <c r="C527" s="664"/>
      <c r="D527" s="664"/>
      <c r="E527" s="664"/>
      <c r="F527" s="664"/>
      <c r="G527" s="664"/>
      <c r="H527" s="693"/>
      <c r="I527" s="695"/>
      <c r="J527" s="897"/>
      <c r="K527" s="664"/>
      <c r="L527" s="146" t="s">
        <v>999</v>
      </c>
      <c r="M527" s="627"/>
      <c r="N527" s="627"/>
      <c r="O527" s="630"/>
      <c r="P527" s="633"/>
      <c r="Q527" s="627"/>
      <c r="R527" s="633"/>
      <c r="S527" s="627"/>
      <c r="T527" s="1025"/>
      <c r="U527" s="1487"/>
      <c r="V527" s="1025"/>
      <c r="W527" s="627"/>
      <c r="X527" s="1025"/>
      <c r="Y527" s="627"/>
      <c r="Z527" s="627"/>
      <c r="AA527" s="627"/>
      <c r="AB527" s="630"/>
      <c r="AC527" s="1025"/>
      <c r="AD527" s="1025"/>
      <c r="AE527" s="1025"/>
      <c r="AF527" s="630"/>
      <c r="AG527" s="1025"/>
      <c r="AH527" s="1025"/>
      <c r="AI527" s="1487"/>
      <c r="AJ527" s="630"/>
      <c r="AK527" s="627"/>
      <c r="AL527" s="627"/>
      <c r="AM527" s="627"/>
      <c r="AN527" s="1025"/>
      <c r="AO527" s="147"/>
      <c r="AP527" s="60"/>
      <c r="AQ527" s="1"/>
      <c r="AR527" s="1"/>
      <c r="AS527" s="1"/>
      <c r="AT527" s="1"/>
      <c r="AU527" s="1"/>
      <c r="AV527" s="1"/>
      <c r="AW527" s="1"/>
      <c r="AX527" s="1"/>
      <c r="AY527" s="1"/>
      <c r="AZ527" s="1"/>
      <c r="BA527" s="1"/>
      <c r="BB527" s="1"/>
      <c r="BC527" s="1"/>
      <c r="BD527" s="1"/>
      <c r="BE527" s="1"/>
      <c r="BF527" s="1"/>
      <c r="BG527" s="1"/>
      <c r="BH527" s="664"/>
      <c r="BI527" s="583"/>
      <c r="BJ527" s="651"/>
      <c r="BK527" s="984"/>
      <c r="BL527" s="608"/>
      <c r="BM527" s="984"/>
      <c r="BN527" s="857"/>
      <c r="BO527" s="1358"/>
      <c r="BP527" s="688"/>
      <c r="BQ527" s="984"/>
      <c r="BR527" s="1127"/>
      <c r="BS527" s="1127"/>
      <c r="BT527" s="1127"/>
      <c r="BU527" s="1127"/>
      <c r="BV527" s="627"/>
      <c r="BW527" s="627"/>
      <c r="BX527" s="166"/>
      <c r="BY527" s="166"/>
    </row>
    <row r="528" spans="1:77" ht="20.100000000000001" customHeight="1" x14ac:dyDescent="0.25">
      <c r="A528" s="1158"/>
      <c r="B528" s="689"/>
      <c r="C528" s="664"/>
      <c r="D528" s="664"/>
      <c r="E528" s="664"/>
      <c r="F528" s="664"/>
      <c r="G528" s="664"/>
      <c r="H528" s="693"/>
      <c r="I528" s="695"/>
      <c r="J528" s="897"/>
      <c r="K528" s="664"/>
      <c r="L528" s="146" t="s">
        <v>1000</v>
      </c>
      <c r="M528" s="627"/>
      <c r="N528" s="627"/>
      <c r="O528" s="630"/>
      <c r="P528" s="633"/>
      <c r="Q528" s="627"/>
      <c r="R528" s="633"/>
      <c r="S528" s="627"/>
      <c r="T528" s="1025"/>
      <c r="U528" s="1487"/>
      <c r="V528" s="1025"/>
      <c r="W528" s="627"/>
      <c r="X528" s="1025"/>
      <c r="Y528" s="627"/>
      <c r="Z528" s="627"/>
      <c r="AA528" s="627"/>
      <c r="AB528" s="630"/>
      <c r="AC528" s="1025"/>
      <c r="AD528" s="1025"/>
      <c r="AE528" s="1025"/>
      <c r="AF528" s="630"/>
      <c r="AG528" s="1025"/>
      <c r="AH528" s="1025"/>
      <c r="AI528" s="1487"/>
      <c r="AJ528" s="630"/>
      <c r="AK528" s="627"/>
      <c r="AL528" s="627"/>
      <c r="AM528" s="627"/>
      <c r="AN528" s="1025"/>
      <c r="AO528" s="147"/>
      <c r="AP528" s="60"/>
      <c r="AQ528" s="1"/>
      <c r="AR528" s="1"/>
      <c r="AS528" s="1"/>
      <c r="AT528" s="1"/>
      <c r="AU528" s="1"/>
      <c r="AV528" s="1"/>
      <c r="AW528" s="1"/>
      <c r="AX528" s="1"/>
      <c r="AY528" s="1"/>
      <c r="AZ528" s="1"/>
      <c r="BA528" s="1"/>
      <c r="BB528" s="1"/>
      <c r="BC528" s="1"/>
      <c r="BD528" s="1"/>
      <c r="BE528" s="1"/>
      <c r="BF528" s="1"/>
      <c r="BG528" s="1"/>
      <c r="BH528" s="664"/>
      <c r="BI528" s="583"/>
      <c r="BJ528" s="651"/>
      <c r="BK528" s="984"/>
      <c r="BL528" s="608"/>
      <c r="BM528" s="984"/>
      <c r="BN528" s="857"/>
      <c r="BO528" s="1358"/>
      <c r="BP528" s="688"/>
      <c r="BQ528" s="984"/>
      <c r="BR528" s="1127"/>
      <c r="BS528" s="1127"/>
      <c r="BT528" s="1127"/>
      <c r="BU528" s="1127"/>
      <c r="BV528" s="627"/>
      <c r="BW528" s="627"/>
      <c r="BX528" s="166"/>
      <c r="BY528" s="166"/>
    </row>
    <row r="529" spans="1:77" ht="20.100000000000001" customHeight="1" x14ac:dyDescent="0.25">
      <c r="A529" s="1158"/>
      <c r="B529" s="689"/>
      <c r="C529" s="664"/>
      <c r="D529" s="664"/>
      <c r="E529" s="664"/>
      <c r="F529" s="664"/>
      <c r="G529" s="664"/>
      <c r="H529" s="693"/>
      <c r="I529" s="695"/>
      <c r="J529" s="897"/>
      <c r="K529" s="664"/>
      <c r="L529" s="146" t="s">
        <v>1001</v>
      </c>
      <c r="M529" s="627"/>
      <c r="N529" s="627"/>
      <c r="O529" s="630"/>
      <c r="P529" s="633"/>
      <c r="Q529" s="627"/>
      <c r="R529" s="633"/>
      <c r="S529" s="627"/>
      <c r="T529" s="1025"/>
      <c r="U529" s="1487"/>
      <c r="V529" s="1025"/>
      <c r="W529" s="627"/>
      <c r="X529" s="1025"/>
      <c r="Y529" s="627"/>
      <c r="Z529" s="627"/>
      <c r="AA529" s="627"/>
      <c r="AB529" s="630"/>
      <c r="AC529" s="1025"/>
      <c r="AD529" s="1025"/>
      <c r="AE529" s="1025"/>
      <c r="AF529" s="630"/>
      <c r="AG529" s="1025"/>
      <c r="AH529" s="1025"/>
      <c r="AI529" s="1487"/>
      <c r="AJ529" s="630"/>
      <c r="AK529" s="627"/>
      <c r="AL529" s="627"/>
      <c r="AM529" s="627"/>
      <c r="AN529" s="1025"/>
      <c r="AO529" s="147"/>
      <c r="AP529" s="60"/>
      <c r="AQ529" s="1"/>
      <c r="AR529" s="1"/>
      <c r="AS529" s="1"/>
      <c r="AT529" s="1"/>
      <c r="AU529" s="1"/>
      <c r="AV529" s="1"/>
      <c r="AW529" s="1"/>
      <c r="AX529" s="1"/>
      <c r="AY529" s="1"/>
      <c r="AZ529" s="1"/>
      <c r="BA529" s="1"/>
      <c r="BB529" s="1"/>
      <c r="BC529" s="1"/>
      <c r="BD529" s="1"/>
      <c r="BE529" s="1"/>
      <c r="BF529" s="1"/>
      <c r="BG529" s="1"/>
      <c r="BH529" s="664"/>
      <c r="BI529" s="583"/>
      <c r="BJ529" s="651"/>
      <c r="BK529" s="984"/>
      <c r="BL529" s="608"/>
      <c r="BM529" s="984"/>
      <c r="BN529" s="857"/>
      <c r="BO529" s="1358"/>
      <c r="BP529" s="688"/>
      <c r="BQ529" s="984"/>
      <c r="BR529" s="1127"/>
      <c r="BS529" s="1127"/>
      <c r="BT529" s="1127"/>
      <c r="BU529" s="1127"/>
      <c r="BV529" s="627"/>
      <c r="BW529" s="627"/>
      <c r="BX529" s="166"/>
      <c r="BY529" s="166"/>
    </row>
    <row r="530" spans="1:77" ht="20.100000000000001" customHeight="1" x14ac:dyDescent="0.25">
      <c r="A530" s="1158"/>
      <c r="B530" s="689"/>
      <c r="C530" s="664"/>
      <c r="D530" s="664"/>
      <c r="E530" s="664"/>
      <c r="F530" s="664"/>
      <c r="G530" s="664"/>
      <c r="H530" s="693"/>
      <c r="I530" s="695"/>
      <c r="J530" s="897"/>
      <c r="K530" s="664"/>
      <c r="L530" s="146" t="s">
        <v>1002</v>
      </c>
      <c r="M530" s="627"/>
      <c r="N530" s="627"/>
      <c r="O530" s="630"/>
      <c r="P530" s="633"/>
      <c r="Q530" s="627"/>
      <c r="R530" s="633"/>
      <c r="S530" s="627"/>
      <c r="T530" s="1025"/>
      <c r="U530" s="1487"/>
      <c r="V530" s="1025"/>
      <c r="W530" s="627"/>
      <c r="X530" s="1025"/>
      <c r="Y530" s="627"/>
      <c r="Z530" s="627"/>
      <c r="AA530" s="627"/>
      <c r="AB530" s="630"/>
      <c r="AC530" s="1025"/>
      <c r="AD530" s="1025"/>
      <c r="AE530" s="1025"/>
      <c r="AF530" s="630"/>
      <c r="AG530" s="1025"/>
      <c r="AH530" s="1025"/>
      <c r="AI530" s="1487"/>
      <c r="AJ530" s="630"/>
      <c r="AK530" s="627"/>
      <c r="AL530" s="627"/>
      <c r="AM530" s="627"/>
      <c r="AN530" s="1025"/>
      <c r="AO530" s="147"/>
      <c r="AP530" s="60"/>
      <c r="AQ530" s="1"/>
      <c r="AR530" s="1"/>
      <c r="AS530" s="1"/>
      <c r="AT530" s="1"/>
      <c r="AU530" s="1"/>
      <c r="AV530" s="1"/>
      <c r="AW530" s="1"/>
      <c r="AX530" s="1"/>
      <c r="AY530" s="1"/>
      <c r="AZ530" s="1"/>
      <c r="BA530" s="1"/>
      <c r="BB530" s="1"/>
      <c r="BC530" s="1"/>
      <c r="BD530" s="1"/>
      <c r="BE530" s="1"/>
      <c r="BF530" s="1"/>
      <c r="BG530" s="1"/>
      <c r="BH530" s="664"/>
      <c r="BI530" s="583"/>
      <c r="BJ530" s="651"/>
      <c r="BK530" s="984"/>
      <c r="BL530" s="608"/>
      <c r="BM530" s="984"/>
      <c r="BN530" s="857"/>
      <c r="BO530" s="1358"/>
      <c r="BP530" s="688"/>
      <c r="BQ530" s="984"/>
      <c r="BR530" s="1127"/>
      <c r="BS530" s="1127"/>
      <c r="BT530" s="1127"/>
      <c r="BU530" s="1127"/>
      <c r="BV530" s="627"/>
      <c r="BW530" s="627"/>
      <c r="BX530" s="166"/>
      <c r="BY530" s="166"/>
    </row>
    <row r="531" spans="1:77" ht="42.95" customHeight="1" x14ac:dyDescent="0.25">
      <c r="A531" s="1158"/>
      <c r="B531" s="689"/>
      <c r="C531" s="664"/>
      <c r="D531" s="664"/>
      <c r="E531" s="664"/>
      <c r="F531" s="664"/>
      <c r="G531" s="664"/>
      <c r="H531" s="693"/>
      <c r="I531" s="695"/>
      <c r="J531" s="897"/>
      <c r="K531" s="664"/>
      <c r="L531" s="146" t="s">
        <v>1003</v>
      </c>
      <c r="M531" s="627"/>
      <c r="N531" s="627"/>
      <c r="O531" s="630"/>
      <c r="P531" s="633"/>
      <c r="Q531" s="627"/>
      <c r="R531" s="633"/>
      <c r="S531" s="627"/>
      <c r="T531" s="1025"/>
      <c r="U531" s="1487"/>
      <c r="V531" s="1025"/>
      <c r="W531" s="627"/>
      <c r="X531" s="1025"/>
      <c r="Y531" s="627"/>
      <c r="Z531" s="627"/>
      <c r="AA531" s="627"/>
      <c r="AB531" s="630"/>
      <c r="AC531" s="1025"/>
      <c r="AD531" s="1025"/>
      <c r="AE531" s="1025"/>
      <c r="AF531" s="630"/>
      <c r="AG531" s="1025"/>
      <c r="AH531" s="1025"/>
      <c r="AI531" s="1487"/>
      <c r="AJ531" s="630"/>
      <c r="AK531" s="627"/>
      <c r="AL531" s="627"/>
      <c r="AM531" s="627"/>
      <c r="AN531" s="1025"/>
      <c r="AO531" s="147"/>
      <c r="AP531" s="60"/>
      <c r="AQ531" s="1"/>
      <c r="AR531" s="1"/>
      <c r="AS531" s="1"/>
      <c r="AT531" s="1"/>
      <c r="AU531" s="1"/>
      <c r="AV531" s="1"/>
      <c r="AW531" s="1"/>
      <c r="AX531" s="1"/>
      <c r="AY531" s="1"/>
      <c r="AZ531" s="1"/>
      <c r="BA531" s="1"/>
      <c r="BB531" s="1"/>
      <c r="BC531" s="1"/>
      <c r="BD531" s="1"/>
      <c r="BE531" s="1"/>
      <c r="BF531" s="1"/>
      <c r="BG531" s="1"/>
      <c r="BH531" s="664"/>
      <c r="BI531" s="583"/>
      <c r="BJ531" s="651"/>
      <c r="BK531" s="984"/>
      <c r="BL531" s="608"/>
      <c r="BM531" s="984"/>
      <c r="BN531" s="857"/>
      <c r="BO531" s="1358"/>
      <c r="BP531" s="688"/>
      <c r="BQ531" s="984"/>
      <c r="BR531" s="1127"/>
      <c r="BS531" s="1127"/>
      <c r="BT531" s="1127"/>
      <c r="BU531" s="1127"/>
      <c r="BV531" s="627"/>
      <c r="BW531" s="627"/>
      <c r="BX531" s="166"/>
      <c r="BY531" s="166"/>
    </row>
    <row r="532" spans="1:77" ht="30.6" customHeight="1" x14ac:dyDescent="0.25">
      <c r="A532" s="1158"/>
      <c r="B532" s="689"/>
      <c r="C532" s="664"/>
      <c r="D532" s="664"/>
      <c r="E532" s="664"/>
      <c r="F532" s="664"/>
      <c r="G532" s="664"/>
      <c r="H532" s="693"/>
      <c r="I532" s="695"/>
      <c r="J532" s="897"/>
      <c r="K532" s="664"/>
      <c r="L532" s="146" t="s">
        <v>1004</v>
      </c>
      <c r="M532" s="627"/>
      <c r="N532" s="627"/>
      <c r="O532" s="630"/>
      <c r="P532" s="633"/>
      <c r="Q532" s="627"/>
      <c r="R532" s="633"/>
      <c r="S532" s="627"/>
      <c r="T532" s="1025"/>
      <c r="U532" s="1487"/>
      <c r="V532" s="1025"/>
      <c r="W532" s="627"/>
      <c r="X532" s="1025"/>
      <c r="Y532" s="627"/>
      <c r="Z532" s="627"/>
      <c r="AA532" s="627"/>
      <c r="AB532" s="630"/>
      <c r="AC532" s="1025"/>
      <c r="AD532" s="1025"/>
      <c r="AE532" s="1025"/>
      <c r="AF532" s="630"/>
      <c r="AG532" s="1025"/>
      <c r="AH532" s="1025"/>
      <c r="AI532" s="1487"/>
      <c r="AJ532" s="630"/>
      <c r="AK532" s="627"/>
      <c r="AL532" s="627"/>
      <c r="AM532" s="627"/>
      <c r="AN532" s="1025"/>
      <c r="AO532" s="147"/>
      <c r="AP532" s="60"/>
      <c r="AQ532" s="1"/>
      <c r="AR532" s="1"/>
      <c r="AS532" s="1"/>
      <c r="AT532" s="1"/>
      <c r="AU532" s="1"/>
      <c r="AV532" s="1"/>
      <c r="AW532" s="1"/>
      <c r="AX532" s="1"/>
      <c r="AY532" s="1"/>
      <c r="AZ532" s="1"/>
      <c r="BA532" s="1"/>
      <c r="BB532" s="1"/>
      <c r="BC532" s="1"/>
      <c r="BD532" s="1"/>
      <c r="BE532" s="1"/>
      <c r="BF532" s="1"/>
      <c r="BG532" s="1"/>
      <c r="BH532" s="664"/>
      <c r="BI532" s="583"/>
      <c r="BJ532" s="651"/>
      <c r="BK532" s="984"/>
      <c r="BL532" s="608"/>
      <c r="BM532" s="984"/>
      <c r="BN532" s="857"/>
      <c r="BO532" s="1358"/>
      <c r="BP532" s="688"/>
      <c r="BQ532" s="984"/>
      <c r="BR532" s="1127"/>
      <c r="BS532" s="1127"/>
      <c r="BT532" s="1127"/>
      <c r="BU532" s="1127"/>
      <c r="BV532" s="627"/>
      <c r="BW532" s="627"/>
      <c r="BX532" s="166"/>
      <c r="BY532" s="166"/>
    </row>
    <row r="533" spans="1:77" ht="30.6" customHeight="1" x14ac:dyDescent="0.25">
      <c r="A533" s="1158"/>
      <c r="B533" s="689"/>
      <c r="C533" s="664"/>
      <c r="D533" s="664"/>
      <c r="E533" s="664"/>
      <c r="F533" s="664"/>
      <c r="G533" s="664"/>
      <c r="H533" s="693"/>
      <c r="I533" s="695"/>
      <c r="J533" s="897"/>
      <c r="K533" s="664"/>
      <c r="L533" s="146" t="s">
        <v>1005</v>
      </c>
      <c r="M533" s="627"/>
      <c r="N533" s="627"/>
      <c r="O533" s="630"/>
      <c r="P533" s="633"/>
      <c r="Q533" s="627"/>
      <c r="R533" s="633"/>
      <c r="S533" s="627"/>
      <c r="T533" s="1025"/>
      <c r="U533" s="1487"/>
      <c r="V533" s="1025"/>
      <c r="W533" s="627"/>
      <c r="X533" s="1025"/>
      <c r="Y533" s="627"/>
      <c r="Z533" s="627"/>
      <c r="AA533" s="627"/>
      <c r="AB533" s="630"/>
      <c r="AC533" s="1025"/>
      <c r="AD533" s="1025"/>
      <c r="AE533" s="1025"/>
      <c r="AF533" s="630"/>
      <c r="AG533" s="1025"/>
      <c r="AH533" s="1025"/>
      <c r="AI533" s="1487"/>
      <c r="AJ533" s="630"/>
      <c r="AK533" s="627"/>
      <c r="AL533" s="627"/>
      <c r="AM533" s="627"/>
      <c r="AN533" s="1025"/>
      <c r="AO533" s="147"/>
      <c r="AP533" s="60"/>
      <c r="AQ533" s="1"/>
      <c r="AR533" s="1"/>
      <c r="AS533" s="1"/>
      <c r="AT533" s="1"/>
      <c r="AU533" s="1"/>
      <c r="AV533" s="1"/>
      <c r="AW533" s="1"/>
      <c r="AX533" s="1"/>
      <c r="AY533" s="1"/>
      <c r="AZ533" s="1"/>
      <c r="BA533" s="1"/>
      <c r="BB533" s="1"/>
      <c r="BC533" s="1"/>
      <c r="BD533" s="1"/>
      <c r="BE533" s="1"/>
      <c r="BF533" s="1"/>
      <c r="BG533" s="1"/>
      <c r="BH533" s="664"/>
      <c r="BI533" s="583"/>
      <c r="BJ533" s="651"/>
      <c r="BK533" s="984"/>
      <c r="BL533" s="608"/>
      <c r="BM533" s="984"/>
      <c r="BN533" s="857"/>
      <c r="BO533" s="1358"/>
      <c r="BP533" s="688"/>
      <c r="BQ533" s="984"/>
      <c r="BR533" s="1127"/>
      <c r="BS533" s="1127"/>
      <c r="BT533" s="1127"/>
      <c r="BU533" s="1127"/>
      <c r="BV533" s="627"/>
      <c r="BW533" s="627"/>
      <c r="BX533" s="166"/>
      <c r="BY533" s="166"/>
    </row>
    <row r="534" spans="1:77" ht="30.6" customHeight="1" x14ac:dyDescent="0.25">
      <c r="A534" s="1158"/>
      <c r="B534" s="689"/>
      <c r="C534" s="664"/>
      <c r="D534" s="664"/>
      <c r="E534" s="664"/>
      <c r="F534" s="664"/>
      <c r="G534" s="664"/>
      <c r="H534" s="693"/>
      <c r="I534" s="695"/>
      <c r="J534" s="897"/>
      <c r="K534" s="664"/>
      <c r="L534" s="146" t="s">
        <v>1006</v>
      </c>
      <c r="M534" s="627"/>
      <c r="N534" s="627"/>
      <c r="O534" s="630"/>
      <c r="P534" s="633"/>
      <c r="Q534" s="627"/>
      <c r="R534" s="633"/>
      <c r="S534" s="627"/>
      <c r="T534" s="1025"/>
      <c r="U534" s="1487"/>
      <c r="V534" s="1025"/>
      <c r="W534" s="627"/>
      <c r="X534" s="1025"/>
      <c r="Y534" s="627"/>
      <c r="Z534" s="627"/>
      <c r="AA534" s="627"/>
      <c r="AB534" s="630"/>
      <c r="AC534" s="1025"/>
      <c r="AD534" s="1025"/>
      <c r="AE534" s="1025"/>
      <c r="AF534" s="630"/>
      <c r="AG534" s="1025"/>
      <c r="AH534" s="1025"/>
      <c r="AI534" s="1487"/>
      <c r="AJ534" s="630"/>
      <c r="AK534" s="627"/>
      <c r="AL534" s="627"/>
      <c r="AM534" s="627"/>
      <c r="AN534" s="1025"/>
      <c r="AO534" s="147"/>
      <c r="AP534" s="60"/>
      <c r="AQ534" s="1"/>
      <c r="AR534" s="1"/>
      <c r="AS534" s="1"/>
      <c r="AT534" s="1"/>
      <c r="AU534" s="1"/>
      <c r="AV534" s="1"/>
      <c r="AW534" s="1"/>
      <c r="AX534" s="1"/>
      <c r="AY534" s="1"/>
      <c r="AZ534" s="1"/>
      <c r="BA534" s="1"/>
      <c r="BB534" s="1"/>
      <c r="BC534" s="1"/>
      <c r="BD534" s="1"/>
      <c r="BE534" s="1"/>
      <c r="BF534" s="1"/>
      <c r="BG534" s="1"/>
      <c r="BH534" s="664"/>
      <c r="BI534" s="583"/>
      <c r="BJ534" s="651"/>
      <c r="BK534" s="984"/>
      <c r="BL534" s="608"/>
      <c r="BM534" s="984"/>
      <c r="BN534" s="857"/>
      <c r="BO534" s="1358"/>
      <c r="BP534" s="688"/>
      <c r="BQ534" s="984"/>
      <c r="BR534" s="1127"/>
      <c r="BS534" s="1127"/>
      <c r="BT534" s="1127"/>
      <c r="BU534" s="1127"/>
      <c r="BV534" s="627"/>
      <c r="BW534" s="627"/>
      <c r="BX534" s="166"/>
      <c r="BY534" s="166"/>
    </row>
    <row r="535" spans="1:77" ht="30.6" customHeight="1" x14ac:dyDescent="0.25">
      <c r="A535" s="1158"/>
      <c r="B535" s="689"/>
      <c r="C535" s="664"/>
      <c r="D535" s="664"/>
      <c r="E535" s="664"/>
      <c r="F535" s="664"/>
      <c r="G535" s="664"/>
      <c r="H535" s="693"/>
      <c r="I535" s="695"/>
      <c r="J535" s="897"/>
      <c r="K535" s="664"/>
      <c r="L535" s="146" t="s">
        <v>1007</v>
      </c>
      <c r="M535" s="627"/>
      <c r="N535" s="627"/>
      <c r="O535" s="630"/>
      <c r="P535" s="633"/>
      <c r="Q535" s="627"/>
      <c r="R535" s="633"/>
      <c r="S535" s="627"/>
      <c r="T535" s="1025"/>
      <c r="U535" s="1487"/>
      <c r="V535" s="1025"/>
      <c r="W535" s="627"/>
      <c r="X535" s="1025"/>
      <c r="Y535" s="627"/>
      <c r="Z535" s="627"/>
      <c r="AA535" s="627"/>
      <c r="AB535" s="630"/>
      <c r="AC535" s="1025"/>
      <c r="AD535" s="1025"/>
      <c r="AE535" s="1025"/>
      <c r="AF535" s="630"/>
      <c r="AG535" s="1025"/>
      <c r="AH535" s="1025"/>
      <c r="AI535" s="1487"/>
      <c r="AJ535" s="630"/>
      <c r="AK535" s="627"/>
      <c r="AL535" s="627"/>
      <c r="AM535" s="627"/>
      <c r="AN535" s="1025"/>
      <c r="AO535" s="147"/>
      <c r="AP535" s="60"/>
      <c r="AQ535" s="1"/>
      <c r="AR535" s="1"/>
      <c r="AS535" s="1"/>
      <c r="AT535" s="1"/>
      <c r="AU535" s="1"/>
      <c r="AV535" s="1"/>
      <c r="AW535" s="1"/>
      <c r="AX535" s="1"/>
      <c r="AY535" s="1"/>
      <c r="AZ535" s="1"/>
      <c r="BA535" s="1"/>
      <c r="BB535" s="1"/>
      <c r="BC535" s="1"/>
      <c r="BD535" s="1"/>
      <c r="BE535" s="1"/>
      <c r="BF535" s="1"/>
      <c r="BG535" s="1"/>
      <c r="BH535" s="664"/>
      <c r="BI535" s="583"/>
      <c r="BJ535" s="651"/>
      <c r="BK535" s="984"/>
      <c r="BL535" s="608"/>
      <c r="BM535" s="984"/>
      <c r="BN535" s="857"/>
      <c r="BO535" s="1358"/>
      <c r="BP535" s="688"/>
      <c r="BQ535" s="984"/>
      <c r="BR535" s="1127"/>
      <c r="BS535" s="1127"/>
      <c r="BT535" s="1127"/>
      <c r="BU535" s="1127"/>
      <c r="BV535" s="627"/>
      <c r="BW535" s="627"/>
      <c r="BX535" s="166"/>
      <c r="BY535" s="166"/>
    </row>
    <row r="536" spans="1:77" ht="30.6" customHeight="1" x14ac:dyDescent="0.25">
      <c r="A536" s="1158"/>
      <c r="B536" s="689"/>
      <c r="C536" s="664"/>
      <c r="D536" s="664"/>
      <c r="E536" s="664"/>
      <c r="F536" s="664"/>
      <c r="G536" s="664"/>
      <c r="H536" s="693"/>
      <c r="I536" s="695"/>
      <c r="J536" s="897"/>
      <c r="K536" s="664"/>
      <c r="L536" s="146" t="s">
        <v>1008</v>
      </c>
      <c r="M536" s="627"/>
      <c r="N536" s="627"/>
      <c r="O536" s="630"/>
      <c r="P536" s="633"/>
      <c r="Q536" s="627"/>
      <c r="R536" s="633"/>
      <c r="S536" s="627"/>
      <c r="T536" s="1025"/>
      <c r="U536" s="1487"/>
      <c r="V536" s="1025"/>
      <c r="W536" s="627"/>
      <c r="X536" s="1025"/>
      <c r="Y536" s="627"/>
      <c r="Z536" s="627"/>
      <c r="AA536" s="627"/>
      <c r="AB536" s="630"/>
      <c r="AC536" s="1025"/>
      <c r="AD536" s="1025"/>
      <c r="AE536" s="1025"/>
      <c r="AF536" s="630"/>
      <c r="AG536" s="1025"/>
      <c r="AH536" s="1025"/>
      <c r="AI536" s="1487"/>
      <c r="AJ536" s="630"/>
      <c r="AK536" s="627"/>
      <c r="AL536" s="627"/>
      <c r="AM536" s="627"/>
      <c r="AN536" s="1025"/>
      <c r="AO536" s="147"/>
      <c r="AP536" s="60"/>
      <c r="AQ536" s="1"/>
      <c r="AR536" s="1"/>
      <c r="AS536" s="1"/>
      <c r="AT536" s="1"/>
      <c r="AU536" s="1"/>
      <c r="AV536" s="1"/>
      <c r="AW536" s="1"/>
      <c r="AX536" s="1"/>
      <c r="AY536" s="1"/>
      <c r="AZ536" s="1"/>
      <c r="BA536" s="1"/>
      <c r="BB536" s="1"/>
      <c r="BC536" s="1"/>
      <c r="BD536" s="1"/>
      <c r="BE536" s="1"/>
      <c r="BF536" s="1"/>
      <c r="BG536" s="1"/>
      <c r="BH536" s="664"/>
      <c r="BI536" s="583"/>
      <c r="BJ536" s="651"/>
      <c r="BK536" s="984"/>
      <c r="BL536" s="608"/>
      <c r="BM536" s="984"/>
      <c r="BN536" s="857"/>
      <c r="BO536" s="1358"/>
      <c r="BP536" s="688"/>
      <c r="BQ536" s="984"/>
      <c r="BR536" s="1127"/>
      <c r="BS536" s="1127"/>
      <c r="BT536" s="1127"/>
      <c r="BU536" s="1127"/>
      <c r="BV536" s="627"/>
      <c r="BW536" s="627"/>
      <c r="BX536" s="166"/>
      <c r="BY536" s="166"/>
    </row>
    <row r="537" spans="1:77" ht="30.6" customHeight="1" x14ac:dyDescent="0.25">
      <c r="A537" s="1158"/>
      <c r="B537" s="689"/>
      <c r="C537" s="664"/>
      <c r="D537" s="664"/>
      <c r="E537" s="664"/>
      <c r="F537" s="664"/>
      <c r="G537" s="664"/>
      <c r="H537" s="693"/>
      <c r="I537" s="695"/>
      <c r="J537" s="897"/>
      <c r="K537" s="664"/>
      <c r="L537" s="146" t="s">
        <v>1009</v>
      </c>
      <c r="M537" s="627"/>
      <c r="N537" s="627"/>
      <c r="O537" s="630"/>
      <c r="P537" s="633"/>
      <c r="Q537" s="627"/>
      <c r="R537" s="633"/>
      <c r="S537" s="627"/>
      <c r="T537" s="1025"/>
      <c r="U537" s="1487"/>
      <c r="V537" s="1025"/>
      <c r="W537" s="627"/>
      <c r="X537" s="1025"/>
      <c r="Y537" s="627"/>
      <c r="Z537" s="627"/>
      <c r="AA537" s="627"/>
      <c r="AB537" s="630"/>
      <c r="AC537" s="1025"/>
      <c r="AD537" s="1025"/>
      <c r="AE537" s="1025"/>
      <c r="AF537" s="630"/>
      <c r="AG537" s="1025"/>
      <c r="AH537" s="1025"/>
      <c r="AI537" s="1487"/>
      <c r="AJ537" s="630"/>
      <c r="AK537" s="627"/>
      <c r="AL537" s="627"/>
      <c r="AM537" s="627"/>
      <c r="AN537" s="1025"/>
      <c r="AO537" s="147"/>
      <c r="AP537" s="60"/>
      <c r="AQ537" s="1"/>
      <c r="AR537" s="1"/>
      <c r="AS537" s="1"/>
      <c r="AT537" s="1"/>
      <c r="AU537" s="1"/>
      <c r="AV537" s="1"/>
      <c r="AW537" s="1"/>
      <c r="AX537" s="1"/>
      <c r="AY537" s="1"/>
      <c r="AZ537" s="1"/>
      <c r="BA537" s="1"/>
      <c r="BB537" s="1"/>
      <c r="BC537" s="1"/>
      <c r="BD537" s="1"/>
      <c r="BE537" s="1"/>
      <c r="BF537" s="1"/>
      <c r="BG537" s="1"/>
      <c r="BH537" s="664"/>
      <c r="BI537" s="583"/>
      <c r="BJ537" s="651"/>
      <c r="BK537" s="984"/>
      <c r="BL537" s="608"/>
      <c r="BM537" s="984"/>
      <c r="BN537" s="857"/>
      <c r="BO537" s="1358"/>
      <c r="BP537" s="688"/>
      <c r="BQ537" s="984"/>
      <c r="BR537" s="1127"/>
      <c r="BS537" s="1127"/>
      <c r="BT537" s="1127"/>
      <c r="BU537" s="1127"/>
      <c r="BV537" s="627"/>
      <c r="BW537" s="627"/>
      <c r="BX537" s="166"/>
      <c r="BY537" s="166"/>
    </row>
    <row r="538" spans="1:77" ht="30.6" customHeight="1" x14ac:dyDescent="0.25">
      <c r="A538" s="1158"/>
      <c r="B538" s="689"/>
      <c r="C538" s="664"/>
      <c r="D538" s="664"/>
      <c r="E538" s="664"/>
      <c r="F538" s="664"/>
      <c r="G538" s="664"/>
      <c r="H538" s="693"/>
      <c r="I538" s="695"/>
      <c r="J538" s="897"/>
      <c r="K538" s="664"/>
      <c r="L538" s="146" t="s">
        <v>1010</v>
      </c>
      <c r="M538" s="627"/>
      <c r="N538" s="627"/>
      <c r="O538" s="630"/>
      <c r="P538" s="633"/>
      <c r="Q538" s="627"/>
      <c r="R538" s="633"/>
      <c r="S538" s="627"/>
      <c r="T538" s="1025"/>
      <c r="U538" s="1487"/>
      <c r="V538" s="1025"/>
      <c r="W538" s="627"/>
      <c r="X538" s="1025"/>
      <c r="Y538" s="627"/>
      <c r="Z538" s="627"/>
      <c r="AA538" s="627"/>
      <c r="AB538" s="630"/>
      <c r="AC538" s="1025"/>
      <c r="AD538" s="1025"/>
      <c r="AE538" s="1025"/>
      <c r="AF538" s="630"/>
      <c r="AG538" s="1025"/>
      <c r="AH538" s="1025"/>
      <c r="AI538" s="1487"/>
      <c r="AJ538" s="630"/>
      <c r="AK538" s="627"/>
      <c r="AL538" s="627"/>
      <c r="AM538" s="627"/>
      <c r="AN538" s="1025"/>
      <c r="AO538" s="147"/>
      <c r="AP538" s="60"/>
      <c r="AQ538" s="1"/>
      <c r="AR538" s="1"/>
      <c r="AS538" s="1"/>
      <c r="AT538" s="1"/>
      <c r="AU538" s="1"/>
      <c r="AV538" s="1"/>
      <c r="AW538" s="1"/>
      <c r="AX538" s="1"/>
      <c r="AY538" s="1"/>
      <c r="AZ538" s="1"/>
      <c r="BA538" s="1"/>
      <c r="BB538" s="1"/>
      <c r="BC538" s="1"/>
      <c r="BD538" s="1"/>
      <c r="BE538" s="1"/>
      <c r="BF538" s="1"/>
      <c r="BG538" s="1"/>
      <c r="BH538" s="664"/>
      <c r="BI538" s="583"/>
      <c r="BJ538" s="651"/>
      <c r="BK538" s="984"/>
      <c r="BL538" s="608"/>
      <c r="BM538" s="984"/>
      <c r="BN538" s="857"/>
      <c r="BO538" s="1358"/>
      <c r="BP538" s="688"/>
      <c r="BQ538" s="984"/>
      <c r="BR538" s="1127"/>
      <c r="BS538" s="1127"/>
      <c r="BT538" s="1127"/>
      <c r="BU538" s="1127"/>
      <c r="BV538" s="627"/>
      <c r="BW538" s="627"/>
      <c r="BX538" s="166"/>
      <c r="BY538" s="166"/>
    </row>
    <row r="539" spans="1:77" ht="54.6" customHeight="1" x14ac:dyDescent="0.25">
      <c r="A539" s="1158"/>
      <c r="B539" s="689"/>
      <c r="C539" s="664"/>
      <c r="D539" s="664"/>
      <c r="E539" s="664"/>
      <c r="F539" s="664"/>
      <c r="G539" s="664"/>
      <c r="H539" s="693"/>
      <c r="I539" s="695"/>
      <c r="J539" s="897"/>
      <c r="K539" s="664"/>
      <c r="L539" s="146" t="s">
        <v>1011</v>
      </c>
      <c r="M539" s="627"/>
      <c r="N539" s="627"/>
      <c r="O539" s="630"/>
      <c r="P539" s="633"/>
      <c r="Q539" s="627"/>
      <c r="R539" s="633"/>
      <c r="S539" s="627"/>
      <c r="T539" s="1025"/>
      <c r="U539" s="1487"/>
      <c r="V539" s="1025"/>
      <c r="W539" s="627"/>
      <c r="X539" s="1025"/>
      <c r="Y539" s="627"/>
      <c r="Z539" s="627"/>
      <c r="AA539" s="627"/>
      <c r="AB539" s="630"/>
      <c r="AC539" s="1025"/>
      <c r="AD539" s="1025"/>
      <c r="AE539" s="1025"/>
      <c r="AF539" s="630"/>
      <c r="AG539" s="1025"/>
      <c r="AH539" s="1025"/>
      <c r="AI539" s="1487"/>
      <c r="AJ539" s="630"/>
      <c r="AK539" s="627"/>
      <c r="AL539" s="627"/>
      <c r="AM539" s="627"/>
      <c r="AN539" s="1025"/>
      <c r="AO539" s="147"/>
      <c r="AP539" s="60"/>
      <c r="AQ539" s="1"/>
      <c r="AR539" s="1"/>
      <c r="AS539" s="1"/>
      <c r="AT539" s="1"/>
      <c r="AU539" s="1"/>
      <c r="AV539" s="1"/>
      <c r="AW539" s="1"/>
      <c r="AX539" s="1"/>
      <c r="AY539" s="1"/>
      <c r="AZ539" s="1"/>
      <c r="BA539" s="1"/>
      <c r="BB539" s="1"/>
      <c r="BC539" s="1"/>
      <c r="BD539" s="1"/>
      <c r="BE539" s="1"/>
      <c r="BF539" s="1"/>
      <c r="BG539" s="1"/>
      <c r="BH539" s="664"/>
      <c r="BI539" s="583"/>
      <c r="BJ539" s="651"/>
      <c r="BK539" s="984"/>
      <c r="BL539" s="608"/>
      <c r="BM539" s="984"/>
      <c r="BN539" s="857"/>
      <c r="BO539" s="1358"/>
      <c r="BP539" s="688"/>
      <c r="BQ539" s="984"/>
      <c r="BR539" s="1127"/>
      <c r="BS539" s="1127"/>
      <c r="BT539" s="1127"/>
      <c r="BU539" s="1127"/>
      <c r="BV539" s="627"/>
      <c r="BW539" s="627"/>
      <c r="BX539" s="166"/>
      <c r="BY539" s="166"/>
    </row>
    <row r="540" spans="1:77" ht="36.6" customHeight="1" x14ac:dyDescent="0.25">
      <c r="A540" s="1158"/>
      <c r="B540" s="689"/>
      <c r="C540" s="664"/>
      <c r="D540" s="664"/>
      <c r="E540" s="664"/>
      <c r="F540" s="664"/>
      <c r="G540" s="664"/>
      <c r="H540" s="693"/>
      <c r="I540" s="695"/>
      <c r="J540" s="897"/>
      <c r="K540" s="664"/>
      <c r="L540" s="146" t="s">
        <v>1012</v>
      </c>
      <c r="M540" s="627"/>
      <c r="N540" s="627"/>
      <c r="O540" s="630"/>
      <c r="P540" s="633"/>
      <c r="Q540" s="627"/>
      <c r="R540" s="633"/>
      <c r="S540" s="627"/>
      <c r="T540" s="1025"/>
      <c r="U540" s="1487"/>
      <c r="V540" s="1025"/>
      <c r="W540" s="627"/>
      <c r="X540" s="1025"/>
      <c r="Y540" s="627"/>
      <c r="Z540" s="627"/>
      <c r="AA540" s="627"/>
      <c r="AB540" s="630"/>
      <c r="AC540" s="1025"/>
      <c r="AD540" s="1025"/>
      <c r="AE540" s="1025"/>
      <c r="AF540" s="630"/>
      <c r="AG540" s="1025"/>
      <c r="AH540" s="1025"/>
      <c r="AI540" s="1487"/>
      <c r="AJ540" s="630"/>
      <c r="AK540" s="627"/>
      <c r="AL540" s="627"/>
      <c r="AM540" s="627"/>
      <c r="AN540" s="1025"/>
      <c r="AO540" s="147"/>
      <c r="AP540" s="60"/>
      <c r="AQ540" s="1"/>
      <c r="AR540" s="1"/>
      <c r="AS540" s="1"/>
      <c r="AT540" s="1"/>
      <c r="AU540" s="1"/>
      <c r="AV540" s="1"/>
      <c r="AW540" s="1"/>
      <c r="AX540" s="1"/>
      <c r="AY540" s="1"/>
      <c r="AZ540" s="1"/>
      <c r="BA540" s="1"/>
      <c r="BB540" s="1"/>
      <c r="BC540" s="1"/>
      <c r="BD540" s="1"/>
      <c r="BE540" s="1"/>
      <c r="BF540" s="1"/>
      <c r="BG540" s="1"/>
      <c r="BH540" s="664"/>
      <c r="BI540" s="583"/>
      <c r="BJ540" s="651"/>
      <c r="BK540" s="984"/>
      <c r="BL540" s="608"/>
      <c r="BM540" s="984"/>
      <c r="BN540" s="857"/>
      <c r="BO540" s="1358"/>
      <c r="BP540" s="688"/>
      <c r="BQ540" s="984"/>
      <c r="BR540" s="1127"/>
      <c r="BS540" s="1127"/>
      <c r="BT540" s="1127"/>
      <c r="BU540" s="1127"/>
      <c r="BV540" s="627"/>
      <c r="BW540" s="627"/>
      <c r="BX540" s="166"/>
      <c r="BY540" s="166"/>
    </row>
    <row r="541" spans="1:77" ht="35.450000000000003" customHeight="1" x14ac:dyDescent="0.25">
      <c r="A541" s="1158"/>
      <c r="B541" s="689"/>
      <c r="C541" s="664"/>
      <c r="D541" s="664"/>
      <c r="E541" s="664"/>
      <c r="F541" s="664"/>
      <c r="G541" s="664"/>
      <c r="H541" s="693"/>
      <c r="I541" s="695"/>
      <c r="J541" s="897"/>
      <c r="K541" s="664"/>
      <c r="L541" s="146" t="s">
        <v>1013</v>
      </c>
      <c r="M541" s="627"/>
      <c r="N541" s="627"/>
      <c r="O541" s="630"/>
      <c r="P541" s="633"/>
      <c r="Q541" s="627"/>
      <c r="R541" s="633"/>
      <c r="S541" s="627"/>
      <c r="T541" s="1025"/>
      <c r="U541" s="1487"/>
      <c r="V541" s="1025"/>
      <c r="W541" s="627"/>
      <c r="X541" s="1025"/>
      <c r="Y541" s="627"/>
      <c r="Z541" s="627"/>
      <c r="AA541" s="627"/>
      <c r="AB541" s="630"/>
      <c r="AC541" s="1025"/>
      <c r="AD541" s="1025"/>
      <c r="AE541" s="1025"/>
      <c r="AF541" s="630"/>
      <c r="AG541" s="1025"/>
      <c r="AH541" s="1025"/>
      <c r="AI541" s="1487"/>
      <c r="AJ541" s="630"/>
      <c r="AK541" s="627"/>
      <c r="AL541" s="627"/>
      <c r="AM541" s="627"/>
      <c r="AN541" s="1025"/>
      <c r="AO541" s="147"/>
      <c r="AP541" s="60"/>
      <c r="AQ541" s="1"/>
      <c r="AR541" s="1"/>
      <c r="AS541" s="1"/>
      <c r="AT541" s="1"/>
      <c r="AU541" s="1"/>
      <c r="AV541" s="1"/>
      <c r="AW541" s="1"/>
      <c r="AX541" s="1"/>
      <c r="AY541" s="1"/>
      <c r="AZ541" s="1"/>
      <c r="BA541" s="1"/>
      <c r="BB541" s="1"/>
      <c r="BC541" s="1"/>
      <c r="BD541" s="1"/>
      <c r="BE541" s="1"/>
      <c r="BF541" s="1"/>
      <c r="BG541" s="1"/>
      <c r="BH541" s="664"/>
      <c r="BI541" s="583"/>
      <c r="BJ541" s="651"/>
      <c r="BK541" s="984"/>
      <c r="BL541" s="608"/>
      <c r="BM541" s="984"/>
      <c r="BN541" s="857"/>
      <c r="BO541" s="1358"/>
      <c r="BP541" s="688"/>
      <c r="BQ541" s="984"/>
      <c r="BR541" s="1127"/>
      <c r="BS541" s="1127"/>
      <c r="BT541" s="1127"/>
      <c r="BU541" s="1127"/>
      <c r="BV541" s="627"/>
      <c r="BW541" s="627"/>
      <c r="BX541" s="166"/>
      <c r="BY541" s="166"/>
    </row>
    <row r="542" spans="1:77" ht="42.95" customHeight="1" x14ac:dyDescent="0.25">
      <c r="A542" s="1158"/>
      <c r="B542" s="689"/>
      <c r="C542" s="664"/>
      <c r="D542" s="664"/>
      <c r="E542" s="664"/>
      <c r="F542" s="664"/>
      <c r="G542" s="664"/>
      <c r="H542" s="693"/>
      <c r="I542" s="695"/>
      <c r="J542" s="897"/>
      <c r="K542" s="664"/>
      <c r="L542" s="146" t="s">
        <v>1014</v>
      </c>
      <c r="M542" s="627"/>
      <c r="N542" s="627"/>
      <c r="O542" s="630"/>
      <c r="P542" s="633"/>
      <c r="Q542" s="627"/>
      <c r="R542" s="633"/>
      <c r="S542" s="627"/>
      <c r="T542" s="1025"/>
      <c r="U542" s="1487"/>
      <c r="V542" s="1025"/>
      <c r="W542" s="627"/>
      <c r="X542" s="1025"/>
      <c r="Y542" s="627"/>
      <c r="Z542" s="627"/>
      <c r="AA542" s="627"/>
      <c r="AB542" s="630"/>
      <c r="AC542" s="1025"/>
      <c r="AD542" s="1025"/>
      <c r="AE542" s="1025"/>
      <c r="AF542" s="630"/>
      <c r="AG542" s="1025"/>
      <c r="AH542" s="1025"/>
      <c r="AI542" s="1487"/>
      <c r="AJ542" s="630"/>
      <c r="AK542" s="627"/>
      <c r="AL542" s="627"/>
      <c r="AM542" s="627"/>
      <c r="AN542" s="1025"/>
      <c r="AO542" s="147"/>
      <c r="AP542" s="60"/>
      <c r="AQ542" s="1"/>
      <c r="AR542" s="1"/>
      <c r="AS542" s="1"/>
      <c r="AT542" s="1"/>
      <c r="AU542" s="1"/>
      <c r="AV542" s="1"/>
      <c r="AW542" s="1"/>
      <c r="AX542" s="1"/>
      <c r="AY542" s="1"/>
      <c r="AZ542" s="1"/>
      <c r="BA542" s="1"/>
      <c r="BB542" s="1"/>
      <c r="BC542" s="1"/>
      <c r="BD542" s="1"/>
      <c r="BE542" s="1"/>
      <c r="BF542" s="1"/>
      <c r="BG542" s="1"/>
      <c r="BH542" s="664"/>
      <c r="BI542" s="583"/>
      <c r="BJ542" s="651"/>
      <c r="BK542" s="984"/>
      <c r="BL542" s="608"/>
      <c r="BM542" s="984"/>
      <c r="BN542" s="857"/>
      <c r="BO542" s="1358"/>
      <c r="BP542" s="688"/>
      <c r="BQ542" s="984"/>
      <c r="BR542" s="1127"/>
      <c r="BS542" s="1127"/>
      <c r="BT542" s="1127"/>
      <c r="BU542" s="1127"/>
      <c r="BV542" s="627"/>
      <c r="BW542" s="627"/>
      <c r="BX542" s="166"/>
      <c r="BY542" s="166"/>
    </row>
    <row r="543" spans="1:77" ht="63.6" customHeight="1" x14ac:dyDescent="0.25">
      <c r="A543" s="1158"/>
      <c r="B543" s="689"/>
      <c r="C543" s="664"/>
      <c r="D543" s="664"/>
      <c r="E543" s="664"/>
      <c r="F543" s="664"/>
      <c r="G543" s="664"/>
      <c r="H543" s="693"/>
      <c r="I543" s="695"/>
      <c r="J543" s="897"/>
      <c r="K543" s="664"/>
      <c r="L543" s="146" t="s">
        <v>1015</v>
      </c>
      <c r="M543" s="627"/>
      <c r="N543" s="627"/>
      <c r="O543" s="630"/>
      <c r="P543" s="633"/>
      <c r="Q543" s="627"/>
      <c r="R543" s="633"/>
      <c r="S543" s="627"/>
      <c r="T543" s="1025"/>
      <c r="U543" s="1487"/>
      <c r="V543" s="1025"/>
      <c r="W543" s="627"/>
      <c r="X543" s="1025"/>
      <c r="Y543" s="627"/>
      <c r="Z543" s="627"/>
      <c r="AA543" s="627"/>
      <c r="AB543" s="630"/>
      <c r="AC543" s="1025"/>
      <c r="AD543" s="1025"/>
      <c r="AE543" s="1025"/>
      <c r="AF543" s="630"/>
      <c r="AG543" s="1025"/>
      <c r="AH543" s="1025"/>
      <c r="AI543" s="1487"/>
      <c r="AJ543" s="630"/>
      <c r="AK543" s="627"/>
      <c r="AL543" s="627"/>
      <c r="AM543" s="627"/>
      <c r="AN543" s="1025"/>
      <c r="AO543" s="147"/>
      <c r="AP543" s="60"/>
      <c r="AQ543" s="1"/>
      <c r="AR543" s="1"/>
      <c r="AS543" s="1"/>
      <c r="AT543" s="1"/>
      <c r="AU543" s="1"/>
      <c r="AV543" s="1"/>
      <c r="AW543" s="1"/>
      <c r="AX543" s="1"/>
      <c r="AY543" s="1"/>
      <c r="AZ543" s="1"/>
      <c r="BA543" s="1"/>
      <c r="BB543" s="1"/>
      <c r="BC543" s="1"/>
      <c r="BD543" s="1"/>
      <c r="BE543" s="1"/>
      <c r="BF543" s="1"/>
      <c r="BG543" s="1"/>
      <c r="BH543" s="664"/>
      <c r="BI543" s="583"/>
      <c r="BJ543" s="651"/>
      <c r="BK543" s="984"/>
      <c r="BL543" s="608"/>
      <c r="BM543" s="984"/>
      <c r="BN543" s="857"/>
      <c r="BO543" s="1358"/>
      <c r="BP543" s="688"/>
      <c r="BQ543" s="984"/>
      <c r="BR543" s="1127"/>
      <c r="BS543" s="1127"/>
      <c r="BT543" s="1127"/>
      <c r="BU543" s="1127"/>
      <c r="BV543" s="627"/>
      <c r="BW543" s="627"/>
      <c r="BX543" s="166"/>
      <c r="BY543" s="166"/>
    </row>
    <row r="544" spans="1:77" ht="25.5" customHeight="1" x14ac:dyDescent="0.25">
      <c r="A544" s="1158"/>
      <c r="B544" s="689"/>
      <c r="C544" s="664"/>
      <c r="D544" s="664"/>
      <c r="E544" s="664"/>
      <c r="F544" s="664"/>
      <c r="G544" s="664"/>
      <c r="H544" s="693"/>
      <c r="I544" s="695"/>
      <c r="J544" s="897"/>
      <c r="K544" s="664"/>
      <c r="L544" s="146" t="s">
        <v>1016</v>
      </c>
      <c r="M544" s="627"/>
      <c r="N544" s="627"/>
      <c r="O544" s="630"/>
      <c r="P544" s="633"/>
      <c r="Q544" s="627"/>
      <c r="R544" s="633"/>
      <c r="S544" s="627"/>
      <c r="T544" s="1025"/>
      <c r="U544" s="1487"/>
      <c r="V544" s="1025"/>
      <c r="W544" s="627"/>
      <c r="X544" s="1025"/>
      <c r="Y544" s="627"/>
      <c r="Z544" s="627"/>
      <c r="AA544" s="627"/>
      <c r="AB544" s="630"/>
      <c r="AC544" s="1025"/>
      <c r="AD544" s="1025"/>
      <c r="AE544" s="1025"/>
      <c r="AF544" s="630"/>
      <c r="AG544" s="1025"/>
      <c r="AH544" s="1025"/>
      <c r="AI544" s="1487"/>
      <c r="AJ544" s="630"/>
      <c r="AK544" s="627"/>
      <c r="AL544" s="627"/>
      <c r="AM544" s="627"/>
      <c r="AN544" s="1025"/>
      <c r="AO544" s="147"/>
      <c r="AP544" s="60"/>
      <c r="AQ544" s="1"/>
      <c r="AR544" s="1"/>
      <c r="AS544" s="1"/>
      <c r="AT544" s="1"/>
      <c r="AU544" s="1"/>
      <c r="AV544" s="1"/>
      <c r="AW544" s="1"/>
      <c r="AX544" s="1"/>
      <c r="AY544" s="1"/>
      <c r="AZ544" s="1"/>
      <c r="BA544" s="1"/>
      <c r="BB544" s="1"/>
      <c r="BC544" s="1"/>
      <c r="BD544" s="1"/>
      <c r="BE544" s="1"/>
      <c r="BF544" s="1"/>
      <c r="BG544" s="1"/>
      <c r="BH544" s="664"/>
      <c r="BI544" s="583"/>
      <c r="BJ544" s="651"/>
      <c r="BK544" s="984"/>
      <c r="BL544" s="608"/>
      <c r="BM544" s="984"/>
      <c r="BN544" s="857"/>
      <c r="BO544" s="1358"/>
      <c r="BP544" s="688"/>
      <c r="BQ544" s="984"/>
      <c r="BR544" s="1127"/>
      <c r="BS544" s="1127"/>
      <c r="BT544" s="1127"/>
      <c r="BU544" s="1127"/>
      <c r="BV544" s="627"/>
      <c r="BW544" s="627"/>
      <c r="BX544" s="166"/>
      <c r="BY544" s="166"/>
    </row>
    <row r="545" spans="1:77" ht="35.1" customHeight="1" x14ac:dyDescent="0.25">
      <c r="A545" s="1158"/>
      <c r="B545" s="689"/>
      <c r="C545" s="664"/>
      <c r="D545" s="664"/>
      <c r="E545" s="664"/>
      <c r="F545" s="664"/>
      <c r="G545" s="664"/>
      <c r="H545" s="693"/>
      <c r="I545" s="695"/>
      <c r="J545" s="897"/>
      <c r="K545" s="664"/>
      <c r="L545" s="146" t="s">
        <v>1017</v>
      </c>
      <c r="M545" s="627"/>
      <c r="N545" s="627"/>
      <c r="O545" s="630"/>
      <c r="P545" s="633"/>
      <c r="Q545" s="627"/>
      <c r="R545" s="633"/>
      <c r="S545" s="627"/>
      <c r="T545" s="1025"/>
      <c r="U545" s="1487"/>
      <c r="V545" s="1025"/>
      <c r="W545" s="627"/>
      <c r="X545" s="1025"/>
      <c r="Y545" s="627"/>
      <c r="Z545" s="627"/>
      <c r="AA545" s="627"/>
      <c r="AB545" s="630"/>
      <c r="AC545" s="1025"/>
      <c r="AD545" s="1025"/>
      <c r="AE545" s="1025"/>
      <c r="AF545" s="630"/>
      <c r="AG545" s="1025"/>
      <c r="AH545" s="1025"/>
      <c r="AI545" s="1487"/>
      <c r="AJ545" s="630"/>
      <c r="AK545" s="627"/>
      <c r="AL545" s="627"/>
      <c r="AM545" s="627"/>
      <c r="AN545" s="1025"/>
      <c r="AO545" s="147"/>
      <c r="AP545" s="60"/>
      <c r="AQ545" s="1"/>
      <c r="AR545" s="1"/>
      <c r="AS545" s="1"/>
      <c r="AT545" s="1"/>
      <c r="AU545" s="1"/>
      <c r="AV545" s="1"/>
      <c r="AW545" s="1"/>
      <c r="AX545" s="1"/>
      <c r="AY545" s="1"/>
      <c r="AZ545" s="1"/>
      <c r="BA545" s="1"/>
      <c r="BB545" s="1"/>
      <c r="BC545" s="1"/>
      <c r="BD545" s="1"/>
      <c r="BE545" s="1"/>
      <c r="BF545" s="1"/>
      <c r="BG545" s="1"/>
      <c r="BH545" s="664"/>
      <c r="BI545" s="583"/>
      <c r="BJ545" s="651"/>
      <c r="BK545" s="984"/>
      <c r="BL545" s="608"/>
      <c r="BM545" s="984"/>
      <c r="BN545" s="857"/>
      <c r="BO545" s="1358"/>
      <c r="BP545" s="688"/>
      <c r="BQ545" s="984"/>
      <c r="BR545" s="1127"/>
      <c r="BS545" s="1127"/>
      <c r="BT545" s="1127"/>
      <c r="BU545" s="1127"/>
      <c r="BV545" s="627"/>
      <c r="BW545" s="627"/>
      <c r="BX545" s="166"/>
      <c r="BY545" s="166"/>
    </row>
    <row r="546" spans="1:77" ht="25.5" customHeight="1" x14ac:dyDescent="0.25">
      <c r="A546" s="1158"/>
      <c r="B546" s="689"/>
      <c r="C546" s="664"/>
      <c r="D546" s="664"/>
      <c r="E546" s="664"/>
      <c r="F546" s="664"/>
      <c r="G546" s="664"/>
      <c r="H546" s="693"/>
      <c r="I546" s="695"/>
      <c r="J546" s="897"/>
      <c r="K546" s="664"/>
      <c r="L546" s="146" t="s">
        <v>1018</v>
      </c>
      <c r="M546" s="627"/>
      <c r="N546" s="627"/>
      <c r="O546" s="630"/>
      <c r="P546" s="633"/>
      <c r="Q546" s="627"/>
      <c r="R546" s="633"/>
      <c r="S546" s="627"/>
      <c r="T546" s="1025"/>
      <c r="U546" s="1487"/>
      <c r="V546" s="1025"/>
      <c r="W546" s="627"/>
      <c r="X546" s="1025"/>
      <c r="Y546" s="627"/>
      <c r="Z546" s="627"/>
      <c r="AA546" s="627"/>
      <c r="AB546" s="630"/>
      <c r="AC546" s="1025"/>
      <c r="AD546" s="1025"/>
      <c r="AE546" s="1025"/>
      <c r="AF546" s="630"/>
      <c r="AG546" s="1025"/>
      <c r="AH546" s="1025"/>
      <c r="AI546" s="1487"/>
      <c r="AJ546" s="630"/>
      <c r="AK546" s="627"/>
      <c r="AL546" s="627"/>
      <c r="AM546" s="627"/>
      <c r="AN546" s="1025"/>
      <c r="AO546" s="147"/>
      <c r="AP546" s="60"/>
      <c r="AQ546" s="1"/>
      <c r="AR546" s="1"/>
      <c r="AS546" s="1"/>
      <c r="AT546" s="1"/>
      <c r="AU546" s="1"/>
      <c r="AV546" s="1"/>
      <c r="AW546" s="1"/>
      <c r="AX546" s="1"/>
      <c r="AY546" s="1"/>
      <c r="AZ546" s="1"/>
      <c r="BA546" s="1"/>
      <c r="BB546" s="1"/>
      <c r="BC546" s="1"/>
      <c r="BD546" s="1"/>
      <c r="BE546" s="1"/>
      <c r="BF546" s="1"/>
      <c r="BG546" s="1"/>
      <c r="BH546" s="664"/>
      <c r="BI546" s="583"/>
      <c r="BJ546" s="651"/>
      <c r="BK546" s="984"/>
      <c r="BL546" s="608"/>
      <c r="BM546" s="984"/>
      <c r="BN546" s="857"/>
      <c r="BO546" s="1358"/>
      <c r="BP546" s="688"/>
      <c r="BQ546" s="984"/>
      <c r="BR546" s="1127"/>
      <c r="BS546" s="1127"/>
      <c r="BT546" s="1127"/>
      <c r="BU546" s="1127"/>
      <c r="BV546" s="627"/>
      <c r="BW546" s="627"/>
      <c r="BX546" s="166"/>
      <c r="BY546" s="166"/>
    </row>
    <row r="547" spans="1:77" ht="25.5" customHeight="1" x14ac:dyDescent="0.25">
      <c r="A547" s="1158"/>
      <c r="B547" s="689"/>
      <c r="C547" s="664"/>
      <c r="D547" s="664"/>
      <c r="E547" s="664"/>
      <c r="F547" s="664"/>
      <c r="G547" s="664"/>
      <c r="H547" s="693"/>
      <c r="I547" s="695"/>
      <c r="J547" s="897"/>
      <c r="K547" s="664"/>
      <c r="L547" s="146" t="s">
        <v>1019</v>
      </c>
      <c r="M547" s="627"/>
      <c r="N547" s="627"/>
      <c r="O547" s="630"/>
      <c r="P547" s="633"/>
      <c r="Q547" s="627"/>
      <c r="R547" s="633"/>
      <c r="S547" s="627"/>
      <c r="T547" s="1025"/>
      <c r="U547" s="1487"/>
      <c r="V547" s="1025"/>
      <c r="W547" s="627"/>
      <c r="X547" s="1025"/>
      <c r="Y547" s="627"/>
      <c r="Z547" s="627"/>
      <c r="AA547" s="627"/>
      <c r="AB547" s="630"/>
      <c r="AC547" s="1025"/>
      <c r="AD547" s="1025"/>
      <c r="AE547" s="1025"/>
      <c r="AF547" s="630"/>
      <c r="AG547" s="1025"/>
      <c r="AH547" s="1025"/>
      <c r="AI547" s="1487"/>
      <c r="AJ547" s="630"/>
      <c r="AK547" s="627"/>
      <c r="AL547" s="627"/>
      <c r="AM547" s="627"/>
      <c r="AN547" s="1025"/>
      <c r="AO547" s="147"/>
      <c r="AP547" s="60"/>
      <c r="AQ547" s="1"/>
      <c r="AR547" s="1"/>
      <c r="AS547" s="1"/>
      <c r="AT547" s="1"/>
      <c r="AU547" s="1"/>
      <c r="AV547" s="1"/>
      <c r="AW547" s="1"/>
      <c r="AX547" s="1"/>
      <c r="AY547" s="1"/>
      <c r="AZ547" s="1"/>
      <c r="BA547" s="1"/>
      <c r="BB547" s="1"/>
      <c r="BC547" s="1"/>
      <c r="BD547" s="1"/>
      <c r="BE547" s="1"/>
      <c r="BF547" s="1"/>
      <c r="BG547" s="1"/>
      <c r="BH547" s="664"/>
      <c r="BI547" s="583"/>
      <c r="BJ547" s="651"/>
      <c r="BK547" s="984"/>
      <c r="BL547" s="608"/>
      <c r="BM547" s="984"/>
      <c r="BN547" s="857"/>
      <c r="BO547" s="1358"/>
      <c r="BP547" s="688"/>
      <c r="BQ547" s="984"/>
      <c r="BR547" s="1127"/>
      <c r="BS547" s="1127"/>
      <c r="BT547" s="1127"/>
      <c r="BU547" s="1127"/>
      <c r="BV547" s="627"/>
      <c r="BW547" s="627"/>
      <c r="BX547" s="166"/>
      <c r="BY547" s="166"/>
    </row>
    <row r="548" spans="1:77" ht="25.5" customHeight="1" x14ac:dyDescent="0.25">
      <c r="A548" s="1158"/>
      <c r="B548" s="689"/>
      <c r="C548" s="664"/>
      <c r="D548" s="664"/>
      <c r="E548" s="664"/>
      <c r="F548" s="664"/>
      <c r="G548" s="664"/>
      <c r="H548" s="693"/>
      <c r="I548" s="695"/>
      <c r="J548" s="897"/>
      <c r="K548" s="664"/>
      <c r="L548" s="146" t="s">
        <v>1020</v>
      </c>
      <c r="M548" s="627"/>
      <c r="N548" s="627"/>
      <c r="O548" s="630"/>
      <c r="P548" s="633"/>
      <c r="Q548" s="627"/>
      <c r="R548" s="633"/>
      <c r="S548" s="627"/>
      <c r="T548" s="1025"/>
      <c r="U548" s="1487"/>
      <c r="V548" s="1025"/>
      <c r="W548" s="627"/>
      <c r="X548" s="1025"/>
      <c r="Y548" s="627"/>
      <c r="Z548" s="627"/>
      <c r="AA548" s="627"/>
      <c r="AB548" s="630"/>
      <c r="AC548" s="1025"/>
      <c r="AD548" s="1025"/>
      <c r="AE548" s="1025"/>
      <c r="AF548" s="630"/>
      <c r="AG548" s="1025"/>
      <c r="AH548" s="1025"/>
      <c r="AI548" s="1487"/>
      <c r="AJ548" s="630"/>
      <c r="AK548" s="627"/>
      <c r="AL548" s="627"/>
      <c r="AM548" s="627"/>
      <c r="AN548" s="1025"/>
      <c r="AO548" s="147"/>
      <c r="AP548" s="60"/>
      <c r="AQ548" s="1"/>
      <c r="AR548" s="1"/>
      <c r="AS548" s="1"/>
      <c r="AT548" s="1"/>
      <c r="AU548" s="1"/>
      <c r="AV548" s="1"/>
      <c r="AW548" s="1"/>
      <c r="AX548" s="1"/>
      <c r="AY548" s="1"/>
      <c r="AZ548" s="1"/>
      <c r="BA548" s="1"/>
      <c r="BB548" s="1"/>
      <c r="BC548" s="1"/>
      <c r="BD548" s="1"/>
      <c r="BE548" s="1"/>
      <c r="BF548" s="1"/>
      <c r="BG548" s="1"/>
      <c r="BH548" s="664"/>
      <c r="BI548" s="583"/>
      <c r="BJ548" s="651"/>
      <c r="BK548" s="984"/>
      <c r="BL548" s="608"/>
      <c r="BM548" s="984"/>
      <c r="BN548" s="857"/>
      <c r="BO548" s="1358"/>
      <c r="BP548" s="688"/>
      <c r="BQ548" s="984"/>
      <c r="BR548" s="1127"/>
      <c r="BS548" s="1127"/>
      <c r="BT548" s="1127"/>
      <c r="BU548" s="1127"/>
      <c r="BV548" s="627"/>
      <c r="BW548" s="627"/>
      <c r="BX548" s="166"/>
      <c r="BY548" s="166"/>
    </row>
    <row r="549" spans="1:77" ht="36.950000000000003" customHeight="1" x14ac:dyDescent="0.25">
      <c r="A549" s="1158"/>
      <c r="B549" s="689"/>
      <c r="C549" s="664"/>
      <c r="D549" s="664"/>
      <c r="E549" s="664"/>
      <c r="F549" s="664"/>
      <c r="G549" s="664"/>
      <c r="H549" s="693"/>
      <c r="I549" s="695"/>
      <c r="J549" s="897"/>
      <c r="K549" s="664"/>
      <c r="L549" s="146" t="s">
        <v>1021</v>
      </c>
      <c r="M549" s="627"/>
      <c r="N549" s="627"/>
      <c r="O549" s="630"/>
      <c r="P549" s="633"/>
      <c r="Q549" s="627"/>
      <c r="R549" s="633"/>
      <c r="S549" s="627"/>
      <c r="T549" s="1025"/>
      <c r="U549" s="1487"/>
      <c r="V549" s="1025"/>
      <c r="W549" s="627"/>
      <c r="X549" s="1025"/>
      <c r="Y549" s="627"/>
      <c r="Z549" s="627"/>
      <c r="AA549" s="627"/>
      <c r="AB549" s="630"/>
      <c r="AC549" s="1025"/>
      <c r="AD549" s="1025"/>
      <c r="AE549" s="1025"/>
      <c r="AF549" s="630"/>
      <c r="AG549" s="1025"/>
      <c r="AH549" s="1025"/>
      <c r="AI549" s="1487"/>
      <c r="AJ549" s="630"/>
      <c r="AK549" s="627"/>
      <c r="AL549" s="627"/>
      <c r="AM549" s="627"/>
      <c r="AN549" s="1025"/>
      <c r="AO549" s="147"/>
      <c r="AP549" s="60"/>
      <c r="AQ549" s="1"/>
      <c r="AR549" s="1"/>
      <c r="AS549" s="1"/>
      <c r="AT549" s="1"/>
      <c r="AU549" s="1"/>
      <c r="AV549" s="1"/>
      <c r="AW549" s="1"/>
      <c r="AX549" s="1"/>
      <c r="AY549" s="1"/>
      <c r="AZ549" s="1"/>
      <c r="BA549" s="1"/>
      <c r="BB549" s="1"/>
      <c r="BC549" s="1"/>
      <c r="BD549" s="1"/>
      <c r="BE549" s="1"/>
      <c r="BF549" s="1"/>
      <c r="BG549" s="1"/>
      <c r="BH549" s="664"/>
      <c r="BI549" s="583"/>
      <c r="BJ549" s="651"/>
      <c r="BK549" s="984"/>
      <c r="BL549" s="608"/>
      <c r="BM549" s="984"/>
      <c r="BN549" s="857"/>
      <c r="BO549" s="1358"/>
      <c r="BP549" s="688"/>
      <c r="BQ549" s="984"/>
      <c r="BR549" s="1127"/>
      <c r="BS549" s="1127"/>
      <c r="BT549" s="1127"/>
      <c r="BU549" s="1127"/>
      <c r="BV549" s="627"/>
      <c r="BW549" s="627"/>
      <c r="BX549" s="166"/>
      <c r="BY549" s="166"/>
    </row>
    <row r="550" spans="1:77" ht="25.5" customHeight="1" x14ac:dyDescent="0.25">
      <c r="A550" s="1158"/>
      <c r="B550" s="689"/>
      <c r="C550" s="664"/>
      <c r="D550" s="664"/>
      <c r="E550" s="664"/>
      <c r="F550" s="664"/>
      <c r="G550" s="664"/>
      <c r="H550" s="693"/>
      <c r="I550" s="695"/>
      <c r="J550" s="897"/>
      <c r="K550" s="664"/>
      <c r="L550" s="146" t="s">
        <v>1022</v>
      </c>
      <c r="M550" s="627"/>
      <c r="N550" s="627"/>
      <c r="O550" s="630"/>
      <c r="P550" s="633"/>
      <c r="Q550" s="627"/>
      <c r="R550" s="633"/>
      <c r="S550" s="627"/>
      <c r="T550" s="1025"/>
      <c r="U550" s="1487"/>
      <c r="V550" s="1025"/>
      <c r="W550" s="627"/>
      <c r="X550" s="1025"/>
      <c r="Y550" s="627"/>
      <c r="Z550" s="627"/>
      <c r="AA550" s="627"/>
      <c r="AB550" s="630"/>
      <c r="AC550" s="1025"/>
      <c r="AD550" s="1025"/>
      <c r="AE550" s="1025"/>
      <c r="AF550" s="630"/>
      <c r="AG550" s="1025"/>
      <c r="AH550" s="1025"/>
      <c r="AI550" s="1487"/>
      <c r="AJ550" s="630"/>
      <c r="AK550" s="627"/>
      <c r="AL550" s="627"/>
      <c r="AM550" s="627"/>
      <c r="AN550" s="1025"/>
      <c r="AO550" s="147"/>
      <c r="AP550" s="60"/>
      <c r="AQ550" s="1"/>
      <c r="AR550" s="1"/>
      <c r="AS550" s="1"/>
      <c r="AT550" s="1"/>
      <c r="AU550" s="1"/>
      <c r="AV550" s="1"/>
      <c r="AW550" s="1"/>
      <c r="AX550" s="1"/>
      <c r="AY550" s="1"/>
      <c r="AZ550" s="1"/>
      <c r="BA550" s="1"/>
      <c r="BB550" s="1"/>
      <c r="BC550" s="1"/>
      <c r="BD550" s="1"/>
      <c r="BE550" s="1"/>
      <c r="BF550" s="1"/>
      <c r="BG550" s="1"/>
      <c r="BH550" s="664"/>
      <c r="BI550" s="583"/>
      <c r="BJ550" s="651"/>
      <c r="BK550" s="984"/>
      <c r="BL550" s="608"/>
      <c r="BM550" s="984"/>
      <c r="BN550" s="857"/>
      <c r="BO550" s="1358"/>
      <c r="BP550" s="688"/>
      <c r="BQ550" s="984"/>
      <c r="BR550" s="1127"/>
      <c r="BS550" s="1127"/>
      <c r="BT550" s="1127"/>
      <c r="BU550" s="1127"/>
      <c r="BV550" s="627"/>
      <c r="BW550" s="627"/>
      <c r="BX550" s="166"/>
      <c r="BY550" s="166"/>
    </row>
    <row r="551" spans="1:77" ht="25.5" customHeight="1" x14ac:dyDescent="0.25">
      <c r="A551" s="1158"/>
      <c r="B551" s="689"/>
      <c r="C551" s="664"/>
      <c r="D551" s="664"/>
      <c r="E551" s="664"/>
      <c r="F551" s="664"/>
      <c r="G551" s="664"/>
      <c r="H551" s="693"/>
      <c r="I551" s="695"/>
      <c r="J551" s="897"/>
      <c r="K551" s="664"/>
      <c r="L551" s="146" t="s">
        <v>1023</v>
      </c>
      <c r="M551" s="627"/>
      <c r="N551" s="627"/>
      <c r="O551" s="630"/>
      <c r="P551" s="633"/>
      <c r="Q551" s="627"/>
      <c r="R551" s="633"/>
      <c r="S551" s="627"/>
      <c r="T551" s="1025"/>
      <c r="U551" s="1487"/>
      <c r="V551" s="1025"/>
      <c r="W551" s="627"/>
      <c r="X551" s="1025"/>
      <c r="Y551" s="627"/>
      <c r="Z551" s="627"/>
      <c r="AA551" s="627"/>
      <c r="AB551" s="630"/>
      <c r="AC551" s="1025"/>
      <c r="AD551" s="1025"/>
      <c r="AE551" s="1025"/>
      <c r="AF551" s="630"/>
      <c r="AG551" s="1025"/>
      <c r="AH551" s="1025"/>
      <c r="AI551" s="1487"/>
      <c r="AJ551" s="630"/>
      <c r="AK551" s="627"/>
      <c r="AL551" s="627"/>
      <c r="AM551" s="627"/>
      <c r="AN551" s="1025"/>
      <c r="AO551" s="147"/>
      <c r="AP551" s="60"/>
      <c r="AQ551" s="1"/>
      <c r="AR551" s="1"/>
      <c r="AS551" s="1"/>
      <c r="AT551" s="1"/>
      <c r="AU551" s="1"/>
      <c r="AV551" s="1"/>
      <c r="AW551" s="1"/>
      <c r="AX551" s="1"/>
      <c r="AY551" s="1"/>
      <c r="AZ551" s="1"/>
      <c r="BA551" s="1"/>
      <c r="BB551" s="1"/>
      <c r="BC551" s="1"/>
      <c r="BD551" s="1"/>
      <c r="BE551" s="1"/>
      <c r="BF551" s="1"/>
      <c r="BG551" s="1"/>
      <c r="BH551" s="664"/>
      <c r="BI551" s="583"/>
      <c r="BJ551" s="651"/>
      <c r="BK551" s="984"/>
      <c r="BL551" s="608"/>
      <c r="BM551" s="984"/>
      <c r="BN551" s="857"/>
      <c r="BO551" s="1358"/>
      <c r="BP551" s="688"/>
      <c r="BQ551" s="984"/>
      <c r="BR551" s="1127"/>
      <c r="BS551" s="1127"/>
      <c r="BT551" s="1127"/>
      <c r="BU551" s="1127"/>
      <c r="BV551" s="627"/>
      <c r="BW551" s="627"/>
      <c r="BX551" s="166"/>
      <c r="BY551" s="166"/>
    </row>
    <row r="552" spans="1:77" ht="25.5" customHeight="1" x14ac:dyDescent="0.25">
      <c r="A552" s="1158"/>
      <c r="B552" s="689"/>
      <c r="C552" s="664"/>
      <c r="D552" s="664"/>
      <c r="E552" s="664"/>
      <c r="F552" s="664"/>
      <c r="G552" s="664"/>
      <c r="H552" s="693"/>
      <c r="I552" s="695"/>
      <c r="J552" s="897"/>
      <c r="K552" s="664"/>
      <c r="L552" s="146" t="s">
        <v>1024</v>
      </c>
      <c r="M552" s="627"/>
      <c r="N552" s="627"/>
      <c r="O552" s="630"/>
      <c r="P552" s="633"/>
      <c r="Q552" s="627"/>
      <c r="R552" s="633"/>
      <c r="S552" s="627"/>
      <c r="T552" s="1025"/>
      <c r="U552" s="1487"/>
      <c r="V552" s="1025"/>
      <c r="W552" s="627"/>
      <c r="X552" s="1025"/>
      <c r="Y552" s="627"/>
      <c r="Z552" s="627"/>
      <c r="AA552" s="627"/>
      <c r="AB552" s="630"/>
      <c r="AC552" s="1025"/>
      <c r="AD552" s="1025"/>
      <c r="AE552" s="1025"/>
      <c r="AF552" s="630"/>
      <c r="AG552" s="1025"/>
      <c r="AH552" s="1025"/>
      <c r="AI552" s="1487"/>
      <c r="AJ552" s="630"/>
      <c r="AK552" s="627"/>
      <c r="AL552" s="627"/>
      <c r="AM552" s="627"/>
      <c r="AN552" s="1025"/>
      <c r="AO552" s="147"/>
      <c r="AP552" s="60"/>
      <c r="AQ552" s="1"/>
      <c r="AR552" s="1"/>
      <c r="AS552" s="1"/>
      <c r="AT552" s="1"/>
      <c r="AU552" s="1"/>
      <c r="AV552" s="1"/>
      <c r="AW552" s="1"/>
      <c r="AX552" s="1"/>
      <c r="AY552" s="1"/>
      <c r="AZ552" s="1"/>
      <c r="BA552" s="1"/>
      <c r="BB552" s="1"/>
      <c r="BC552" s="1"/>
      <c r="BD552" s="1"/>
      <c r="BE552" s="1"/>
      <c r="BF552" s="1"/>
      <c r="BG552" s="1"/>
      <c r="BH552" s="664"/>
      <c r="BI552" s="583"/>
      <c r="BJ552" s="651"/>
      <c r="BK552" s="984"/>
      <c r="BL552" s="608"/>
      <c r="BM552" s="984"/>
      <c r="BN552" s="857"/>
      <c r="BO552" s="1358"/>
      <c r="BP552" s="688"/>
      <c r="BQ552" s="984"/>
      <c r="BR552" s="1127"/>
      <c r="BS552" s="1127"/>
      <c r="BT552" s="1127"/>
      <c r="BU552" s="1127"/>
      <c r="BV552" s="627"/>
      <c r="BW552" s="627"/>
      <c r="BX552" s="166"/>
      <c r="BY552" s="166"/>
    </row>
    <row r="553" spans="1:77" ht="27" customHeight="1" x14ac:dyDescent="0.25">
      <c r="A553" s="1158"/>
      <c r="B553" s="689"/>
      <c r="C553" s="664"/>
      <c r="D553" s="664"/>
      <c r="E553" s="664"/>
      <c r="F553" s="664"/>
      <c r="G553" s="664"/>
      <c r="H553" s="693"/>
      <c r="I553" s="695"/>
      <c r="J553" s="897"/>
      <c r="K553" s="664"/>
      <c r="L553" s="146" t="s">
        <v>1025</v>
      </c>
      <c r="M553" s="627"/>
      <c r="N553" s="627"/>
      <c r="O553" s="630"/>
      <c r="P553" s="633"/>
      <c r="Q553" s="627"/>
      <c r="R553" s="633"/>
      <c r="S553" s="627"/>
      <c r="T553" s="1025"/>
      <c r="U553" s="1487"/>
      <c r="V553" s="1025"/>
      <c r="W553" s="627"/>
      <c r="X553" s="1025"/>
      <c r="Y553" s="627"/>
      <c r="Z553" s="627"/>
      <c r="AA553" s="627"/>
      <c r="AB553" s="630"/>
      <c r="AC553" s="1025"/>
      <c r="AD553" s="1025"/>
      <c r="AE553" s="1025"/>
      <c r="AF553" s="630"/>
      <c r="AG553" s="1025"/>
      <c r="AH553" s="1025"/>
      <c r="AI553" s="1487"/>
      <c r="AJ553" s="630"/>
      <c r="AK553" s="627"/>
      <c r="AL553" s="627"/>
      <c r="AM553" s="627"/>
      <c r="AN553" s="1025"/>
      <c r="AO553" s="147"/>
      <c r="AP553" s="60"/>
      <c r="AQ553" s="1"/>
      <c r="AR553" s="1"/>
      <c r="AS553" s="1"/>
      <c r="AT553" s="1"/>
      <c r="AU553" s="1"/>
      <c r="AV553" s="1"/>
      <c r="AW553" s="1"/>
      <c r="AX553" s="1"/>
      <c r="AY553" s="1"/>
      <c r="AZ553" s="1"/>
      <c r="BA553" s="1"/>
      <c r="BB553" s="1"/>
      <c r="BC553" s="1"/>
      <c r="BD553" s="1"/>
      <c r="BE553" s="1"/>
      <c r="BF553" s="1"/>
      <c r="BG553" s="1"/>
      <c r="BH553" s="664"/>
      <c r="BI553" s="583"/>
      <c r="BJ553" s="651"/>
      <c r="BK553" s="984"/>
      <c r="BL553" s="608"/>
      <c r="BM553" s="984"/>
      <c r="BN553" s="857"/>
      <c r="BO553" s="1358"/>
      <c r="BP553" s="688"/>
      <c r="BQ553" s="984"/>
      <c r="BR553" s="1127"/>
      <c r="BS553" s="1127"/>
      <c r="BT553" s="1127"/>
      <c r="BU553" s="1127"/>
      <c r="BV553" s="627"/>
      <c r="BW553" s="627"/>
      <c r="BX553" s="166"/>
      <c r="BY553" s="166"/>
    </row>
    <row r="554" spans="1:77" ht="27" customHeight="1" x14ac:dyDescent="0.25">
      <c r="A554" s="1158"/>
      <c r="B554" s="689"/>
      <c r="C554" s="664"/>
      <c r="D554" s="664"/>
      <c r="E554" s="664"/>
      <c r="F554" s="664"/>
      <c r="G554" s="664"/>
      <c r="H554" s="693"/>
      <c r="I554" s="695"/>
      <c r="J554" s="897"/>
      <c r="K554" s="664"/>
      <c r="L554" s="146" t="s">
        <v>1026</v>
      </c>
      <c r="M554" s="627"/>
      <c r="N554" s="627"/>
      <c r="O554" s="630"/>
      <c r="P554" s="633"/>
      <c r="Q554" s="627"/>
      <c r="R554" s="633"/>
      <c r="S554" s="627"/>
      <c r="T554" s="1025"/>
      <c r="U554" s="1487"/>
      <c r="V554" s="1025"/>
      <c r="W554" s="627"/>
      <c r="X554" s="1025"/>
      <c r="Y554" s="627"/>
      <c r="Z554" s="627"/>
      <c r="AA554" s="627"/>
      <c r="AB554" s="630"/>
      <c r="AC554" s="1025"/>
      <c r="AD554" s="1025"/>
      <c r="AE554" s="1025"/>
      <c r="AF554" s="630"/>
      <c r="AG554" s="1025"/>
      <c r="AH554" s="1025"/>
      <c r="AI554" s="1487"/>
      <c r="AJ554" s="630"/>
      <c r="AK554" s="627"/>
      <c r="AL554" s="627"/>
      <c r="AM554" s="627"/>
      <c r="AN554" s="1025"/>
      <c r="AO554" s="147"/>
      <c r="AP554" s="60"/>
      <c r="AQ554" s="1"/>
      <c r="AR554" s="1"/>
      <c r="AS554" s="1"/>
      <c r="AT554" s="1"/>
      <c r="AU554" s="1"/>
      <c r="AV554" s="1"/>
      <c r="AW554" s="1"/>
      <c r="AX554" s="1"/>
      <c r="AY554" s="1"/>
      <c r="AZ554" s="1"/>
      <c r="BA554" s="1"/>
      <c r="BB554" s="1"/>
      <c r="BC554" s="1"/>
      <c r="BD554" s="1"/>
      <c r="BE554" s="1"/>
      <c r="BF554" s="1"/>
      <c r="BG554" s="1"/>
      <c r="BH554" s="664"/>
      <c r="BI554" s="583"/>
      <c r="BJ554" s="651"/>
      <c r="BK554" s="984"/>
      <c r="BL554" s="608"/>
      <c r="BM554" s="984"/>
      <c r="BN554" s="857"/>
      <c r="BO554" s="1358"/>
      <c r="BP554" s="688"/>
      <c r="BQ554" s="984"/>
      <c r="BR554" s="1127"/>
      <c r="BS554" s="1127"/>
      <c r="BT554" s="1127"/>
      <c r="BU554" s="1127"/>
      <c r="BV554" s="627"/>
      <c r="BW554" s="627"/>
      <c r="BX554" s="166"/>
      <c r="BY554" s="166"/>
    </row>
    <row r="555" spans="1:77" ht="27" customHeight="1" x14ac:dyDescent="0.25">
      <c r="A555" s="1454"/>
      <c r="B555" s="672"/>
      <c r="C555" s="664"/>
      <c r="D555" s="664"/>
      <c r="E555" s="664"/>
      <c r="F555" s="664"/>
      <c r="G555" s="664"/>
      <c r="H555" s="685"/>
      <c r="I555" s="695"/>
      <c r="J555" s="822"/>
      <c r="K555" s="664"/>
      <c r="L555" s="146" t="s">
        <v>1027</v>
      </c>
      <c r="M555" s="628"/>
      <c r="N555" s="743"/>
      <c r="O555" s="631"/>
      <c r="P555" s="634"/>
      <c r="Q555" s="743"/>
      <c r="R555" s="636"/>
      <c r="S555" s="743"/>
      <c r="T555" s="1020"/>
      <c r="U555" s="1488"/>
      <c r="V555" s="1020"/>
      <c r="W555" s="743"/>
      <c r="X555" s="1020"/>
      <c r="Y555" s="743"/>
      <c r="Z555" s="743"/>
      <c r="AA555" s="743"/>
      <c r="AB555" s="631"/>
      <c r="AC555" s="1020"/>
      <c r="AD555" s="1020"/>
      <c r="AE555" s="1020"/>
      <c r="AF555" s="631"/>
      <c r="AG555" s="1020"/>
      <c r="AH555" s="1020"/>
      <c r="AI555" s="1488"/>
      <c r="AJ555" s="631"/>
      <c r="AK555" s="743"/>
      <c r="AL555" s="743"/>
      <c r="AM555" s="743"/>
      <c r="AN555" s="1020"/>
      <c r="AO555" s="147"/>
      <c r="AP555" s="114"/>
      <c r="AQ555" s="1"/>
      <c r="AR555" s="1"/>
      <c r="AS555" s="1"/>
      <c r="AT555" s="1"/>
      <c r="AU555" s="1"/>
      <c r="AV555" s="1"/>
      <c r="AW555" s="1"/>
      <c r="AX555" s="1"/>
      <c r="AY555" s="1"/>
      <c r="AZ555" s="1"/>
      <c r="BA555" s="1"/>
      <c r="BB555" s="1"/>
      <c r="BC555" s="1"/>
      <c r="BD555" s="1"/>
      <c r="BE555" s="1"/>
      <c r="BF555" s="1"/>
      <c r="BG555" s="1"/>
      <c r="BH555" s="664"/>
      <c r="BI555" s="583"/>
      <c r="BJ555" s="652"/>
      <c r="BK555" s="985"/>
      <c r="BL555" s="609"/>
      <c r="BM555" s="985"/>
      <c r="BN555" s="858"/>
      <c r="BO555" s="1455"/>
      <c r="BP555" s="678"/>
      <c r="BQ555" s="1173"/>
      <c r="BR555" s="1128"/>
      <c r="BS555" s="1128"/>
      <c r="BT555" s="1128"/>
      <c r="BU555" s="1128"/>
      <c r="BV555" s="743"/>
      <c r="BW555" s="743"/>
      <c r="BX555" s="166"/>
      <c r="BY555" s="166"/>
    </row>
    <row r="556" spans="1:77" ht="49.5" customHeight="1" x14ac:dyDescent="0.25">
      <c r="A556" s="1157">
        <v>5</v>
      </c>
      <c r="B556" s="671" t="s">
        <v>133</v>
      </c>
      <c r="C556" s="730" t="s">
        <v>697</v>
      </c>
      <c r="D556" s="730" t="s">
        <v>79</v>
      </c>
      <c r="E556" s="730">
        <v>1020</v>
      </c>
      <c r="F556" s="730">
        <v>86</v>
      </c>
      <c r="G556" s="730">
        <v>3</v>
      </c>
      <c r="H556" s="684" t="s">
        <v>37</v>
      </c>
      <c r="I556" s="1195" t="s">
        <v>1028</v>
      </c>
      <c r="J556" s="664" t="s">
        <v>520</v>
      </c>
      <c r="K556" s="730" t="s">
        <v>1029</v>
      </c>
      <c r="L556" s="31" t="s">
        <v>522</v>
      </c>
      <c r="M556" s="541" t="s">
        <v>84</v>
      </c>
      <c r="N556" s="5"/>
      <c r="O556" s="124" t="s">
        <v>85</v>
      </c>
      <c r="P556" s="124" t="s">
        <v>86</v>
      </c>
      <c r="Q556" s="5"/>
      <c r="R556" s="540" t="s">
        <v>230</v>
      </c>
      <c r="S556" s="5"/>
      <c r="T556" s="124" t="s">
        <v>554</v>
      </c>
      <c r="U556" s="124" t="s">
        <v>555</v>
      </c>
      <c r="V556" s="124" t="s">
        <v>715</v>
      </c>
      <c r="W556" s="545"/>
      <c r="X556" s="124" t="s">
        <v>89</v>
      </c>
      <c r="Y556" s="545"/>
      <c r="Z556" s="545"/>
      <c r="AA556" s="545"/>
      <c r="AB556" s="124" t="s">
        <v>89</v>
      </c>
      <c r="AC556" s="150" t="s">
        <v>255</v>
      </c>
      <c r="AD556" s="546" t="s">
        <v>1030</v>
      </c>
      <c r="AE556" s="124" t="s">
        <v>90</v>
      </c>
      <c r="AF556" s="124" t="s">
        <v>89</v>
      </c>
      <c r="AG556" s="124" t="s">
        <v>90</v>
      </c>
      <c r="AH556" s="124" t="s">
        <v>554</v>
      </c>
      <c r="AI556" s="124" t="s">
        <v>555</v>
      </c>
      <c r="AJ556" s="124" t="s">
        <v>89</v>
      </c>
      <c r="AK556" s="558"/>
      <c r="AL556" s="558"/>
      <c r="AM556" s="562"/>
      <c r="AN556" s="546" t="s">
        <v>1030</v>
      </c>
      <c r="AO556" s="150" t="s">
        <v>111</v>
      </c>
      <c r="AP556" s="103"/>
      <c r="AQ556" s="113" t="s">
        <v>6904</v>
      </c>
      <c r="AR556" s="150" t="s">
        <v>95</v>
      </c>
      <c r="AS556" s="150" t="s">
        <v>95</v>
      </c>
      <c r="AT556" s="150" t="s">
        <v>95</v>
      </c>
      <c r="AU556" s="150" t="s">
        <v>1031</v>
      </c>
      <c r="AV556" s="150" t="s">
        <v>392</v>
      </c>
      <c r="AW556" s="150" t="s">
        <v>392</v>
      </c>
      <c r="AX556" s="150" t="s">
        <v>1032</v>
      </c>
      <c r="AY556" s="150" t="s">
        <v>1033</v>
      </c>
      <c r="AZ556" s="150" t="s">
        <v>1033</v>
      </c>
      <c r="BA556" s="150" t="s">
        <v>95</v>
      </c>
      <c r="BB556" s="150" t="s">
        <v>95</v>
      </c>
      <c r="BC556" s="150" t="s">
        <v>1033</v>
      </c>
      <c r="BD556" s="150" t="s">
        <v>1033</v>
      </c>
      <c r="BE556" s="150" t="s">
        <v>95</v>
      </c>
      <c r="BF556" s="150" t="s">
        <v>95</v>
      </c>
      <c r="BG556" s="150" t="s">
        <v>95</v>
      </c>
      <c r="BH556" s="785" t="s">
        <v>95</v>
      </c>
      <c r="BI556" s="583"/>
      <c r="BJ556" s="650" t="s">
        <v>99</v>
      </c>
      <c r="BK556" s="1266" t="s">
        <v>362</v>
      </c>
      <c r="BL556" s="607" t="s">
        <v>99</v>
      </c>
      <c r="BM556" s="1266" t="s">
        <v>101</v>
      </c>
      <c r="BN556" s="663" t="s">
        <v>101</v>
      </c>
      <c r="BO556" s="1400">
        <f t="shared" ref="BO556:BO559" si="41">IF(BN556="Pública",1,IF(BN556="Confidencial",2,IF(BN556="Protegida",3)))</f>
        <v>2</v>
      </c>
      <c r="BP556" s="677" t="e">
        <f t="shared" ref="BP556:BP559" si="42">IF(OR(BK556="",BM556="",BO556=""),"",BK556+BM556+BO556)</f>
        <v>#VALUE!</v>
      </c>
      <c r="BQ556" s="686" t="s">
        <v>98</v>
      </c>
      <c r="BR556" s="1126"/>
      <c r="BS556" s="1126"/>
      <c r="BT556" s="1126"/>
      <c r="BU556" s="1126"/>
      <c r="BV556" s="632" t="s">
        <v>712</v>
      </c>
      <c r="BW556" s="632" t="s">
        <v>712</v>
      </c>
      <c r="BX556" s="430"/>
      <c r="BY556" s="430"/>
    </row>
    <row r="557" spans="1:77" ht="49.5" customHeight="1" x14ac:dyDescent="0.25">
      <c r="A557" s="1158"/>
      <c r="B557" s="689"/>
      <c r="C557" s="664"/>
      <c r="D557" s="664"/>
      <c r="E557" s="664"/>
      <c r="F557" s="664"/>
      <c r="G557" s="664"/>
      <c r="H557" s="693"/>
      <c r="I557" s="1247"/>
      <c r="J557" s="664"/>
      <c r="K557" s="664"/>
      <c r="L557" s="35" t="s">
        <v>323</v>
      </c>
      <c r="M557" s="4"/>
      <c r="N557" s="4"/>
      <c r="O557" s="126"/>
      <c r="P557" s="126"/>
      <c r="Q557" s="4"/>
      <c r="R557" s="109"/>
      <c r="S557" s="4"/>
      <c r="T557" s="126"/>
      <c r="U557" s="126"/>
      <c r="V557" s="126"/>
      <c r="W557" s="545"/>
      <c r="X557" s="126"/>
      <c r="Y557" s="545"/>
      <c r="Z557" s="545"/>
      <c r="AA557" s="545"/>
      <c r="AB557" s="126"/>
      <c r="AC557" s="543"/>
      <c r="AD557" s="547"/>
      <c r="AE557" s="126"/>
      <c r="AF557" s="126"/>
      <c r="AG557" s="126"/>
      <c r="AH557" s="126"/>
      <c r="AI557" s="126"/>
      <c r="AJ557" s="126"/>
      <c r="AK557" s="558"/>
      <c r="AL557" s="558"/>
      <c r="AM557" s="562"/>
      <c r="AN557" s="547"/>
      <c r="AO557" s="543"/>
      <c r="AP557" s="52"/>
      <c r="AQ557" s="1"/>
      <c r="AR557" s="543"/>
      <c r="AS557" s="543"/>
      <c r="AT557" s="543"/>
      <c r="AU557" s="543"/>
      <c r="AV557" s="543"/>
      <c r="AW557" s="543"/>
      <c r="AX557" s="543"/>
      <c r="AY557" s="543"/>
      <c r="AZ557" s="543"/>
      <c r="BA557" s="543"/>
      <c r="BB557" s="543"/>
      <c r="BC557" s="543"/>
      <c r="BD557" s="543"/>
      <c r="BE557" s="543"/>
      <c r="BF557" s="543"/>
      <c r="BG557" s="543"/>
      <c r="BH557" s="689"/>
      <c r="BI557" s="583"/>
      <c r="BJ557" s="651"/>
      <c r="BK557" s="984"/>
      <c r="BL557" s="608"/>
      <c r="BM557" s="984"/>
      <c r="BN557" s="857"/>
      <c r="BO557" s="1358"/>
      <c r="BP557" s="688"/>
      <c r="BQ557" s="691"/>
      <c r="BR557" s="1127"/>
      <c r="BS557" s="1127"/>
      <c r="BT557" s="1127"/>
      <c r="BU557" s="1127"/>
      <c r="BV557" s="633"/>
      <c r="BW557" s="633"/>
      <c r="BX557" s="430"/>
      <c r="BY557" s="430"/>
    </row>
    <row r="558" spans="1:77" ht="49.5" customHeight="1" x14ac:dyDescent="0.25">
      <c r="A558" s="1454"/>
      <c r="B558" s="672"/>
      <c r="C558" s="637"/>
      <c r="D558" s="637"/>
      <c r="E558" s="637"/>
      <c r="F558" s="637"/>
      <c r="G558" s="637"/>
      <c r="H558" s="685"/>
      <c r="I558" s="1193"/>
      <c r="J558" s="637"/>
      <c r="K558" s="637"/>
      <c r="L558" s="128" t="s">
        <v>123</v>
      </c>
      <c r="M558" s="542"/>
      <c r="N558" s="4"/>
      <c r="O558" s="126"/>
      <c r="P558" s="126"/>
      <c r="Q558" s="4"/>
      <c r="R558" s="141"/>
      <c r="S558" s="4"/>
      <c r="T558" s="126"/>
      <c r="U558" s="126"/>
      <c r="V558" s="126"/>
      <c r="W558" s="545"/>
      <c r="X558" s="126"/>
      <c r="Y558" s="545"/>
      <c r="Z558" s="545"/>
      <c r="AA558" s="545"/>
      <c r="AB558" s="126"/>
      <c r="AC558" s="543"/>
      <c r="AD558" s="547"/>
      <c r="AE558" s="126"/>
      <c r="AF558" s="126"/>
      <c r="AG558" s="126"/>
      <c r="AH558" s="126"/>
      <c r="AI558" s="126"/>
      <c r="AJ558" s="126"/>
      <c r="AK558" s="558"/>
      <c r="AL558" s="558"/>
      <c r="AM558" s="562"/>
      <c r="AN558" s="547"/>
      <c r="AO558" s="543"/>
      <c r="AP558" s="544"/>
      <c r="AQ558" s="51"/>
      <c r="AR558" s="543"/>
      <c r="AS558" s="543"/>
      <c r="AT558" s="543"/>
      <c r="AU558" s="543"/>
      <c r="AV558" s="543"/>
      <c r="AW558" s="543"/>
      <c r="AX558" s="543"/>
      <c r="AY558" s="543"/>
      <c r="AZ558" s="543"/>
      <c r="BA558" s="543"/>
      <c r="BB558" s="543"/>
      <c r="BC558" s="543"/>
      <c r="BD558" s="543"/>
      <c r="BE558" s="543"/>
      <c r="BF558" s="543"/>
      <c r="BG558" s="543"/>
      <c r="BH558" s="689"/>
      <c r="BI558" s="583"/>
      <c r="BJ558" s="652"/>
      <c r="BK558" s="985"/>
      <c r="BL558" s="609"/>
      <c r="BM558" s="985"/>
      <c r="BN558" s="858"/>
      <c r="BO558" s="1455"/>
      <c r="BP558" s="678"/>
      <c r="BQ558" s="687"/>
      <c r="BR558" s="1128"/>
      <c r="BS558" s="1128"/>
      <c r="BT558" s="1128"/>
      <c r="BU558" s="1128"/>
      <c r="BV558" s="634"/>
      <c r="BW558" s="634"/>
      <c r="BX558" s="430"/>
      <c r="BY558" s="430"/>
    </row>
    <row r="559" spans="1:77" ht="77.099999999999994" customHeight="1" x14ac:dyDescent="0.25">
      <c r="A559" s="33">
        <v>6</v>
      </c>
      <c r="B559" s="72" t="s">
        <v>133</v>
      </c>
      <c r="C559" s="1" t="s">
        <v>697</v>
      </c>
      <c r="D559" s="1" t="s">
        <v>79</v>
      </c>
      <c r="E559" s="1">
        <v>1020</v>
      </c>
      <c r="F559" s="1">
        <v>87</v>
      </c>
      <c r="G559" s="1">
        <v>17</v>
      </c>
      <c r="H559" s="80" t="s">
        <v>37</v>
      </c>
      <c r="I559" s="15" t="s">
        <v>1034</v>
      </c>
      <c r="J559" s="1" t="s">
        <v>1035</v>
      </c>
      <c r="K559" s="1" t="s">
        <v>1036</v>
      </c>
      <c r="L559" s="15" t="s">
        <v>1037</v>
      </c>
      <c r="M559" s="135" t="s">
        <v>84</v>
      </c>
      <c r="N559" s="2"/>
      <c r="O559" s="7" t="s">
        <v>85</v>
      </c>
      <c r="P559" s="7" t="s">
        <v>86</v>
      </c>
      <c r="Q559" s="14"/>
      <c r="R559" s="131" t="s">
        <v>230</v>
      </c>
      <c r="S559" s="151"/>
      <c r="T559" s="147" t="s">
        <v>108</v>
      </c>
      <c r="U559" s="147" t="s">
        <v>270</v>
      </c>
      <c r="V559" s="152" t="s">
        <v>715</v>
      </c>
      <c r="W559" s="151"/>
      <c r="X559" s="147" t="s">
        <v>89</v>
      </c>
      <c r="Y559" s="53"/>
      <c r="Z559" s="53"/>
      <c r="AA559" s="53"/>
      <c r="AB559" s="7" t="s">
        <v>89</v>
      </c>
      <c r="AC559" s="1" t="s">
        <v>255</v>
      </c>
      <c r="AD559" s="15" t="s">
        <v>1038</v>
      </c>
      <c r="AE559" s="1" t="s">
        <v>90</v>
      </c>
      <c r="AF559" s="1" t="s">
        <v>89</v>
      </c>
      <c r="AG559" s="1" t="s">
        <v>90</v>
      </c>
      <c r="AH559" s="1" t="s">
        <v>108</v>
      </c>
      <c r="AI559" s="1" t="s">
        <v>270</v>
      </c>
      <c r="AJ559" s="1" t="s">
        <v>89</v>
      </c>
      <c r="AK559" s="53"/>
      <c r="AL559" s="53"/>
      <c r="AM559" s="53"/>
      <c r="AN559" s="153" t="s">
        <v>1038</v>
      </c>
      <c r="AO559" s="1" t="s">
        <v>111</v>
      </c>
      <c r="AP559" s="80"/>
      <c r="AQ559" s="1" t="s">
        <v>95</v>
      </c>
      <c r="AR559" s="1" t="s">
        <v>95</v>
      </c>
      <c r="AS559" s="1" t="s">
        <v>95</v>
      </c>
      <c r="AT559" s="1" t="s">
        <v>95</v>
      </c>
      <c r="AU559" s="1" t="s">
        <v>1039</v>
      </c>
      <c r="AV559" s="1" t="s">
        <v>95</v>
      </c>
      <c r="AW559" s="1" t="s">
        <v>95</v>
      </c>
      <c r="AX559" s="1" t="s">
        <v>95</v>
      </c>
      <c r="AY559" s="1" t="s">
        <v>1040</v>
      </c>
      <c r="AZ559" s="1" t="s">
        <v>1040</v>
      </c>
      <c r="BA559" s="1" t="s">
        <v>1040</v>
      </c>
      <c r="BB559" s="1" t="s">
        <v>1040</v>
      </c>
      <c r="BC559" s="1" t="s">
        <v>1040</v>
      </c>
      <c r="BD559" s="1" t="s">
        <v>1040</v>
      </c>
      <c r="BE559" s="1" t="s">
        <v>95</v>
      </c>
      <c r="BF559" s="1" t="s">
        <v>95</v>
      </c>
      <c r="BG559" s="1" t="s">
        <v>95</v>
      </c>
      <c r="BH559" s="1" t="s">
        <v>95</v>
      </c>
      <c r="BI559" s="583"/>
      <c r="BJ559" s="133" t="s">
        <v>99</v>
      </c>
      <c r="BK559" s="7" t="s">
        <v>100</v>
      </c>
      <c r="BL559" s="133" t="s">
        <v>99</v>
      </c>
      <c r="BM559" s="7" t="s">
        <v>101</v>
      </c>
      <c r="BN559" s="20" t="s">
        <v>188</v>
      </c>
      <c r="BO559" s="75">
        <f t="shared" si="41"/>
        <v>3</v>
      </c>
      <c r="BP559" s="75" t="e">
        <f t="shared" si="42"/>
        <v>#VALUE!</v>
      </c>
      <c r="BQ559" s="33" t="s">
        <v>98</v>
      </c>
      <c r="BR559" s="584" t="s">
        <v>599</v>
      </c>
      <c r="BS559" s="584"/>
      <c r="BT559" s="584"/>
      <c r="BU559" s="584"/>
      <c r="BV559" s="14" t="s">
        <v>1041</v>
      </c>
      <c r="BW559" s="14" t="s">
        <v>1042</v>
      </c>
      <c r="BX559" s="430"/>
      <c r="BY559" s="430"/>
    </row>
    <row r="560" spans="1:77" s="162" customFormat="1" ht="90" x14ac:dyDescent="0.2">
      <c r="A560" s="79">
        <v>1</v>
      </c>
      <c r="B560" s="101" t="s">
        <v>133</v>
      </c>
      <c r="C560" s="43" t="s">
        <v>1043</v>
      </c>
      <c r="D560" s="71" t="s">
        <v>79</v>
      </c>
      <c r="E560" s="43">
        <v>1022</v>
      </c>
      <c r="F560" s="43">
        <v>1</v>
      </c>
      <c r="G560" s="91">
        <v>15</v>
      </c>
      <c r="H560" s="81" t="s">
        <v>37</v>
      </c>
      <c r="I560" s="154" t="s">
        <v>1044</v>
      </c>
      <c r="J560" s="92" t="s">
        <v>81</v>
      </c>
      <c r="K560" s="43" t="s">
        <v>82</v>
      </c>
      <c r="L560" s="156" t="s">
        <v>83</v>
      </c>
      <c r="M560" s="83" t="s">
        <v>84</v>
      </c>
      <c r="N560" s="5"/>
      <c r="O560" s="157" t="s">
        <v>85</v>
      </c>
      <c r="P560" s="71" t="s">
        <v>86</v>
      </c>
      <c r="Q560" s="71"/>
      <c r="R560" s="88" t="s">
        <v>230</v>
      </c>
      <c r="S560" s="158"/>
      <c r="T560" s="158"/>
      <c r="U560" s="158"/>
      <c r="V560" s="159"/>
      <c r="W560" s="159"/>
      <c r="X560" s="159"/>
      <c r="Y560" s="159"/>
      <c r="Z560" s="159"/>
      <c r="AA560" s="159"/>
      <c r="AB560" s="159"/>
      <c r="AC560" s="159"/>
      <c r="AD560" s="159"/>
      <c r="AE560" s="81" t="s">
        <v>98</v>
      </c>
      <c r="AF560" s="81" t="s">
        <v>89</v>
      </c>
      <c r="AG560" s="81" t="s">
        <v>1045</v>
      </c>
      <c r="AH560" s="81" t="s">
        <v>91</v>
      </c>
      <c r="AI560" s="81" t="s">
        <v>91</v>
      </c>
      <c r="AJ560" s="81" t="s">
        <v>89</v>
      </c>
      <c r="AK560" s="159"/>
      <c r="AL560" s="159"/>
      <c r="AM560" s="160"/>
      <c r="AN560" s="156" t="s">
        <v>1046</v>
      </c>
      <c r="AO560" s="104" t="s">
        <v>1047</v>
      </c>
      <c r="AP560" s="80"/>
      <c r="AQ560" s="161" t="s">
        <v>1048</v>
      </c>
      <c r="AR560" s="43" t="s">
        <v>95</v>
      </c>
      <c r="AS560" s="43" t="s">
        <v>95</v>
      </c>
      <c r="AT560" s="43" t="s">
        <v>95</v>
      </c>
      <c r="AU560" s="43" t="s">
        <v>1049</v>
      </c>
      <c r="AV560" s="43" t="s">
        <v>95</v>
      </c>
      <c r="AW560" s="91" t="s">
        <v>98</v>
      </c>
      <c r="AX560" s="81" t="s">
        <v>98</v>
      </c>
      <c r="AY560" s="101" t="s">
        <v>1050</v>
      </c>
      <c r="AZ560" s="101" t="s">
        <v>1050</v>
      </c>
      <c r="BA560" s="101" t="s">
        <v>95</v>
      </c>
      <c r="BB560" s="80" t="s">
        <v>95</v>
      </c>
      <c r="BC560" s="101" t="s">
        <v>1050</v>
      </c>
      <c r="BD560" s="101" t="s">
        <v>1050</v>
      </c>
      <c r="BE560" s="101" t="s">
        <v>95</v>
      </c>
      <c r="BF560" s="101" t="s">
        <v>95</v>
      </c>
      <c r="BG560" s="101" t="s">
        <v>95</v>
      </c>
      <c r="BH560" s="101" t="s">
        <v>95</v>
      </c>
      <c r="BI560" s="20" t="s">
        <v>100</v>
      </c>
      <c r="BJ560" s="7">
        <f>IF(BI560="Bajo",1,IF(BI560="Medio",2,IF(BI560="Alto",3)))</f>
        <v>2</v>
      </c>
      <c r="BK560" s="20" t="s">
        <v>100</v>
      </c>
      <c r="BL560" s="7">
        <f>IF(BK560="Bajo",1,IF(BK560="Medio",2,IF(BK560="Alto",3)))</f>
        <v>2</v>
      </c>
      <c r="BM560" s="20" t="s">
        <v>101</v>
      </c>
      <c r="BN560" s="7">
        <f>IF(BM560="Pública",1,IF(BM560="Confidencial",2,IF(BM560="Protegida",3)))</f>
        <v>2</v>
      </c>
      <c r="BO560" s="7">
        <f>IF(OR(BJ560="",BL560="",BN560=""),"",BJ560+BL560+BN560)</f>
        <v>6</v>
      </c>
      <c r="BP560" s="7" t="str">
        <f>IF(BO560=9,"CRÍTICO",IF(BO560=8,"ALTO",IF(BO560=7,"MEDIO",IF(BO560=6,"MEDIO",IF(BO560=5,"BAJO",IF(BO560=4,"BAJO",IF(BO560=3,"INFERIOR",IF(BO560=2,"INFERIOR"))))))))</f>
        <v>MEDIO</v>
      </c>
      <c r="BQ560" s="14" t="s">
        <v>98</v>
      </c>
      <c r="BR560" s="159"/>
      <c r="BS560" s="159"/>
      <c r="BT560" s="159"/>
      <c r="BU560" s="159"/>
      <c r="BV560" s="101" t="s">
        <v>1051</v>
      </c>
      <c r="BW560" s="101" t="s">
        <v>1052</v>
      </c>
      <c r="BX560" s="471"/>
      <c r="BY560" s="471"/>
    </row>
    <row r="561" spans="1:77" s="162" customFormat="1" ht="61.5" customHeight="1" x14ac:dyDescent="0.2">
      <c r="A561" s="800">
        <v>2</v>
      </c>
      <c r="B561" s="664" t="s">
        <v>133</v>
      </c>
      <c r="C561" s="683" t="s">
        <v>1043</v>
      </c>
      <c r="D561" s="682" t="s">
        <v>79</v>
      </c>
      <c r="E561" s="683">
        <v>1022</v>
      </c>
      <c r="F561" s="683">
        <v>2</v>
      </c>
      <c r="G561" s="683">
        <v>1</v>
      </c>
      <c r="H561" s="684" t="s">
        <v>37</v>
      </c>
      <c r="I561" s="694" t="s">
        <v>1053</v>
      </c>
      <c r="J561" s="660" t="s">
        <v>1054</v>
      </c>
      <c r="K561" s="660" t="s">
        <v>1054</v>
      </c>
      <c r="L561" s="35" t="s">
        <v>1055</v>
      </c>
      <c r="M561" s="701" t="s">
        <v>84</v>
      </c>
      <c r="N561" s="680"/>
      <c r="O561" s="681" t="s">
        <v>85</v>
      </c>
      <c r="P561" s="682" t="s">
        <v>86</v>
      </c>
      <c r="Q561" s="682"/>
      <c r="R561" s="737" t="s">
        <v>106</v>
      </c>
      <c r="S561" s="662" t="s">
        <v>1056</v>
      </c>
      <c r="T561" s="692" t="s">
        <v>91</v>
      </c>
      <c r="U561" s="692" t="s">
        <v>736</v>
      </c>
      <c r="V561" s="682" t="s">
        <v>89</v>
      </c>
      <c r="W561" s="1457"/>
      <c r="X561" s="682" t="s">
        <v>89</v>
      </c>
      <c r="Y561" s="1453"/>
      <c r="Z561" s="1453"/>
      <c r="AA561" s="1453"/>
      <c r="AB561" s="682" t="s">
        <v>89</v>
      </c>
      <c r="AC561" s="683" t="s">
        <v>255</v>
      </c>
      <c r="AD561" s="694" t="s">
        <v>1057</v>
      </c>
      <c r="AE561" s="1382" t="s">
        <v>90</v>
      </c>
      <c r="AF561" s="692" t="s">
        <v>89</v>
      </c>
      <c r="AG561" s="683" t="s">
        <v>1058</v>
      </c>
      <c r="AH561" s="660" t="s">
        <v>91</v>
      </c>
      <c r="AI561" s="660" t="s">
        <v>736</v>
      </c>
      <c r="AJ561" s="660" t="s">
        <v>89</v>
      </c>
      <c r="AK561" s="1453"/>
      <c r="AL561" s="1453"/>
      <c r="AM561" s="1456"/>
      <c r="AN561" s="694" t="s">
        <v>1057</v>
      </c>
      <c r="AO561" s="637" t="s">
        <v>1059</v>
      </c>
      <c r="AP561" s="699"/>
      <c r="AQ561" s="660" t="s">
        <v>1060</v>
      </c>
      <c r="AR561" s="734" t="s">
        <v>87</v>
      </c>
      <c r="AS561" s="660" t="s">
        <v>1061</v>
      </c>
      <c r="AT561" s="734" t="s">
        <v>87</v>
      </c>
      <c r="AU561" s="734" t="s">
        <v>1062</v>
      </c>
      <c r="AV561" s="660" t="s">
        <v>300</v>
      </c>
      <c r="AW561" s="660" t="s">
        <v>300</v>
      </c>
      <c r="AX561" s="683" t="s">
        <v>95</v>
      </c>
      <c r="AY561" s="664" t="s">
        <v>1063</v>
      </c>
      <c r="AZ561" s="664" t="s">
        <v>1063</v>
      </c>
      <c r="BA561" s="664" t="s">
        <v>95</v>
      </c>
      <c r="BB561" s="1267" t="s">
        <v>95</v>
      </c>
      <c r="BC561" s="664" t="s">
        <v>1064</v>
      </c>
      <c r="BD561" s="664" t="s">
        <v>1064</v>
      </c>
      <c r="BE561" s="897" t="s">
        <v>95</v>
      </c>
      <c r="BF561" s="660" t="s">
        <v>95</v>
      </c>
      <c r="BG561" s="664" t="s">
        <v>95</v>
      </c>
      <c r="BH561" s="660" t="s">
        <v>95</v>
      </c>
      <c r="BI561" s="675" t="s">
        <v>362</v>
      </c>
      <c r="BJ561" s="707">
        <f t="shared" ref="BJ561" si="43">IF(BI561="Bajo",1,IF(BI561="Medio",2,IF(BI561="Alto",3)))</f>
        <v>1</v>
      </c>
      <c r="BK561" s="711" t="s">
        <v>362</v>
      </c>
      <c r="BL561" s="629">
        <f t="shared" ref="BL561:BL606" si="44">IF(BK561="Bajo",1,IF(BK561="Medio",2,IF(BK561="Alto",3)))</f>
        <v>1</v>
      </c>
      <c r="BM561" s="675" t="s">
        <v>188</v>
      </c>
      <c r="BN561" s="707">
        <f t="shared" ref="BN561" si="45">IF(BM561="Pública",1,IF(BM561="Confidencial",2,IF(BM561="Protegida",3)))</f>
        <v>3</v>
      </c>
      <c r="BO561" s="707">
        <f t="shared" ref="BO561" si="46">IF(OR(BJ561="",BL561="",BN561=""),"",BJ561+BL561+BN561)</f>
        <v>5</v>
      </c>
      <c r="BP561" s="707" t="str">
        <f t="shared" ref="BP561" si="47">IF(BO561=9,"CRÍTICO",IF(BO561=8,"ALTO",IF(BO561=7,"MEDIO",IF(BO561=6,"MEDIO",IF(BO561=5,"BAJO",IF(BO561=4,"BAJO",IF(BO561=3,"INFERIOR",IF(BO561=2,"INFERIOR"))))))))</f>
        <v>BAJO</v>
      </c>
      <c r="BQ561" s="764" t="s">
        <v>98</v>
      </c>
      <c r="BR561" s="683" t="s">
        <v>1065</v>
      </c>
      <c r="BS561" s="683" t="s">
        <v>1066</v>
      </c>
      <c r="BT561" s="897" t="s">
        <v>1067</v>
      </c>
      <c r="BU561" s="683" t="s">
        <v>1068</v>
      </c>
      <c r="BV561" s="664" t="s">
        <v>1069</v>
      </c>
      <c r="BW561" s="637" t="s">
        <v>1070</v>
      </c>
      <c r="BX561" s="471"/>
      <c r="BY561" s="471"/>
    </row>
    <row r="562" spans="1:77" s="162" customFormat="1" ht="61.5" customHeight="1" x14ac:dyDescent="0.2">
      <c r="A562" s="801"/>
      <c r="B562" s="664"/>
      <c r="C562" s="683"/>
      <c r="D562" s="682"/>
      <c r="E562" s="683"/>
      <c r="F562" s="683"/>
      <c r="G562" s="683"/>
      <c r="H562" s="693"/>
      <c r="I562" s="694"/>
      <c r="J562" s="660"/>
      <c r="K562" s="660"/>
      <c r="L562" s="35" t="s">
        <v>1071</v>
      </c>
      <c r="M562" s="706"/>
      <c r="N562" s="680"/>
      <c r="O562" s="681"/>
      <c r="P562" s="682"/>
      <c r="Q562" s="682"/>
      <c r="R562" s="738"/>
      <c r="S562" s="662"/>
      <c r="T562" s="692"/>
      <c r="U562" s="692"/>
      <c r="V562" s="682"/>
      <c r="W562" s="1457"/>
      <c r="X562" s="682"/>
      <c r="Y562" s="1453"/>
      <c r="Z562" s="1453"/>
      <c r="AA562" s="1453"/>
      <c r="AB562" s="682"/>
      <c r="AC562" s="683"/>
      <c r="AD562" s="694"/>
      <c r="AE562" s="1382"/>
      <c r="AF562" s="692"/>
      <c r="AG562" s="683"/>
      <c r="AH562" s="660"/>
      <c r="AI562" s="660"/>
      <c r="AJ562" s="660"/>
      <c r="AK562" s="1453"/>
      <c r="AL562" s="1453"/>
      <c r="AM562" s="1456"/>
      <c r="AN562" s="694"/>
      <c r="AO562" s="638"/>
      <c r="AP562" s="638"/>
      <c r="AQ562" s="660"/>
      <c r="AR562" s="734"/>
      <c r="AS562" s="660"/>
      <c r="AT562" s="734"/>
      <c r="AU562" s="734"/>
      <c r="AV562" s="660"/>
      <c r="AW562" s="660"/>
      <c r="AX562" s="683"/>
      <c r="AY562" s="664"/>
      <c r="AZ562" s="664"/>
      <c r="BA562" s="664"/>
      <c r="BB562" s="1267"/>
      <c r="BC562" s="664"/>
      <c r="BD562" s="664"/>
      <c r="BE562" s="897"/>
      <c r="BF562" s="660"/>
      <c r="BG562" s="664"/>
      <c r="BH562" s="660"/>
      <c r="BI562" s="651"/>
      <c r="BJ562" s="691"/>
      <c r="BK562" s="690"/>
      <c r="BL562" s="630"/>
      <c r="BM562" s="651"/>
      <c r="BN562" s="691"/>
      <c r="BO562" s="691"/>
      <c r="BP562" s="691"/>
      <c r="BQ562" s="764"/>
      <c r="BR562" s="683"/>
      <c r="BS562" s="683"/>
      <c r="BT562" s="897"/>
      <c r="BU562" s="683"/>
      <c r="BV562" s="664"/>
      <c r="BW562" s="638"/>
      <c r="BX562" s="471"/>
      <c r="BY562" s="471"/>
    </row>
    <row r="563" spans="1:77" s="162" customFormat="1" ht="61.5" customHeight="1" x14ac:dyDescent="0.2">
      <c r="A563" s="801"/>
      <c r="B563" s="664"/>
      <c r="C563" s="683"/>
      <c r="D563" s="682"/>
      <c r="E563" s="683"/>
      <c r="F563" s="683"/>
      <c r="G563" s="683"/>
      <c r="H563" s="693"/>
      <c r="I563" s="694"/>
      <c r="J563" s="660"/>
      <c r="K563" s="660"/>
      <c r="L563" s="35" t="s">
        <v>1072</v>
      </c>
      <c r="M563" s="706"/>
      <c r="N563" s="680"/>
      <c r="O563" s="681"/>
      <c r="P563" s="682"/>
      <c r="Q563" s="682"/>
      <c r="R563" s="738"/>
      <c r="S563" s="662"/>
      <c r="T563" s="692"/>
      <c r="U563" s="692"/>
      <c r="V563" s="682"/>
      <c r="W563" s="1457"/>
      <c r="X563" s="682"/>
      <c r="Y563" s="1453"/>
      <c r="Z563" s="1453"/>
      <c r="AA563" s="1453"/>
      <c r="AB563" s="682"/>
      <c r="AC563" s="683"/>
      <c r="AD563" s="694"/>
      <c r="AE563" s="1382"/>
      <c r="AF563" s="692"/>
      <c r="AG563" s="683"/>
      <c r="AH563" s="660"/>
      <c r="AI563" s="660"/>
      <c r="AJ563" s="660"/>
      <c r="AK563" s="1453"/>
      <c r="AL563" s="1453"/>
      <c r="AM563" s="1456"/>
      <c r="AN563" s="694"/>
      <c r="AO563" s="638"/>
      <c r="AP563" s="638"/>
      <c r="AQ563" s="660"/>
      <c r="AR563" s="734"/>
      <c r="AS563" s="660"/>
      <c r="AT563" s="734"/>
      <c r="AU563" s="734"/>
      <c r="AV563" s="660"/>
      <c r="AW563" s="660"/>
      <c r="AX563" s="683"/>
      <c r="AY563" s="664"/>
      <c r="AZ563" s="664"/>
      <c r="BA563" s="664"/>
      <c r="BB563" s="1267"/>
      <c r="BC563" s="664"/>
      <c r="BD563" s="664"/>
      <c r="BE563" s="897"/>
      <c r="BF563" s="660"/>
      <c r="BG563" s="664"/>
      <c r="BH563" s="660"/>
      <c r="BI563" s="651"/>
      <c r="BJ563" s="691"/>
      <c r="BK563" s="690"/>
      <c r="BL563" s="630"/>
      <c r="BM563" s="651"/>
      <c r="BN563" s="691"/>
      <c r="BO563" s="691"/>
      <c r="BP563" s="691"/>
      <c r="BQ563" s="764"/>
      <c r="BR563" s="683"/>
      <c r="BS563" s="683"/>
      <c r="BT563" s="897"/>
      <c r="BU563" s="683"/>
      <c r="BV563" s="664"/>
      <c r="BW563" s="638"/>
      <c r="BX563" s="471"/>
      <c r="BY563" s="471"/>
    </row>
    <row r="564" spans="1:77" s="162" customFormat="1" ht="61.5" customHeight="1" x14ac:dyDescent="0.2">
      <c r="A564" s="801"/>
      <c r="B564" s="664"/>
      <c r="C564" s="683"/>
      <c r="D564" s="682"/>
      <c r="E564" s="683"/>
      <c r="F564" s="683"/>
      <c r="G564" s="683"/>
      <c r="H564" s="693"/>
      <c r="I564" s="694"/>
      <c r="J564" s="660"/>
      <c r="K564" s="660"/>
      <c r="L564" s="35" t="s">
        <v>1073</v>
      </c>
      <c r="M564" s="706"/>
      <c r="N564" s="680"/>
      <c r="O564" s="681"/>
      <c r="P564" s="682"/>
      <c r="Q564" s="682"/>
      <c r="R564" s="738"/>
      <c r="S564" s="662"/>
      <c r="T564" s="692"/>
      <c r="U564" s="692"/>
      <c r="V564" s="682"/>
      <c r="W564" s="1457"/>
      <c r="X564" s="682"/>
      <c r="Y564" s="1453"/>
      <c r="Z564" s="1453"/>
      <c r="AA564" s="1453"/>
      <c r="AB564" s="682"/>
      <c r="AC564" s="683"/>
      <c r="AD564" s="694"/>
      <c r="AE564" s="1382"/>
      <c r="AF564" s="692"/>
      <c r="AG564" s="683"/>
      <c r="AH564" s="660"/>
      <c r="AI564" s="660"/>
      <c r="AJ564" s="660"/>
      <c r="AK564" s="1453"/>
      <c r="AL564" s="1453"/>
      <c r="AM564" s="1456"/>
      <c r="AN564" s="694"/>
      <c r="AO564" s="638"/>
      <c r="AP564" s="638"/>
      <c r="AQ564" s="660"/>
      <c r="AR564" s="734"/>
      <c r="AS564" s="660"/>
      <c r="AT564" s="734"/>
      <c r="AU564" s="734"/>
      <c r="AV564" s="660"/>
      <c r="AW564" s="660"/>
      <c r="AX564" s="683"/>
      <c r="AY564" s="664"/>
      <c r="AZ564" s="664"/>
      <c r="BA564" s="664"/>
      <c r="BB564" s="1267"/>
      <c r="BC564" s="664"/>
      <c r="BD564" s="664"/>
      <c r="BE564" s="897"/>
      <c r="BF564" s="660"/>
      <c r="BG564" s="664"/>
      <c r="BH564" s="660"/>
      <c r="BI564" s="651"/>
      <c r="BJ564" s="691"/>
      <c r="BK564" s="690"/>
      <c r="BL564" s="630"/>
      <c r="BM564" s="651"/>
      <c r="BN564" s="691"/>
      <c r="BO564" s="691"/>
      <c r="BP564" s="691"/>
      <c r="BQ564" s="764"/>
      <c r="BR564" s="683"/>
      <c r="BS564" s="683"/>
      <c r="BT564" s="897"/>
      <c r="BU564" s="683"/>
      <c r="BV564" s="664"/>
      <c r="BW564" s="638"/>
      <c r="BX564" s="471"/>
      <c r="BY564" s="471"/>
    </row>
    <row r="565" spans="1:77" s="162" customFormat="1" ht="61.5" customHeight="1" x14ac:dyDescent="0.2">
      <c r="A565" s="801"/>
      <c r="B565" s="664"/>
      <c r="C565" s="683"/>
      <c r="D565" s="682"/>
      <c r="E565" s="683"/>
      <c r="F565" s="683"/>
      <c r="G565" s="683"/>
      <c r="H565" s="693"/>
      <c r="I565" s="694"/>
      <c r="J565" s="660"/>
      <c r="K565" s="660"/>
      <c r="L565" s="35" t="s">
        <v>1074</v>
      </c>
      <c r="M565" s="706"/>
      <c r="N565" s="680"/>
      <c r="O565" s="681"/>
      <c r="P565" s="682"/>
      <c r="Q565" s="682"/>
      <c r="R565" s="738"/>
      <c r="S565" s="662"/>
      <c r="T565" s="692"/>
      <c r="U565" s="692"/>
      <c r="V565" s="682"/>
      <c r="W565" s="1457"/>
      <c r="X565" s="682"/>
      <c r="Y565" s="1453"/>
      <c r="Z565" s="1453"/>
      <c r="AA565" s="1453"/>
      <c r="AB565" s="682"/>
      <c r="AC565" s="683"/>
      <c r="AD565" s="694"/>
      <c r="AE565" s="1382"/>
      <c r="AF565" s="692"/>
      <c r="AG565" s="683"/>
      <c r="AH565" s="660"/>
      <c r="AI565" s="660"/>
      <c r="AJ565" s="660"/>
      <c r="AK565" s="1453"/>
      <c r="AL565" s="1453"/>
      <c r="AM565" s="1456"/>
      <c r="AN565" s="694"/>
      <c r="AO565" s="638"/>
      <c r="AP565" s="638"/>
      <c r="AQ565" s="660"/>
      <c r="AR565" s="734"/>
      <c r="AS565" s="660"/>
      <c r="AT565" s="734"/>
      <c r="AU565" s="734"/>
      <c r="AV565" s="660"/>
      <c r="AW565" s="660"/>
      <c r="AX565" s="683"/>
      <c r="AY565" s="664"/>
      <c r="AZ565" s="664"/>
      <c r="BA565" s="664"/>
      <c r="BB565" s="1267"/>
      <c r="BC565" s="664"/>
      <c r="BD565" s="664"/>
      <c r="BE565" s="897"/>
      <c r="BF565" s="660"/>
      <c r="BG565" s="664"/>
      <c r="BH565" s="660"/>
      <c r="BI565" s="651"/>
      <c r="BJ565" s="691"/>
      <c r="BK565" s="690"/>
      <c r="BL565" s="630"/>
      <c r="BM565" s="651"/>
      <c r="BN565" s="691"/>
      <c r="BO565" s="691"/>
      <c r="BP565" s="691"/>
      <c r="BQ565" s="764"/>
      <c r="BR565" s="683"/>
      <c r="BS565" s="683"/>
      <c r="BT565" s="897"/>
      <c r="BU565" s="683"/>
      <c r="BV565" s="664"/>
      <c r="BW565" s="638"/>
      <c r="BX565" s="471"/>
      <c r="BY565" s="471"/>
    </row>
    <row r="566" spans="1:77" s="162" customFormat="1" ht="61.5" customHeight="1" x14ac:dyDescent="0.2">
      <c r="A566" s="801"/>
      <c r="B566" s="664"/>
      <c r="C566" s="683"/>
      <c r="D566" s="682"/>
      <c r="E566" s="683"/>
      <c r="F566" s="683"/>
      <c r="G566" s="683"/>
      <c r="H566" s="693"/>
      <c r="I566" s="694"/>
      <c r="J566" s="660"/>
      <c r="K566" s="660"/>
      <c r="L566" s="35" t="s">
        <v>508</v>
      </c>
      <c r="M566" s="706"/>
      <c r="N566" s="680"/>
      <c r="O566" s="681"/>
      <c r="P566" s="682"/>
      <c r="Q566" s="682"/>
      <c r="R566" s="738"/>
      <c r="S566" s="662"/>
      <c r="T566" s="692"/>
      <c r="U566" s="692"/>
      <c r="V566" s="682"/>
      <c r="W566" s="1457"/>
      <c r="X566" s="682"/>
      <c r="Y566" s="1453"/>
      <c r="Z566" s="1453"/>
      <c r="AA566" s="1453"/>
      <c r="AB566" s="682"/>
      <c r="AC566" s="683"/>
      <c r="AD566" s="694"/>
      <c r="AE566" s="1382"/>
      <c r="AF566" s="692"/>
      <c r="AG566" s="683"/>
      <c r="AH566" s="660"/>
      <c r="AI566" s="660"/>
      <c r="AJ566" s="660"/>
      <c r="AK566" s="1453"/>
      <c r="AL566" s="1453"/>
      <c r="AM566" s="1456"/>
      <c r="AN566" s="694"/>
      <c r="AO566" s="638"/>
      <c r="AP566" s="638"/>
      <c r="AQ566" s="660"/>
      <c r="AR566" s="734"/>
      <c r="AS566" s="660"/>
      <c r="AT566" s="734"/>
      <c r="AU566" s="734"/>
      <c r="AV566" s="660"/>
      <c r="AW566" s="660"/>
      <c r="AX566" s="683"/>
      <c r="AY566" s="664"/>
      <c r="AZ566" s="664"/>
      <c r="BA566" s="664"/>
      <c r="BB566" s="1267"/>
      <c r="BC566" s="664"/>
      <c r="BD566" s="664"/>
      <c r="BE566" s="897"/>
      <c r="BF566" s="660"/>
      <c r="BG566" s="664"/>
      <c r="BH566" s="660"/>
      <c r="BI566" s="651"/>
      <c r="BJ566" s="691"/>
      <c r="BK566" s="690"/>
      <c r="BL566" s="630"/>
      <c r="BM566" s="651"/>
      <c r="BN566" s="691"/>
      <c r="BO566" s="691"/>
      <c r="BP566" s="691"/>
      <c r="BQ566" s="764"/>
      <c r="BR566" s="683"/>
      <c r="BS566" s="683"/>
      <c r="BT566" s="897"/>
      <c r="BU566" s="683"/>
      <c r="BV566" s="664"/>
      <c r="BW566" s="638"/>
      <c r="BX566" s="471"/>
      <c r="BY566" s="471"/>
    </row>
    <row r="567" spans="1:77" s="162" customFormat="1" ht="61.5" customHeight="1" x14ac:dyDescent="0.2">
      <c r="A567" s="801"/>
      <c r="B567" s="664"/>
      <c r="C567" s="683"/>
      <c r="D567" s="682"/>
      <c r="E567" s="683"/>
      <c r="F567" s="683"/>
      <c r="G567" s="683"/>
      <c r="H567" s="693"/>
      <c r="I567" s="694"/>
      <c r="J567" s="660"/>
      <c r="K567" s="660"/>
      <c r="L567" s="35" t="s">
        <v>1075</v>
      </c>
      <c r="M567" s="706"/>
      <c r="N567" s="680"/>
      <c r="O567" s="681"/>
      <c r="P567" s="682"/>
      <c r="Q567" s="682"/>
      <c r="R567" s="738"/>
      <c r="S567" s="662"/>
      <c r="T567" s="692"/>
      <c r="U567" s="692"/>
      <c r="V567" s="682"/>
      <c r="W567" s="1457"/>
      <c r="X567" s="682"/>
      <c r="Y567" s="1453"/>
      <c r="Z567" s="1453"/>
      <c r="AA567" s="1453"/>
      <c r="AB567" s="682"/>
      <c r="AC567" s="683"/>
      <c r="AD567" s="694"/>
      <c r="AE567" s="1382"/>
      <c r="AF567" s="692"/>
      <c r="AG567" s="683"/>
      <c r="AH567" s="660"/>
      <c r="AI567" s="660"/>
      <c r="AJ567" s="660"/>
      <c r="AK567" s="1453"/>
      <c r="AL567" s="1453"/>
      <c r="AM567" s="1456"/>
      <c r="AN567" s="694"/>
      <c r="AO567" s="638"/>
      <c r="AP567" s="638"/>
      <c r="AQ567" s="660"/>
      <c r="AR567" s="734"/>
      <c r="AS567" s="660"/>
      <c r="AT567" s="734"/>
      <c r="AU567" s="734"/>
      <c r="AV567" s="660"/>
      <c r="AW567" s="660"/>
      <c r="AX567" s="683"/>
      <c r="AY567" s="664"/>
      <c r="AZ567" s="664"/>
      <c r="BA567" s="664"/>
      <c r="BB567" s="1267"/>
      <c r="BC567" s="664"/>
      <c r="BD567" s="664"/>
      <c r="BE567" s="897"/>
      <c r="BF567" s="660"/>
      <c r="BG567" s="664"/>
      <c r="BH567" s="660"/>
      <c r="BI567" s="651"/>
      <c r="BJ567" s="691"/>
      <c r="BK567" s="690"/>
      <c r="BL567" s="630"/>
      <c r="BM567" s="651"/>
      <c r="BN567" s="691"/>
      <c r="BO567" s="691"/>
      <c r="BP567" s="691"/>
      <c r="BQ567" s="764"/>
      <c r="BR567" s="683"/>
      <c r="BS567" s="683"/>
      <c r="BT567" s="897"/>
      <c r="BU567" s="683"/>
      <c r="BV567" s="664"/>
      <c r="BW567" s="638"/>
      <c r="BX567" s="471"/>
      <c r="BY567" s="471"/>
    </row>
    <row r="568" spans="1:77" s="162" customFormat="1" ht="61.5" customHeight="1" x14ac:dyDescent="0.2">
      <c r="A568" s="801"/>
      <c r="B568" s="664"/>
      <c r="C568" s="683"/>
      <c r="D568" s="682"/>
      <c r="E568" s="683"/>
      <c r="F568" s="683"/>
      <c r="G568" s="683"/>
      <c r="H568" s="693"/>
      <c r="I568" s="694"/>
      <c r="J568" s="660"/>
      <c r="K568" s="660"/>
      <c r="L568" s="35" t="s">
        <v>514</v>
      </c>
      <c r="M568" s="706"/>
      <c r="N568" s="680"/>
      <c r="O568" s="681"/>
      <c r="P568" s="682"/>
      <c r="Q568" s="682"/>
      <c r="R568" s="738"/>
      <c r="S568" s="662"/>
      <c r="T568" s="692"/>
      <c r="U568" s="692"/>
      <c r="V568" s="682"/>
      <c r="W568" s="1457"/>
      <c r="X568" s="682"/>
      <c r="Y568" s="1453"/>
      <c r="Z568" s="1453"/>
      <c r="AA568" s="1453"/>
      <c r="AB568" s="682"/>
      <c r="AC568" s="683"/>
      <c r="AD568" s="694"/>
      <c r="AE568" s="1382"/>
      <c r="AF568" s="692"/>
      <c r="AG568" s="683"/>
      <c r="AH568" s="660"/>
      <c r="AI568" s="660"/>
      <c r="AJ568" s="660"/>
      <c r="AK568" s="1453"/>
      <c r="AL568" s="1453"/>
      <c r="AM568" s="1456"/>
      <c r="AN568" s="694"/>
      <c r="AO568" s="638"/>
      <c r="AP568" s="638"/>
      <c r="AQ568" s="660"/>
      <c r="AR568" s="734"/>
      <c r="AS568" s="660"/>
      <c r="AT568" s="734"/>
      <c r="AU568" s="734"/>
      <c r="AV568" s="660"/>
      <c r="AW568" s="660"/>
      <c r="AX568" s="683"/>
      <c r="AY568" s="664"/>
      <c r="AZ568" s="664"/>
      <c r="BA568" s="664"/>
      <c r="BB568" s="1267"/>
      <c r="BC568" s="664"/>
      <c r="BD568" s="664"/>
      <c r="BE568" s="897"/>
      <c r="BF568" s="660"/>
      <c r="BG568" s="664"/>
      <c r="BH568" s="660"/>
      <c r="BI568" s="651"/>
      <c r="BJ568" s="691"/>
      <c r="BK568" s="690"/>
      <c r="BL568" s="630"/>
      <c r="BM568" s="651"/>
      <c r="BN568" s="691"/>
      <c r="BO568" s="691"/>
      <c r="BP568" s="691"/>
      <c r="BQ568" s="764"/>
      <c r="BR568" s="683"/>
      <c r="BS568" s="683"/>
      <c r="BT568" s="897"/>
      <c r="BU568" s="683"/>
      <c r="BV568" s="664"/>
      <c r="BW568" s="638"/>
      <c r="BX568" s="471"/>
      <c r="BY568" s="471"/>
    </row>
    <row r="569" spans="1:77" s="162" customFormat="1" ht="61.5" customHeight="1" x14ac:dyDescent="0.2">
      <c r="A569" s="801"/>
      <c r="B569" s="664"/>
      <c r="C569" s="683"/>
      <c r="D569" s="682"/>
      <c r="E569" s="683"/>
      <c r="F569" s="683"/>
      <c r="G569" s="683"/>
      <c r="H569" s="693"/>
      <c r="I569" s="694"/>
      <c r="J569" s="660"/>
      <c r="K569" s="660"/>
      <c r="L569" s="35" t="s">
        <v>1076</v>
      </c>
      <c r="M569" s="706"/>
      <c r="N569" s="680"/>
      <c r="O569" s="681"/>
      <c r="P569" s="682"/>
      <c r="Q569" s="682"/>
      <c r="R569" s="738"/>
      <c r="S569" s="662"/>
      <c r="T569" s="692"/>
      <c r="U569" s="692"/>
      <c r="V569" s="682"/>
      <c r="W569" s="1457"/>
      <c r="X569" s="682"/>
      <c r="Y569" s="1453"/>
      <c r="Z569" s="1453"/>
      <c r="AA569" s="1453"/>
      <c r="AB569" s="682"/>
      <c r="AC569" s="683"/>
      <c r="AD569" s="694"/>
      <c r="AE569" s="1382"/>
      <c r="AF569" s="692"/>
      <c r="AG569" s="683"/>
      <c r="AH569" s="660"/>
      <c r="AI569" s="660"/>
      <c r="AJ569" s="660"/>
      <c r="AK569" s="1453"/>
      <c r="AL569" s="1453"/>
      <c r="AM569" s="1456"/>
      <c r="AN569" s="694"/>
      <c r="AO569" s="638"/>
      <c r="AP569" s="638"/>
      <c r="AQ569" s="660"/>
      <c r="AR569" s="734"/>
      <c r="AS569" s="660"/>
      <c r="AT569" s="734"/>
      <c r="AU569" s="734"/>
      <c r="AV569" s="660"/>
      <c r="AW569" s="660"/>
      <c r="AX569" s="683"/>
      <c r="AY569" s="664"/>
      <c r="AZ569" s="664"/>
      <c r="BA569" s="664"/>
      <c r="BB569" s="1267"/>
      <c r="BC569" s="664"/>
      <c r="BD569" s="664"/>
      <c r="BE569" s="897"/>
      <c r="BF569" s="660"/>
      <c r="BG569" s="664"/>
      <c r="BH569" s="660"/>
      <c r="BI569" s="651"/>
      <c r="BJ569" s="691"/>
      <c r="BK569" s="690"/>
      <c r="BL569" s="630"/>
      <c r="BM569" s="651"/>
      <c r="BN569" s="691"/>
      <c r="BO569" s="691"/>
      <c r="BP569" s="691"/>
      <c r="BQ569" s="764"/>
      <c r="BR569" s="683"/>
      <c r="BS569" s="683"/>
      <c r="BT569" s="897"/>
      <c r="BU569" s="683"/>
      <c r="BV569" s="664"/>
      <c r="BW569" s="638"/>
      <c r="BX569" s="471"/>
      <c r="BY569" s="471"/>
    </row>
    <row r="570" spans="1:77" s="162" customFormat="1" ht="61.5" customHeight="1" x14ac:dyDescent="0.2">
      <c r="A570" s="801"/>
      <c r="B570" s="664"/>
      <c r="C570" s="683"/>
      <c r="D570" s="682"/>
      <c r="E570" s="683"/>
      <c r="F570" s="683"/>
      <c r="G570" s="683"/>
      <c r="H570" s="693"/>
      <c r="I570" s="694"/>
      <c r="J570" s="660"/>
      <c r="K570" s="660"/>
      <c r="L570" s="35" t="s">
        <v>1077</v>
      </c>
      <c r="M570" s="706"/>
      <c r="N570" s="680"/>
      <c r="O570" s="681"/>
      <c r="P570" s="682"/>
      <c r="Q570" s="682"/>
      <c r="R570" s="738"/>
      <c r="S570" s="662"/>
      <c r="T570" s="692"/>
      <c r="U570" s="692"/>
      <c r="V570" s="682"/>
      <c r="W570" s="1457"/>
      <c r="X570" s="682"/>
      <c r="Y570" s="1453"/>
      <c r="Z570" s="1453"/>
      <c r="AA570" s="1453"/>
      <c r="AB570" s="682"/>
      <c r="AC570" s="683"/>
      <c r="AD570" s="694"/>
      <c r="AE570" s="1382"/>
      <c r="AF570" s="692"/>
      <c r="AG570" s="683"/>
      <c r="AH570" s="660"/>
      <c r="AI570" s="660"/>
      <c r="AJ570" s="660"/>
      <c r="AK570" s="1453"/>
      <c r="AL570" s="1453"/>
      <c r="AM570" s="1456"/>
      <c r="AN570" s="694"/>
      <c r="AO570" s="638"/>
      <c r="AP570" s="638"/>
      <c r="AQ570" s="660"/>
      <c r="AR570" s="734"/>
      <c r="AS570" s="660"/>
      <c r="AT570" s="734"/>
      <c r="AU570" s="734"/>
      <c r="AV570" s="660"/>
      <c r="AW570" s="660"/>
      <c r="AX570" s="683"/>
      <c r="AY570" s="664"/>
      <c r="AZ570" s="664"/>
      <c r="BA570" s="664"/>
      <c r="BB570" s="1267"/>
      <c r="BC570" s="664"/>
      <c r="BD570" s="664"/>
      <c r="BE570" s="897"/>
      <c r="BF570" s="660"/>
      <c r="BG570" s="664"/>
      <c r="BH570" s="660"/>
      <c r="BI570" s="651"/>
      <c r="BJ570" s="691"/>
      <c r="BK570" s="690"/>
      <c r="BL570" s="630"/>
      <c r="BM570" s="651"/>
      <c r="BN570" s="691"/>
      <c r="BO570" s="691"/>
      <c r="BP570" s="691"/>
      <c r="BQ570" s="764"/>
      <c r="BR570" s="683"/>
      <c r="BS570" s="683"/>
      <c r="BT570" s="897"/>
      <c r="BU570" s="683"/>
      <c r="BV570" s="664"/>
      <c r="BW570" s="638"/>
      <c r="BX570" s="471"/>
      <c r="BY570" s="471"/>
    </row>
    <row r="571" spans="1:77" s="162" customFormat="1" ht="61.5" customHeight="1" x14ac:dyDescent="0.2">
      <c r="A571" s="801"/>
      <c r="B571" s="664"/>
      <c r="C571" s="683"/>
      <c r="D571" s="682"/>
      <c r="E571" s="683"/>
      <c r="F571" s="683"/>
      <c r="G571" s="683"/>
      <c r="H571" s="693"/>
      <c r="I571" s="694"/>
      <c r="J571" s="660"/>
      <c r="K571" s="660"/>
      <c r="L571" s="35" t="s">
        <v>1078</v>
      </c>
      <c r="M571" s="706"/>
      <c r="N571" s="680"/>
      <c r="O571" s="681"/>
      <c r="P571" s="682"/>
      <c r="Q571" s="682"/>
      <c r="R571" s="738"/>
      <c r="S571" s="662"/>
      <c r="T571" s="692"/>
      <c r="U571" s="692"/>
      <c r="V571" s="682"/>
      <c r="W571" s="1457"/>
      <c r="X571" s="682"/>
      <c r="Y571" s="1453"/>
      <c r="Z571" s="1453"/>
      <c r="AA571" s="1453"/>
      <c r="AB571" s="682"/>
      <c r="AC571" s="683"/>
      <c r="AD571" s="694"/>
      <c r="AE571" s="1382"/>
      <c r="AF571" s="692"/>
      <c r="AG571" s="683"/>
      <c r="AH571" s="660"/>
      <c r="AI571" s="660"/>
      <c r="AJ571" s="660"/>
      <c r="AK571" s="1453"/>
      <c r="AL571" s="1453"/>
      <c r="AM571" s="1456"/>
      <c r="AN571" s="694"/>
      <c r="AO571" s="638"/>
      <c r="AP571" s="638"/>
      <c r="AQ571" s="660"/>
      <c r="AR571" s="734"/>
      <c r="AS571" s="660"/>
      <c r="AT571" s="734"/>
      <c r="AU571" s="734"/>
      <c r="AV571" s="660"/>
      <c r="AW571" s="660"/>
      <c r="AX571" s="683"/>
      <c r="AY571" s="664"/>
      <c r="AZ571" s="664"/>
      <c r="BA571" s="664"/>
      <c r="BB571" s="1267"/>
      <c r="BC571" s="664"/>
      <c r="BD571" s="664"/>
      <c r="BE571" s="897"/>
      <c r="BF571" s="660"/>
      <c r="BG571" s="664"/>
      <c r="BH571" s="660"/>
      <c r="BI571" s="651"/>
      <c r="BJ571" s="691"/>
      <c r="BK571" s="690"/>
      <c r="BL571" s="630"/>
      <c r="BM571" s="651"/>
      <c r="BN571" s="691"/>
      <c r="BO571" s="691"/>
      <c r="BP571" s="691"/>
      <c r="BQ571" s="764"/>
      <c r="BR571" s="683"/>
      <c r="BS571" s="683"/>
      <c r="BT571" s="897"/>
      <c r="BU571" s="683"/>
      <c r="BV571" s="664"/>
      <c r="BW571" s="638"/>
      <c r="BX571" s="471"/>
      <c r="BY571" s="471"/>
    </row>
    <row r="572" spans="1:77" s="162" customFormat="1" ht="61.5" customHeight="1" x14ac:dyDescent="0.2">
      <c r="A572" s="801"/>
      <c r="B572" s="664"/>
      <c r="C572" s="683"/>
      <c r="D572" s="682"/>
      <c r="E572" s="683"/>
      <c r="F572" s="683"/>
      <c r="G572" s="683"/>
      <c r="H572" s="693"/>
      <c r="I572" s="694"/>
      <c r="J572" s="660"/>
      <c r="K572" s="660"/>
      <c r="L572" s="35" t="s">
        <v>1079</v>
      </c>
      <c r="M572" s="706"/>
      <c r="N572" s="680"/>
      <c r="O572" s="681"/>
      <c r="P572" s="682"/>
      <c r="Q572" s="682"/>
      <c r="R572" s="738"/>
      <c r="S572" s="662"/>
      <c r="T572" s="692"/>
      <c r="U572" s="692"/>
      <c r="V572" s="682"/>
      <c r="W572" s="1457"/>
      <c r="X572" s="682"/>
      <c r="Y572" s="1453"/>
      <c r="Z572" s="1453"/>
      <c r="AA572" s="1453"/>
      <c r="AB572" s="682"/>
      <c r="AC572" s="683"/>
      <c r="AD572" s="694"/>
      <c r="AE572" s="1382"/>
      <c r="AF572" s="692"/>
      <c r="AG572" s="683"/>
      <c r="AH572" s="660"/>
      <c r="AI572" s="660"/>
      <c r="AJ572" s="660"/>
      <c r="AK572" s="1453"/>
      <c r="AL572" s="1453"/>
      <c r="AM572" s="1456"/>
      <c r="AN572" s="694"/>
      <c r="AO572" s="638"/>
      <c r="AP572" s="638"/>
      <c r="AQ572" s="660"/>
      <c r="AR572" s="734"/>
      <c r="AS572" s="660"/>
      <c r="AT572" s="734"/>
      <c r="AU572" s="734"/>
      <c r="AV572" s="660"/>
      <c r="AW572" s="660"/>
      <c r="AX572" s="683"/>
      <c r="AY572" s="664"/>
      <c r="AZ572" s="664"/>
      <c r="BA572" s="664"/>
      <c r="BB572" s="1267"/>
      <c r="BC572" s="664"/>
      <c r="BD572" s="664"/>
      <c r="BE572" s="897"/>
      <c r="BF572" s="660"/>
      <c r="BG572" s="664"/>
      <c r="BH572" s="660"/>
      <c r="BI572" s="651"/>
      <c r="BJ572" s="691"/>
      <c r="BK572" s="690"/>
      <c r="BL572" s="630"/>
      <c r="BM572" s="651"/>
      <c r="BN572" s="691"/>
      <c r="BO572" s="691"/>
      <c r="BP572" s="691"/>
      <c r="BQ572" s="764"/>
      <c r="BR572" s="683"/>
      <c r="BS572" s="683"/>
      <c r="BT572" s="897"/>
      <c r="BU572" s="683"/>
      <c r="BV572" s="664"/>
      <c r="BW572" s="638"/>
      <c r="BX572" s="471"/>
      <c r="BY572" s="471"/>
    </row>
    <row r="573" spans="1:77" s="162" customFormat="1" ht="61.5" customHeight="1" x14ac:dyDescent="0.2">
      <c r="A573" s="801"/>
      <c r="B573" s="664"/>
      <c r="C573" s="683"/>
      <c r="D573" s="682"/>
      <c r="E573" s="683"/>
      <c r="F573" s="683"/>
      <c r="G573" s="683"/>
      <c r="H573" s="693"/>
      <c r="I573" s="694"/>
      <c r="J573" s="660"/>
      <c r="K573" s="660"/>
      <c r="L573" s="35" t="s">
        <v>1080</v>
      </c>
      <c r="M573" s="706"/>
      <c r="N573" s="680"/>
      <c r="O573" s="681"/>
      <c r="P573" s="682"/>
      <c r="Q573" s="682"/>
      <c r="R573" s="738"/>
      <c r="S573" s="662"/>
      <c r="T573" s="692"/>
      <c r="U573" s="692"/>
      <c r="V573" s="682"/>
      <c r="W573" s="1457"/>
      <c r="X573" s="682"/>
      <c r="Y573" s="1453"/>
      <c r="Z573" s="1453"/>
      <c r="AA573" s="1453"/>
      <c r="AB573" s="682"/>
      <c r="AC573" s="683"/>
      <c r="AD573" s="694"/>
      <c r="AE573" s="1382"/>
      <c r="AF573" s="692"/>
      <c r="AG573" s="683"/>
      <c r="AH573" s="660"/>
      <c r="AI573" s="660"/>
      <c r="AJ573" s="660"/>
      <c r="AK573" s="1453"/>
      <c r="AL573" s="1453"/>
      <c r="AM573" s="1456"/>
      <c r="AN573" s="694"/>
      <c r="AO573" s="638"/>
      <c r="AP573" s="638"/>
      <c r="AQ573" s="660"/>
      <c r="AR573" s="734"/>
      <c r="AS573" s="660"/>
      <c r="AT573" s="734"/>
      <c r="AU573" s="734"/>
      <c r="AV573" s="660"/>
      <c r="AW573" s="660"/>
      <c r="AX573" s="683"/>
      <c r="AY573" s="664"/>
      <c r="AZ573" s="664"/>
      <c r="BA573" s="664"/>
      <c r="BB573" s="1267"/>
      <c r="BC573" s="664"/>
      <c r="BD573" s="664"/>
      <c r="BE573" s="897"/>
      <c r="BF573" s="660"/>
      <c r="BG573" s="664"/>
      <c r="BH573" s="660"/>
      <c r="BI573" s="651"/>
      <c r="BJ573" s="691"/>
      <c r="BK573" s="690"/>
      <c r="BL573" s="630"/>
      <c r="BM573" s="651"/>
      <c r="BN573" s="691"/>
      <c r="BO573" s="691"/>
      <c r="BP573" s="691"/>
      <c r="BQ573" s="764"/>
      <c r="BR573" s="683"/>
      <c r="BS573" s="683"/>
      <c r="BT573" s="897"/>
      <c r="BU573" s="683"/>
      <c r="BV573" s="664"/>
      <c r="BW573" s="638"/>
      <c r="BX573" s="471"/>
      <c r="BY573" s="471"/>
    </row>
    <row r="574" spans="1:77" s="162" customFormat="1" ht="61.5" customHeight="1" x14ac:dyDescent="0.2">
      <c r="A574" s="801"/>
      <c r="B574" s="664"/>
      <c r="C574" s="683"/>
      <c r="D574" s="682"/>
      <c r="E574" s="683"/>
      <c r="F574" s="683"/>
      <c r="G574" s="683"/>
      <c r="H574" s="693"/>
      <c r="I574" s="694"/>
      <c r="J574" s="660"/>
      <c r="K574" s="660"/>
      <c r="L574" s="35" t="s">
        <v>1081</v>
      </c>
      <c r="M574" s="706"/>
      <c r="N574" s="680"/>
      <c r="O574" s="681"/>
      <c r="P574" s="682"/>
      <c r="Q574" s="682"/>
      <c r="R574" s="738"/>
      <c r="S574" s="662"/>
      <c r="T574" s="692"/>
      <c r="U574" s="692"/>
      <c r="V574" s="682"/>
      <c r="W574" s="1457"/>
      <c r="X574" s="682"/>
      <c r="Y574" s="1453"/>
      <c r="Z574" s="1453"/>
      <c r="AA574" s="1453"/>
      <c r="AB574" s="682"/>
      <c r="AC574" s="683"/>
      <c r="AD574" s="694"/>
      <c r="AE574" s="1382"/>
      <c r="AF574" s="692"/>
      <c r="AG574" s="683"/>
      <c r="AH574" s="660"/>
      <c r="AI574" s="660"/>
      <c r="AJ574" s="660"/>
      <c r="AK574" s="1453"/>
      <c r="AL574" s="1453"/>
      <c r="AM574" s="1456"/>
      <c r="AN574" s="694"/>
      <c r="AO574" s="638"/>
      <c r="AP574" s="638"/>
      <c r="AQ574" s="660"/>
      <c r="AR574" s="734"/>
      <c r="AS574" s="660"/>
      <c r="AT574" s="734"/>
      <c r="AU574" s="734"/>
      <c r="AV574" s="660"/>
      <c r="AW574" s="660"/>
      <c r="AX574" s="683"/>
      <c r="AY574" s="664"/>
      <c r="AZ574" s="664"/>
      <c r="BA574" s="664"/>
      <c r="BB574" s="1267"/>
      <c r="BC574" s="664"/>
      <c r="BD574" s="664"/>
      <c r="BE574" s="897"/>
      <c r="BF574" s="660"/>
      <c r="BG574" s="664"/>
      <c r="BH574" s="660"/>
      <c r="BI574" s="651"/>
      <c r="BJ574" s="691"/>
      <c r="BK574" s="690"/>
      <c r="BL574" s="630"/>
      <c r="BM574" s="651"/>
      <c r="BN574" s="691"/>
      <c r="BO574" s="691"/>
      <c r="BP574" s="691"/>
      <c r="BQ574" s="764"/>
      <c r="BR574" s="683"/>
      <c r="BS574" s="683"/>
      <c r="BT574" s="897"/>
      <c r="BU574" s="683"/>
      <c r="BV574" s="664"/>
      <c r="BW574" s="638"/>
      <c r="BX574" s="471"/>
      <c r="BY574" s="471"/>
    </row>
    <row r="575" spans="1:77" s="162" customFormat="1" ht="61.5" customHeight="1" x14ac:dyDescent="0.2">
      <c r="A575" s="801"/>
      <c r="B575" s="664"/>
      <c r="C575" s="683"/>
      <c r="D575" s="682"/>
      <c r="E575" s="683"/>
      <c r="F575" s="683"/>
      <c r="G575" s="683"/>
      <c r="H575" s="693"/>
      <c r="I575" s="694"/>
      <c r="J575" s="660"/>
      <c r="K575" s="660"/>
      <c r="L575" s="35" t="s">
        <v>1082</v>
      </c>
      <c r="M575" s="706"/>
      <c r="N575" s="680"/>
      <c r="O575" s="681"/>
      <c r="P575" s="682"/>
      <c r="Q575" s="682"/>
      <c r="R575" s="738"/>
      <c r="S575" s="662"/>
      <c r="T575" s="692"/>
      <c r="U575" s="692"/>
      <c r="V575" s="682"/>
      <c r="W575" s="1457"/>
      <c r="X575" s="682"/>
      <c r="Y575" s="1453"/>
      <c r="Z575" s="1453"/>
      <c r="AA575" s="1453"/>
      <c r="AB575" s="682"/>
      <c r="AC575" s="683"/>
      <c r="AD575" s="694"/>
      <c r="AE575" s="1382"/>
      <c r="AF575" s="692"/>
      <c r="AG575" s="683"/>
      <c r="AH575" s="660"/>
      <c r="AI575" s="660"/>
      <c r="AJ575" s="660"/>
      <c r="AK575" s="1453"/>
      <c r="AL575" s="1453"/>
      <c r="AM575" s="1456"/>
      <c r="AN575" s="694"/>
      <c r="AO575" s="638"/>
      <c r="AP575" s="638"/>
      <c r="AQ575" s="660"/>
      <c r="AR575" s="734"/>
      <c r="AS575" s="660"/>
      <c r="AT575" s="734"/>
      <c r="AU575" s="734"/>
      <c r="AV575" s="660"/>
      <c r="AW575" s="660"/>
      <c r="AX575" s="683"/>
      <c r="AY575" s="664"/>
      <c r="AZ575" s="664"/>
      <c r="BA575" s="664"/>
      <c r="BB575" s="1267"/>
      <c r="BC575" s="664"/>
      <c r="BD575" s="664"/>
      <c r="BE575" s="897"/>
      <c r="BF575" s="660"/>
      <c r="BG575" s="664"/>
      <c r="BH575" s="660"/>
      <c r="BI575" s="651"/>
      <c r="BJ575" s="691"/>
      <c r="BK575" s="690"/>
      <c r="BL575" s="630"/>
      <c r="BM575" s="651"/>
      <c r="BN575" s="691"/>
      <c r="BO575" s="691"/>
      <c r="BP575" s="691"/>
      <c r="BQ575" s="764"/>
      <c r="BR575" s="683"/>
      <c r="BS575" s="683"/>
      <c r="BT575" s="897"/>
      <c r="BU575" s="683"/>
      <c r="BV575" s="664"/>
      <c r="BW575" s="638"/>
      <c r="BX575" s="471"/>
      <c r="BY575" s="471"/>
    </row>
    <row r="576" spans="1:77" s="162" customFormat="1" ht="61.5" customHeight="1" x14ac:dyDescent="0.2">
      <c r="A576" s="801"/>
      <c r="B576" s="664"/>
      <c r="C576" s="683"/>
      <c r="D576" s="682"/>
      <c r="E576" s="683"/>
      <c r="F576" s="683"/>
      <c r="G576" s="683"/>
      <c r="H576" s="693"/>
      <c r="I576" s="694"/>
      <c r="J576" s="660"/>
      <c r="K576" s="660"/>
      <c r="L576" s="35" t="s">
        <v>1083</v>
      </c>
      <c r="M576" s="706"/>
      <c r="N576" s="680"/>
      <c r="O576" s="681"/>
      <c r="P576" s="682"/>
      <c r="Q576" s="682"/>
      <c r="R576" s="738"/>
      <c r="S576" s="662"/>
      <c r="T576" s="692"/>
      <c r="U576" s="692"/>
      <c r="V576" s="682"/>
      <c r="W576" s="1457"/>
      <c r="X576" s="682"/>
      <c r="Y576" s="1453"/>
      <c r="Z576" s="1453"/>
      <c r="AA576" s="1453"/>
      <c r="AB576" s="682"/>
      <c r="AC576" s="683"/>
      <c r="AD576" s="694"/>
      <c r="AE576" s="1382"/>
      <c r="AF576" s="692"/>
      <c r="AG576" s="683"/>
      <c r="AH576" s="660"/>
      <c r="AI576" s="660"/>
      <c r="AJ576" s="660"/>
      <c r="AK576" s="1453"/>
      <c r="AL576" s="1453"/>
      <c r="AM576" s="1456"/>
      <c r="AN576" s="694"/>
      <c r="AO576" s="638"/>
      <c r="AP576" s="638"/>
      <c r="AQ576" s="660"/>
      <c r="AR576" s="734"/>
      <c r="AS576" s="660"/>
      <c r="AT576" s="734"/>
      <c r="AU576" s="734"/>
      <c r="AV576" s="660"/>
      <c r="AW576" s="660"/>
      <c r="AX576" s="683"/>
      <c r="AY576" s="664"/>
      <c r="AZ576" s="664"/>
      <c r="BA576" s="664"/>
      <c r="BB576" s="1267"/>
      <c r="BC576" s="664"/>
      <c r="BD576" s="664"/>
      <c r="BE576" s="897"/>
      <c r="BF576" s="660"/>
      <c r="BG576" s="664"/>
      <c r="BH576" s="660"/>
      <c r="BI576" s="651"/>
      <c r="BJ576" s="691"/>
      <c r="BK576" s="690"/>
      <c r="BL576" s="630"/>
      <c r="BM576" s="651"/>
      <c r="BN576" s="691"/>
      <c r="BO576" s="691"/>
      <c r="BP576" s="691"/>
      <c r="BQ576" s="764"/>
      <c r="BR576" s="683"/>
      <c r="BS576" s="683"/>
      <c r="BT576" s="897"/>
      <c r="BU576" s="683"/>
      <c r="BV576" s="664"/>
      <c r="BW576" s="638"/>
      <c r="BX576" s="471"/>
      <c r="BY576" s="471"/>
    </row>
    <row r="577" spans="1:77" s="162" customFormat="1" ht="61.5" customHeight="1" x14ac:dyDescent="0.2">
      <c r="A577" s="801"/>
      <c r="B577" s="664"/>
      <c r="C577" s="683"/>
      <c r="D577" s="682"/>
      <c r="E577" s="683"/>
      <c r="F577" s="683"/>
      <c r="G577" s="683"/>
      <c r="H577" s="693"/>
      <c r="I577" s="694"/>
      <c r="J577" s="660"/>
      <c r="K577" s="660"/>
      <c r="L577" s="35" t="s">
        <v>263</v>
      </c>
      <c r="M577" s="706"/>
      <c r="N577" s="680"/>
      <c r="O577" s="681"/>
      <c r="P577" s="682"/>
      <c r="Q577" s="682"/>
      <c r="R577" s="738"/>
      <c r="S577" s="662"/>
      <c r="T577" s="692"/>
      <c r="U577" s="692"/>
      <c r="V577" s="682"/>
      <c r="W577" s="1457"/>
      <c r="X577" s="682"/>
      <c r="Y577" s="1453"/>
      <c r="Z577" s="1453"/>
      <c r="AA577" s="1453"/>
      <c r="AB577" s="682"/>
      <c r="AC577" s="683"/>
      <c r="AD577" s="694"/>
      <c r="AE577" s="1382"/>
      <c r="AF577" s="692"/>
      <c r="AG577" s="683"/>
      <c r="AH577" s="660"/>
      <c r="AI577" s="660"/>
      <c r="AJ577" s="660"/>
      <c r="AK577" s="1453"/>
      <c r="AL577" s="1453"/>
      <c r="AM577" s="1456"/>
      <c r="AN577" s="694"/>
      <c r="AO577" s="638"/>
      <c r="AP577" s="638"/>
      <c r="AQ577" s="660"/>
      <c r="AR577" s="734"/>
      <c r="AS577" s="660"/>
      <c r="AT577" s="734"/>
      <c r="AU577" s="734"/>
      <c r="AV577" s="660"/>
      <c r="AW577" s="660"/>
      <c r="AX577" s="683"/>
      <c r="AY577" s="664"/>
      <c r="AZ577" s="664"/>
      <c r="BA577" s="664"/>
      <c r="BB577" s="1267"/>
      <c r="BC577" s="664"/>
      <c r="BD577" s="664"/>
      <c r="BE577" s="897"/>
      <c r="BF577" s="660"/>
      <c r="BG577" s="664"/>
      <c r="BH577" s="660"/>
      <c r="BI577" s="651"/>
      <c r="BJ577" s="691"/>
      <c r="BK577" s="690"/>
      <c r="BL577" s="630"/>
      <c r="BM577" s="651"/>
      <c r="BN577" s="691"/>
      <c r="BO577" s="691"/>
      <c r="BP577" s="691"/>
      <c r="BQ577" s="764"/>
      <c r="BR577" s="683"/>
      <c r="BS577" s="683"/>
      <c r="BT577" s="897"/>
      <c r="BU577" s="683"/>
      <c r="BV577" s="664"/>
      <c r="BW577" s="638"/>
      <c r="BX577" s="471"/>
      <c r="BY577" s="471"/>
    </row>
    <row r="578" spans="1:77" s="162" customFormat="1" ht="61.5" customHeight="1" x14ac:dyDescent="0.2">
      <c r="A578" s="801"/>
      <c r="B578" s="664"/>
      <c r="C578" s="683"/>
      <c r="D578" s="682"/>
      <c r="E578" s="683"/>
      <c r="F578" s="683"/>
      <c r="G578" s="683"/>
      <c r="H578" s="693"/>
      <c r="I578" s="694"/>
      <c r="J578" s="660"/>
      <c r="K578" s="660"/>
      <c r="L578" s="35" t="s">
        <v>1084</v>
      </c>
      <c r="M578" s="706"/>
      <c r="N578" s="680"/>
      <c r="O578" s="681"/>
      <c r="P578" s="682"/>
      <c r="Q578" s="682"/>
      <c r="R578" s="738"/>
      <c r="S578" s="662"/>
      <c r="T578" s="692"/>
      <c r="U578" s="692"/>
      <c r="V578" s="682"/>
      <c r="W578" s="1457"/>
      <c r="X578" s="682"/>
      <c r="Y578" s="1453"/>
      <c r="Z578" s="1453"/>
      <c r="AA578" s="1453"/>
      <c r="AB578" s="682"/>
      <c r="AC578" s="683"/>
      <c r="AD578" s="694"/>
      <c r="AE578" s="1382"/>
      <c r="AF578" s="692"/>
      <c r="AG578" s="683"/>
      <c r="AH578" s="660"/>
      <c r="AI578" s="660"/>
      <c r="AJ578" s="660"/>
      <c r="AK578" s="1453"/>
      <c r="AL578" s="1453"/>
      <c r="AM578" s="1456"/>
      <c r="AN578" s="694"/>
      <c r="AO578" s="638"/>
      <c r="AP578" s="638"/>
      <c r="AQ578" s="660"/>
      <c r="AR578" s="734"/>
      <c r="AS578" s="660"/>
      <c r="AT578" s="734"/>
      <c r="AU578" s="734"/>
      <c r="AV578" s="660"/>
      <c r="AW578" s="660"/>
      <c r="AX578" s="683"/>
      <c r="AY578" s="664"/>
      <c r="AZ578" s="664"/>
      <c r="BA578" s="664"/>
      <c r="BB578" s="1267"/>
      <c r="BC578" s="664"/>
      <c r="BD578" s="664"/>
      <c r="BE578" s="897"/>
      <c r="BF578" s="660"/>
      <c r="BG578" s="664"/>
      <c r="BH578" s="660"/>
      <c r="BI578" s="651"/>
      <c r="BJ578" s="691"/>
      <c r="BK578" s="690"/>
      <c r="BL578" s="630"/>
      <c r="BM578" s="651"/>
      <c r="BN578" s="691"/>
      <c r="BO578" s="691"/>
      <c r="BP578" s="691"/>
      <c r="BQ578" s="764"/>
      <c r="BR578" s="683"/>
      <c r="BS578" s="683"/>
      <c r="BT578" s="897"/>
      <c r="BU578" s="683"/>
      <c r="BV578" s="664"/>
      <c r="BW578" s="638"/>
      <c r="BX578" s="471"/>
      <c r="BY578" s="471"/>
    </row>
    <row r="579" spans="1:77" s="162" customFormat="1" ht="61.5" customHeight="1" x14ac:dyDescent="0.2">
      <c r="A579" s="801"/>
      <c r="B579" s="664"/>
      <c r="C579" s="683"/>
      <c r="D579" s="682"/>
      <c r="E579" s="683"/>
      <c r="F579" s="683"/>
      <c r="G579" s="683"/>
      <c r="H579" s="693"/>
      <c r="I579" s="694"/>
      <c r="J579" s="660"/>
      <c r="K579" s="660"/>
      <c r="L579" s="35" t="s">
        <v>1085</v>
      </c>
      <c r="M579" s="706"/>
      <c r="N579" s="680"/>
      <c r="O579" s="681"/>
      <c r="P579" s="682"/>
      <c r="Q579" s="682"/>
      <c r="R579" s="738"/>
      <c r="S579" s="662"/>
      <c r="T579" s="692"/>
      <c r="U579" s="692"/>
      <c r="V579" s="682"/>
      <c r="W579" s="1457"/>
      <c r="X579" s="682"/>
      <c r="Y579" s="1453"/>
      <c r="Z579" s="1453"/>
      <c r="AA579" s="1453"/>
      <c r="AB579" s="682"/>
      <c r="AC579" s="683"/>
      <c r="AD579" s="694"/>
      <c r="AE579" s="1382"/>
      <c r="AF579" s="692"/>
      <c r="AG579" s="683"/>
      <c r="AH579" s="660"/>
      <c r="AI579" s="660"/>
      <c r="AJ579" s="660"/>
      <c r="AK579" s="1453"/>
      <c r="AL579" s="1453"/>
      <c r="AM579" s="1456"/>
      <c r="AN579" s="694"/>
      <c r="AO579" s="638"/>
      <c r="AP579" s="638"/>
      <c r="AQ579" s="660"/>
      <c r="AR579" s="734"/>
      <c r="AS579" s="660"/>
      <c r="AT579" s="734"/>
      <c r="AU579" s="734"/>
      <c r="AV579" s="660"/>
      <c r="AW579" s="660"/>
      <c r="AX579" s="683"/>
      <c r="AY579" s="664"/>
      <c r="AZ579" s="664"/>
      <c r="BA579" s="664"/>
      <c r="BB579" s="1267"/>
      <c r="BC579" s="664"/>
      <c r="BD579" s="664"/>
      <c r="BE579" s="897"/>
      <c r="BF579" s="660"/>
      <c r="BG579" s="664"/>
      <c r="BH579" s="660"/>
      <c r="BI579" s="651"/>
      <c r="BJ579" s="691"/>
      <c r="BK579" s="690"/>
      <c r="BL579" s="630"/>
      <c r="BM579" s="651"/>
      <c r="BN579" s="691"/>
      <c r="BO579" s="691"/>
      <c r="BP579" s="691"/>
      <c r="BQ579" s="764"/>
      <c r="BR579" s="683"/>
      <c r="BS579" s="683"/>
      <c r="BT579" s="897"/>
      <c r="BU579" s="683"/>
      <c r="BV579" s="664"/>
      <c r="BW579" s="638"/>
      <c r="BX579" s="471"/>
      <c r="BY579" s="471"/>
    </row>
    <row r="580" spans="1:77" s="162" customFormat="1" ht="61.5" customHeight="1" x14ac:dyDescent="0.2">
      <c r="A580" s="801"/>
      <c r="B580" s="664"/>
      <c r="C580" s="683"/>
      <c r="D580" s="682"/>
      <c r="E580" s="683"/>
      <c r="F580" s="683"/>
      <c r="G580" s="683"/>
      <c r="H580" s="693"/>
      <c r="I580" s="694"/>
      <c r="J580" s="660"/>
      <c r="K580" s="660"/>
      <c r="L580" s="35" t="s">
        <v>1086</v>
      </c>
      <c r="M580" s="706"/>
      <c r="N580" s="680"/>
      <c r="O580" s="681"/>
      <c r="P580" s="682"/>
      <c r="Q580" s="682"/>
      <c r="R580" s="738"/>
      <c r="S580" s="662"/>
      <c r="T580" s="692"/>
      <c r="U580" s="692"/>
      <c r="V580" s="682"/>
      <c r="W580" s="1457"/>
      <c r="X580" s="682"/>
      <c r="Y580" s="1453"/>
      <c r="Z580" s="1453"/>
      <c r="AA580" s="1453"/>
      <c r="AB580" s="682"/>
      <c r="AC580" s="683"/>
      <c r="AD580" s="694"/>
      <c r="AE580" s="1382"/>
      <c r="AF580" s="692"/>
      <c r="AG580" s="683"/>
      <c r="AH580" s="660"/>
      <c r="AI580" s="660"/>
      <c r="AJ580" s="660"/>
      <c r="AK580" s="1453"/>
      <c r="AL580" s="1453"/>
      <c r="AM580" s="1456"/>
      <c r="AN580" s="694"/>
      <c r="AO580" s="638"/>
      <c r="AP580" s="638"/>
      <c r="AQ580" s="660"/>
      <c r="AR580" s="734"/>
      <c r="AS580" s="660"/>
      <c r="AT580" s="734"/>
      <c r="AU580" s="734"/>
      <c r="AV580" s="660"/>
      <c r="AW580" s="660"/>
      <c r="AX580" s="683"/>
      <c r="AY580" s="664"/>
      <c r="AZ580" s="664"/>
      <c r="BA580" s="664"/>
      <c r="BB580" s="1267"/>
      <c r="BC580" s="664"/>
      <c r="BD580" s="664"/>
      <c r="BE580" s="897"/>
      <c r="BF580" s="660"/>
      <c r="BG580" s="664"/>
      <c r="BH580" s="660"/>
      <c r="BI580" s="651"/>
      <c r="BJ580" s="691"/>
      <c r="BK580" s="690"/>
      <c r="BL580" s="630"/>
      <c r="BM580" s="651"/>
      <c r="BN580" s="691"/>
      <c r="BO580" s="691"/>
      <c r="BP580" s="691"/>
      <c r="BQ580" s="764"/>
      <c r="BR580" s="683"/>
      <c r="BS580" s="683"/>
      <c r="BT580" s="897"/>
      <c r="BU580" s="683"/>
      <c r="BV580" s="664"/>
      <c r="BW580" s="638"/>
      <c r="BX580" s="471"/>
      <c r="BY580" s="471"/>
    </row>
    <row r="581" spans="1:77" s="162" customFormat="1" ht="61.5" customHeight="1" x14ac:dyDescent="0.2">
      <c r="A581" s="801"/>
      <c r="B581" s="664"/>
      <c r="C581" s="683"/>
      <c r="D581" s="682"/>
      <c r="E581" s="683"/>
      <c r="F581" s="683"/>
      <c r="G581" s="683"/>
      <c r="H581" s="693"/>
      <c r="I581" s="694"/>
      <c r="J581" s="660"/>
      <c r="K581" s="660"/>
      <c r="L581" s="35" t="s">
        <v>1087</v>
      </c>
      <c r="M581" s="706"/>
      <c r="N581" s="680"/>
      <c r="O581" s="681"/>
      <c r="P581" s="682"/>
      <c r="Q581" s="682"/>
      <c r="R581" s="738"/>
      <c r="S581" s="662"/>
      <c r="T581" s="692"/>
      <c r="U581" s="692"/>
      <c r="V581" s="682"/>
      <c r="W581" s="1457"/>
      <c r="X581" s="682"/>
      <c r="Y581" s="1453"/>
      <c r="Z581" s="1453"/>
      <c r="AA581" s="1453"/>
      <c r="AB581" s="682"/>
      <c r="AC581" s="683"/>
      <c r="AD581" s="694"/>
      <c r="AE581" s="1382"/>
      <c r="AF581" s="692"/>
      <c r="AG581" s="683"/>
      <c r="AH581" s="660"/>
      <c r="AI581" s="660"/>
      <c r="AJ581" s="660"/>
      <c r="AK581" s="1453"/>
      <c r="AL581" s="1453"/>
      <c r="AM581" s="1456"/>
      <c r="AN581" s="694"/>
      <c r="AO581" s="638"/>
      <c r="AP581" s="638"/>
      <c r="AQ581" s="660"/>
      <c r="AR581" s="734"/>
      <c r="AS581" s="660"/>
      <c r="AT581" s="734"/>
      <c r="AU581" s="734"/>
      <c r="AV581" s="660"/>
      <c r="AW581" s="660"/>
      <c r="AX581" s="683"/>
      <c r="AY581" s="664"/>
      <c r="AZ581" s="664"/>
      <c r="BA581" s="664"/>
      <c r="BB581" s="1267"/>
      <c r="BC581" s="664"/>
      <c r="BD581" s="664"/>
      <c r="BE581" s="897"/>
      <c r="BF581" s="660"/>
      <c r="BG581" s="664"/>
      <c r="BH581" s="660"/>
      <c r="BI581" s="651"/>
      <c r="BJ581" s="691"/>
      <c r="BK581" s="690"/>
      <c r="BL581" s="630"/>
      <c r="BM581" s="651"/>
      <c r="BN581" s="691"/>
      <c r="BO581" s="691"/>
      <c r="BP581" s="691"/>
      <c r="BQ581" s="764"/>
      <c r="BR581" s="683"/>
      <c r="BS581" s="683"/>
      <c r="BT581" s="897"/>
      <c r="BU581" s="683"/>
      <c r="BV581" s="664"/>
      <c r="BW581" s="638"/>
      <c r="BX581" s="471"/>
      <c r="BY581" s="471"/>
    </row>
    <row r="582" spans="1:77" s="162" customFormat="1" ht="61.5" customHeight="1" x14ac:dyDescent="0.2">
      <c r="A582" s="801"/>
      <c r="B582" s="664"/>
      <c r="C582" s="683"/>
      <c r="D582" s="682"/>
      <c r="E582" s="683"/>
      <c r="F582" s="683"/>
      <c r="G582" s="683"/>
      <c r="H582" s="693"/>
      <c r="I582" s="694"/>
      <c r="J582" s="660"/>
      <c r="K582" s="660"/>
      <c r="L582" s="35" t="s">
        <v>1088</v>
      </c>
      <c r="M582" s="706"/>
      <c r="N582" s="680"/>
      <c r="O582" s="681"/>
      <c r="P582" s="682"/>
      <c r="Q582" s="682"/>
      <c r="R582" s="738"/>
      <c r="S582" s="662"/>
      <c r="T582" s="692"/>
      <c r="U582" s="692"/>
      <c r="V582" s="682"/>
      <c r="W582" s="1457"/>
      <c r="X582" s="682"/>
      <c r="Y582" s="1453"/>
      <c r="Z582" s="1453"/>
      <c r="AA582" s="1453"/>
      <c r="AB582" s="682"/>
      <c r="AC582" s="683"/>
      <c r="AD582" s="694"/>
      <c r="AE582" s="1382"/>
      <c r="AF582" s="692"/>
      <c r="AG582" s="683"/>
      <c r="AH582" s="660"/>
      <c r="AI582" s="660"/>
      <c r="AJ582" s="660"/>
      <c r="AK582" s="1453"/>
      <c r="AL582" s="1453"/>
      <c r="AM582" s="1456"/>
      <c r="AN582" s="694"/>
      <c r="AO582" s="638"/>
      <c r="AP582" s="638"/>
      <c r="AQ582" s="660"/>
      <c r="AR582" s="734"/>
      <c r="AS582" s="660"/>
      <c r="AT582" s="734"/>
      <c r="AU582" s="734"/>
      <c r="AV582" s="660"/>
      <c r="AW582" s="660"/>
      <c r="AX582" s="683"/>
      <c r="AY582" s="664"/>
      <c r="AZ582" s="664"/>
      <c r="BA582" s="664"/>
      <c r="BB582" s="1267"/>
      <c r="BC582" s="664"/>
      <c r="BD582" s="664"/>
      <c r="BE582" s="897"/>
      <c r="BF582" s="660"/>
      <c r="BG582" s="664"/>
      <c r="BH582" s="660"/>
      <c r="BI582" s="651"/>
      <c r="BJ582" s="691"/>
      <c r="BK582" s="690"/>
      <c r="BL582" s="630"/>
      <c r="BM582" s="651"/>
      <c r="BN582" s="691"/>
      <c r="BO582" s="691"/>
      <c r="BP582" s="691"/>
      <c r="BQ582" s="764"/>
      <c r="BR582" s="683"/>
      <c r="BS582" s="683"/>
      <c r="BT582" s="897"/>
      <c r="BU582" s="683"/>
      <c r="BV582" s="664"/>
      <c r="BW582" s="638"/>
      <c r="BX582" s="471"/>
      <c r="BY582" s="471"/>
    </row>
    <row r="583" spans="1:77" s="162" customFormat="1" ht="61.5" customHeight="1" x14ac:dyDescent="0.2">
      <c r="A583" s="801"/>
      <c r="B583" s="664"/>
      <c r="C583" s="683"/>
      <c r="D583" s="682"/>
      <c r="E583" s="683"/>
      <c r="F583" s="683"/>
      <c r="G583" s="683"/>
      <c r="H583" s="693"/>
      <c r="I583" s="694"/>
      <c r="J583" s="660"/>
      <c r="K583" s="660"/>
      <c r="L583" s="35" t="s">
        <v>1089</v>
      </c>
      <c r="M583" s="706"/>
      <c r="N583" s="680"/>
      <c r="O583" s="681"/>
      <c r="P583" s="682"/>
      <c r="Q583" s="682"/>
      <c r="R583" s="738"/>
      <c r="S583" s="662"/>
      <c r="T583" s="692"/>
      <c r="U583" s="692"/>
      <c r="V583" s="682"/>
      <c r="W583" s="1457"/>
      <c r="X583" s="682"/>
      <c r="Y583" s="1453"/>
      <c r="Z583" s="1453"/>
      <c r="AA583" s="1453"/>
      <c r="AB583" s="682"/>
      <c r="AC583" s="683"/>
      <c r="AD583" s="694"/>
      <c r="AE583" s="1382"/>
      <c r="AF583" s="692"/>
      <c r="AG583" s="683"/>
      <c r="AH583" s="660"/>
      <c r="AI583" s="660"/>
      <c r="AJ583" s="660"/>
      <c r="AK583" s="1453"/>
      <c r="AL583" s="1453"/>
      <c r="AM583" s="1456"/>
      <c r="AN583" s="694"/>
      <c r="AO583" s="638"/>
      <c r="AP583" s="638"/>
      <c r="AQ583" s="660"/>
      <c r="AR583" s="734"/>
      <c r="AS583" s="660"/>
      <c r="AT583" s="734"/>
      <c r="AU583" s="734"/>
      <c r="AV583" s="660"/>
      <c r="AW583" s="660"/>
      <c r="AX583" s="683"/>
      <c r="AY583" s="664"/>
      <c r="AZ583" s="664"/>
      <c r="BA583" s="664"/>
      <c r="BB583" s="1267"/>
      <c r="BC583" s="664"/>
      <c r="BD583" s="664"/>
      <c r="BE583" s="897"/>
      <c r="BF583" s="660"/>
      <c r="BG583" s="664"/>
      <c r="BH583" s="660"/>
      <c r="BI583" s="651"/>
      <c r="BJ583" s="691"/>
      <c r="BK583" s="690"/>
      <c r="BL583" s="630"/>
      <c r="BM583" s="651"/>
      <c r="BN583" s="691"/>
      <c r="BO583" s="691"/>
      <c r="BP583" s="691"/>
      <c r="BQ583" s="764"/>
      <c r="BR583" s="683"/>
      <c r="BS583" s="683"/>
      <c r="BT583" s="897"/>
      <c r="BU583" s="683"/>
      <c r="BV583" s="664"/>
      <c r="BW583" s="638"/>
      <c r="BX583" s="471"/>
      <c r="BY583" s="471"/>
    </row>
    <row r="584" spans="1:77" s="162" customFormat="1" ht="61.5" customHeight="1" x14ac:dyDescent="0.2">
      <c r="A584" s="801"/>
      <c r="B584" s="664"/>
      <c r="C584" s="683"/>
      <c r="D584" s="682"/>
      <c r="E584" s="683"/>
      <c r="F584" s="683"/>
      <c r="G584" s="683"/>
      <c r="H584" s="693"/>
      <c r="I584" s="694"/>
      <c r="J584" s="660"/>
      <c r="K584" s="660"/>
      <c r="L584" s="35" t="s">
        <v>1090</v>
      </c>
      <c r="M584" s="706"/>
      <c r="N584" s="680"/>
      <c r="O584" s="681"/>
      <c r="P584" s="682"/>
      <c r="Q584" s="682"/>
      <c r="R584" s="738"/>
      <c r="S584" s="662"/>
      <c r="T584" s="692"/>
      <c r="U584" s="692"/>
      <c r="V584" s="682"/>
      <c r="W584" s="1457"/>
      <c r="X584" s="682"/>
      <c r="Y584" s="1453"/>
      <c r="Z584" s="1453"/>
      <c r="AA584" s="1453"/>
      <c r="AB584" s="682"/>
      <c r="AC584" s="683"/>
      <c r="AD584" s="694"/>
      <c r="AE584" s="1382"/>
      <c r="AF584" s="692"/>
      <c r="AG584" s="683"/>
      <c r="AH584" s="660"/>
      <c r="AI584" s="660"/>
      <c r="AJ584" s="660"/>
      <c r="AK584" s="1453"/>
      <c r="AL584" s="1453"/>
      <c r="AM584" s="1456"/>
      <c r="AN584" s="694"/>
      <c r="AO584" s="638"/>
      <c r="AP584" s="638"/>
      <c r="AQ584" s="660"/>
      <c r="AR584" s="734"/>
      <c r="AS584" s="660"/>
      <c r="AT584" s="734"/>
      <c r="AU584" s="734"/>
      <c r="AV584" s="660"/>
      <c r="AW584" s="660"/>
      <c r="AX584" s="683"/>
      <c r="AY584" s="664"/>
      <c r="AZ584" s="664"/>
      <c r="BA584" s="664"/>
      <c r="BB584" s="1267"/>
      <c r="BC584" s="664"/>
      <c r="BD584" s="664"/>
      <c r="BE584" s="897"/>
      <c r="BF584" s="660"/>
      <c r="BG584" s="664"/>
      <c r="BH584" s="660"/>
      <c r="BI584" s="651"/>
      <c r="BJ584" s="691"/>
      <c r="BK584" s="690"/>
      <c r="BL584" s="630"/>
      <c r="BM584" s="651"/>
      <c r="BN584" s="691"/>
      <c r="BO584" s="691"/>
      <c r="BP584" s="691"/>
      <c r="BQ584" s="764"/>
      <c r="BR584" s="683"/>
      <c r="BS584" s="683"/>
      <c r="BT584" s="897"/>
      <c r="BU584" s="683"/>
      <c r="BV584" s="664"/>
      <c r="BW584" s="638"/>
      <c r="BX584" s="471"/>
      <c r="BY584" s="471"/>
    </row>
    <row r="585" spans="1:77" s="162" customFormat="1" ht="61.5" customHeight="1" x14ac:dyDescent="0.2">
      <c r="A585" s="801"/>
      <c r="B585" s="664"/>
      <c r="C585" s="683"/>
      <c r="D585" s="682"/>
      <c r="E585" s="683"/>
      <c r="F585" s="683"/>
      <c r="G585" s="683"/>
      <c r="H585" s="693"/>
      <c r="I585" s="694"/>
      <c r="J585" s="660"/>
      <c r="K585" s="660"/>
      <c r="L585" s="35" t="s">
        <v>1091</v>
      </c>
      <c r="M585" s="706"/>
      <c r="N585" s="680"/>
      <c r="O585" s="681"/>
      <c r="P585" s="682"/>
      <c r="Q585" s="682"/>
      <c r="R585" s="738"/>
      <c r="S585" s="662"/>
      <c r="T585" s="692"/>
      <c r="U585" s="692"/>
      <c r="V585" s="682"/>
      <c r="W585" s="1457"/>
      <c r="X585" s="682"/>
      <c r="Y585" s="1453"/>
      <c r="Z585" s="1453"/>
      <c r="AA585" s="1453"/>
      <c r="AB585" s="682"/>
      <c r="AC585" s="683"/>
      <c r="AD585" s="694"/>
      <c r="AE585" s="1382"/>
      <c r="AF585" s="692"/>
      <c r="AG585" s="683"/>
      <c r="AH585" s="660"/>
      <c r="AI585" s="660"/>
      <c r="AJ585" s="660"/>
      <c r="AK585" s="1453"/>
      <c r="AL585" s="1453"/>
      <c r="AM585" s="1456"/>
      <c r="AN585" s="694"/>
      <c r="AO585" s="638"/>
      <c r="AP585" s="638"/>
      <c r="AQ585" s="660"/>
      <c r="AR585" s="734"/>
      <c r="AS585" s="660"/>
      <c r="AT585" s="734"/>
      <c r="AU585" s="734"/>
      <c r="AV585" s="660"/>
      <c r="AW585" s="660"/>
      <c r="AX585" s="683"/>
      <c r="AY585" s="664"/>
      <c r="AZ585" s="664"/>
      <c r="BA585" s="664"/>
      <c r="BB585" s="1267"/>
      <c r="BC585" s="664"/>
      <c r="BD585" s="664"/>
      <c r="BE585" s="897"/>
      <c r="BF585" s="660"/>
      <c r="BG585" s="664"/>
      <c r="BH585" s="660"/>
      <c r="BI585" s="651"/>
      <c r="BJ585" s="691"/>
      <c r="BK585" s="690"/>
      <c r="BL585" s="630"/>
      <c r="BM585" s="651"/>
      <c r="BN585" s="691"/>
      <c r="BO585" s="691"/>
      <c r="BP585" s="691"/>
      <c r="BQ585" s="764"/>
      <c r="BR585" s="683"/>
      <c r="BS585" s="683"/>
      <c r="BT585" s="897"/>
      <c r="BU585" s="683"/>
      <c r="BV585" s="664"/>
      <c r="BW585" s="638"/>
      <c r="BX585" s="471"/>
      <c r="BY585" s="471"/>
    </row>
    <row r="586" spans="1:77" s="162" customFormat="1" ht="61.5" customHeight="1" x14ac:dyDescent="0.2">
      <c r="A586" s="801"/>
      <c r="B586" s="664"/>
      <c r="C586" s="683"/>
      <c r="D586" s="682"/>
      <c r="E586" s="683"/>
      <c r="F586" s="683"/>
      <c r="G586" s="683"/>
      <c r="H586" s="693"/>
      <c r="I586" s="694"/>
      <c r="J586" s="660"/>
      <c r="K586" s="660"/>
      <c r="L586" s="35" t="s">
        <v>1092</v>
      </c>
      <c r="M586" s="706"/>
      <c r="N586" s="680"/>
      <c r="O586" s="681"/>
      <c r="P586" s="682"/>
      <c r="Q586" s="682"/>
      <c r="R586" s="738"/>
      <c r="S586" s="662"/>
      <c r="T586" s="692"/>
      <c r="U586" s="692"/>
      <c r="V586" s="682"/>
      <c r="W586" s="1457"/>
      <c r="X586" s="682"/>
      <c r="Y586" s="1453"/>
      <c r="Z586" s="1453"/>
      <c r="AA586" s="1453"/>
      <c r="AB586" s="682"/>
      <c r="AC586" s="683"/>
      <c r="AD586" s="694"/>
      <c r="AE586" s="1382"/>
      <c r="AF586" s="692"/>
      <c r="AG586" s="683"/>
      <c r="AH586" s="660"/>
      <c r="AI586" s="660"/>
      <c r="AJ586" s="660"/>
      <c r="AK586" s="1453"/>
      <c r="AL586" s="1453"/>
      <c r="AM586" s="1456"/>
      <c r="AN586" s="694"/>
      <c r="AO586" s="638"/>
      <c r="AP586" s="638"/>
      <c r="AQ586" s="660"/>
      <c r="AR586" s="734"/>
      <c r="AS586" s="660"/>
      <c r="AT586" s="734"/>
      <c r="AU586" s="734"/>
      <c r="AV586" s="660"/>
      <c r="AW586" s="660"/>
      <c r="AX586" s="683"/>
      <c r="AY586" s="664"/>
      <c r="AZ586" s="664"/>
      <c r="BA586" s="664"/>
      <c r="BB586" s="1267"/>
      <c r="BC586" s="664"/>
      <c r="BD586" s="664"/>
      <c r="BE586" s="897"/>
      <c r="BF586" s="660"/>
      <c r="BG586" s="664"/>
      <c r="BH586" s="660"/>
      <c r="BI586" s="651"/>
      <c r="BJ586" s="691"/>
      <c r="BK586" s="690"/>
      <c r="BL586" s="630"/>
      <c r="BM586" s="651"/>
      <c r="BN586" s="691"/>
      <c r="BO586" s="691"/>
      <c r="BP586" s="691"/>
      <c r="BQ586" s="764"/>
      <c r="BR586" s="683"/>
      <c r="BS586" s="683"/>
      <c r="BT586" s="897"/>
      <c r="BU586" s="683"/>
      <c r="BV586" s="664"/>
      <c r="BW586" s="638"/>
      <c r="BX586" s="471"/>
      <c r="BY586" s="471"/>
    </row>
    <row r="587" spans="1:77" s="162" customFormat="1" ht="61.5" customHeight="1" x14ac:dyDescent="0.2">
      <c r="A587" s="801"/>
      <c r="B587" s="664"/>
      <c r="C587" s="683"/>
      <c r="D587" s="682"/>
      <c r="E587" s="683"/>
      <c r="F587" s="683"/>
      <c r="G587" s="683"/>
      <c r="H587" s="693"/>
      <c r="I587" s="694"/>
      <c r="J587" s="660"/>
      <c r="K587" s="660"/>
      <c r="L587" s="35" t="s">
        <v>1093</v>
      </c>
      <c r="M587" s="706"/>
      <c r="N587" s="680"/>
      <c r="O587" s="681"/>
      <c r="P587" s="682"/>
      <c r="Q587" s="682"/>
      <c r="R587" s="738"/>
      <c r="S587" s="662"/>
      <c r="T587" s="692"/>
      <c r="U587" s="692"/>
      <c r="V587" s="682"/>
      <c r="W587" s="1457"/>
      <c r="X587" s="682"/>
      <c r="Y587" s="1453"/>
      <c r="Z587" s="1453"/>
      <c r="AA587" s="1453"/>
      <c r="AB587" s="682"/>
      <c r="AC587" s="683"/>
      <c r="AD587" s="694"/>
      <c r="AE587" s="1382"/>
      <c r="AF587" s="692"/>
      <c r="AG587" s="683"/>
      <c r="AH587" s="660"/>
      <c r="AI587" s="660"/>
      <c r="AJ587" s="660"/>
      <c r="AK587" s="1453"/>
      <c r="AL587" s="1453"/>
      <c r="AM587" s="1456"/>
      <c r="AN587" s="694"/>
      <c r="AO587" s="638"/>
      <c r="AP587" s="638"/>
      <c r="AQ587" s="660"/>
      <c r="AR587" s="734"/>
      <c r="AS587" s="660"/>
      <c r="AT587" s="734"/>
      <c r="AU587" s="734"/>
      <c r="AV587" s="660"/>
      <c r="AW587" s="660"/>
      <c r="AX587" s="683"/>
      <c r="AY587" s="664"/>
      <c r="AZ587" s="664"/>
      <c r="BA587" s="664"/>
      <c r="BB587" s="1267"/>
      <c r="BC587" s="664"/>
      <c r="BD587" s="664"/>
      <c r="BE587" s="897"/>
      <c r="BF587" s="660"/>
      <c r="BG587" s="664"/>
      <c r="BH587" s="660"/>
      <c r="BI587" s="651"/>
      <c r="BJ587" s="691"/>
      <c r="BK587" s="690"/>
      <c r="BL587" s="630"/>
      <c r="BM587" s="651"/>
      <c r="BN587" s="691"/>
      <c r="BO587" s="691"/>
      <c r="BP587" s="691"/>
      <c r="BQ587" s="764"/>
      <c r="BR587" s="683"/>
      <c r="BS587" s="683"/>
      <c r="BT587" s="897"/>
      <c r="BU587" s="683"/>
      <c r="BV587" s="664"/>
      <c r="BW587" s="638"/>
      <c r="BX587" s="471"/>
      <c r="BY587" s="471"/>
    </row>
    <row r="588" spans="1:77" s="162" customFormat="1" ht="61.5" customHeight="1" x14ac:dyDescent="0.2">
      <c r="A588" s="801"/>
      <c r="B588" s="664"/>
      <c r="C588" s="683"/>
      <c r="D588" s="682"/>
      <c r="E588" s="683"/>
      <c r="F588" s="683"/>
      <c r="G588" s="683"/>
      <c r="H588" s="693"/>
      <c r="I588" s="694"/>
      <c r="J588" s="660"/>
      <c r="K588" s="660"/>
      <c r="L588" s="35" t="s">
        <v>1094</v>
      </c>
      <c r="M588" s="706"/>
      <c r="N588" s="680"/>
      <c r="O588" s="681"/>
      <c r="P588" s="682"/>
      <c r="Q588" s="682"/>
      <c r="R588" s="738"/>
      <c r="S588" s="662"/>
      <c r="T588" s="692"/>
      <c r="U588" s="692"/>
      <c r="V588" s="682"/>
      <c r="W588" s="1457"/>
      <c r="X588" s="682"/>
      <c r="Y588" s="1453"/>
      <c r="Z588" s="1453"/>
      <c r="AA588" s="1453"/>
      <c r="AB588" s="682"/>
      <c r="AC588" s="683"/>
      <c r="AD588" s="694"/>
      <c r="AE588" s="1382"/>
      <c r="AF588" s="692"/>
      <c r="AG588" s="683"/>
      <c r="AH588" s="660"/>
      <c r="AI588" s="660"/>
      <c r="AJ588" s="660"/>
      <c r="AK588" s="1453"/>
      <c r="AL588" s="1453"/>
      <c r="AM588" s="1456"/>
      <c r="AN588" s="694"/>
      <c r="AO588" s="638"/>
      <c r="AP588" s="638"/>
      <c r="AQ588" s="660"/>
      <c r="AR588" s="734"/>
      <c r="AS588" s="660"/>
      <c r="AT588" s="734"/>
      <c r="AU588" s="734"/>
      <c r="AV588" s="660"/>
      <c r="AW588" s="660"/>
      <c r="AX588" s="683"/>
      <c r="AY588" s="664"/>
      <c r="AZ588" s="664"/>
      <c r="BA588" s="664"/>
      <c r="BB588" s="1267"/>
      <c r="BC588" s="664"/>
      <c r="BD588" s="664"/>
      <c r="BE588" s="897"/>
      <c r="BF588" s="660"/>
      <c r="BG588" s="664"/>
      <c r="BH588" s="660"/>
      <c r="BI588" s="651"/>
      <c r="BJ588" s="691"/>
      <c r="BK588" s="690"/>
      <c r="BL588" s="630"/>
      <c r="BM588" s="651"/>
      <c r="BN588" s="691"/>
      <c r="BO588" s="691"/>
      <c r="BP588" s="691"/>
      <c r="BQ588" s="764"/>
      <c r="BR588" s="683"/>
      <c r="BS588" s="683"/>
      <c r="BT588" s="897"/>
      <c r="BU588" s="683"/>
      <c r="BV588" s="664"/>
      <c r="BW588" s="638"/>
      <c r="BX588" s="471"/>
      <c r="BY588" s="471"/>
    </row>
    <row r="589" spans="1:77" s="162" customFormat="1" ht="61.5" customHeight="1" x14ac:dyDescent="0.2">
      <c r="A589" s="801"/>
      <c r="B589" s="664"/>
      <c r="C589" s="683"/>
      <c r="D589" s="682"/>
      <c r="E589" s="683"/>
      <c r="F589" s="683"/>
      <c r="G589" s="683"/>
      <c r="H589" s="693"/>
      <c r="I589" s="694"/>
      <c r="J589" s="660"/>
      <c r="K589" s="660"/>
      <c r="L589" s="35" t="s">
        <v>1095</v>
      </c>
      <c r="M589" s="706"/>
      <c r="N589" s="680"/>
      <c r="O589" s="681"/>
      <c r="P589" s="682"/>
      <c r="Q589" s="682"/>
      <c r="R589" s="738"/>
      <c r="S589" s="662"/>
      <c r="T589" s="692"/>
      <c r="U589" s="692"/>
      <c r="V589" s="682"/>
      <c r="W589" s="1457"/>
      <c r="X589" s="682"/>
      <c r="Y589" s="1453"/>
      <c r="Z589" s="1453"/>
      <c r="AA589" s="1453"/>
      <c r="AB589" s="682"/>
      <c r="AC589" s="683"/>
      <c r="AD589" s="694"/>
      <c r="AE589" s="1382"/>
      <c r="AF589" s="692"/>
      <c r="AG589" s="683"/>
      <c r="AH589" s="660"/>
      <c r="AI589" s="660"/>
      <c r="AJ589" s="660"/>
      <c r="AK589" s="1453"/>
      <c r="AL589" s="1453"/>
      <c r="AM589" s="1456"/>
      <c r="AN589" s="694"/>
      <c r="AO589" s="638"/>
      <c r="AP589" s="638"/>
      <c r="AQ589" s="660"/>
      <c r="AR589" s="734"/>
      <c r="AS589" s="660"/>
      <c r="AT589" s="734"/>
      <c r="AU589" s="734"/>
      <c r="AV589" s="660"/>
      <c r="AW589" s="660"/>
      <c r="AX589" s="683"/>
      <c r="AY589" s="664"/>
      <c r="AZ589" s="664"/>
      <c r="BA589" s="664"/>
      <c r="BB589" s="1267"/>
      <c r="BC589" s="664"/>
      <c r="BD589" s="664"/>
      <c r="BE589" s="897"/>
      <c r="BF589" s="660"/>
      <c r="BG589" s="664"/>
      <c r="BH589" s="660"/>
      <c r="BI589" s="651"/>
      <c r="BJ589" s="691"/>
      <c r="BK589" s="690"/>
      <c r="BL589" s="630"/>
      <c r="BM589" s="651"/>
      <c r="BN589" s="691"/>
      <c r="BO589" s="691"/>
      <c r="BP589" s="691"/>
      <c r="BQ589" s="764"/>
      <c r="BR589" s="683"/>
      <c r="BS589" s="683"/>
      <c r="BT589" s="897"/>
      <c r="BU589" s="683"/>
      <c r="BV589" s="664"/>
      <c r="BW589" s="638"/>
      <c r="BX589" s="471"/>
      <c r="BY589" s="471"/>
    </row>
    <row r="590" spans="1:77" s="162" customFormat="1" ht="61.5" customHeight="1" x14ac:dyDescent="0.2">
      <c r="A590" s="802"/>
      <c r="B590" s="664"/>
      <c r="C590" s="683"/>
      <c r="D590" s="682"/>
      <c r="E590" s="683"/>
      <c r="F590" s="683"/>
      <c r="G590" s="683"/>
      <c r="H590" s="685"/>
      <c r="I590" s="694"/>
      <c r="J590" s="660"/>
      <c r="K590" s="660"/>
      <c r="L590" s="35" t="s">
        <v>1096</v>
      </c>
      <c r="M590" s="702"/>
      <c r="N590" s="680"/>
      <c r="O590" s="681"/>
      <c r="P590" s="682"/>
      <c r="Q590" s="682"/>
      <c r="R590" s="739"/>
      <c r="S590" s="662"/>
      <c r="T590" s="692"/>
      <c r="U590" s="692"/>
      <c r="V590" s="682"/>
      <c r="W590" s="1457"/>
      <c r="X590" s="682"/>
      <c r="Y590" s="1453"/>
      <c r="Z590" s="1453"/>
      <c r="AA590" s="1453"/>
      <c r="AB590" s="682"/>
      <c r="AC590" s="683"/>
      <c r="AD590" s="694"/>
      <c r="AE590" s="1382"/>
      <c r="AF590" s="692"/>
      <c r="AG590" s="683"/>
      <c r="AH590" s="660"/>
      <c r="AI590" s="660"/>
      <c r="AJ590" s="660"/>
      <c r="AK590" s="1306"/>
      <c r="AL590" s="1306"/>
      <c r="AM590" s="1446"/>
      <c r="AN590" s="972"/>
      <c r="AO590" s="730"/>
      <c r="AP590" s="639"/>
      <c r="AQ590" s="663"/>
      <c r="AR590" s="874"/>
      <c r="AS590" s="663"/>
      <c r="AT590" s="874"/>
      <c r="AU590" s="734"/>
      <c r="AV590" s="660"/>
      <c r="AW590" s="660"/>
      <c r="AX590" s="683"/>
      <c r="AY590" s="664"/>
      <c r="AZ590" s="664"/>
      <c r="BA590" s="664"/>
      <c r="BB590" s="1267"/>
      <c r="BC590" s="664"/>
      <c r="BD590" s="664"/>
      <c r="BE590" s="897"/>
      <c r="BF590" s="660"/>
      <c r="BG590" s="664"/>
      <c r="BH590" s="660"/>
      <c r="BI590" s="652"/>
      <c r="BJ590" s="687"/>
      <c r="BK590" s="674"/>
      <c r="BL590" s="631"/>
      <c r="BM590" s="676"/>
      <c r="BN590" s="687"/>
      <c r="BO590" s="687"/>
      <c r="BP590" s="687"/>
      <c r="BQ590" s="764"/>
      <c r="BR590" s="683"/>
      <c r="BS590" s="683"/>
      <c r="BT590" s="897"/>
      <c r="BU590" s="683"/>
      <c r="BV590" s="664"/>
      <c r="BW590" s="730"/>
      <c r="BX590" s="471"/>
      <c r="BY590" s="471"/>
    </row>
    <row r="591" spans="1:77" s="162" customFormat="1" ht="210" customHeight="1" x14ac:dyDescent="0.2">
      <c r="A591" s="79">
        <v>3</v>
      </c>
      <c r="B591" s="165" t="s">
        <v>133</v>
      </c>
      <c r="C591" s="32" t="s">
        <v>1043</v>
      </c>
      <c r="D591" s="119" t="s">
        <v>79</v>
      </c>
      <c r="E591" s="32">
        <v>1022</v>
      </c>
      <c r="F591" s="32">
        <v>46</v>
      </c>
      <c r="G591" s="32">
        <v>21</v>
      </c>
      <c r="H591" s="80" t="s">
        <v>37</v>
      </c>
      <c r="I591" s="19" t="s">
        <v>1097</v>
      </c>
      <c r="J591" s="8" t="s">
        <v>1098</v>
      </c>
      <c r="K591" s="8" t="s">
        <v>1099</v>
      </c>
      <c r="L591" s="19" t="s">
        <v>1100</v>
      </c>
      <c r="M591" s="135" t="s">
        <v>84</v>
      </c>
      <c r="N591" s="166"/>
      <c r="O591" s="28" t="s">
        <v>85</v>
      </c>
      <c r="P591" s="119" t="s">
        <v>86</v>
      </c>
      <c r="Q591" s="119"/>
      <c r="R591" s="131" t="s">
        <v>106</v>
      </c>
      <c r="S591" s="167" t="s">
        <v>1056</v>
      </c>
      <c r="T591" s="167"/>
      <c r="U591" s="167"/>
      <c r="V591" s="168"/>
      <c r="W591" s="169"/>
      <c r="X591" s="170"/>
      <c r="Y591" s="171"/>
      <c r="Z591" s="171"/>
      <c r="AA591" s="171"/>
      <c r="AB591" s="167"/>
      <c r="AC591" s="167"/>
      <c r="AD591" s="167"/>
      <c r="AE591" s="168"/>
      <c r="AF591" s="8" t="s">
        <v>89</v>
      </c>
      <c r="AG591" s="8" t="s">
        <v>90</v>
      </c>
      <c r="AH591" s="8" t="s">
        <v>91</v>
      </c>
      <c r="AI591" s="8" t="s">
        <v>91</v>
      </c>
      <c r="AJ591" s="145" t="s">
        <v>89</v>
      </c>
      <c r="AK591" s="163"/>
      <c r="AL591" s="163"/>
      <c r="AM591" s="163"/>
      <c r="AN591" s="19" t="s">
        <v>1101</v>
      </c>
      <c r="AO591" s="20" t="s">
        <v>1102</v>
      </c>
      <c r="AP591" s="72"/>
      <c r="AQ591" s="46" t="s">
        <v>1103</v>
      </c>
      <c r="AR591" s="145" t="s">
        <v>95</v>
      </c>
      <c r="AS591" s="8" t="s">
        <v>95</v>
      </c>
      <c r="AT591" s="8" t="s">
        <v>95</v>
      </c>
      <c r="AU591" s="29" t="s">
        <v>1104</v>
      </c>
      <c r="AV591" s="29" t="s">
        <v>95</v>
      </c>
      <c r="AW591" s="29" t="s">
        <v>98</v>
      </c>
      <c r="AX591" s="172" t="s">
        <v>98</v>
      </c>
      <c r="AY591" s="165" t="s">
        <v>1105</v>
      </c>
      <c r="AZ591" s="165" t="s">
        <v>1105</v>
      </c>
      <c r="BA591" s="165" t="s">
        <v>95</v>
      </c>
      <c r="BB591" s="80" t="s">
        <v>95</v>
      </c>
      <c r="BC591" s="165" t="s">
        <v>1106</v>
      </c>
      <c r="BD591" s="165" t="s">
        <v>1105</v>
      </c>
      <c r="BE591" s="165" t="s">
        <v>1107</v>
      </c>
      <c r="BF591" s="165" t="s">
        <v>1107</v>
      </c>
      <c r="BG591" s="173" t="s">
        <v>1107</v>
      </c>
      <c r="BH591" s="27" t="s">
        <v>1107</v>
      </c>
      <c r="BI591" s="133" t="s">
        <v>100</v>
      </c>
      <c r="BJ591" s="75">
        <f t="shared" ref="BJ591:BJ606" si="48">IF(BI591="Bajo",1,IF(BI591="Medio",2,IF(BI591="Alto",3)))</f>
        <v>2</v>
      </c>
      <c r="BK591" s="133" t="s">
        <v>100</v>
      </c>
      <c r="BL591" s="7">
        <f t="shared" si="44"/>
        <v>2</v>
      </c>
      <c r="BM591" s="20" t="s">
        <v>101</v>
      </c>
      <c r="BN591" s="75">
        <f t="shared" ref="BN591:BN606" si="49">IF(BM591="Pública",1,IF(BM591="Confidencial",2,IF(BM591="Protegida",3)))</f>
        <v>2</v>
      </c>
      <c r="BO591" s="75">
        <f t="shared" ref="BO591:BO606" si="50">IF(OR(BJ591="",BL591="",BN591=""),"",BJ591+BL591+BN591)</f>
        <v>6</v>
      </c>
      <c r="BP591" s="75" t="str">
        <f t="shared" ref="BP591:BP606" si="51">IF(BO591=9,"CRÍTICO",IF(BO591=8,"ALTO",IF(BO591=7,"MEDIO",IF(BO591=6,"MEDIO",IF(BO591=5,"BAJO",IF(BO591=4,"BAJO",IF(BO591=3,"INFERIOR",IF(BO591=2,"INFERIOR"))))))))</f>
        <v>MEDIO</v>
      </c>
      <c r="BQ591" s="7" t="s">
        <v>98</v>
      </c>
      <c r="BR591" s="174"/>
      <c r="BS591" s="171"/>
      <c r="BT591" s="171"/>
      <c r="BU591" s="171"/>
      <c r="BV591" s="127" t="s">
        <v>1051</v>
      </c>
      <c r="BW591" s="107" t="s">
        <v>1108</v>
      </c>
      <c r="BX591" s="471"/>
      <c r="BY591" s="471"/>
    </row>
    <row r="592" spans="1:77" s="162" customFormat="1" ht="210" customHeight="1" x14ac:dyDescent="0.2">
      <c r="A592" s="686">
        <v>4</v>
      </c>
      <c r="B592" s="750" t="s">
        <v>133</v>
      </c>
      <c r="C592" s="766" t="s">
        <v>1043</v>
      </c>
      <c r="D592" s="741" t="s">
        <v>79</v>
      </c>
      <c r="E592" s="645">
        <v>1022</v>
      </c>
      <c r="F592" s="645">
        <v>30</v>
      </c>
      <c r="G592" s="645">
        <v>2</v>
      </c>
      <c r="H592" s="653" t="s">
        <v>37</v>
      </c>
      <c r="I592" s="759" t="s">
        <v>1109</v>
      </c>
      <c r="J592" s="609" t="s">
        <v>639</v>
      </c>
      <c r="K592" s="609" t="s">
        <v>1110</v>
      </c>
      <c r="L592" s="178" t="s">
        <v>317</v>
      </c>
      <c r="M592" s="135" t="s">
        <v>84</v>
      </c>
      <c r="N592" s="716"/>
      <c r="O592" s="722" t="s">
        <v>85</v>
      </c>
      <c r="P592" s="633" t="s">
        <v>1111</v>
      </c>
      <c r="Q592" s="633"/>
      <c r="R592" s="635" t="s">
        <v>106</v>
      </c>
      <c r="S592" s="1184" t="s">
        <v>1112</v>
      </c>
      <c r="T592" s="619" t="s">
        <v>108</v>
      </c>
      <c r="U592" s="619" t="s">
        <v>1113</v>
      </c>
      <c r="V592" s="619" t="s">
        <v>89</v>
      </c>
      <c r="W592" s="1443"/>
      <c r="X592" s="619" t="s">
        <v>89</v>
      </c>
      <c r="Y592" s="1442"/>
      <c r="Z592" s="1442"/>
      <c r="AA592" s="1442"/>
      <c r="AB592" s="619" t="s">
        <v>89</v>
      </c>
      <c r="AC592" s="619" t="s">
        <v>1114</v>
      </c>
      <c r="AD592" s="728" t="s">
        <v>1115</v>
      </c>
      <c r="AE592" s="619" t="s">
        <v>90</v>
      </c>
      <c r="AF592" s="645" t="s">
        <v>89</v>
      </c>
      <c r="AG592" s="645" t="s">
        <v>1116</v>
      </c>
      <c r="AH592" s="645" t="s">
        <v>108</v>
      </c>
      <c r="AI592" s="645" t="s">
        <v>270</v>
      </c>
      <c r="AJ592" s="645" t="s">
        <v>89</v>
      </c>
      <c r="AK592" s="1443"/>
      <c r="AL592" s="1443"/>
      <c r="AM592" s="1443"/>
      <c r="AN592" s="1437" t="s">
        <v>1117</v>
      </c>
      <c r="AO592" s="645" t="s">
        <v>111</v>
      </c>
      <c r="AP592" s="653"/>
      <c r="AQ592" s="645" t="s">
        <v>1118</v>
      </c>
      <c r="AR592" s="645" t="s">
        <v>95</v>
      </c>
      <c r="AS592" s="645" t="s">
        <v>87</v>
      </c>
      <c r="AT592" s="645" t="s">
        <v>87</v>
      </c>
      <c r="AU592" s="645" t="s">
        <v>1119</v>
      </c>
      <c r="AV592" s="645" t="s">
        <v>1120</v>
      </c>
      <c r="AW592" s="645" t="s">
        <v>1051</v>
      </c>
      <c r="AX592" s="619" t="s">
        <v>95</v>
      </c>
      <c r="AY592" s="750" t="s">
        <v>1121</v>
      </c>
      <c r="AZ592" s="750" t="s">
        <v>1122</v>
      </c>
      <c r="BA592" s="750" t="s">
        <v>95</v>
      </c>
      <c r="BB592" s="653" t="s">
        <v>95</v>
      </c>
      <c r="BC592" s="750" t="s">
        <v>1122</v>
      </c>
      <c r="BD592" s="750" t="s">
        <v>1123</v>
      </c>
      <c r="BE592" s="653" t="s">
        <v>98</v>
      </c>
      <c r="BF592" s="653" t="s">
        <v>95</v>
      </c>
      <c r="BG592" s="653" t="s">
        <v>98</v>
      </c>
      <c r="BH592" s="1272" t="s">
        <v>95</v>
      </c>
      <c r="BI592" s="650" t="s">
        <v>100</v>
      </c>
      <c r="BJ592" s="686">
        <f t="shared" si="48"/>
        <v>2</v>
      </c>
      <c r="BK592" s="673" t="s">
        <v>100</v>
      </c>
      <c r="BL592" s="629">
        <f t="shared" si="44"/>
        <v>2</v>
      </c>
      <c r="BM592" s="675" t="s">
        <v>188</v>
      </c>
      <c r="BN592" s="686">
        <f t="shared" si="49"/>
        <v>3</v>
      </c>
      <c r="BO592" s="686">
        <f t="shared" si="50"/>
        <v>7</v>
      </c>
      <c r="BP592" s="686" t="str">
        <f t="shared" si="51"/>
        <v>MEDIO</v>
      </c>
      <c r="BQ592" s="834" t="s">
        <v>98</v>
      </c>
      <c r="BR592" s="843" t="s">
        <v>1124</v>
      </c>
      <c r="BS592" s="843" t="s">
        <v>1125</v>
      </c>
      <c r="BT592" s="843" t="s">
        <v>1069</v>
      </c>
      <c r="BU592" s="843" t="s">
        <v>1068</v>
      </c>
      <c r="BV592" s="605" t="s">
        <v>1051</v>
      </c>
      <c r="BW592" s="605" t="s">
        <v>1052</v>
      </c>
      <c r="BX592" s="471"/>
      <c r="BY592" s="471"/>
    </row>
    <row r="593" spans="1:77" s="162" customFormat="1" ht="210" customHeight="1" x14ac:dyDescent="0.2">
      <c r="A593" s="691"/>
      <c r="B593" s="603"/>
      <c r="C593" s="1076"/>
      <c r="D593" s="741"/>
      <c r="E593" s="619"/>
      <c r="F593" s="619"/>
      <c r="G593" s="619"/>
      <c r="H593" s="644"/>
      <c r="I593" s="728"/>
      <c r="J593" s="606"/>
      <c r="K593" s="606"/>
      <c r="L593" s="132" t="s">
        <v>323</v>
      </c>
      <c r="M593" s="135" t="s">
        <v>7052</v>
      </c>
      <c r="N593" s="627"/>
      <c r="O593" s="722"/>
      <c r="P593" s="633"/>
      <c r="Q593" s="633"/>
      <c r="R593" s="633"/>
      <c r="S593" s="1184"/>
      <c r="T593" s="619"/>
      <c r="U593" s="619"/>
      <c r="V593" s="619"/>
      <c r="W593" s="1443"/>
      <c r="X593" s="619"/>
      <c r="Y593" s="1443"/>
      <c r="Z593" s="1443"/>
      <c r="AA593" s="1443"/>
      <c r="AB593" s="619"/>
      <c r="AC593" s="619"/>
      <c r="AD593" s="728"/>
      <c r="AE593" s="619"/>
      <c r="AF593" s="619"/>
      <c r="AG593" s="619"/>
      <c r="AH593" s="619"/>
      <c r="AI593" s="619"/>
      <c r="AJ593" s="619"/>
      <c r="AK593" s="1443"/>
      <c r="AL593" s="1443"/>
      <c r="AM593" s="1443"/>
      <c r="AN593" s="1452"/>
      <c r="AO593" s="619"/>
      <c r="AP593" s="644"/>
      <c r="AQ593" s="619"/>
      <c r="AR593" s="619"/>
      <c r="AS593" s="619"/>
      <c r="AT593" s="619"/>
      <c r="AU593" s="619"/>
      <c r="AV593" s="619"/>
      <c r="AW593" s="619"/>
      <c r="AX593" s="619"/>
      <c r="AY593" s="603"/>
      <c r="AZ593" s="603"/>
      <c r="BA593" s="603"/>
      <c r="BB593" s="644"/>
      <c r="BC593" s="603"/>
      <c r="BD593" s="603"/>
      <c r="BE593" s="644"/>
      <c r="BF593" s="644"/>
      <c r="BG593" s="644"/>
      <c r="BH593" s="937"/>
      <c r="BI593" s="651"/>
      <c r="BJ593" s="691"/>
      <c r="BK593" s="690"/>
      <c r="BL593" s="630"/>
      <c r="BM593" s="651"/>
      <c r="BN593" s="691"/>
      <c r="BO593" s="691"/>
      <c r="BP593" s="691"/>
      <c r="BQ593" s="834"/>
      <c r="BR593" s="843"/>
      <c r="BS593" s="843"/>
      <c r="BT593" s="843"/>
      <c r="BU593" s="843"/>
      <c r="BV593" s="605"/>
      <c r="BW593" s="605"/>
      <c r="BX593" s="471"/>
      <c r="BY593" s="471"/>
    </row>
    <row r="594" spans="1:77" s="162" customFormat="1" ht="210" customHeight="1" x14ac:dyDescent="0.2">
      <c r="A594" s="687"/>
      <c r="B594" s="604"/>
      <c r="C594" s="1076"/>
      <c r="D594" s="1165"/>
      <c r="E594" s="619"/>
      <c r="F594" s="619"/>
      <c r="G594" s="619"/>
      <c r="H594" s="645"/>
      <c r="I594" s="728"/>
      <c r="J594" s="606"/>
      <c r="K594" s="606"/>
      <c r="L594" s="132" t="s">
        <v>284</v>
      </c>
      <c r="M594" s="135" t="s">
        <v>7052</v>
      </c>
      <c r="N594" s="743"/>
      <c r="O594" s="810"/>
      <c r="P594" s="634"/>
      <c r="Q594" s="634"/>
      <c r="R594" s="636"/>
      <c r="S594" s="1188"/>
      <c r="T594" s="619"/>
      <c r="U594" s="619"/>
      <c r="V594" s="619"/>
      <c r="W594" s="1444"/>
      <c r="X594" s="619"/>
      <c r="Y594" s="1444"/>
      <c r="Z594" s="1444"/>
      <c r="AA594" s="1444"/>
      <c r="AB594" s="619"/>
      <c r="AC594" s="619"/>
      <c r="AD594" s="728"/>
      <c r="AE594" s="619"/>
      <c r="AF594" s="619"/>
      <c r="AG594" s="619"/>
      <c r="AH594" s="619"/>
      <c r="AI594" s="619"/>
      <c r="AJ594" s="619"/>
      <c r="AK594" s="1444"/>
      <c r="AL594" s="1444"/>
      <c r="AM594" s="1444"/>
      <c r="AN594" s="1452"/>
      <c r="AO594" s="619"/>
      <c r="AP594" s="645"/>
      <c r="AQ594" s="619"/>
      <c r="AR594" s="619"/>
      <c r="AS594" s="619"/>
      <c r="AT594" s="619"/>
      <c r="AU594" s="619"/>
      <c r="AV594" s="619"/>
      <c r="AW594" s="619"/>
      <c r="AX594" s="619"/>
      <c r="AY594" s="604"/>
      <c r="AZ594" s="604"/>
      <c r="BA594" s="604"/>
      <c r="BB594" s="645"/>
      <c r="BC594" s="604"/>
      <c r="BD594" s="604"/>
      <c r="BE594" s="645"/>
      <c r="BF594" s="645"/>
      <c r="BG594" s="644"/>
      <c r="BH594" s="937"/>
      <c r="BI594" s="652"/>
      <c r="BJ594" s="687"/>
      <c r="BK594" s="674"/>
      <c r="BL594" s="631"/>
      <c r="BM594" s="676"/>
      <c r="BN594" s="687"/>
      <c r="BO594" s="687"/>
      <c r="BP594" s="687"/>
      <c r="BQ594" s="820"/>
      <c r="BR594" s="843"/>
      <c r="BS594" s="843"/>
      <c r="BT594" s="843"/>
      <c r="BU594" s="843"/>
      <c r="BV594" s="605"/>
      <c r="BW594" s="605"/>
      <c r="BX594" s="471"/>
      <c r="BY594" s="471"/>
    </row>
    <row r="595" spans="1:77" s="162" customFormat="1" ht="210" customHeight="1" x14ac:dyDescent="0.2">
      <c r="A595" s="686">
        <v>5</v>
      </c>
      <c r="B595" s="671" t="s">
        <v>133</v>
      </c>
      <c r="C595" s="797" t="s">
        <v>1043</v>
      </c>
      <c r="D595" s="777" t="s">
        <v>79</v>
      </c>
      <c r="E595" s="653">
        <v>1022</v>
      </c>
      <c r="F595" s="653">
        <v>30</v>
      </c>
      <c r="G595" s="653">
        <v>5</v>
      </c>
      <c r="H595" s="653" t="s">
        <v>37</v>
      </c>
      <c r="I595" s="729" t="s">
        <v>1126</v>
      </c>
      <c r="J595" s="607" t="s">
        <v>639</v>
      </c>
      <c r="K595" s="607" t="s">
        <v>1127</v>
      </c>
      <c r="L595" s="178" t="s">
        <v>317</v>
      </c>
      <c r="M595" s="135" t="s">
        <v>84</v>
      </c>
      <c r="N595" s="1446"/>
      <c r="O595" s="721" t="s">
        <v>85</v>
      </c>
      <c r="P595" s="632" t="s">
        <v>1111</v>
      </c>
      <c r="Q595" s="632" t="s">
        <v>1128</v>
      </c>
      <c r="R595" s="635" t="s">
        <v>106</v>
      </c>
      <c r="S595" s="1449" t="s">
        <v>1129</v>
      </c>
      <c r="T595" s="1446"/>
      <c r="U595" s="797" t="s">
        <v>1130</v>
      </c>
      <c r="V595" s="653" t="s">
        <v>89</v>
      </c>
      <c r="W595" s="777" t="s">
        <v>1131</v>
      </c>
      <c r="X595" s="653" t="s">
        <v>89</v>
      </c>
      <c r="Y595" s="1446"/>
      <c r="Z595" s="1446"/>
      <c r="AA595" s="1446"/>
      <c r="AB595" s="797" t="s">
        <v>89</v>
      </c>
      <c r="AC595" s="653" t="s">
        <v>1114</v>
      </c>
      <c r="AD595" s="729" t="s">
        <v>1132</v>
      </c>
      <c r="AE595" s="653" t="s">
        <v>89</v>
      </c>
      <c r="AF595" s="653" t="s">
        <v>89</v>
      </c>
      <c r="AG595" s="653" t="s">
        <v>1116</v>
      </c>
      <c r="AH595" s="760" t="s">
        <v>91</v>
      </c>
      <c r="AI595" s="653" t="s">
        <v>736</v>
      </c>
      <c r="AJ595" s="653" t="s">
        <v>89</v>
      </c>
      <c r="AK595" s="1446"/>
      <c r="AL595" s="1446"/>
      <c r="AM595" s="1446"/>
      <c r="AN595" s="1277" t="s">
        <v>1133</v>
      </c>
      <c r="AO595" s="653" t="s">
        <v>177</v>
      </c>
      <c r="AP595" s="750"/>
      <c r="AQ595" s="653" t="s">
        <v>1118</v>
      </c>
      <c r="AR595" s="653" t="s">
        <v>95</v>
      </c>
      <c r="AS595" s="653" t="s">
        <v>1134</v>
      </c>
      <c r="AT595" s="653" t="s">
        <v>87</v>
      </c>
      <c r="AU595" s="653" t="s">
        <v>1135</v>
      </c>
      <c r="AV595" s="653" t="s">
        <v>1120</v>
      </c>
      <c r="AW595" s="653" t="s">
        <v>1051</v>
      </c>
      <c r="AX595" s="653" t="s">
        <v>95</v>
      </c>
      <c r="AY595" s="750" t="s">
        <v>1136</v>
      </c>
      <c r="AZ595" s="750" t="s">
        <v>1136</v>
      </c>
      <c r="BA595" s="750" t="s">
        <v>95</v>
      </c>
      <c r="BB595" s="750" t="s">
        <v>95</v>
      </c>
      <c r="BC595" s="750" t="s">
        <v>1136</v>
      </c>
      <c r="BD595" s="750" t="s">
        <v>1136</v>
      </c>
      <c r="BE595" s="750" t="s">
        <v>95</v>
      </c>
      <c r="BF595" s="750" t="s">
        <v>95</v>
      </c>
      <c r="BG595" s="750" t="s">
        <v>95</v>
      </c>
      <c r="BH595" s="750" t="s">
        <v>95</v>
      </c>
      <c r="BI595" s="607" t="s">
        <v>100</v>
      </c>
      <c r="BJ595" s="686">
        <f t="shared" si="48"/>
        <v>2</v>
      </c>
      <c r="BK595" s="673" t="s">
        <v>100</v>
      </c>
      <c r="BL595" s="629">
        <f t="shared" si="44"/>
        <v>2</v>
      </c>
      <c r="BM595" s="675" t="s">
        <v>188</v>
      </c>
      <c r="BN595" s="686">
        <f t="shared" si="49"/>
        <v>3</v>
      </c>
      <c r="BO595" s="686">
        <f t="shared" si="50"/>
        <v>7</v>
      </c>
      <c r="BP595" s="686" t="str">
        <f t="shared" si="51"/>
        <v>MEDIO</v>
      </c>
      <c r="BQ595" s="834" t="s">
        <v>98</v>
      </c>
      <c r="BR595" s="1445"/>
      <c r="BS595" s="1445"/>
      <c r="BT595" s="1445"/>
      <c r="BU595" s="1445"/>
      <c r="BV595" s="605" t="s">
        <v>1051</v>
      </c>
      <c r="BW595" s="605" t="s">
        <v>1137</v>
      </c>
      <c r="BX595" s="471"/>
      <c r="BY595" s="471"/>
    </row>
    <row r="596" spans="1:77" s="162" customFormat="1" ht="210" customHeight="1" x14ac:dyDescent="0.2">
      <c r="A596" s="691"/>
      <c r="B596" s="689"/>
      <c r="C596" s="798"/>
      <c r="D596" s="761"/>
      <c r="E596" s="644"/>
      <c r="F596" s="644"/>
      <c r="G596" s="644"/>
      <c r="H596" s="644"/>
      <c r="I596" s="758"/>
      <c r="J596" s="608"/>
      <c r="K596" s="608"/>
      <c r="L596" s="132" t="s">
        <v>323</v>
      </c>
      <c r="M596" s="135" t="s">
        <v>7052</v>
      </c>
      <c r="N596" s="1447"/>
      <c r="O596" s="722"/>
      <c r="P596" s="633"/>
      <c r="Q596" s="633"/>
      <c r="R596" s="633"/>
      <c r="S596" s="1450"/>
      <c r="T596" s="1447"/>
      <c r="U596" s="798"/>
      <c r="V596" s="644"/>
      <c r="W596" s="761"/>
      <c r="X596" s="644"/>
      <c r="Y596" s="1447"/>
      <c r="Z596" s="1447"/>
      <c r="AA596" s="1447"/>
      <c r="AB596" s="798"/>
      <c r="AC596" s="644"/>
      <c r="AD596" s="758"/>
      <c r="AE596" s="644"/>
      <c r="AF596" s="644"/>
      <c r="AG596" s="644"/>
      <c r="AH596" s="761"/>
      <c r="AI596" s="644"/>
      <c r="AJ596" s="644"/>
      <c r="AK596" s="1447"/>
      <c r="AL596" s="1447"/>
      <c r="AM596" s="1447"/>
      <c r="AN596" s="1278"/>
      <c r="AO596" s="644"/>
      <c r="AP596" s="603"/>
      <c r="AQ596" s="644"/>
      <c r="AR596" s="644"/>
      <c r="AS596" s="644"/>
      <c r="AT596" s="644"/>
      <c r="AU596" s="644"/>
      <c r="AV596" s="644"/>
      <c r="AW596" s="644"/>
      <c r="AX596" s="644"/>
      <c r="AY596" s="603"/>
      <c r="AZ596" s="603"/>
      <c r="BA596" s="603"/>
      <c r="BB596" s="603"/>
      <c r="BC596" s="603"/>
      <c r="BD596" s="603"/>
      <c r="BE596" s="603"/>
      <c r="BF596" s="603"/>
      <c r="BG596" s="603"/>
      <c r="BH596" s="603"/>
      <c r="BI596" s="608"/>
      <c r="BJ596" s="691"/>
      <c r="BK596" s="690"/>
      <c r="BL596" s="630"/>
      <c r="BM596" s="651"/>
      <c r="BN596" s="691"/>
      <c r="BO596" s="691"/>
      <c r="BP596" s="691"/>
      <c r="BQ596" s="834"/>
      <c r="BR596" s="1445"/>
      <c r="BS596" s="1445"/>
      <c r="BT596" s="1445"/>
      <c r="BU596" s="1445"/>
      <c r="BV596" s="605"/>
      <c r="BW596" s="605"/>
      <c r="BX596" s="471"/>
      <c r="BY596" s="471"/>
    </row>
    <row r="597" spans="1:77" s="162" customFormat="1" ht="210" customHeight="1" x14ac:dyDescent="0.2">
      <c r="A597" s="687"/>
      <c r="B597" s="672"/>
      <c r="C597" s="799"/>
      <c r="D597" s="778"/>
      <c r="E597" s="645"/>
      <c r="F597" s="645"/>
      <c r="G597" s="645"/>
      <c r="H597" s="645"/>
      <c r="I597" s="759"/>
      <c r="J597" s="609"/>
      <c r="K597" s="1112"/>
      <c r="L597" s="132" t="s">
        <v>284</v>
      </c>
      <c r="M597" s="135" t="s">
        <v>7052</v>
      </c>
      <c r="N597" s="1448"/>
      <c r="O597" s="810"/>
      <c r="P597" s="634"/>
      <c r="Q597" s="634"/>
      <c r="R597" s="636"/>
      <c r="S597" s="1451"/>
      <c r="T597" s="1448"/>
      <c r="U597" s="799"/>
      <c r="V597" s="645"/>
      <c r="W597" s="778"/>
      <c r="X597" s="645"/>
      <c r="Y597" s="1448"/>
      <c r="Z597" s="1448"/>
      <c r="AA597" s="1448"/>
      <c r="AB597" s="799"/>
      <c r="AC597" s="645"/>
      <c r="AD597" s="759"/>
      <c r="AE597" s="645"/>
      <c r="AF597" s="645"/>
      <c r="AG597" s="645"/>
      <c r="AH597" s="762"/>
      <c r="AI597" s="645"/>
      <c r="AJ597" s="645"/>
      <c r="AK597" s="1448"/>
      <c r="AL597" s="1448"/>
      <c r="AM597" s="1448"/>
      <c r="AN597" s="1279"/>
      <c r="AO597" s="645"/>
      <c r="AP597" s="604"/>
      <c r="AQ597" s="645"/>
      <c r="AR597" s="645"/>
      <c r="AS597" s="645"/>
      <c r="AT597" s="645"/>
      <c r="AU597" s="645"/>
      <c r="AV597" s="645"/>
      <c r="AW597" s="645"/>
      <c r="AX597" s="645"/>
      <c r="AY597" s="604"/>
      <c r="AZ597" s="604"/>
      <c r="BA597" s="604"/>
      <c r="BB597" s="604"/>
      <c r="BC597" s="604"/>
      <c r="BD597" s="604"/>
      <c r="BE597" s="604"/>
      <c r="BF597" s="604"/>
      <c r="BG597" s="604"/>
      <c r="BH597" s="603"/>
      <c r="BI597" s="609"/>
      <c r="BJ597" s="687"/>
      <c r="BK597" s="674"/>
      <c r="BL597" s="631"/>
      <c r="BM597" s="676"/>
      <c r="BN597" s="687"/>
      <c r="BO597" s="687"/>
      <c r="BP597" s="687"/>
      <c r="BQ597" s="834"/>
      <c r="BR597" s="1445"/>
      <c r="BS597" s="1445"/>
      <c r="BT597" s="1445"/>
      <c r="BU597" s="1445"/>
      <c r="BV597" s="605"/>
      <c r="BW597" s="605"/>
      <c r="BX597" s="471"/>
      <c r="BY597" s="471"/>
    </row>
    <row r="598" spans="1:77" s="162" customFormat="1" ht="210" customHeight="1" x14ac:dyDescent="0.2">
      <c r="A598" s="686">
        <v>6</v>
      </c>
      <c r="B598" s="671" t="s">
        <v>133</v>
      </c>
      <c r="C598" s="797" t="s">
        <v>1043</v>
      </c>
      <c r="D598" s="777" t="s">
        <v>79</v>
      </c>
      <c r="E598" s="653">
        <v>1022</v>
      </c>
      <c r="F598" s="653">
        <v>39</v>
      </c>
      <c r="G598" s="653">
        <v>4</v>
      </c>
      <c r="H598" s="653" t="s">
        <v>37</v>
      </c>
      <c r="I598" s="729" t="s">
        <v>1138</v>
      </c>
      <c r="J598" s="790" t="s">
        <v>1139</v>
      </c>
      <c r="K598" s="683" t="s">
        <v>1140</v>
      </c>
      <c r="L598" s="190" t="s">
        <v>1141</v>
      </c>
      <c r="M598" s="135" t="s">
        <v>84</v>
      </c>
      <c r="N598" s="716"/>
      <c r="O598" s="721" t="s">
        <v>85</v>
      </c>
      <c r="P598" s="632" t="s">
        <v>86</v>
      </c>
      <c r="Q598" s="632"/>
      <c r="R598" s="635" t="s">
        <v>106</v>
      </c>
      <c r="S598" s="1183" t="s">
        <v>1056</v>
      </c>
      <c r="T598" s="1442"/>
      <c r="U598" s="619" t="s">
        <v>1130</v>
      </c>
      <c r="V598" s="619" t="s">
        <v>89</v>
      </c>
      <c r="W598" s="1442"/>
      <c r="X598" s="619" t="s">
        <v>89</v>
      </c>
      <c r="Y598" s="1442"/>
      <c r="Z598" s="1442"/>
      <c r="AA598" s="1442"/>
      <c r="AB598" s="619" t="s">
        <v>89</v>
      </c>
      <c r="AC598" s="619" t="s">
        <v>1114</v>
      </c>
      <c r="AD598" s="728" t="s">
        <v>1142</v>
      </c>
      <c r="AE598" s="619" t="s">
        <v>90</v>
      </c>
      <c r="AF598" s="619" t="s">
        <v>1143</v>
      </c>
      <c r="AG598" s="619" t="s">
        <v>90</v>
      </c>
      <c r="AH598" s="619" t="s">
        <v>91</v>
      </c>
      <c r="AI598" s="619" t="s">
        <v>736</v>
      </c>
      <c r="AJ598" s="619" t="s">
        <v>89</v>
      </c>
      <c r="AK598" s="1442"/>
      <c r="AL598" s="1442"/>
      <c r="AM598" s="1442"/>
      <c r="AN598" s="728" t="s">
        <v>1144</v>
      </c>
      <c r="AO598" s="619" t="s">
        <v>111</v>
      </c>
      <c r="AP598" s="653"/>
      <c r="AQ598" s="619" t="s">
        <v>1145</v>
      </c>
      <c r="AR598" s="619" t="s">
        <v>87</v>
      </c>
      <c r="AS598" s="619" t="s">
        <v>1134</v>
      </c>
      <c r="AT598" s="619" t="s">
        <v>87</v>
      </c>
      <c r="AU598" s="619" t="s">
        <v>1146</v>
      </c>
      <c r="AV598" s="619" t="s">
        <v>300</v>
      </c>
      <c r="AW598" s="619" t="s">
        <v>300</v>
      </c>
      <c r="AX598" s="619" t="s">
        <v>95</v>
      </c>
      <c r="AY598" s="605" t="s">
        <v>1147</v>
      </c>
      <c r="AZ598" s="605" t="s">
        <v>1147</v>
      </c>
      <c r="BA598" s="605" t="s">
        <v>95</v>
      </c>
      <c r="BB598" s="619" t="s">
        <v>95</v>
      </c>
      <c r="BC598" s="605" t="s">
        <v>1148</v>
      </c>
      <c r="BD598" s="605" t="s">
        <v>1148</v>
      </c>
      <c r="BE598" s="605" t="s">
        <v>95</v>
      </c>
      <c r="BF598" s="605" t="s">
        <v>95</v>
      </c>
      <c r="BG598" s="910" t="s">
        <v>95</v>
      </c>
      <c r="BH598" s="664" t="s">
        <v>95</v>
      </c>
      <c r="BI598" s="650" t="s">
        <v>362</v>
      </c>
      <c r="BJ598" s="677">
        <f t="shared" si="48"/>
        <v>1</v>
      </c>
      <c r="BK598" s="673" t="s">
        <v>362</v>
      </c>
      <c r="BL598" s="629">
        <f t="shared" si="44"/>
        <v>1</v>
      </c>
      <c r="BM598" s="675" t="s">
        <v>101</v>
      </c>
      <c r="BN598" s="677">
        <f t="shared" si="49"/>
        <v>2</v>
      </c>
      <c r="BO598" s="677">
        <f t="shared" si="50"/>
        <v>4</v>
      </c>
      <c r="BP598" s="686" t="str">
        <f t="shared" si="51"/>
        <v>BAJO</v>
      </c>
      <c r="BQ598" s="631" t="s">
        <v>98</v>
      </c>
      <c r="BR598" s="1443"/>
      <c r="BS598" s="1443"/>
      <c r="BT598" s="1443"/>
      <c r="BU598" s="1443"/>
      <c r="BV598" s="604" t="s">
        <v>1051</v>
      </c>
      <c r="BW598" s="604" t="s">
        <v>1052</v>
      </c>
      <c r="BX598" s="471"/>
      <c r="BY598" s="471"/>
    </row>
    <row r="599" spans="1:77" s="162" customFormat="1" ht="210" customHeight="1" x14ac:dyDescent="0.2">
      <c r="A599" s="687"/>
      <c r="B599" s="672"/>
      <c r="C599" s="798"/>
      <c r="D599" s="761"/>
      <c r="E599" s="644"/>
      <c r="F599" s="644"/>
      <c r="G599" s="644"/>
      <c r="H599" s="645"/>
      <c r="I599" s="758"/>
      <c r="J599" s="791"/>
      <c r="K599" s="683"/>
      <c r="L599" s="190" t="s">
        <v>1149</v>
      </c>
      <c r="M599" s="135" t="s">
        <v>7052</v>
      </c>
      <c r="N599" s="627"/>
      <c r="O599" s="722"/>
      <c r="P599" s="633"/>
      <c r="Q599" s="633"/>
      <c r="R599" s="636"/>
      <c r="S599" s="1184"/>
      <c r="T599" s="1443"/>
      <c r="U599" s="619"/>
      <c r="V599" s="619"/>
      <c r="W599" s="1443"/>
      <c r="X599" s="619"/>
      <c r="Y599" s="1443"/>
      <c r="Z599" s="1443"/>
      <c r="AA599" s="1443"/>
      <c r="AB599" s="619"/>
      <c r="AC599" s="619"/>
      <c r="AD599" s="728"/>
      <c r="AE599" s="619"/>
      <c r="AF599" s="619"/>
      <c r="AG599" s="619"/>
      <c r="AH599" s="619"/>
      <c r="AI599" s="619"/>
      <c r="AJ599" s="619"/>
      <c r="AK599" s="1443"/>
      <c r="AL599" s="1443"/>
      <c r="AM599" s="1443"/>
      <c r="AN599" s="728"/>
      <c r="AO599" s="619"/>
      <c r="AP599" s="645"/>
      <c r="AQ599" s="619"/>
      <c r="AR599" s="619"/>
      <c r="AS599" s="619"/>
      <c r="AT599" s="619"/>
      <c r="AU599" s="619"/>
      <c r="AV599" s="619"/>
      <c r="AW599" s="619"/>
      <c r="AX599" s="619"/>
      <c r="AY599" s="605"/>
      <c r="AZ599" s="605"/>
      <c r="BA599" s="605"/>
      <c r="BB599" s="619"/>
      <c r="BC599" s="605"/>
      <c r="BD599" s="605"/>
      <c r="BE599" s="605"/>
      <c r="BF599" s="605"/>
      <c r="BG599" s="826"/>
      <c r="BH599" s="664"/>
      <c r="BI599" s="652"/>
      <c r="BJ599" s="678"/>
      <c r="BK599" s="674"/>
      <c r="BL599" s="631"/>
      <c r="BM599" s="676"/>
      <c r="BN599" s="678"/>
      <c r="BO599" s="678"/>
      <c r="BP599" s="687"/>
      <c r="BQ599" s="665"/>
      <c r="BR599" s="1443"/>
      <c r="BS599" s="1443"/>
      <c r="BT599" s="1443"/>
      <c r="BU599" s="1443"/>
      <c r="BV599" s="605"/>
      <c r="BW599" s="605"/>
      <c r="BX599" s="471"/>
      <c r="BY599" s="471"/>
    </row>
    <row r="600" spans="1:77" s="162" customFormat="1" ht="210" customHeight="1" x14ac:dyDescent="0.2">
      <c r="A600" s="686">
        <v>7</v>
      </c>
      <c r="B600" s="750" t="s">
        <v>133</v>
      </c>
      <c r="C600" s="1076" t="s">
        <v>1043</v>
      </c>
      <c r="D600" s="811" t="s">
        <v>79</v>
      </c>
      <c r="E600" s="619">
        <v>1022</v>
      </c>
      <c r="F600" s="619">
        <v>86</v>
      </c>
      <c r="G600" s="619">
        <v>3</v>
      </c>
      <c r="H600" s="653" t="s">
        <v>37</v>
      </c>
      <c r="I600" s="728" t="s">
        <v>1150</v>
      </c>
      <c r="J600" s="606" t="s">
        <v>520</v>
      </c>
      <c r="K600" s="609" t="s">
        <v>1151</v>
      </c>
      <c r="L600" s="132" t="s">
        <v>522</v>
      </c>
      <c r="M600" s="135" t="s">
        <v>84</v>
      </c>
      <c r="N600" s="716"/>
      <c r="O600" s="721" t="s">
        <v>85</v>
      </c>
      <c r="P600" s="632" t="s">
        <v>86</v>
      </c>
      <c r="Q600" s="632"/>
      <c r="R600" s="635" t="s">
        <v>106</v>
      </c>
      <c r="S600" s="1183" t="s">
        <v>1152</v>
      </c>
      <c r="T600" s="1442"/>
      <c r="U600" s="797" t="s">
        <v>1153</v>
      </c>
      <c r="V600" s="619" t="s">
        <v>89</v>
      </c>
      <c r="W600" s="1442"/>
      <c r="X600" s="619" t="s">
        <v>89</v>
      </c>
      <c r="Y600" s="1442"/>
      <c r="Z600" s="1442"/>
      <c r="AA600" s="1442"/>
      <c r="AB600" s="619" t="s">
        <v>89</v>
      </c>
      <c r="AC600" s="606" t="s">
        <v>1154</v>
      </c>
      <c r="AD600" s="728" t="s">
        <v>1155</v>
      </c>
      <c r="AE600" s="619" t="s">
        <v>90</v>
      </c>
      <c r="AF600" s="619" t="s">
        <v>89</v>
      </c>
      <c r="AG600" s="619" t="s">
        <v>1156</v>
      </c>
      <c r="AH600" s="619" t="s">
        <v>1153</v>
      </c>
      <c r="AI600" s="619" t="s">
        <v>1153</v>
      </c>
      <c r="AJ600" s="619" t="s">
        <v>89</v>
      </c>
      <c r="AK600" s="1442"/>
      <c r="AL600" s="1442"/>
      <c r="AM600" s="1442"/>
      <c r="AN600" s="728" t="s">
        <v>1157</v>
      </c>
      <c r="AO600" s="619" t="s">
        <v>111</v>
      </c>
      <c r="AP600" s="653"/>
      <c r="AQ600" s="619" t="s">
        <v>1158</v>
      </c>
      <c r="AR600" s="619" t="s">
        <v>95</v>
      </c>
      <c r="AS600" s="619" t="s">
        <v>87</v>
      </c>
      <c r="AT600" s="619" t="s">
        <v>87</v>
      </c>
      <c r="AU600" s="619" t="s">
        <v>1159</v>
      </c>
      <c r="AV600" s="619" t="s">
        <v>1160</v>
      </c>
      <c r="AW600" s="653" t="s">
        <v>1051</v>
      </c>
      <c r="AX600" s="619" t="s">
        <v>1161</v>
      </c>
      <c r="AY600" s="750" t="s">
        <v>1162</v>
      </c>
      <c r="AZ600" s="750" t="s">
        <v>1162</v>
      </c>
      <c r="BA600" s="750" t="s">
        <v>95</v>
      </c>
      <c r="BB600" s="653" t="s">
        <v>95</v>
      </c>
      <c r="BC600" s="750" t="s">
        <v>1163</v>
      </c>
      <c r="BD600" s="750" t="s">
        <v>1163</v>
      </c>
      <c r="BE600" s="750" t="s">
        <v>98</v>
      </c>
      <c r="BF600" s="653" t="s">
        <v>95</v>
      </c>
      <c r="BG600" s="671" t="s">
        <v>98</v>
      </c>
      <c r="BH600" s="744" t="s">
        <v>95</v>
      </c>
      <c r="BI600" s="650" t="s">
        <v>362</v>
      </c>
      <c r="BJ600" s="686">
        <f t="shared" si="48"/>
        <v>1</v>
      </c>
      <c r="BK600" s="673" t="s">
        <v>362</v>
      </c>
      <c r="BL600" s="629">
        <f t="shared" si="44"/>
        <v>1</v>
      </c>
      <c r="BM600" s="675" t="s">
        <v>101</v>
      </c>
      <c r="BN600" s="686">
        <f t="shared" si="49"/>
        <v>2</v>
      </c>
      <c r="BO600" s="686">
        <f t="shared" si="50"/>
        <v>4</v>
      </c>
      <c r="BP600" s="686" t="str">
        <f t="shared" si="51"/>
        <v>BAJO</v>
      </c>
      <c r="BQ600" s="665" t="s">
        <v>98</v>
      </c>
      <c r="BR600" s="1077" t="s">
        <v>1124</v>
      </c>
      <c r="BS600" s="772" t="s">
        <v>1125</v>
      </c>
      <c r="BT600" s="772" t="s">
        <v>1051</v>
      </c>
      <c r="BU600" s="772" t="s">
        <v>1068</v>
      </c>
      <c r="BV600" s="843" t="s">
        <v>1051</v>
      </c>
      <c r="BW600" s="619" t="s">
        <v>1052</v>
      </c>
      <c r="BX600" s="569"/>
      <c r="BY600" s="569"/>
    </row>
    <row r="601" spans="1:77" s="162" customFormat="1" ht="210" customHeight="1" x14ac:dyDescent="0.2">
      <c r="A601" s="691"/>
      <c r="B601" s="603"/>
      <c r="C601" s="1076"/>
      <c r="D601" s="741"/>
      <c r="E601" s="619"/>
      <c r="F601" s="619"/>
      <c r="G601" s="619"/>
      <c r="H601" s="644"/>
      <c r="I601" s="728"/>
      <c r="J601" s="606"/>
      <c r="K601" s="606"/>
      <c r="L601" s="132" t="s">
        <v>323</v>
      </c>
      <c r="M601" s="135" t="s">
        <v>7052</v>
      </c>
      <c r="N601" s="627"/>
      <c r="O601" s="722"/>
      <c r="P601" s="633"/>
      <c r="Q601" s="633"/>
      <c r="R601" s="633"/>
      <c r="S601" s="1184"/>
      <c r="T601" s="1443"/>
      <c r="U601" s="798"/>
      <c r="V601" s="619"/>
      <c r="W601" s="1443"/>
      <c r="X601" s="619"/>
      <c r="Y601" s="1443"/>
      <c r="Z601" s="1443"/>
      <c r="AA601" s="1443"/>
      <c r="AB601" s="619"/>
      <c r="AC601" s="606"/>
      <c r="AD601" s="728"/>
      <c r="AE601" s="619"/>
      <c r="AF601" s="619"/>
      <c r="AG601" s="619"/>
      <c r="AH601" s="619"/>
      <c r="AI601" s="619"/>
      <c r="AJ601" s="619"/>
      <c r="AK601" s="1443"/>
      <c r="AL601" s="1443"/>
      <c r="AM601" s="1443"/>
      <c r="AN601" s="728"/>
      <c r="AO601" s="619"/>
      <c r="AP601" s="644"/>
      <c r="AQ601" s="619"/>
      <c r="AR601" s="619"/>
      <c r="AS601" s="619"/>
      <c r="AT601" s="619"/>
      <c r="AU601" s="619"/>
      <c r="AV601" s="619"/>
      <c r="AW601" s="644"/>
      <c r="AX601" s="619"/>
      <c r="AY601" s="603"/>
      <c r="AZ601" s="603"/>
      <c r="BA601" s="603"/>
      <c r="BB601" s="644"/>
      <c r="BC601" s="603"/>
      <c r="BD601" s="603"/>
      <c r="BE601" s="603"/>
      <c r="BF601" s="644"/>
      <c r="BG601" s="689"/>
      <c r="BH601" s="693"/>
      <c r="BI601" s="651"/>
      <c r="BJ601" s="691"/>
      <c r="BK601" s="690"/>
      <c r="BL601" s="630"/>
      <c r="BM601" s="651"/>
      <c r="BN601" s="691"/>
      <c r="BO601" s="691"/>
      <c r="BP601" s="691"/>
      <c r="BQ601" s="665"/>
      <c r="BR601" s="1078"/>
      <c r="BS601" s="773"/>
      <c r="BT601" s="773"/>
      <c r="BU601" s="773"/>
      <c r="BV601" s="843"/>
      <c r="BW601" s="619"/>
      <c r="BX601" s="569"/>
      <c r="BY601" s="569"/>
    </row>
    <row r="602" spans="1:77" s="162" customFormat="1" ht="210" customHeight="1" x14ac:dyDescent="0.2">
      <c r="A602" s="687"/>
      <c r="B602" s="604"/>
      <c r="C602" s="726"/>
      <c r="D602" s="741"/>
      <c r="E602" s="653"/>
      <c r="F602" s="653"/>
      <c r="G602" s="653"/>
      <c r="H602" s="645"/>
      <c r="I602" s="729"/>
      <c r="J602" s="607"/>
      <c r="K602" s="607"/>
      <c r="L602" s="186" t="s">
        <v>123</v>
      </c>
      <c r="M602" s="135" t="s">
        <v>7052</v>
      </c>
      <c r="N602" s="627"/>
      <c r="O602" s="722"/>
      <c r="P602" s="633"/>
      <c r="Q602" s="633"/>
      <c r="R602" s="636"/>
      <c r="S602" s="1184"/>
      <c r="T602" s="1444"/>
      <c r="U602" s="945"/>
      <c r="V602" s="619"/>
      <c r="W602" s="1444"/>
      <c r="X602" s="619"/>
      <c r="Y602" s="1444"/>
      <c r="Z602" s="1444"/>
      <c r="AA602" s="1444"/>
      <c r="AB602" s="619"/>
      <c r="AC602" s="606"/>
      <c r="AD602" s="728"/>
      <c r="AE602" s="619"/>
      <c r="AF602" s="619"/>
      <c r="AG602" s="619"/>
      <c r="AH602" s="619"/>
      <c r="AI602" s="619"/>
      <c r="AJ602" s="619"/>
      <c r="AK602" s="1444"/>
      <c r="AL602" s="1444"/>
      <c r="AM602" s="1444"/>
      <c r="AN602" s="728"/>
      <c r="AO602" s="619"/>
      <c r="AP602" s="645"/>
      <c r="AQ602" s="619"/>
      <c r="AR602" s="619"/>
      <c r="AS602" s="619"/>
      <c r="AT602" s="619"/>
      <c r="AU602" s="619"/>
      <c r="AV602" s="619"/>
      <c r="AW602" s="645"/>
      <c r="AX602" s="619"/>
      <c r="AY602" s="604"/>
      <c r="AZ602" s="604"/>
      <c r="BA602" s="604"/>
      <c r="BB602" s="645"/>
      <c r="BC602" s="604"/>
      <c r="BD602" s="604"/>
      <c r="BE602" s="604"/>
      <c r="BF602" s="645"/>
      <c r="BG602" s="672"/>
      <c r="BH602" s="745"/>
      <c r="BI602" s="652"/>
      <c r="BJ602" s="687"/>
      <c r="BK602" s="674"/>
      <c r="BL602" s="631"/>
      <c r="BM602" s="676"/>
      <c r="BN602" s="687"/>
      <c r="BO602" s="687"/>
      <c r="BP602" s="687"/>
      <c r="BQ602" s="665"/>
      <c r="BR602" s="1440"/>
      <c r="BS602" s="1441"/>
      <c r="BT602" s="773"/>
      <c r="BU602" s="773"/>
      <c r="BV602" s="772"/>
      <c r="BW602" s="653"/>
      <c r="BX602" s="569"/>
      <c r="BY602" s="569"/>
    </row>
    <row r="603" spans="1:77" s="162" customFormat="1" ht="285" customHeight="1" x14ac:dyDescent="0.2">
      <c r="A603" s="79">
        <v>8</v>
      </c>
      <c r="B603" s="72" t="s">
        <v>133</v>
      </c>
      <c r="C603" s="80" t="s">
        <v>1043</v>
      </c>
      <c r="D603" s="131" t="s">
        <v>79</v>
      </c>
      <c r="E603" s="80">
        <v>1022</v>
      </c>
      <c r="F603" s="80">
        <v>46</v>
      </c>
      <c r="G603" s="80">
        <v>10</v>
      </c>
      <c r="H603" s="79" t="s">
        <v>37</v>
      </c>
      <c r="I603" s="180" t="s">
        <v>1164</v>
      </c>
      <c r="J603" s="350" t="s">
        <v>1165</v>
      </c>
      <c r="K603" s="43" t="s">
        <v>1166</v>
      </c>
      <c r="L603" s="156" t="s">
        <v>1167</v>
      </c>
      <c r="M603" s="195" t="s">
        <v>84</v>
      </c>
      <c r="N603" s="5"/>
      <c r="O603" s="187" t="s">
        <v>85</v>
      </c>
      <c r="P603" s="71" t="s">
        <v>1168</v>
      </c>
      <c r="Q603" s="196" t="s">
        <v>1128</v>
      </c>
      <c r="R603" s="85" t="s">
        <v>106</v>
      </c>
      <c r="S603" s="197" t="s">
        <v>1169</v>
      </c>
      <c r="T603" s="197"/>
      <c r="U603" s="158"/>
      <c r="V603" s="158"/>
      <c r="W603" s="158"/>
      <c r="X603" s="158"/>
      <c r="Y603" s="158"/>
      <c r="Z603" s="158"/>
      <c r="AA603" s="158"/>
      <c r="AB603" s="158"/>
      <c r="AC603" s="158"/>
      <c r="AD603" s="158"/>
      <c r="AE603" s="81" t="s">
        <v>98</v>
      </c>
      <c r="AF603" s="81" t="s">
        <v>89</v>
      </c>
      <c r="AG603" s="81" t="s">
        <v>1170</v>
      </c>
      <c r="AH603" s="158"/>
      <c r="AI603" s="81" t="s">
        <v>1130</v>
      </c>
      <c r="AJ603" s="81" t="s">
        <v>89</v>
      </c>
      <c r="AK603" s="158"/>
      <c r="AL603" s="158"/>
      <c r="AM603" s="158"/>
      <c r="AN603" s="198" t="s">
        <v>1171</v>
      </c>
      <c r="AO603" s="81" t="s">
        <v>1172</v>
      </c>
      <c r="AP603" s="75"/>
      <c r="AQ603" s="81" t="s">
        <v>1173</v>
      </c>
      <c r="AR603" s="81" t="s">
        <v>95</v>
      </c>
      <c r="AS603" s="81" t="s">
        <v>87</v>
      </c>
      <c r="AT603" s="81" t="s">
        <v>87</v>
      </c>
      <c r="AU603" s="81" t="s">
        <v>1174</v>
      </c>
      <c r="AV603" s="81" t="s">
        <v>1175</v>
      </c>
      <c r="AW603" s="81" t="s">
        <v>1069</v>
      </c>
      <c r="AX603" s="81" t="s">
        <v>98</v>
      </c>
      <c r="AY603" s="101" t="s">
        <v>1176</v>
      </c>
      <c r="AZ603" s="101" t="s">
        <v>1176</v>
      </c>
      <c r="BA603" s="101" t="s">
        <v>95</v>
      </c>
      <c r="BB603" s="81" t="s">
        <v>95</v>
      </c>
      <c r="BC603" s="101" t="s">
        <v>1176</v>
      </c>
      <c r="BD603" s="101" t="s">
        <v>1176</v>
      </c>
      <c r="BE603" s="199" t="s">
        <v>98</v>
      </c>
      <c r="BF603" s="81" t="s">
        <v>95</v>
      </c>
      <c r="BG603" s="200" t="s">
        <v>98</v>
      </c>
      <c r="BH603" s="201" t="s">
        <v>98</v>
      </c>
      <c r="BI603" s="79" t="s">
        <v>362</v>
      </c>
      <c r="BJ603" s="79">
        <f t="shared" si="48"/>
        <v>1</v>
      </c>
      <c r="BK603" s="79" t="s">
        <v>362</v>
      </c>
      <c r="BL603" s="79">
        <f t="shared" si="44"/>
        <v>1</v>
      </c>
      <c r="BM603" s="79" t="s">
        <v>101</v>
      </c>
      <c r="BN603" s="79">
        <f t="shared" si="49"/>
        <v>2</v>
      </c>
      <c r="BO603" s="79">
        <f t="shared" si="50"/>
        <v>4</v>
      </c>
      <c r="BP603" s="79" t="str">
        <f t="shared" si="51"/>
        <v>BAJO</v>
      </c>
      <c r="BQ603" s="79" t="s">
        <v>98</v>
      </c>
      <c r="BR603" s="204"/>
      <c r="BS603" s="204"/>
      <c r="BT603" s="204"/>
      <c r="BU603" s="204"/>
      <c r="BV603" s="181" t="s">
        <v>1069</v>
      </c>
      <c r="BW603" s="80" t="s">
        <v>1052</v>
      </c>
      <c r="BX603" s="569"/>
      <c r="BY603" s="569"/>
    </row>
    <row r="604" spans="1:77" s="162" customFormat="1" ht="270" customHeight="1" x14ac:dyDescent="0.2">
      <c r="A604" s="79">
        <v>9</v>
      </c>
      <c r="B604" s="72" t="s">
        <v>133</v>
      </c>
      <c r="C604" s="80" t="s">
        <v>1043</v>
      </c>
      <c r="D604" s="131" t="s">
        <v>79</v>
      </c>
      <c r="E604" s="80">
        <v>1022</v>
      </c>
      <c r="F604" s="80">
        <v>46</v>
      </c>
      <c r="G604" s="80">
        <v>125</v>
      </c>
      <c r="H604" s="79" t="s">
        <v>37</v>
      </c>
      <c r="I604" s="180" t="s">
        <v>1177</v>
      </c>
      <c r="J604" s="595" t="s">
        <v>1165</v>
      </c>
      <c r="K604" s="80" t="s">
        <v>1178</v>
      </c>
      <c r="L604" s="180" t="s">
        <v>1179</v>
      </c>
      <c r="M604" s="135" t="s">
        <v>84</v>
      </c>
      <c r="N604" s="135"/>
      <c r="O604" s="202" t="s">
        <v>85</v>
      </c>
      <c r="P604" s="131" t="s">
        <v>1168</v>
      </c>
      <c r="Q604" s="203" t="s">
        <v>1128</v>
      </c>
      <c r="R604" s="79" t="s">
        <v>106</v>
      </c>
      <c r="S604" s="204" t="s">
        <v>1169</v>
      </c>
      <c r="T604" s="204"/>
      <c r="U604" s="204"/>
      <c r="V604" s="204"/>
      <c r="W604" s="204"/>
      <c r="X604" s="197"/>
      <c r="Y604" s="158"/>
      <c r="Z604" s="158"/>
      <c r="AA604" s="158"/>
      <c r="AB604" s="158"/>
      <c r="AC604" s="158"/>
      <c r="AD604" s="158"/>
      <c r="AE604" s="81" t="s">
        <v>98</v>
      </c>
      <c r="AF604" s="81" t="s">
        <v>89</v>
      </c>
      <c r="AG604" s="81" t="s">
        <v>1170</v>
      </c>
      <c r="AH604" s="158"/>
      <c r="AI604" s="81" t="s">
        <v>1130</v>
      </c>
      <c r="AJ604" s="81" t="s">
        <v>89</v>
      </c>
      <c r="AK604" s="158"/>
      <c r="AL604" s="158"/>
      <c r="AM604" s="158"/>
      <c r="AN604" s="198" t="s">
        <v>1180</v>
      </c>
      <c r="AO604" s="81" t="s">
        <v>1172</v>
      </c>
      <c r="AP604" s="75"/>
      <c r="AQ604" s="81" t="s">
        <v>1173</v>
      </c>
      <c r="AR604" s="81" t="s">
        <v>95</v>
      </c>
      <c r="AS604" s="81" t="s">
        <v>87</v>
      </c>
      <c r="AT604" s="81" t="s">
        <v>87</v>
      </c>
      <c r="AU604" s="81" t="s">
        <v>1174</v>
      </c>
      <c r="AV604" s="81" t="s">
        <v>1175</v>
      </c>
      <c r="AW604" s="81" t="s">
        <v>1069</v>
      </c>
      <c r="AX604" s="81" t="s">
        <v>98</v>
      </c>
      <c r="AY604" s="101" t="s">
        <v>1176</v>
      </c>
      <c r="AZ604" s="101" t="s">
        <v>1176</v>
      </c>
      <c r="BA604" s="101" t="s">
        <v>95</v>
      </c>
      <c r="BB604" s="81" t="s">
        <v>95</v>
      </c>
      <c r="BC604" s="101" t="s">
        <v>1176</v>
      </c>
      <c r="BD604" s="101" t="s">
        <v>1176</v>
      </c>
      <c r="BE604" s="199" t="s">
        <v>98</v>
      </c>
      <c r="BF604" s="81" t="s">
        <v>95</v>
      </c>
      <c r="BG604" s="200" t="s">
        <v>98</v>
      </c>
      <c r="BH604" s="201" t="s">
        <v>98</v>
      </c>
      <c r="BI604" s="79" t="s">
        <v>99</v>
      </c>
      <c r="BJ604" s="79">
        <f t="shared" si="48"/>
        <v>3</v>
      </c>
      <c r="BK604" s="79" t="s">
        <v>100</v>
      </c>
      <c r="BL604" s="79">
        <f t="shared" si="44"/>
        <v>2</v>
      </c>
      <c r="BM604" s="79" t="s">
        <v>101</v>
      </c>
      <c r="BN604" s="79">
        <f t="shared" si="49"/>
        <v>2</v>
      </c>
      <c r="BO604" s="79">
        <f t="shared" si="50"/>
        <v>7</v>
      </c>
      <c r="BP604" s="79" t="str">
        <f t="shared" si="51"/>
        <v>MEDIO</v>
      </c>
      <c r="BQ604" s="79" t="s">
        <v>98</v>
      </c>
      <c r="BR604" s="204"/>
      <c r="BS604" s="204"/>
      <c r="BT604" s="204"/>
      <c r="BU604" s="204"/>
      <c r="BV604" s="181" t="s">
        <v>1069</v>
      </c>
      <c r="BW604" s="80" t="s">
        <v>1052</v>
      </c>
      <c r="BX604" s="569"/>
      <c r="BY604" s="569"/>
    </row>
    <row r="605" spans="1:77" s="162" customFormat="1" ht="296.10000000000002" customHeight="1" x14ac:dyDescent="0.2">
      <c r="A605" s="79">
        <v>10</v>
      </c>
      <c r="B605" s="72" t="s">
        <v>133</v>
      </c>
      <c r="C605" s="80" t="s">
        <v>1043</v>
      </c>
      <c r="D605" s="131" t="s">
        <v>79</v>
      </c>
      <c r="E605" s="80">
        <v>1022</v>
      </c>
      <c r="F605" s="80">
        <v>46</v>
      </c>
      <c r="G605" s="80">
        <v>126</v>
      </c>
      <c r="H605" s="79" t="s">
        <v>37</v>
      </c>
      <c r="I605" s="180" t="s">
        <v>1181</v>
      </c>
      <c r="J605" s="182" t="s">
        <v>1165</v>
      </c>
      <c r="K605" s="176" t="s">
        <v>1182</v>
      </c>
      <c r="L605" s="177" t="s">
        <v>1183</v>
      </c>
      <c r="M605" s="205" t="s">
        <v>84</v>
      </c>
      <c r="N605" s="205"/>
      <c r="O605" s="206" t="s">
        <v>85</v>
      </c>
      <c r="P605" s="189" t="s">
        <v>1168</v>
      </c>
      <c r="Q605" s="207" t="s">
        <v>1128</v>
      </c>
      <c r="R605" s="112" t="s">
        <v>106</v>
      </c>
      <c r="S605" s="170" t="s">
        <v>1169</v>
      </c>
      <c r="T605" s="167"/>
      <c r="U605" s="167"/>
      <c r="V605" s="167"/>
      <c r="W605" s="167"/>
      <c r="X605" s="121"/>
      <c r="Y605" s="121"/>
      <c r="Z605" s="121"/>
      <c r="AA605" s="121"/>
      <c r="AB605" s="121"/>
      <c r="AC605" s="121"/>
      <c r="AD605" s="121"/>
      <c r="AE605" s="8" t="s">
        <v>98</v>
      </c>
      <c r="AF605" s="8" t="s">
        <v>89</v>
      </c>
      <c r="AG605" s="8" t="s">
        <v>1170</v>
      </c>
      <c r="AH605" s="121"/>
      <c r="AI605" s="8" t="s">
        <v>1130</v>
      </c>
      <c r="AJ605" s="8" t="s">
        <v>89</v>
      </c>
      <c r="AK605" s="121"/>
      <c r="AL605" s="121"/>
      <c r="AM605" s="121"/>
      <c r="AN605" s="55" t="s">
        <v>1184</v>
      </c>
      <c r="AO605" s="145" t="s">
        <v>1172</v>
      </c>
      <c r="AP605" s="75"/>
      <c r="AQ605" s="45" t="s">
        <v>1173</v>
      </c>
      <c r="AR605" s="8" t="s">
        <v>95</v>
      </c>
      <c r="AS605" s="8" t="s">
        <v>87</v>
      </c>
      <c r="AT605" s="8" t="s">
        <v>87</v>
      </c>
      <c r="AU605" s="8" t="s">
        <v>1174</v>
      </c>
      <c r="AV605" s="8" t="s">
        <v>1175</v>
      </c>
      <c r="AW605" s="8" t="s">
        <v>1069</v>
      </c>
      <c r="AX605" s="8" t="s">
        <v>98</v>
      </c>
      <c r="AY605" s="1" t="s">
        <v>1176</v>
      </c>
      <c r="AZ605" s="1" t="s">
        <v>1176</v>
      </c>
      <c r="BA605" s="1" t="s">
        <v>95</v>
      </c>
      <c r="BB605" s="8" t="s">
        <v>95</v>
      </c>
      <c r="BC605" s="1" t="s">
        <v>1176</v>
      </c>
      <c r="BD605" s="1" t="s">
        <v>1176</v>
      </c>
      <c r="BE605" s="54" t="s">
        <v>98</v>
      </c>
      <c r="BF605" s="8" t="s">
        <v>95</v>
      </c>
      <c r="BG605" s="54" t="s">
        <v>98</v>
      </c>
      <c r="BH605" s="164" t="s">
        <v>98</v>
      </c>
      <c r="BI605" s="79" t="s">
        <v>99</v>
      </c>
      <c r="BJ605" s="79">
        <f t="shared" si="48"/>
        <v>3</v>
      </c>
      <c r="BK605" s="79" t="s">
        <v>362</v>
      </c>
      <c r="BL605" s="79">
        <f t="shared" si="44"/>
        <v>1</v>
      </c>
      <c r="BM605" s="79" t="s">
        <v>101</v>
      </c>
      <c r="BN605" s="79">
        <f t="shared" si="49"/>
        <v>2</v>
      </c>
      <c r="BO605" s="79">
        <f t="shared" si="50"/>
        <v>6</v>
      </c>
      <c r="BP605" s="79" t="str">
        <f t="shared" si="51"/>
        <v>MEDIO</v>
      </c>
      <c r="BQ605" s="79" t="s">
        <v>98</v>
      </c>
      <c r="BR605" s="204"/>
      <c r="BS605" s="204"/>
      <c r="BT605" s="204"/>
      <c r="BU605" s="204"/>
      <c r="BV605" s="181" t="s">
        <v>1069</v>
      </c>
      <c r="BW605" s="80" t="s">
        <v>1052</v>
      </c>
      <c r="BX605" s="569"/>
      <c r="BY605" s="569"/>
    </row>
    <row r="606" spans="1:77" s="162" customFormat="1" ht="296.10000000000002" customHeight="1" x14ac:dyDescent="0.2">
      <c r="A606" s="79">
        <v>11</v>
      </c>
      <c r="B606" s="72" t="s">
        <v>133</v>
      </c>
      <c r="C606" s="133" t="s">
        <v>1043</v>
      </c>
      <c r="D606" s="131" t="s">
        <v>79</v>
      </c>
      <c r="E606" s="133">
        <v>1022</v>
      </c>
      <c r="F606" s="133">
        <v>46</v>
      </c>
      <c r="G606" s="133">
        <v>128</v>
      </c>
      <c r="H606" s="79" t="s">
        <v>37</v>
      </c>
      <c r="I606" s="132" t="s">
        <v>1185</v>
      </c>
      <c r="J606" s="242" t="s">
        <v>1165</v>
      </c>
      <c r="K606" s="133" t="s">
        <v>1186</v>
      </c>
      <c r="L606" s="132" t="s">
        <v>1187</v>
      </c>
      <c r="M606" s="189" t="s">
        <v>84</v>
      </c>
      <c r="N606" s="189"/>
      <c r="O606" s="206" t="s">
        <v>85</v>
      </c>
      <c r="P606" s="189" t="s">
        <v>1168</v>
      </c>
      <c r="Q606" s="207" t="s">
        <v>1128</v>
      </c>
      <c r="R606" s="112" t="s">
        <v>106</v>
      </c>
      <c r="S606" s="209" t="s">
        <v>1169</v>
      </c>
      <c r="T606" s="113"/>
      <c r="U606" s="113"/>
      <c r="V606" s="113"/>
      <c r="W606" s="113"/>
      <c r="X606" s="14"/>
      <c r="Y606" s="14"/>
      <c r="Z606" s="14"/>
      <c r="AA606" s="14"/>
      <c r="AB606" s="14"/>
      <c r="AC606" s="14"/>
      <c r="AD606" s="14"/>
      <c r="AE606" s="20" t="s">
        <v>98</v>
      </c>
      <c r="AF606" s="20" t="s">
        <v>89</v>
      </c>
      <c r="AG606" s="20" t="s">
        <v>1170</v>
      </c>
      <c r="AH606" s="14"/>
      <c r="AI606" s="20" t="s">
        <v>1130</v>
      </c>
      <c r="AJ606" s="20" t="s">
        <v>89</v>
      </c>
      <c r="AK606" s="14"/>
      <c r="AL606" s="14"/>
      <c r="AM606" s="14"/>
      <c r="AN606" s="23" t="s">
        <v>1180</v>
      </c>
      <c r="AO606" s="122" t="s">
        <v>1172</v>
      </c>
      <c r="AP606" s="75"/>
      <c r="AQ606" s="210" t="s">
        <v>1173</v>
      </c>
      <c r="AR606" s="20" t="s">
        <v>95</v>
      </c>
      <c r="AS606" s="20" t="s">
        <v>87</v>
      </c>
      <c r="AT606" s="20" t="s">
        <v>87</v>
      </c>
      <c r="AU606" s="20" t="s">
        <v>1188</v>
      </c>
      <c r="AV606" s="20" t="s">
        <v>1069</v>
      </c>
      <c r="AW606" s="20" t="s">
        <v>1069</v>
      </c>
      <c r="AX606" s="20" t="s">
        <v>98</v>
      </c>
      <c r="AY606" s="1" t="s">
        <v>1176</v>
      </c>
      <c r="AZ606" s="1" t="s">
        <v>1176</v>
      </c>
      <c r="BA606" s="1" t="s">
        <v>95</v>
      </c>
      <c r="BB606" s="20" t="s">
        <v>95</v>
      </c>
      <c r="BC606" s="1" t="s">
        <v>1176</v>
      </c>
      <c r="BD606" s="1" t="s">
        <v>1176</v>
      </c>
      <c r="BE606" s="34" t="s">
        <v>98</v>
      </c>
      <c r="BF606" s="20" t="s">
        <v>95</v>
      </c>
      <c r="BG606" s="34" t="s">
        <v>98</v>
      </c>
      <c r="BH606" s="123" t="s">
        <v>98</v>
      </c>
      <c r="BI606" s="79" t="s">
        <v>99</v>
      </c>
      <c r="BJ606" s="79">
        <f t="shared" si="48"/>
        <v>3</v>
      </c>
      <c r="BK606" s="79" t="s">
        <v>100</v>
      </c>
      <c r="BL606" s="79">
        <f t="shared" si="44"/>
        <v>2</v>
      </c>
      <c r="BM606" s="79" t="s">
        <v>101</v>
      </c>
      <c r="BN606" s="79">
        <f t="shared" si="49"/>
        <v>2</v>
      </c>
      <c r="BO606" s="79">
        <f t="shared" si="50"/>
        <v>7</v>
      </c>
      <c r="BP606" s="79" t="str">
        <f t="shared" si="51"/>
        <v>MEDIO</v>
      </c>
      <c r="BQ606" s="79" t="s">
        <v>98</v>
      </c>
      <c r="BR606" s="131"/>
      <c r="BS606" s="131"/>
      <c r="BT606" s="131"/>
      <c r="BU606" s="131"/>
      <c r="BV606" s="72" t="s">
        <v>1069</v>
      </c>
      <c r="BW606" s="133" t="s">
        <v>1052</v>
      </c>
      <c r="BX606" s="567"/>
      <c r="BY606" s="567"/>
    </row>
    <row r="607" spans="1:77" ht="105" x14ac:dyDescent="0.25">
      <c r="A607" s="79">
        <v>1</v>
      </c>
      <c r="B607" s="72" t="s">
        <v>133</v>
      </c>
      <c r="C607" s="1" t="s">
        <v>1189</v>
      </c>
      <c r="D607" s="1" t="s">
        <v>79</v>
      </c>
      <c r="E607" s="1">
        <v>1023</v>
      </c>
      <c r="F607" s="1">
        <v>46</v>
      </c>
      <c r="G607" s="1">
        <v>21</v>
      </c>
      <c r="H607" s="81" t="s">
        <v>37</v>
      </c>
      <c r="I607" s="15" t="s">
        <v>1097</v>
      </c>
      <c r="J607" s="1" t="s">
        <v>1098</v>
      </c>
      <c r="K607" s="1" t="s">
        <v>1190</v>
      </c>
      <c r="L607" s="15" t="s">
        <v>1191</v>
      </c>
      <c r="M607" s="1" t="s">
        <v>84</v>
      </c>
      <c r="N607" s="3"/>
      <c r="O607" s="1" t="s">
        <v>85</v>
      </c>
      <c r="P607" s="1" t="s">
        <v>86</v>
      </c>
      <c r="Q607" s="113"/>
      <c r="R607" s="88" t="s">
        <v>230</v>
      </c>
      <c r="S607" s="560"/>
      <c r="T607" s="224"/>
      <c r="U607" s="224"/>
      <c r="V607" s="53"/>
      <c r="W607" s="53"/>
      <c r="X607" s="53"/>
      <c r="Y607" s="53"/>
      <c r="Z607" s="53"/>
      <c r="AA607" s="53"/>
      <c r="AB607" s="53"/>
      <c r="AC607" s="224"/>
      <c r="AD607" s="224"/>
      <c r="AE607" s="1" t="s">
        <v>98</v>
      </c>
      <c r="AF607" s="1" t="s">
        <v>89</v>
      </c>
      <c r="AG607" s="1" t="s">
        <v>1192</v>
      </c>
      <c r="AH607" s="1" t="s">
        <v>91</v>
      </c>
      <c r="AI607" s="1" t="s">
        <v>91</v>
      </c>
      <c r="AJ607" s="1" t="s">
        <v>89</v>
      </c>
      <c r="AK607" s="53"/>
      <c r="AL607" s="53"/>
      <c r="AM607" s="53"/>
      <c r="AN607" s="15" t="s">
        <v>1193</v>
      </c>
      <c r="AO607" s="1" t="s">
        <v>111</v>
      </c>
      <c r="AP607" s="80"/>
      <c r="AQ607" s="14" t="s">
        <v>6905</v>
      </c>
      <c r="AR607" s="1" t="s">
        <v>95</v>
      </c>
      <c r="AS607" s="1" t="s">
        <v>95</v>
      </c>
      <c r="AT607" s="1" t="s">
        <v>95</v>
      </c>
      <c r="AU607" s="1" t="s">
        <v>1104</v>
      </c>
      <c r="AV607" s="1" t="s">
        <v>1194</v>
      </c>
      <c r="AW607" s="1" t="s">
        <v>1195</v>
      </c>
      <c r="AX607" s="1" t="s">
        <v>98</v>
      </c>
      <c r="AY607" s="1" t="s">
        <v>1196</v>
      </c>
      <c r="AZ607" s="1" t="s">
        <v>1196</v>
      </c>
      <c r="BA607" s="1" t="s">
        <v>95</v>
      </c>
      <c r="BB607" s="1" t="s">
        <v>95</v>
      </c>
      <c r="BC607" s="1" t="s">
        <v>1196</v>
      </c>
      <c r="BD607" s="1" t="s">
        <v>1196</v>
      </c>
      <c r="BE607" s="1" t="s">
        <v>1197</v>
      </c>
      <c r="BF607" s="1" t="s">
        <v>1197</v>
      </c>
      <c r="BG607" s="1" t="s">
        <v>1197</v>
      </c>
      <c r="BH607" s="1" t="s">
        <v>1197</v>
      </c>
      <c r="BI607" s="20" t="s">
        <v>99</v>
      </c>
      <c r="BJ607" s="7">
        <f>IF(BI607="Bajo",1,IF(BI607="Medio",2,IF(BI607="Alto",3)))</f>
        <v>3</v>
      </c>
      <c r="BK607" s="20" t="s">
        <v>99</v>
      </c>
      <c r="BL607" s="7">
        <f>IF(BK607="Bajo",1,IF(BK607="Medio",2,IF(BK607="Alto",3)))</f>
        <v>3</v>
      </c>
      <c r="BM607" s="20" t="s">
        <v>101</v>
      </c>
      <c r="BN607" s="7">
        <f>IF(BM607="Pública",1,IF(BM607="Confidencial",2,IF(BM607="Protegida",3)))</f>
        <v>2</v>
      </c>
      <c r="BO607" s="7">
        <f>IF(OR(BJ607="",BL607="",BN607=""),"",BJ607+BL607+BN607)</f>
        <v>8</v>
      </c>
      <c r="BP607" s="7" t="str">
        <f>IF(BO607=9,"CRÍTICO",IF(BO607=8,"ALTO",IF(BO607=7,"MEDIO",IF(BO607=6,"MEDIO",IF(BO607=5,"BAJO",IF(BO607=4,"BAJO",IF(BO607=3,"INFERIOR",IF(BO607=2,"INFERIOR"))))))))</f>
        <v>ALTO</v>
      </c>
      <c r="BQ607" s="1" t="s">
        <v>98</v>
      </c>
      <c r="BR607" s="133"/>
      <c r="BS607" s="133"/>
      <c r="BT607" s="133"/>
      <c r="BU607" s="133"/>
      <c r="BV607" s="1" t="s">
        <v>750</v>
      </c>
      <c r="BW607" s="1" t="s">
        <v>1198</v>
      </c>
      <c r="BX607" s="471"/>
      <c r="BY607" s="471"/>
    </row>
    <row r="608" spans="1:77" ht="34.5" customHeight="1" x14ac:dyDescent="0.25">
      <c r="A608" s="686">
        <v>2</v>
      </c>
      <c r="B608" s="671" t="s">
        <v>133</v>
      </c>
      <c r="C608" s="664" t="s">
        <v>1189</v>
      </c>
      <c r="D608" s="664" t="s">
        <v>79</v>
      </c>
      <c r="E608" s="664">
        <v>1023</v>
      </c>
      <c r="F608" s="664">
        <v>60</v>
      </c>
      <c r="G608" s="664">
        <v>0</v>
      </c>
      <c r="H608" s="684" t="s">
        <v>37</v>
      </c>
      <c r="I608" s="695" t="s">
        <v>1199</v>
      </c>
      <c r="J608" s="664" t="s">
        <v>1200</v>
      </c>
      <c r="K608" s="664" t="s">
        <v>95</v>
      </c>
      <c r="L608" s="211" t="s">
        <v>1201</v>
      </c>
      <c r="M608" s="664" t="s">
        <v>84</v>
      </c>
      <c r="N608" s="627"/>
      <c r="O608" s="664" t="s">
        <v>1202</v>
      </c>
      <c r="P608" s="664" t="s">
        <v>1203</v>
      </c>
      <c r="Q608" s="664" t="s">
        <v>1204</v>
      </c>
      <c r="R608" s="635" t="s">
        <v>106</v>
      </c>
      <c r="S608" s="664" t="s">
        <v>254</v>
      </c>
      <c r="T608" s="664" t="s">
        <v>738</v>
      </c>
      <c r="U608" s="664" t="s">
        <v>736</v>
      </c>
      <c r="V608" s="735"/>
      <c r="W608" s="735"/>
      <c r="X608" s="735"/>
      <c r="Y608" s="735"/>
      <c r="Z608" s="735"/>
      <c r="AA608" s="735"/>
      <c r="AB608" s="1372"/>
      <c r="AC608" s="1372"/>
      <c r="AD608" s="735"/>
      <c r="AE608" s="664" t="s">
        <v>98</v>
      </c>
      <c r="AF608" s="664" t="s">
        <v>89</v>
      </c>
      <c r="AG608" s="664" t="s">
        <v>90</v>
      </c>
      <c r="AH608" s="664" t="s">
        <v>738</v>
      </c>
      <c r="AI608" s="664" t="s">
        <v>736</v>
      </c>
      <c r="AJ608" s="664" t="s">
        <v>89</v>
      </c>
      <c r="AK608" s="735"/>
      <c r="AL608" s="735"/>
      <c r="AM608" s="735"/>
      <c r="AN608" s="695" t="s">
        <v>1205</v>
      </c>
      <c r="AO608" s="664" t="s">
        <v>111</v>
      </c>
      <c r="AP608" s="699"/>
      <c r="AQ608" s="664" t="s">
        <v>741</v>
      </c>
      <c r="AR608" s="664" t="s">
        <v>95</v>
      </c>
      <c r="AS608" s="664" t="s">
        <v>742</v>
      </c>
      <c r="AT608" s="664" t="s">
        <v>87</v>
      </c>
      <c r="AU608" s="664" t="s">
        <v>1206</v>
      </c>
      <c r="AV608" s="664" t="s">
        <v>95</v>
      </c>
      <c r="AW608" s="664" t="s">
        <v>95</v>
      </c>
      <c r="AX608" s="664" t="s">
        <v>95</v>
      </c>
      <c r="AY608" s="664" t="s">
        <v>1207</v>
      </c>
      <c r="AZ608" s="664" t="s">
        <v>1208</v>
      </c>
      <c r="BA608" s="664" t="s">
        <v>95</v>
      </c>
      <c r="BB608" s="664" t="s">
        <v>95</v>
      </c>
      <c r="BC608" s="664" t="s">
        <v>1209</v>
      </c>
      <c r="BD608" s="664" t="s">
        <v>1209</v>
      </c>
      <c r="BE608" s="664" t="s">
        <v>1209</v>
      </c>
      <c r="BF608" s="664" t="s">
        <v>1209</v>
      </c>
      <c r="BG608" s="664" t="s">
        <v>1209</v>
      </c>
      <c r="BH608" s="664" t="s">
        <v>1209</v>
      </c>
      <c r="BI608" s="675" t="s">
        <v>99</v>
      </c>
      <c r="BJ608" s="710">
        <f t="shared" ref="BJ608:BJ616" si="52">IF(BI608="Bajo",1,IF(BI608="Medio",2,IF(BI608="Alto",3)))</f>
        <v>3</v>
      </c>
      <c r="BK608" s="711" t="s">
        <v>99</v>
      </c>
      <c r="BL608" s="629">
        <f t="shared" ref="BL608:BL616" si="53">IF(BK608="Bajo",1,IF(BK608="Medio",2,IF(BK608="Alto",3)))</f>
        <v>3</v>
      </c>
      <c r="BM608" s="675" t="s">
        <v>188</v>
      </c>
      <c r="BN608" s="710">
        <f t="shared" ref="BN608:BN616" si="54">IF(BM608="Pública",1,IF(BM608="Confidencial",2,IF(BM608="Protegida",3)))</f>
        <v>3</v>
      </c>
      <c r="BO608" s="710">
        <f t="shared" ref="BO608:BO616" si="55">IF(OR(BJ608="",BL608="",BN608=""),"",BJ608+BL608+BN608)</f>
        <v>9</v>
      </c>
      <c r="BP608" s="710" t="str">
        <f t="shared" ref="BP608:BP616" si="56">IF(BO608=9,"CRÍTICO",IF(BO608=8,"ALTO",IF(BO608=7,"MEDIO",IF(BO608=6,"MEDIO",IF(BO608=5,"BAJO",IF(BO608=4,"BAJO",IF(BO608=3,"INFERIOR",IF(BO608=2,"INFERIOR"))))))))</f>
        <v>CRÍTICO</v>
      </c>
      <c r="BQ608" s="664" t="s">
        <v>98</v>
      </c>
      <c r="BR608" s="606"/>
      <c r="BS608" s="606"/>
      <c r="BT608" s="606"/>
      <c r="BU608" s="606"/>
      <c r="BV608" s="664" t="s">
        <v>1210</v>
      </c>
      <c r="BW608" s="664" t="s">
        <v>1198</v>
      </c>
      <c r="BX608" s="471"/>
      <c r="BY608" s="471"/>
    </row>
    <row r="609" spans="1:77" ht="34.5" customHeight="1" x14ac:dyDescent="0.25">
      <c r="A609" s="691"/>
      <c r="B609" s="689"/>
      <c r="C609" s="664"/>
      <c r="D609" s="664"/>
      <c r="E609" s="664"/>
      <c r="F609" s="664"/>
      <c r="G609" s="664"/>
      <c r="H609" s="693"/>
      <c r="I609" s="695"/>
      <c r="J609" s="664"/>
      <c r="K609" s="664"/>
      <c r="L609" s="212" t="s">
        <v>1211</v>
      </c>
      <c r="M609" s="664"/>
      <c r="N609" s="627"/>
      <c r="O609" s="664"/>
      <c r="P609" s="664"/>
      <c r="Q609" s="664"/>
      <c r="R609" s="633"/>
      <c r="S609" s="664"/>
      <c r="T609" s="664"/>
      <c r="U609" s="664"/>
      <c r="V609" s="736"/>
      <c r="W609" s="736"/>
      <c r="X609" s="736"/>
      <c r="Y609" s="736"/>
      <c r="Z609" s="736"/>
      <c r="AA609" s="736"/>
      <c r="AB609" s="732"/>
      <c r="AC609" s="732"/>
      <c r="AD609" s="736"/>
      <c r="AE609" s="664"/>
      <c r="AF609" s="664"/>
      <c r="AG609" s="664"/>
      <c r="AH609" s="664"/>
      <c r="AI609" s="664"/>
      <c r="AJ609" s="664"/>
      <c r="AK609" s="736"/>
      <c r="AL609" s="736"/>
      <c r="AM609" s="736"/>
      <c r="AN609" s="695"/>
      <c r="AO609" s="664"/>
      <c r="AP609" s="638"/>
      <c r="AQ609" s="664"/>
      <c r="AR609" s="664"/>
      <c r="AS609" s="664"/>
      <c r="AT609" s="664"/>
      <c r="AU609" s="664"/>
      <c r="AV609" s="664"/>
      <c r="AW609" s="664"/>
      <c r="AX609" s="664"/>
      <c r="AY609" s="664"/>
      <c r="AZ609" s="664"/>
      <c r="BA609" s="664"/>
      <c r="BB609" s="664"/>
      <c r="BC609" s="664"/>
      <c r="BD609" s="664"/>
      <c r="BE609" s="664"/>
      <c r="BF609" s="664"/>
      <c r="BG609" s="664"/>
      <c r="BH609" s="664"/>
      <c r="BI609" s="651"/>
      <c r="BJ609" s="688"/>
      <c r="BK609" s="690"/>
      <c r="BL609" s="630"/>
      <c r="BM609" s="651"/>
      <c r="BN609" s="688"/>
      <c r="BO609" s="688"/>
      <c r="BP609" s="688"/>
      <c r="BQ609" s="664"/>
      <c r="BR609" s="606"/>
      <c r="BS609" s="606"/>
      <c r="BT609" s="606"/>
      <c r="BU609" s="606"/>
      <c r="BV609" s="664"/>
      <c r="BW609" s="664"/>
      <c r="BX609" s="471"/>
      <c r="BY609" s="471"/>
    </row>
    <row r="610" spans="1:77" ht="34.5" customHeight="1" x14ac:dyDescent="0.25">
      <c r="A610" s="691"/>
      <c r="B610" s="689"/>
      <c r="C610" s="664"/>
      <c r="D610" s="664"/>
      <c r="E610" s="664"/>
      <c r="F610" s="664"/>
      <c r="G610" s="664"/>
      <c r="H610" s="693"/>
      <c r="I610" s="695"/>
      <c r="J610" s="664"/>
      <c r="K610" s="664"/>
      <c r="L610" s="211" t="s">
        <v>1212</v>
      </c>
      <c r="M610" s="664"/>
      <c r="N610" s="627"/>
      <c r="O610" s="664"/>
      <c r="P610" s="664"/>
      <c r="Q610" s="664"/>
      <c r="R610" s="633"/>
      <c r="S610" s="664"/>
      <c r="T610" s="664"/>
      <c r="U610" s="664"/>
      <c r="V610" s="736"/>
      <c r="W610" s="736"/>
      <c r="X610" s="736"/>
      <c r="Y610" s="736"/>
      <c r="Z610" s="736"/>
      <c r="AA610" s="736"/>
      <c r="AB610" s="732"/>
      <c r="AC610" s="732"/>
      <c r="AD610" s="736"/>
      <c r="AE610" s="664"/>
      <c r="AF610" s="664"/>
      <c r="AG610" s="664"/>
      <c r="AH610" s="664"/>
      <c r="AI610" s="664"/>
      <c r="AJ610" s="664"/>
      <c r="AK610" s="736"/>
      <c r="AL610" s="736"/>
      <c r="AM610" s="736"/>
      <c r="AN610" s="695"/>
      <c r="AO610" s="664"/>
      <c r="AP610" s="638"/>
      <c r="AQ610" s="664"/>
      <c r="AR610" s="664"/>
      <c r="AS610" s="664"/>
      <c r="AT610" s="664"/>
      <c r="AU610" s="664"/>
      <c r="AV610" s="664"/>
      <c r="AW610" s="664"/>
      <c r="AX610" s="664"/>
      <c r="AY610" s="664"/>
      <c r="AZ610" s="664"/>
      <c r="BA610" s="664"/>
      <c r="BB610" s="664"/>
      <c r="BC610" s="664"/>
      <c r="BD610" s="664"/>
      <c r="BE610" s="664"/>
      <c r="BF610" s="664"/>
      <c r="BG610" s="664"/>
      <c r="BH610" s="664"/>
      <c r="BI610" s="651"/>
      <c r="BJ610" s="688"/>
      <c r="BK610" s="690"/>
      <c r="BL610" s="630"/>
      <c r="BM610" s="651"/>
      <c r="BN610" s="688"/>
      <c r="BO610" s="688"/>
      <c r="BP610" s="688"/>
      <c r="BQ610" s="664"/>
      <c r="BR610" s="606"/>
      <c r="BS610" s="606"/>
      <c r="BT610" s="606"/>
      <c r="BU610" s="606"/>
      <c r="BV610" s="664"/>
      <c r="BW610" s="664"/>
      <c r="BX610" s="471"/>
      <c r="BY610" s="471"/>
    </row>
    <row r="611" spans="1:77" ht="34.5" customHeight="1" x14ac:dyDescent="0.25">
      <c r="A611" s="691"/>
      <c r="B611" s="689"/>
      <c r="C611" s="664"/>
      <c r="D611" s="664"/>
      <c r="E611" s="664"/>
      <c r="F611" s="664"/>
      <c r="G611" s="664"/>
      <c r="H611" s="693"/>
      <c r="I611" s="695"/>
      <c r="J611" s="664"/>
      <c r="K611" s="664"/>
      <c r="L611" s="211" t="s">
        <v>1213</v>
      </c>
      <c r="M611" s="664"/>
      <c r="N611" s="627"/>
      <c r="O611" s="664"/>
      <c r="P611" s="664"/>
      <c r="Q611" s="664"/>
      <c r="R611" s="633"/>
      <c r="S611" s="664"/>
      <c r="T611" s="664"/>
      <c r="U611" s="664"/>
      <c r="V611" s="736"/>
      <c r="W611" s="736"/>
      <c r="X611" s="736"/>
      <c r="Y611" s="736"/>
      <c r="Z611" s="736"/>
      <c r="AA611" s="736"/>
      <c r="AB611" s="732"/>
      <c r="AC611" s="732"/>
      <c r="AD611" s="736"/>
      <c r="AE611" s="664"/>
      <c r="AF611" s="664"/>
      <c r="AG611" s="664"/>
      <c r="AH611" s="664"/>
      <c r="AI611" s="664"/>
      <c r="AJ611" s="664"/>
      <c r="AK611" s="736"/>
      <c r="AL611" s="736"/>
      <c r="AM611" s="736"/>
      <c r="AN611" s="695"/>
      <c r="AO611" s="664"/>
      <c r="AP611" s="638"/>
      <c r="AQ611" s="664"/>
      <c r="AR611" s="664"/>
      <c r="AS611" s="664"/>
      <c r="AT611" s="664"/>
      <c r="AU611" s="664"/>
      <c r="AV611" s="664"/>
      <c r="AW611" s="664"/>
      <c r="AX611" s="664"/>
      <c r="AY611" s="664"/>
      <c r="AZ611" s="664"/>
      <c r="BA611" s="664"/>
      <c r="BB611" s="664"/>
      <c r="BC611" s="664"/>
      <c r="BD611" s="664"/>
      <c r="BE611" s="664"/>
      <c r="BF611" s="664"/>
      <c r="BG611" s="664"/>
      <c r="BH611" s="664"/>
      <c r="BI611" s="651"/>
      <c r="BJ611" s="688"/>
      <c r="BK611" s="690"/>
      <c r="BL611" s="630"/>
      <c r="BM611" s="651"/>
      <c r="BN611" s="688"/>
      <c r="BO611" s="688"/>
      <c r="BP611" s="688"/>
      <c r="BQ611" s="664"/>
      <c r="BR611" s="606"/>
      <c r="BS611" s="606"/>
      <c r="BT611" s="606"/>
      <c r="BU611" s="606"/>
      <c r="BV611" s="664"/>
      <c r="BW611" s="664"/>
      <c r="BX611" s="471"/>
      <c r="BY611" s="471"/>
    </row>
    <row r="612" spans="1:77" ht="34.5" customHeight="1" x14ac:dyDescent="0.25">
      <c r="A612" s="691"/>
      <c r="B612" s="689"/>
      <c r="C612" s="664"/>
      <c r="D612" s="664"/>
      <c r="E612" s="664"/>
      <c r="F612" s="664"/>
      <c r="G612" s="664"/>
      <c r="H612" s="693"/>
      <c r="I612" s="695"/>
      <c r="J612" s="664"/>
      <c r="K612" s="664"/>
      <c r="L612" s="211" t="s">
        <v>1214</v>
      </c>
      <c r="M612" s="664"/>
      <c r="N612" s="627"/>
      <c r="O612" s="664"/>
      <c r="P612" s="664"/>
      <c r="Q612" s="664"/>
      <c r="R612" s="633"/>
      <c r="S612" s="664"/>
      <c r="T612" s="664"/>
      <c r="U612" s="664"/>
      <c r="V612" s="736"/>
      <c r="W612" s="736"/>
      <c r="X612" s="736"/>
      <c r="Y612" s="736"/>
      <c r="Z612" s="736"/>
      <c r="AA612" s="736"/>
      <c r="AB612" s="732"/>
      <c r="AC612" s="732"/>
      <c r="AD612" s="736"/>
      <c r="AE612" s="664"/>
      <c r="AF612" s="664"/>
      <c r="AG612" s="664"/>
      <c r="AH612" s="664"/>
      <c r="AI612" s="664"/>
      <c r="AJ612" s="664"/>
      <c r="AK612" s="736"/>
      <c r="AL612" s="736"/>
      <c r="AM612" s="736"/>
      <c r="AN612" s="695"/>
      <c r="AO612" s="664"/>
      <c r="AP612" s="638"/>
      <c r="AQ612" s="664"/>
      <c r="AR612" s="664"/>
      <c r="AS612" s="664"/>
      <c r="AT612" s="664"/>
      <c r="AU612" s="664"/>
      <c r="AV612" s="664"/>
      <c r="AW612" s="664"/>
      <c r="AX612" s="664"/>
      <c r="AY612" s="664"/>
      <c r="AZ612" s="664"/>
      <c r="BA612" s="664"/>
      <c r="BB612" s="664"/>
      <c r="BC612" s="664"/>
      <c r="BD612" s="664"/>
      <c r="BE612" s="664"/>
      <c r="BF612" s="664"/>
      <c r="BG612" s="664"/>
      <c r="BH612" s="664"/>
      <c r="BI612" s="651"/>
      <c r="BJ612" s="688"/>
      <c r="BK612" s="690"/>
      <c r="BL612" s="630"/>
      <c r="BM612" s="651"/>
      <c r="BN612" s="688"/>
      <c r="BO612" s="688"/>
      <c r="BP612" s="688"/>
      <c r="BQ612" s="664"/>
      <c r="BR612" s="606"/>
      <c r="BS612" s="606"/>
      <c r="BT612" s="606"/>
      <c r="BU612" s="606"/>
      <c r="BV612" s="664"/>
      <c r="BW612" s="664"/>
      <c r="BX612" s="471"/>
      <c r="BY612" s="471"/>
    </row>
    <row r="613" spans="1:77" ht="34.5" customHeight="1" x14ac:dyDescent="0.25">
      <c r="A613" s="691"/>
      <c r="B613" s="689"/>
      <c r="C613" s="664"/>
      <c r="D613" s="664"/>
      <c r="E613" s="664"/>
      <c r="F613" s="664"/>
      <c r="G613" s="664"/>
      <c r="H613" s="693"/>
      <c r="I613" s="695"/>
      <c r="J613" s="664"/>
      <c r="K613" s="664"/>
      <c r="L613" s="211" t="s">
        <v>1215</v>
      </c>
      <c r="M613" s="664"/>
      <c r="N613" s="627"/>
      <c r="O613" s="664"/>
      <c r="P613" s="664"/>
      <c r="Q613" s="664"/>
      <c r="R613" s="633"/>
      <c r="S613" s="664"/>
      <c r="T613" s="664"/>
      <c r="U613" s="664"/>
      <c r="V613" s="736"/>
      <c r="W613" s="736"/>
      <c r="X613" s="736"/>
      <c r="Y613" s="736"/>
      <c r="Z613" s="736"/>
      <c r="AA613" s="736"/>
      <c r="AB613" s="732"/>
      <c r="AC613" s="732"/>
      <c r="AD613" s="736"/>
      <c r="AE613" s="664"/>
      <c r="AF613" s="664"/>
      <c r="AG613" s="664"/>
      <c r="AH613" s="664"/>
      <c r="AI613" s="664"/>
      <c r="AJ613" s="664"/>
      <c r="AK613" s="736"/>
      <c r="AL613" s="736"/>
      <c r="AM613" s="736"/>
      <c r="AN613" s="695"/>
      <c r="AO613" s="664"/>
      <c r="AP613" s="638"/>
      <c r="AQ613" s="664"/>
      <c r="AR613" s="664"/>
      <c r="AS613" s="664"/>
      <c r="AT613" s="664"/>
      <c r="AU613" s="664"/>
      <c r="AV613" s="664"/>
      <c r="AW613" s="664"/>
      <c r="AX613" s="664"/>
      <c r="AY613" s="664"/>
      <c r="AZ613" s="664"/>
      <c r="BA613" s="664"/>
      <c r="BB613" s="664"/>
      <c r="BC613" s="664"/>
      <c r="BD613" s="664"/>
      <c r="BE613" s="664"/>
      <c r="BF613" s="664"/>
      <c r="BG613" s="664"/>
      <c r="BH613" s="664"/>
      <c r="BI613" s="651"/>
      <c r="BJ613" s="688"/>
      <c r="BK613" s="690"/>
      <c r="BL613" s="630"/>
      <c r="BM613" s="651"/>
      <c r="BN613" s="688"/>
      <c r="BO613" s="688"/>
      <c r="BP613" s="688"/>
      <c r="BQ613" s="664"/>
      <c r="BR613" s="606"/>
      <c r="BS613" s="606"/>
      <c r="BT613" s="606"/>
      <c r="BU613" s="606"/>
      <c r="BV613" s="664"/>
      <c r="BW613" s="664"/>
      <c r="BX613" s="471"/>
      <c r="BY613" s="471"/>
    </row>
    <row r="614" spans="1:77" ht="34.5" customHeight="1" x14ac:dyDescent="0.25">
      <c r="A614" s="691"/>
      <c r="B614" s="689"/>
      <c r="C614" s="664"/>
      <c r="D614" s="664"/>
      <c r="E614" s="664"/>
      <c r="F614" s="664"/>
      <c r="G614" s="664"/>
      <c r="H614" s="693"/>
      <c r="I614" s="695"/>
      <c r="J614" s="664"/>
      <c r="K614" s="664"/>
      <c r="L614" s="211" t="s">
        <v>1216</v>
      </c>
      <c r="M614" s="664"/>
      <c r="N614" s="627"/>
      <c r="O614" s="664"/>
      <c r="P614" s="664"/>
      <c r="Q614" s="664"/>
      <c r="R614" s="633"/>
      <c r="S614" s="664"/>
      <c r="T614" s="664"/>
      <c r="U614" s="664"/>
      <c r="V614" s="736"/>
      <c r="W614" s="736"/>
      <c r="X614" s="736"/>
      <c r="Y614" s="736"/>
      <c r="Z614" s="736"/>
      <c r="AA614" s="736"/>
      <c r="AB614" s="732"/>
      <c r="AC614" s="732"/>
      <c r="AD614" s="736"/>
      <c r="AE614" s="664"/>
      <c r="AF614" s="664"/>
      <c r="AG614" s="664"/>
      <c r="AH614" s="664"/>
      <c r="AI614" s="664"/>
      <c r="AJ614" s="664"/>
      <c r="AK614" s="736"/>
      <c r="AL614" s="736"/>
      <c r="AM614" s="736"/>
      <c r="AN614" s="695"/>
      <c r="AO614" s="664"/>
      <c r="AP614" s="638"/>
      <c r="AQ614" s="664"/>
      <c r="AR614" s="664"/>
      <c r="AS614" s="664"/>
      <c r="AT614" s="664"/>
      <c r="AU614" s="664"/>
      <c r="AV614" s="664"/>
      <c r="AW614" s="664"/>
      <c r="AX614" s="664"/>
      <c r="AY614" s="664"/>
      <c r="AZ614" s="664"/>
      <c r="BA614" s="664"/>
      <c r="BB614" s="664"/>
      <c r="BC614" s="664"/>
      <c r="BD614" s="664"/>
      <c r="BE614" s="664"/>
      <c r="BF614" s="664"/>
      <c r="BG614" s="664"/>
      <c r="BH614" s="664"/>
      <c r="BI614" s="651"/>
      <c r="BJ614" s="688"/>
      <c r="BK614" s="690"/>
      <c r="BL614" s="630"/>
      <c r="BM614" s="651"/>
      <c r="BN614" s="688"/>
      <c r="BO614" s="688"/>
      <c r="BP614" s="688"/>
      <c r="BQ614" s="664"/>
      <c r="BR614" s="606"/>
      <c r="BS614" s="606"/>
      <c r="BT614" s="606"/>
      <c r="BU614" s="606"/>
      <c r="BV614" s="664"/>
      <c r="BW614" s="664"/>
      <c r="BX614" s="471"/>
      <c r="BY614" s="471"/>
    </row>
    <row r="615" spans="1:77" ht="34.5" customHeight="1" x14ac:dyDescent="0.25">
      <c r="A615" s="687"/>
      <c r="B615" s="672"/>
      <c r="C615" s="664"/>
      <c r="D615" s="664"/>
      <c r="E615" s="664"/>
      <c r="F615" s="664"/>
      <c r="G615" s="664"/>
      <c r="H615" s="685"/>
      <c r="I615" s="695"/>
      <c r="J615" s="664"/>
      <c r="K615" s="664"/>
      <c r="L615" s="211" t="s">
        <v>1217</v>
      </c>
      <c r="M615" s="664"/>
      <c r="N615" s="743"/>
      <c r="O615" s="664"/>
      <c r="P615" s="664"/>
      <c r="Q615" s="664"/>
      <c r="R615" s="636"/>
      <c r="S615" s="664"/>
      <c r="T615" s="664"/>
      <c r="U615" s="664"/>
      <c r="V615" s="1148"/>
      <c r="W615" s="1148"/>
      <c r="X615" s="1148"/>
      <c r="Y615" s="1148"/>
      <c r="Z615" s="1148"/>
      <c r="AA615" s="1148"/>
      <c r="AB615" s="1351"/>
      <c r="AC615" s="1351"/>
      <c r="AD615" s="1439"/>
      <c r="AE615" s="664"/>
      <c r="AF615" s="664"/>
      <c r="AG615" s="664"/>
      <c r="AH615" s="664"/>
      <c r="AI615" s="664"/>
      <c r="AJ615" s="664"/>
      <c r="AK615" s="1148"/>
      <c r="AL615" s="1148"/>
      <c r="AM615" s="1148"/>
      <c r="AN615" s="695"/>
      <c r="AO615" s="664"/>
      <c r="AP615" s="639"/>
      <c r="AQ615" s="664"/>
      <c r="AR615" s="664"/>
      <c r="AS615" s="664"/>
      <c r="AT615" s="664"/>
      <c r="AU615" s="664"/>
      <c r="AV615" s="664"/>
      <c r="AW615" s="664"/>
      <c r="AX615" s="664"/>
      <c r="AY615" s="664"/>
      <c r="AZ615" s="664"/>
      <c r="BA615" s="664"/>
      <c r="BB615" s="664"/>
      <c r="BC615" s="664"/>
      <c r="BD615" s="664"/>
      <c r="BE615" s="664"/>
      <c r="BF615" s="664"/>
      <c r="BG615" s="664"/>
      <c r="BH615" s="664"/>
      <c r="BI615" s="652"/>
      <c r="BJ615" s="678"/>
      <c r="BK615" s="674"/>
      <c r="BL615" s="631"/>
      <c r="BM615" s="676"/>
      <c r="BN615" s="678"/>
      <c r="BO615" s="678"/>
      <c r="BP615" s="678"/>
      <c r="BQ615" s="664"/>
      <c r="BR615" s="606"/>
      <c r="BS615" s="606"/>
      <c r="BT615" s="606"/>
      <c r="BU615" s="606"/>
      <c r="BV615" s="664"/>
      <c r="BW615" s="664"/>
      <c r="BX615" s="471"/>
      <c r="BY615" s="471"/>
    </row>
    <row r="616" spans="1:77" ht="63.75" customHeight="1" x14ac:dyDescent="0.25">
      <c r="A616" s="686">
        <v>3</v>
      </c>
      <c r="B616" s="671" t="s">
        <v>133</v>
      </c>
      <c r="C616" s="664" t="s">
        <v>1189</v>
      </c>
      <c r="D616" s="664" t="s">
        <v>79</v>
      </c>
      <c r="E616" s="664">
        <v>1023</v>
      </c>
      <c r="F616" s="664">
        <v>124</v>
      </c>
      <c r="G616" s="664">
        <v>0</v>
      </c>
      <c r="H616" s="684" t="s">
        <v>37</v>
      </c>
      <c r="I616" s="695" t="s">
        <v>1218</v>
      </c>
      <c r="J616" s="664" t="s">
        <v>1219</v>
      </c>
      <c r="K616" s="664" t="s">
        <v>95</v>
      </c>
      <c r="L616" s="180" t="s">
        <v>1220</v>
      </c>
      <c r="M616" s="664" t="s">
        <v>84</v>
      </c>
      <c r="N616" s="716"/>
      <c r="O616" s="664" t="s">
        <v>1202</v>
      </c>
      <c r="P616" s="664" t="s">
        <v>86</v>
      </c>
      <c r="Q616" s="632"/>
      <c r="R616" s="635" t="s">
        <v>106</v>
      </c>
      <c r="S616" s="664" t="s">
        <v>1221</v>
      </c>
      <c r="T616" s="735"/>
      <c r="U616" s="735"/>
      <c r="V616" s="735"/>
      <c r="W616" s="735"/>
      <c r="X616" s="735"/>
      <c r="Y616" s="735"/>
      <c r="Z616" s="735"/>
      <c r="AA616" s="735"/>
      <c r="AB616" s="1357"/>
      <c r="AC616" s="1357"/>
      <c r="AD616" s="1357"/>
      <c r="AE616" s="664" t="s">
        <v>90</v>
      </c>
      <c r="AF616" s="664" t="s">
        <v>89</v>
      </c>
      <c r="AG616" s="664" t="s">
        <v>90</v>
      </c>
      <c r="AH616" s="664" t="s">
        <v>738</v>
      </c>
      <c r="AI616" s="664" t="s">
        <v>736</v>
      </c>
      <c r="AJ616" s="1372"/>
      <c r="AK616" s="735"/>
      <c r="AL616" s="735"/>
      <c r="AM616" s="664" t="s">
        <v>89</v>
      </c>
      <c r="AN616" s="695" t="s">
        <v>1222</v>
      </c>
      <c r="AO616" s="664" t="s">
        <v>111</v>
      </c>
      <c r="AP616" s="699"/>
      <c r="AQ616" s="664" t="s">
        <v>741</v>
      </c>
      <c r="AR616" s="664" t="s">
        <v>95</v>
      </c>
      <c r="AS616" s="664" t="s">
        <v>742</v>
      </c>
      <c r="AT616" s="664" t="s">
        <v>87</v>
      </c>
      <c r="AU616" s="664" t="s">
        <v>1223</v>
      </c>
      <c r="AV616" s="664" t="s">
        <v>95</v>
      </c>
      <c r="AW616" s="664" t="s">
        <v>95</v>
      </c>
      <c r="AX616" s="664" t="s">
        <v>1224</v>
      </c>
      <c r="AY616" s="664" t="s">
        <v>1225</v>
      </c>
      <c r="AZ616" s="664" t="s">
        <v>1225</v>
      </c>
      <c r="BA616" s="664" t="s">
        <v>95</v>
      </c>
      <c r="BB616" s="664" t="s">
        <v>95</v>
      </c>
      <c r="BC616" s="664" t="s">
        <v>1226</v>
      </c>
      <c r="BD616" s="664" t="s">
        <v>1226</v>
      </c>
      <c r="BE616" s="664" t="s">
        <v>1226</v>
      </c>
      <c r="BF616" s="664" t="s">
        <v>1226</v>
      </c>
      <c r="BG616" s="664" t="s">
        <v>1226</v>
      </c>
      <c r="BH616" s="664" t="s">
        <v>1226</v>
      </c>
      <c r="BI616" s="650" t="s">
        <v>99</v>
      </c>
      <c r="BJ616" s="677">
        <f t="shared" si="52"/>
        <v>3</v>
      </c>
      <c r="BK616" s="673" t="s">
        <v>99</v>
      </c>
      <c r="BL616" s="629">
        <f t="shared" si="53"/>
        <v>3</v>
      </c>
      <c r="BM616" s="675" t="s">
        <v>188</v>
      </c>
      <c r="BN616" s="677">
        <f t="shared" si="54"/>
        <v>3</v>
      </c>
      <c r="BO616" s="677">
        <f t="shared" si="55"/>
        <v>9</v>
      </c>
      <c r="BP616" s="677" t="str">
        <f t="shared" si="56"/>
        <v>CRÍTICO</v>
      </c>
      <c r="BQ616" s="664" t="s">
        <v>98</v>
      </c>
      <c r="BR616" s="664" t="s">
        <v>1227</v>
      </c>
      <c r="BS616" s="664" t="s">
        <v>690</v>
      </c>
      <c r="BT616" s="664" t="s">
        <v>1228</v>
      </c>
      <c r="BU616" s="664" t="s">
        <v>191</v>
      </c>
      <c r="BV616" s="664" t="s">
        <v>1210</v>
      </c>
      <c r="BW616" s="664" t="s">
        <v>1229</v>
      </c>
      <c r="BX616" s="471"/>
      <c r="BY616" s="471"/>
    </row>
    <row r="617" spans="1:77" ht="63.75" customHeight="1" x14ac:dyDescent="0.25">
      <c r="A617" s="691"/>
      <c r="B617" s="689"/>
      <c r="C617" s="1179"/>
      <c r="D617" s="1179"/>
      <c r="E617" s="1179"/>
      <c r="F617" s="1179"/>
      <c r="G617" s="1179"/>
      <c r="H617" s="693"/>
      <c r="I617" s="1176"/>
      <c r="J617" s="1179"/>
      <c r="K617" s="1179"/>
      <c r="L617" s="180" t="s">
        <v>1230</v>
      </c>
      <c r="M617" s="1179"/>
      <c r="N617" s="627"/>
      <c r="O617" s="1179"/>
      <c r="P617" s="1179"/>
      <c r="Q617" s="633"/>
      <c r="R617" s="633"/>
      <c r="S617" s="1179"/>
      <c r="T617" s="736"/>
      <c r="U617" s="736"/>
      <c r="V617" s="736"/>
      <c r="W617" s="736"/>
      <c r="X617" s="736"/>
      <c r="Y617" s="736"/>
      <c r="Z617" s="736"/>
      <c r="AA617" s="736"/>
      <c r="AB617" s="1358"/>
      <c r="AC617" s="1358"/>
      <c r="AD617" s="1358"/>
      <c r="AE617" s="1179"/>
      <c r="AF617" s="1179"/>
      <c r="AG617" s="1179"/>
      <c r="AH617" s="1179"/>
      <c r="AI617" s="1179"/>
      <c r="AJ617" s="732"/>
      <c r="AK617" s="736"/>
      <c r="AL617" s="736"/>
      <c r="AM617" s="1179"/>
      <c r="AN617" s="1176"/>
      <c r="AO617" s="1179"/>
      <c r="AP617" s="638"/>
      <c r="AQ617" s="1179"/>
      <c r="AR617" s="1179"/>
      <c r="AS617" s="1179"/>
      <c r="AT617" s="1179"/>
      <c r="AU617" s="1179"/>
      <c r="AV617" s="1179"/>
      <c r="AW617" s="1179"/>
      <c r="AX617" s="1179"/>
      <c r="AY617" s="1179"/>
      <c r="AZ617" s="1179"/>
      <c r="BA617" s="1179"/>
      <c r="BB617" s="1179"/>
      <c r="BC617" s="1179"/>
      <c r="BD617" s="1179"/>
      <c r="BE617" s="1179"/>
      <c r="BF617" s="1179"/>
      <c r="BG617" s="1179"/>
      <c r="BH617" s="1179"/>
      <c r="BI617" s="651"/>
      <c r="BJ617" s="688"/>
      <c r="BK617" s="690"/>
      <c r="BL617" s="630"/>
      <c r="BM617" s="651"/>
      <c r="BN617" s="688"/>
      <c r="BO617" s="688"/>
      <c r="BP617" s="688"/>
      <c r="BQ617" s="1179"/>
      <c r="BR617" s="1179"/>
      <c r="BS617" s="1179"/>
      <c r="BT617" s="1179"/>
      <c r="BU617" s="1179"/>
      <c r="BV617" s="1179"/>
      <c r="BW617" s="1179"/>
      <c r="BX617" s="575"/>
      <c r="BY617" s="575"/>
    </row>
    <row r="618" spans="1:77" ht="63.75" customHeight="1" x14ac:dyDescent="0.25">
      <c r="A618" s="687"/>
      <c r="B618" s="672"/>
      <c r="C618" s="1179"/>
      <c r="D618" s="1179"/>
      <c r="E618" s="1179"/>
      <c r="F618" s="1179"/>
      <c r="G618" s="1179"/>
      <c r="H618" s="685"/>
      <c r="I618" s="1176"/>
      <c r="J618" s="1179"/>
      <c r="K618" s="1179"/>
      <c r="L618" s="180" t="s">
        <v>1231</v>
      </c>
      <c r="M618" s="1179"/>
      <c r="N618" s="743"/>
      <c r="O618" s="1179"/>
      <c r="P618" s="1179"/>
      <c r="Q618" s="634"/>
      <c r="R618" s="636"/>
      <c r="S618" s="1179"/>
      <c r="T618" s="1148"/>
      <c r="U618" s="1148"/>
      <c r="V618" s="1148"/>
      <c r="W618" s="1148"/>
      <c r="X618" s="1148"/>
      <c r="Y618" s="1148"/>
      <c r="Z618" s="1148"/>
      <c r="AA618" s="1148"/>
      <c r="AB618" s="1373"/>
      <c r="AC618" s="1373"/>
      <c r="AD618" s="1373"/>
      <c r="AE618" s="1179"/>
      <c r="AF618" s="1179"/>
      <c r="AG618" s="1179"/>
      <c r="AH618" s="1179"/>
      <c r="AI618" s="1179"/>
      <c r="AJ618" s="1351"/>
      <c r="AK618" s="1148"/>
      <c r="AL618" s="1148"/>
      <c r="AM618" s="1179"/>
      <c r="AN618" s="1176"/>
      <c r="AO618" s="1179"/>
      <c r="AP618" s="639"/>
      <c r="AQ618" s="1179"/>
      <c r="AR618" s="1179"/>
      <c r="AS618" s="1179"/>
      <c r="AT618" s="1179"/>
      <c r="AU618" s="1179"/>
      <c r="AV618" s="1179"/>
      <c r="AW618" s="1179"/>
      <c r="AX618" s="1179"/>
      <c r="AY618" s="1179"/>
      <c r="AZ618" s="1179"/>
      <c r="BA618" s="1179"/>
      <c r="BB618" s="1179"/>
      <c r="BC618" s="1179"/>
      <c r="BD618" s="1179"/>
      <c r="BE618" s="1179"/>
      <c r="BF618" s="1179"/>
      <c r="BG618" s="1179"/>
      <c r="BH618" s="1179"/>
      <c r="BI618" s="652"/>
      <c r="BJ618" s="678"/>
      <c r="BK618" s="674"/>
      <c r="BL618" s="631"/>
      <c r="BM618" s="676"/>
      <c r="BN618" s="678"/>
      <c r="BO618" s="678"/>
      <c r="BP618" s="678"/>
      <c r="BQ618" s="1179"/>
      <c r="BR618" s="1179"/>
      <c r="BS618" s="1179"/>
      <c r="BT618" s="1179"/>
      <c r="BU618" s="1179"/>
      <c r="BV618" s="1179"/>
      <c r="BW618" s="1179"/>
      <c r="BX618" s="575"/>
      <c r="BY618" s="575"/>
    </row>
    <row r="619" spans="1:77" ht="105" customHeight="1" x14ac:dyDescent="0.25">
      <c r="A619" s="79">
        <v>1</v>
      </c>
      <c r="B619" s="72" t="s">
        <v>133</v>
      </c>
      <c r="C619" s="8" t="s">
        <v>1232</v>
      </c>
      <c r="D619" s="7" t="s">
        <v>79</v>
      </c>
      <c r="E619" s="8">
        <v>1024</v>
      </c>
      <c r="F619" s="8">
        <v>19</v>
      </c>
      <c r="G619" s="8">
        <v>0</v>
      </c>
      <c r="H619" s="81" t="s">
        <v>37</v>
      </c>
      <c r="I619" s="19" t="s">
        <v>1233</v>
      </c>
      <c r="J619" s="8" t="s">
        <v>1234</v>
      </c>
      <c r="K619" s="8" t="s">
        <v>98</v>
      </c>
      <c r="L619" s="19" t="s">
        <v>1235</v>
      </c>
      <c r="M619" s="83" t="s">
        <v>84</v>
      </c>
      <c r="N619" s="41"/>
      <c r="O619" s="7" t="s">
        <v>85</v>
      </c>
      <c r="P619" s="14" t="s">
        <v>86</v>
      </c>
      <c r="Q619" s="61"/>
      <c r="R619" s="88" t="s">
        <v>230</v>
      </c>
      <c r="S619" s="552"/>
      <c r="T619" s="8" t="s">
        <v>1236</v>
      </c>
      <c r="U619" s="8" t="s">
        <v>231</v>
      </c>
      <c r="V619" s="7" t="s">
        <v>89</v>
      </c>
      <c r="W619" s="53"/>
      <c r="X619" s="7" t="s">
        <v>89</v>
      </c>
      <c r="Y619" s="53"/>
      <c r="Z619" s="53"/>
      <c r="AA619" s="53"/>
      <c r="AB619" s="7" t="s">
        <v>89</v>
      </c>
      <c r="AC619" s="8" t="s">
        <v>172</v>
      </c>
      <c r="AD619" s="55" t="s">
        <v>1237</v>
      </c>
      <c r="AE619" s="8" t="s">
        <v>90</v>
      </c>
      <c r="AF619" s="8" t="s">
        <v>89</v>
      </c>
      <c r="AG619" s="7" t="s">
        <v>90</v>
      </c>
      <c r="AH619" s="8" t="s">
        <v>91</v>
      </c>
      <c r="AI619" s="8" t="s">
        <v>1238</v>
      </c>
      <c r="AJ619" s="7" t="s">
        <v>89</v>
      </c>
      <c r="AK619" s="53"/>
      <c r="AL619" s="53"/>
      <c r="AM619" s="53"/>
      <c r="AN619" s="55" t="s">
        <v>1239</v>
      </c>
      <c r="AO619" s="8" t="s">
        <v>1240</v>
      </c>
      <c r="AP619" s="80"/>
      <c r="AQ619" s="14" t="s">
        <v>6906</v>
      </c>
      <c r="AR619" s="20" t="s">
        <v>95</v>
      </c>
      <c r="AS619" s="20" t="s">
        <v>87</v>
      </c>
      <c r="AT619" s="20" t="s">
        <v>87</v>
      </c>
      <c r="AU619" s="20" t="s">
        <v>1241</v>
      </c>
      <c r="AV619" s="20" t="s">
        <v>1242</v>
      </c>
      <c r="AW619" s="20" t="s">
        <v>95</v>
      </c>
      <c r="AX619" s="8" t="s">
        <v>95</v>
      </c>
      <c r="AY619" s="8" t="s">
        <v>1243</v>
      </c>
      <c r="AZ619" s="8" t="s">
        <v>1244</v>
      </c>
      <c r="BA619" s="8" t="s">
        <v>1245</v>
      </c>
      <c r="BB619" s="8" t="s">
        <v>1245</v>
      </c>
      <c r="BC619" s="8" t="s">
        <v>1246</v>
      </c>
      <c r="BD619" s="8" t="s">
        <v>1247</v>
      </c>
      <c r="BE619" s="182" t="s">
        <v>98</v>
      </c>
      <c r="BF619" s="80" t="s">
        <v>98</v>
      </c>
      <c r="BG619" s="80" t="s">
        <v>1248</v>
      </c>
      <c r="BH619" s="182" t="s">
        <v>1249</v>
      </c>
      <c r="BI619" s="20" t="s">
        <v>99</v>
      </c>
      <c r="BJ619" s="7">
        <f>IF(BI619="Bajo",1,IF(BI619="Medio",2,IF(BI619="Alto",3)))</f>
        <v>3</v>
      </c>
      <c r="BK619" s="20" t="s">
        <v>100</v>
      </c>
      <c r="BL619" s="7">
        <f>IF(BK619="Bajo",1,IF(BK619="Medio",2,IF(BK619="Alto",3)))</f>
        <v>2</v>
      </c>
      <c r="BM619" s="20" t="s">
        <v>101</v>
      </c>
      <c r="BN619" s="7">
        <f>IF(BM619="Pública",1,IF(BM619="Confidencial",2,IF(BM619="Protegida",3)))</f>
        <v>2</v>
      </c>
      <c r="BO619" s="7">
        <f>IF(OR(BJ619="",BL619="",BN619=""),"",BJ619+BL619+BN619)</f>
        <v>7</v>
      </c>
      <c r="BP619" s="7" t="str">
        <f>IF(BO619=9,"CRÍTICO",IF(BO619=8,"ALTO",IF(BO619=7,"MEDIO",IF(BO619=6,"MEDIO",IF(BO619=5,"BAJO",IF(BO619=4,"BAJO",IF(BO619=3,"INFERIOR",IF(BO619=2,"INFERIOR"))))))))</f>
        <v>MEDIO</v>
      </c>
      <c r="BQ619" s="7" t="s">
        <v>1250</v>
      </c>
      <c r="BR619" s="80"/>
      <c r="BS619" s="80"/>
      <c r="BT619" s="80"/>
      <c r="BU619" s="53"/>
      <c r="BV619" s="80" t="s">
        <v>1251</v>
      </c>
      <c r="BW619" s="80" t="s">
        <v>1251</v>
      </c>
      <c r="BX619" s="569"/>
      <c r="BY619" s="569"/>
    </row>
    <row r="620" spans="1:77" ht="126.75" customHeight="1" x14ac:dyDescent="0.25">
      <c r="A620" s="79">
        <v>2</v>
      </c>
      <c r="B620" s="72" t="s">
        <v>133</v>
      </c>
      <c r="C620" s="8" t="s">
        <v>1232</v>
      </c>
      <c r="D620" s="1" t="s">
        <v>79</v>
      </c>
      <c r="E620" s="8">
        <v>1024</v>
      </c>
      <c r="F620" s="8">
        <v>46</v>
      </c>
      <c r="G620" s="8">
        <v>21</v>
      </c>
      <c r="H620" s="80" t="s">
        <v>37</v>
      </c>
      <c r="I620" s="19" t="s">
        <v>1097</v>
      </c>
      <c r="J620" s="8" t="s">
        <v>1098</v>
      </c>
      <c r="K620" s="8" t="s">
        <v>1099</v>
      </c>
      <c r="L620" s="19" t="s">
        <v>1191</v>
      </c>
      <c r="M620" s="135" t="s">
        <v>84</v>
      </c>
      <c r="N620" s="2"/>
      <c r="O620" s="7" t="s">
        <v>85</v>
      </c>
      <c r="P620" s="14" t="s">
        <v>86</v>
      </c>
      <c r="Q620" s="14"/>
      <c r="R620" s="131" t="s">
        <v>106</v>
      </c>
      <c r="S620" s="551" t="s">
        <v>1252</v>
      </c>
      <c r="T620" s="53"/>
      <c r="U620" s="53"/>
      <c r="V620" s="7"/>
      <c r="W620" s="53"/>
      <c r="X620" s="7"/>
      <c r="Y620" s="53"/>
      <c r="Z620" s="53"/>
      <c r="AA620" s="53"/>
      <c r="AB620" s="53"/>
      <c r="AC620" s="53"/>
      <c r="AD620" s="53"/>
      <c r="AE620" s="53"/>
      <c r="AF620" s="8" t="s">
        <v>89</v>
      </c>
      <c r="AG620" s="8" t="s">
        <v>1253</v>
      </c>
      <c r="AH620" s="8" t="s">
        <v>91</v>
      </c>
      <c r="AI620" s="8" t="s">
        <v>91</v>
      </c>
      <c r="AJ620" s="7" t="s">
        <v>89</v>
      </c>
      <c r="AK620" s="53"/>
      <c r="AL620" s="53"/>
      <c r="AM620" s="53"/>
      <c r="AN620" s="214" t="s">
        <v>1254</v>
      </c>
      <c r="AO620" s="20" t="s">
        <v>1255</v>
      </c>
      <c r="AP620" s="72"/>
      <c r="AQ620" s="8" t="s">
        <v>1256</v>
      </c>
      <c r="AR620" s="54" t="s">
        <v>95</v>
      </c>
      <c r="AS620" s="54" t="s">
        <v>95</v>
      </c>
      <c r="AT620" s="54" t="s">
        <v>87</v>
      </c>
      <c r="AU620" s="8" t="s">
        <v>1257</v>
      </c>
      <c r="AV620" s="54" t="s">
        <v>95</v>
      </c>
      <c r="AW620" s="54" t="s">
        <v>98</v>
      </c>
      <c r="AX620" s="8" t="s">
        <v>98</v>
      </c>
      <c r="AY620" s="8" t="s">
        <v>1258</v>
      </c>
      <c r="AZ620" s="8" t="s">
        <v>1259</v>
      </c>
      <c r="BA620" s="46" t="s">
        <v>1260</v>
      </c>
      <c r="BB620" s="8" t="s">
        <v>1261</v>
      </c>
      <c r="BC620" s="8" t="s">
        <v>1262</v>
      </c>
      <c r="BD620" s="8" t="s">
        <v>1263</v>
      </c>
      <c r="BE620" s="182" t="s">
        <v>98</v>
      </c>
      <c r="BF620" s="182" t="s">
        <v>95</v>
      </c>
      <c r="BG620" s="80" t="s">
        <v>1264</v>
      </c>
      <c r="BH620" s="182" t="s">
        <v>1249</v>
      </c>
      <c r="BI620" s="133" t="s">
        <v>99</v>
      </c>
      <c r="BJ620" s="75">
        <f t="shared" ref="BJ620:BJ621" si="57">IF(BI620="Bajo",1,IF(BI620="Medio",2,IF(BI620="Alto",3)))</f>
        <v>3</v>
      </c>
      <c r="BK620" s="133" t="s">
        <v>362</v>
      </c>
      <c r="BL620" s="7">
        <f t="shared" ref="BL620:BL621" si="58">IF(BK620="Bajo",1,IF(BK620="Medio",2,IF(BK620="Alto",3)))</f>
        <v>1</v>
      </c>
      <c r="BM620" s="20" t="s">
        <v>101</v>
      </c>
      <c r="BN620" s="75">
        <f t="shared" ref="BN620:BN621" si="59">IF(BM620="Pública",1,IF(BM620="Confidencial",2,IF(BM620="Protegida",3)))</f>
        <v>2</v>
      </c>
      <c r="BO620" s="75">
        <f t="shared" ref="BO620:BO621" si="60">IF(OR(BJ620="",BL620="",BN620=""),"",BJ620+BL620+BN620)</f>
        <v>6</v>
      </c>
      <c r="BP620" s="75" t="str">
        <f t="shared" ref="BP620:BP621" si="61">IF(BO620=9,"CRÍTICO",IF(BO620=8,"ALTO",IF(BO620=7,"MEDIO",IF(BO620=6,"MEDIO",IF(BO620=5,"BAJO",IF(BO620=4,"BAJO",IF(BO620=3,"INFERIOR",IF(BO620=2,"INFERIOR"))))))))</f>
        <v>MEDIO</v>
      </c>
      <c r="BQ620" s="7" t="s">
        <v>1250</v>
      </c>
      <c r="BR620" s="80"/>
      <c r="BS620" s="80"/>
      <c r="BT620" s="80"/>
      <c r="BU620" s="53"/>
      <c r="BV620" s="80" t="s">
        <v>1251</v>
      </c>
      <c r="BW620" s="80" t="s">
        <v>1251</v>
      </c>
      <c r="BX620" s="569"/>
      <c r="BY620" s="569"/>
    </row>
    <row r="621" spans="1:77" ht="37.5" customHeight="1" x14ac:dyDescent="0.25">
      <c r="A621" s="686">
        <v>3</v>
      </c>
      <c r="B621" s="750" t="s">
        <v>133</v>
      </c>
      <c r="C621" s="644" t="s">
        <v>1232</v>
      </c>
      <c r="D621" s="603" t="s">
        <v>79</v>
      </c>
      <c r="E621" s="644">
        <v>1024</v>
      </c>
      <c r="F621" s="644">
        <v>61</v>
      </c>
      <c r="G621" s="644">
        <v>3</v>
      </c>
      <c r="H621" s="653" t="s">
        <v>37</v>
      </c>
      <c r="I621" s="758" t="s">
        <v>1265</v>
      </c>
      <c r="J621" s="644" t="s">
        <v>1266</v>
      </c>
      <c r="K621" s="644" t="s">
        <v>1267</v>
      </c>
      <c r="L621" s="215" t="s">
        <v>1268</v>
      </c>
      <c r="M621" s="719" t="s">
        <v>84</v>
      </c>
      <c r="N621" s="627"/>
      <c r="O621" s="630" t="s">
        <v>85</v>
      </c>
      <c r="P621" s="633" t="s">
        <v>86</v>
      </c>
      <c r="Q621" s="633"/>
      <c r="R621" s="635" t="s">
        <v>106</v>
      </c>
      <c r="S621" s="916" t="s">
        <v>1269</v>
      </c>
      <c r="T621" s="638"/>
      <c r="U621" s="736"/>
      <c r="V621" s="736"/>
      <c r="W621" s="736"/>
      <c r="X621" s="630"/>
      <c r="Y621" s="736"/>
      <c r="Z621" s="736"/>
      <c r="AA621" s="736"/>
      <c r="AB621" s="736"/>
      <c r="AC621" s="736"/>
      <c r="AD621" s="736"/>
      <c r="AE621" s="736"/>
      <c r="AF621" s="644" t="s">
        <v>89</v>
      </c>
      <c r="AG621" s="691" t="s">
        <v>90</v>
      </c>
      <c r="AH621" s="644" t="s">
        <v>91</v>
      </c>
      <c r="AI621" s="644" t="s">
        <v>736</v>
      </c>
      <c r="AJ621" s="984" t="s">
        <v>89</v>
      </c>
      <c r="AK621" s="732"/>
      <c r="AL621" s="732"/>
      <c r="AM621" s="732"/>
      <c r="AN621" s="962" t="s">
        <v>1270</v>
      </c>
      <c r="AO621" s="608" t="s">
        <v>1271</v>
      </c>
      <c r="AP621" s="653"/>
      <c r="AQ621" s="644" t="s">
        <v>1272</v>
      </c>
      <c r="AR621" s="644" t="s">
        <v>95</v>
      </c>
      <c r="AS621" s="644" t="s">
        <v>1273</v>
      </c>
      <c r="AT621" s="644" t="s">
        <v>87</v>
      </c>
      <c r="AU621" s="644" t="s">
        <v>1274</v>
      </c>
      <c r="AV621" s="644" t="s">
        <v>95</v>
      </c>
      <c r="AW621" s="644" t="s">
        <v>95</v>
      </c>
      <c r="AX621" s="644" t="s">
        <v>1275</v>
      </c>
      <c r="AY621" s="644" t="s">
        <v>1276</v>
      </c>
      <c r="AZ621" s="644" t="s">
        <v>1277</v>
      </c>
      <c r="BA621" s="644" t="s">
        <v>1278</v>
      </c>
      <c r="BB621" s="644" t="s">
        <v>1279</v>
      </c>
      <c r="BC621" s="644" t="s">
        <v>1280</v>
      </c>
      <c r="BD621" s="644" t="s">
        <v>1281</v>
      </c>
      <c r="BE621" s="653" t="s">
        <v>98</v>
      </c>
      <c r="BF621" s="653" t="s">
        <v>95</v>
      </c>
      <c r="BG621" s="653" t="s">
        <v>1282</v>
      </c>
      <c r="BH621" s="653" t="s">
        <v>1283</v>
      </c>
      <c r="BI621" s="607" t="s">
        <v>100</v>
      </c>
      <c r="BJ621" s="677">
        <f t="shared" si="57"/>
        <v>2</v>
      </c>
      <c r="BK621" s="673" t="s">
        <v>100</v>
      </c>
      <c r="BL621" s="629">
        <f t="shared" si="58"/>
        <v>2</v>
      </c>
      <c r="BM621" s="675" t="s">
        <v>101</v>
      </c>
      <c r="BN621" s="677">
        <f t="shared" si="59"/>
        <v>2</v>
      </c>
      <c r="BO621" s="677">
        <f t="shared" si="60"/>
        <v>6</v>
      </c>
      <c r="BP621" s="731" t="str">
        <f t="shared" si="61"/>
        <v>MEDIO</v>
      </c>
      <c r="BQ621" s="629" t="s">
        <v>1250</v>
      </c>
      <c r="BR621" s="653"/>
      <c r="BS621" s="653"/>
      <c r="BT621" s="653"/>
      <c r="BU621" s="710"/>
      <c r="BV621" s="653" t="s">
        <v>1251</v>
      </c>
      <c r="BW621" s="653" t="s">
        <v>1251</v>
      </c>
      <c r="BX621" s="569"/>
      <c r="BY621" s="569"/>
    </row>
    <row r="622" spans="1:77" ht="76.5" customHeight="1" x14ac:dyDescent="0.25">
      <c r="A622" s="687"/>
      <c r="B622" s="604"/>
      <c r="C622" s="645"/>
      <c r="D622" s="1263"/>
      <c r="E622" s="645"/>
      <c r="F622" s="645"/>
      <c r="G622" s="645"/>
      <c r="H622" s="645"/>
      <c r="I622" s="759"/>
      <c r="J622" s="645"/>
      <c r="K622" s="645"/>
      <c r="L622" s="216" t="s">
        <v>1284</v>
      </c>
      <c r="M622" s="720"/>
      <c r="N622" s="743"/>
      <c r="O622" s="631"/>
      <c r="P622" s="634"/>
      <c r="Q622" s="634"/>
      <c r="R622" s="636"/>
      <c r="S622" s="1438"/>
      <c r="T622" s="730"/>
      <c r="U622" s="1148"/>
      <c r="V622" s="1148"/>
      <c r="W622" s="1148"/>
      <c r="X622" s="631"/>
      <c r="Y622" s="1148"/>
      <c r="Z622" s="1148"/>
      <c r="AA622" s="1148"/>
      <c r="AB622" s="1148"/>
      <c r="AC622" s="1148"/>
      <c r="AD622" s="1148"/>
      <c r="AE622" s="1148"/>
      <c r="AF622" s="645"/>
      <c r="AG622" s="1359"/>
      <c r="AH622" s="645"/>
      <c r="AI622" s="645"/>
      <c r="AJ622" s="985"/>
      <c r="AK622" s="1351"/>
      <c r="AL622" s="1351"/>
      <c r="AM622" s="1351"/>
      <c r="AN622" s="1437"/>
      <c r="AO622" s="609"/>
      <c r="AP622" s="645"/>
      <c r="AQ622" s="645"/>
      <c r="AR622" s="645"/>
      <c r="AS622" s="645"/>
      <c r="AT622" s="645"/>
      <c r="AU622" s="645"/>
      <c r="AV622" s="645"/>
      <c r="AW622" s="645"/>
      <c r="AX622" s="645"/>
      <c r="AY622" s="645"/>
      <c r="AZ622" s="645"/>
      <c r="BA622" s="645"/>
      <c r="BB622" s="645"/>
      <c r="BC622" s="645"/>
      <c r="BD622" s="645"/>
      <c r="BE622" s="645"/>
      <c r="BF622" s="645"/>
      <c r="BG622" s="645"/>
      <c r="BH622" s="645"/>
      <c r="BI622" s="609"/>
      <c r="BJ622" s="678"/>
      <c r="BK622" s="674"/>
      <c r="BL622" s="631"/>
      <c r="BM622" s="676"/>
      <c r="BN622" s="678"/>
      <c r="BO622" s="678"/>
      <c r="BP622" s="733"/>
      <c r="BQ622" s="631"/>
      <c r="BR622" s="645"/>
      <c r="BS622" s="645"/>
      <c r="BT622" s="645"/>
      <c r="BU622" s="1390"/>
      <c r="BV622" s="645"/>
      <c r="BW622" s="645"/>
      <c r="BX622" s="569"/>
      <c r="BY622" s="569"/>
    </row>
    <row r="623" spans="1:77" s="162" customFormat="1" ht="63.75" customHeight="1" x14ac:dyDescent="0.2">
      <c r="A623" s="629">
        <v>1</v>
      </c>
      <c r="B623" s="637" t="s">
        <v>133</v>
      </c>
      <c r="C623" s="744" t="s">
        <v>1285</v>
      </c>
      <c r="D623" s="637" t="s">
        <v>79</v>
      </c>
      <c r="E623" s="744">
        <v>1025</v>
      </c>
      <c r="F623" s="744">
        <v>16</v>
      </c>
      <c r="G623" s="726">
        <v>3</v>
      </c>
      <c r="H623" s="643" t="s">
        <v>37</v>
      </c>
      <c r="I623" s="729" t="s">
        <v>1286</v>
      </c>
      <c r="J623" s="619" t="s">
        <v>1287</v>
      </c>
      <c r="K623" s="619" t="s">
        <v>1288</v>
      </c>
      <c r="L623" s="180" t="s">
        <v>1289</v>
      </c>
      <c r="M623" s="2" t="s">
        <v>84</v>
      </c>
      <c r="N623" s="716"/>
      <c r="O623" s="629" t="s">
        <v>85</v>
      </c>
      <c r="P623" s="632" t="s">
        <v>86</v>
      </c>
      <c r="Q623" s="632"/>
      <c r="R623" s="632" t="s">
        <v>106</v>
      </c>
      <c r="S623" s="1376" t="s">
        <v>254</v>
      </c>
      <c r="T623" s="629"/>
      <c r="U623" s="629"/>
      <c r="V623" s="629"/>
      <c r="W623" s="629"/>
      <c r="X623" s="629"/>
      <c r="Y623" s="735"/>
      <c r="Z623" s="735"/>
      <c r="AA623" s="735"/>
      <c r="AB623" s="735"/>
      <c r="AC623" s="735"/>
      <c r="AD623" s="735"/>
      <c r="AE623" s="735"/>
      <c r="AF623" s="619" t="s">
        <v>89</v>
      </c>
      <c r="AG623" s="707" t="s">
        <v>90</v>
      </c>
      <c r="AH623" s="619" t="s">
        <v>721</v>
      </c>
      <c r="AI623" s="619" t="s">
        <v>554</v>
      </c>
      <c r="AJ623" s="629"/>
      <c r="AK623" s="735"/>
      <c r="AL623" s="735"/>
      <c r="AM623" s="629" t="s">
        <v>89</v>
      </c>
      <c r="AN623" s="1435" t="s">
        <v>1290</v>
      </c>
      <c r="AO623" s="619" t="s">
        <v>1291</v>
      </c>
      <c r="AP623" s="619"/>
      <c r="AQ623" s="605" t="s">
        <v>1292</v>
      </c>
      <c r="AR623" s="620" t="s">
        <v>95</v>
      </c>
      <c r="AS623" s="620" t="s">
        <v>95</v>
      </c>
      <c r="AT623" s="620" t="s">
        <v>87</v>
      </c>
      <c r="AU623" s="605" t="s">
        <v>1293</v>
      </c>
      <c r="AV623" s="1434" t="s">
        <v>1294</v>
      </c>
      <c r="AW623" s="619" t="s">
        <v>1295</v>
      </c>
      <c r="AX623" s="619" t="s">
        <v>95</v>
      </c>
      <c r="AY623" s="619" t="s">
        <v>1296</v>
      </c>
      <c r="AZ623" s="619" t="s">
        <v>1297</v>
      </c>
      <c r="BA623" s="619" t="s">
        <v>1296</v>
      </c>
      <c r="BB623" s="653" t="s">
        <v>1297</v>
      </c>
      <c r="BC623" s="619" t="s">
        <v>1296</v>
      </c>
      <c r="BD623" s="653" t="s">
        <v>1297</v>
      </c>
      <c r="BE623" s="619" t="s">
        <v>98</v>
      </c>
      <c r="BF623" s="619" t="s">
        <v>95</v>
      </c>
      <c r="BG623" s="619" t="s">
        <v>98</v>
      </c>
      <c r="BH623" s="619" t="s">
        <v>95</v>
      </c>
      <c r="BI623" s="711" t="s">
        <v>362</v>
      </c>
      <c r="BJ623" s="629">
        <f>IF(BI623="Bajo",1,IF(BI623="Medio",2,IF(BI623="Alto",3)))</f>
        <v>1</v>
      </c>
      <c r="BK623" s="663" t="s">
        <v>100</v>
      </c>
      <c r="BL623" s="629">
        <f t="shared" ref="BL623:BL626" si="62">IF(BK623="Bajo",1,IF(BK623="Medio",2,IF(BK623="Alto",3)))</f>
        <v>2</v>
      </c>
      <c r="BM623" s="663" t="s">
        <v>101</v>
      </c>
      <c r="BN623" s="629">
        <f>IF(BM623="Pública",1,IF(BM623="Confidencial",2,IF(BM623="Protegida",3)))</f>
        <v>2</v>
      </c>
      <c r="BO623" s="629">
        <f>IF(OR(BJ623="",BL623="",BN623=""),"",BJ623+BL623+BN623)</f>
        <v>5</v>
      </c>
      <c r="BP623" s="629" t="str">
        <f>IF(BO623=9,"CRÍTICO",IF(BO623=8,"ALTO",IF(BO623=7,"MEDIO",IF(BO623=6,"MEDIO",IF(BO623=5,"BAJO",IF(BO623=4,"BAJO",IF(BO623=3,"INFERIOR",IF(BO623=2,"INFERIOR"))))))))</f>
        <v>BAJO</v>
      </c>
      <c r="BQ623" s="629" t="s">
        <v>1298</v>
      </c>
      <c r="BR623" s="653"/>
      <c r="BS623" s="653"/>
      <c r="BT623" s="653"/>
      <c r="BU623" s="1372"/>
      <c r="BV623" s="619" t="s">
        <v>1299</v>
      </c>
      <c r="BW623" s="619" t="s">
        <v>1300</v>
      </c>
      <c r="BX623" s="569"/>
      <c r="BY623" s="569"/>
    </row>
    <row r="624" spans="1:77" s="162" customFormat="1" ht="33" customHeight="1" x14ac:dyDescent="0.2">
      <c r="A624" s="620"/>
      <c r="B624" s="605"/>
      <c r="C624" s="619"/>
      <c r="D624" s="605"/>
      <c r="E624" s="619"/>
      <c r="F624" s="619"/>
      <c r="G624" s="779"/>
      <c r="H624" s="619"/>
      <c r="I624" s="728"/>
      <c r="J624" s="1076"/>
      <c r="K624" s="619"/>
      <c r="L624" s="180" t="s">
        <v>1301</v>
      </c>
      <c r="M624" s="2" t="s">
        <v>7052</v>
      </c>
      <c r="N624" s="627"/>
      <c r="O624" s="630"/>
      <c r="P624" s="633"/>
      <c r="Q624" s="633"/>
      <c r="R624" s="633"/>
      <c r="S624" s="1362"/>
      <c r="T624" s="630"/>
      <c r="U624" s="630"/>
      <c r="V624" s="630"/>
      <c r="W624" s="630"/>
      <c r="X624" s="630"/>
      <c r="Y624" s="736"/>
      <c r="Z624" s="736"/>
      <c r="AA624" s="736"/>
      <c r="AB624" s="736"/>
      <c r="AC624" s="736"/>
      <c r="AD624" s="736"/>
      <c r="AE624" s="736"/>
      <c r="AF624" s="619"/>
      <c r="AG624" s="691"/>
      <c r="AH624" s="619"/>
      <c r="AI624" s="619"/>
      <c r="AJ624" s="630"/>
      <c r="AK624" s="736"/>
      <c r="AL624" s="736"/>
      <c r="AM624" s="630"/>
      <c r="AN624" s="1435"/>
      <c r="AO624" s="619"/>
      <c r="AP624" s="619"/>
      <c r="AQ624" s="605"/>
      <c r="AR624" s="620"/>
      <c r="AS624" s="620"/>
      <c r="AT624" s="620"/>
      <c r="AU624" s="620"/>
      <c r="AV624" s="789"/>
      <c r="AW624" s="619"/>
      <c r="AX624" s="619"/>
      <c r="AY624" s="619"/>
      <c r="AZ624" s="619"/>
      <c r="BA624" s="619"/>
      <c r="BB624" s="644"/>
      <c r="BC624" s="619"/>
      <c r="BD624" s="644"/>
      <c r="BE624" s="619"/>
      <c r="BF624" s="619"/>
      <c r="BG624" s="619"/>
      <c r="BH624" s="619"/>
      <c r="BI624" s="690"/>
      <c r="BJ624" s="630"/>
      <c r="BK624" s="857"/>
      <c r="BL624" s="630"/>
      <c r="BM624" s="857"/>
      <c r="BN624" s="630"/>
      <c r="BO624" s="630"/>
      <c r="BP624" s="630"/>
      <c r="BQ624" s="630"/>
      <c r="BR624" s="644"/>
      <c r="BS624" s="644"/>
      <c r="BT624" s="644"/>
      <c r="BU624" s="732"/>
      <c r="BV624" s="619"/>
      <c r="BW624" s="619"/>
      <c r="BX624" s="569"/>
      <c r="BY624" s="569"/>
    </row>
    <row r="625" spans="1:77" s="162" customFormat="1" ht="24.75" customHeight="1" x14ac:dyDescent="0.2">
      <c r="A625" s="620"/>
      <c r="B625" s="605"/>
      <c r="C625" s="619"/>
      <c r="D625" s="605"/>
      <c r="E625" s="619"/>
      <c r="F625" s="619"/>
      <c r="G625" s="779"/>
      <c r="H625" s="619"/>
      <c r="I625" s="728"/>
      <c r="J625" s="726"/>
      <c r="K625" s="653"/>
      <c r="L625" s="154" t="s">
        <v>323</v>
      </c>
      <c r="M625" s="5" t="s">
        <v>7052</v>
      </c>
      <c r="N625" s="627"/>
      <c r="O625" s="630"/>
      <c r="P625" s="633"/>
      <c r="Q625" s="633"/>
      <c r="R625" s="634"/>
      <c r="S625" s="1362"/>
      <c r="T625" s="630"/>
      <c r="U625" s="630"/>
      <c r="V625" s="630"/>
      <c r="W625" s="630"/>
      <c r="X625" s="630"/>
      <c r="Y625" s="736"/>
      <c r="Z625" s="736"/>
      <c r="AA625" s="736"/>
      <c r="AB625" s="736"/>
      <c r="AC625" s="736"/>
      <c r="AD625" s="736"/>
      <c r="AE625" s="736"/>
      <c r="AF625" s="653"/>
      <c r="AG625" s="691"/>
      <c r="AH625" s="653"/>
      <c r="AI625" s="653"/>
      <c r="AJ625" s="630"/>
      <c r="AK625" s="736"/>
      <c r="AL625" s="736"/>
      <c r="AM625" s="630"/>
      <c r="AN625" s="1436"/>
      <c r="AO625" s="619"/>
      <c r="AP625" s="619"/>
      <c r="AQ625" s="605"/>
      <c r="AR625" s="620"/>
      <c r="AS625" s="620"/>
      <c r="AT625" s="620"/>
      <c r="AU625" s="620"/>
      <c r="AV625" s="789"/>
      <c r="AW625" s="653"/>
      <c r="AX625" s="653"/>
      <c r="AY625" s="653"/>
      <c r="AZ625" s="653"/>
      <c r="BA625" s="653"/>
      <c r="BB625" s="946"/>
      <c r="BC625" s="653"/>
      <c r="BD625" s="946"/>
      <c r="BE625" s="653"/>
      <c r="BF625" s="653"/>
      <c r="BG625" s="653"/>
      <c r="BH625" s="653"/>
      <c r="BI625" s="1230"/>
      <c r="BJ625" s="631"/>
      <c r="BK625" s="858"/>
      <c r="BL625" s="631"/>
      <c r="BM625" s="858"/>
      <c r="BN625" s="631"/>
      <c r="BO625" s="631"/>
      <c r="BP625" s="631"/>
      <c r="BQ625" s="630"/>
      <c r="BR625" s="644"/>
      <c r="BS625" s="644"/>
      <c r="BT625" s="644"/>
      <c r="BU625" s="732"/>
      <c r="BV625" s="653"/>
      <c r="BW625" s="653"/>
      <c r="BX625" s="569"/>
      <c r="BY625" s="569"/>
    </row>
    <row r="626" spans="1:77" s="162" customFormat="1" ht="126" customHeight="1" x14ac:dyDescent="0.2">
      <c r="A626" s="112">
        <v>2</v>
      </c>
      <c r="B626" s="93" t="s">
        <v>133</v>
      </c>
      <c r="C626" s="29" t="s">
        <v>1285</v>
      </c>
      <c r="D626" s="27" t="s">
        <v>79</v>
      </c>
      <c r="E626" s="29">
        <v>1025</v>
      </c>
      <c r="F626" s="29">
        <v>44</v>
      </c>
      <c r="G626" s="29">
        <v>2</v>
      </c>
      <c r="H626" s="60" t="s">
        <v>37</v>
      </c>
      <c r="I626" s="299" t="s">
        <v>1302</v>
      </c>
      <c r="J626" s="20" t="s">
        <v>1303</v>
      </c>
      <c r="K626" s="20" t="s">
        <v>1304</v>
      </c>
      <c r="L626" s="19" t="s">
        <v>824</v>
      </c>
      <c r="M626" s="2" t="s">
        <v>84</v>
      </c>
      <c r="N626" s="2"/>
      <c r="O626" s="7" t="s">
        <v>85</v>
      </c>
      <c r="P626" s="14" t="s">
        <v>86</v>
      </c>
      <c r="Q626" s="71"/>
      <c r="R626" s="71" t="s">
        <v>106</v>
      </c>
      <c r="S626" s="551" t="s">
        <v>254</v>
      </c>
      <c r="T626" s="7" t="s">
        <v>1305</v>
      </c>
      <c r="U626" s="53"/>
      <c r="V626" s="7" t="s">
        <v>89</v>
      </c>
      <c r="W626" s="53"/>
      <c r="X626" s="7" t="s">
        <v>89</v>
      </c>
      <c r="Y626" s="7"/>
      <c r="Z626" s="7"/>
      <c r="AA626" s="7"/>
      <c r="AB626" s="7" t="s">
        <v>89</v>
      </c>
      <c r="AC626" s="53"/>
      <c r="AD626" s="19" t="s">
        <v>1306</v>
      </c>
      <c r="AE626" s="53"/>
      <c r="AF626" s="8" t="s">
        <v>89</v>
      </c>
      <c r="AG626" s="7" t="s">
        <v>90</v>
      </c>
      <c r="AH626" s="8" t="s">
        <v>91</v>
      </c>
      <c r="AI626" s="7"/>
      <c r="AJ626" s="7" t="s">
        <v>89</v>
      </c>
      <c r="AK626" s="53"/>
      <c r="AL626" s="53"/>
      <c r="AM626" s="53"/>
      <c r="AN626" s="219" t="s">
        <v>1307</v>
      </c>
      <c r="AO626" s="80" t="s">
        <v>1308</v>
      </c>
      <c r="AP626" s="72"/>
      <c r="AQ626" s="79" t="s">
        <v>1309</v>
      </c>
      <c r="AR626" s="79" t="s">
        <v>95</v>
      </c>
      <c r="AS626" s="79" t="s">
        <v>95</v>
      </c>
      <c r="AT626" s="79" t="s">
        <v>95</v>
      </c>
      <c r="AU626" s="79" t="s">
        <v>824</v>
      </c>
      <c r="AV626" s="105" t="s">
        <v>95</v>
      </c>
      <c r="AW626" s="54" t="s">
        <v>98</v>
      </c>
      <c r="AX626" s="8" t="s">
        <v>98</v>
      </c>
      <c r="AY626" s="8" t="s">
        <v>1310</v>
      </c>
      <c r="AZ626" s="8" t="s">
        <v>1311</v>
      </c>
      <c r="BA626" s="8" t="s">
        <v>1310</v>
      </c>
      <c r="BB626" s="8" t="s">
        <v>1311</v>
      </c>
      <c r="BC626" s="8" t="s">
        <v>1310</v>
      </c>
      <c r="BD626" s="8" t="s">
        <v>1311</v>
      </c>
      <c r="BE626" s="8" t="s">
        <v>95</v>
      </c>
      <c r="BF626" s="8" t="s">
        <v>95</v>
      </c>
      <c r="BG626" s="46" t="s">
        <v>1312</v>
      </c>
      <c r="BH626" s="8" t="s">
        <v>1297</v>
      </c>
      <c r="BI626" s="104" t="s">
        <v>100</v>
      </c>
      <c r="BJ626" s="63">
        <f>IF(BI626="Bajo",1,IF(BI626="Medio",2,IF(BI626="Alto",3)))</f>
        <v>2</v>
      </c>
      <c r="BK626" s="104" t="s">
        <v>100</v>
      </c>
      <c r="BL626" s="63">
        <f t="shared" si="62"/>
        <v>2</v>
      </c>
      <c r="BM626" s="104" t="s">
        <v>188</v>
      </c>
      <c r="BN626" s="7">
        <f t="shared" ref="BN626" si="63">IF(BM626="Pública",1,IF(BM626="Confidencial",2,IF(BM626="Protegida",3)))</f>
        <v>3</v>
      </c>
      <c r="BO626" s="7">
        <f t="shared" ref="BO626" si="64">IF(OR(BJ626="",BL626="",BN626=""),"",BJ626+BL626+BN626)</f>
        <v>7</v>
      </c>
      <c r="BP626" s="7" t="str">
        <f t="shared" ref="BP626" si="65">IF(BO626=9,"CRÍTICO",IF(BO626=8,"ALTO",IF(BO626=7,"MEDIO",IF(BO626=6,"MEDIO",IF(BO626=5,"BAJO",IF(BO626=4,"BAJO",IF(BO626=3,"INFERIOR",IF(BO626=2,"INFERIOR"))))))))</f>
        <v>MEDIO</v>
      </c>
      <c r="BQ626" s="7" t="s">
        <v>1298</v>
      </c>
      <c r="BR626" s="8"/>
      <c r="BS626" s="8"/>
      <c r="BT626" s="8"/>
      <c r="BU626" s="53"/>
      <c r="BV626" s="8" t="s">
        <v>1299</v>
      </c>
      <c r="BW626" s="8" t="s">
        <v>1300</v>
      </c>
      <c r="BX626" s="569"/>
      <c r="BY626" s="569"/>
    </row>
    <row r="627" spans="1:77" ht="81.75" customHeight="1" x14ac:dyDescent="0.25">
      <c r="A627" s="7">
        <v>1</v>
      </c>
      <c r="B627" s="72" t="s">
        <v>133</v>
      </c>
      <c r="C627" s="8" t="s">
        <v>1313</v>
      </c>
      <c r="D627" s="8" t="s">
        <v>79</v>
      </c>
      <c r="E627" s="8">
        <v>1026</v>
      </c>
      <c r="F627" s="8">
        <v>1</v>
      </c>
      <c r="G627" s="8">
        <v>15</v>
      </c>
      <c r="H627" s="81" t="s">
        <v>37</v>
      </c>
      <c r="I627" s="19" t="s">
        <v>1314</v>
      </c>
      <c r="J627" s="8" t="s">
        <v>81</v>
      </c>
      <c r="K627" s="8" t="s">
        <v>82</v>
      </c>
      <c r="L627" s="19" t="s">
        <v>1315</v>
      </c>
      <c r="M627" s="83" t="s">
        <v>84</v>
      </c>
      <c r="N627" s="2"/>
      <c r="O627" s="7" t="s">
        <v>85</v>
      </c>
      <c r="P627" s="14" t="s">
        <v>86</v>
      </c>
      <c r="Q627" s="14"/>
      <c r="R627" s="88" t="s">
        <v>106</v>
      </c>
      <c r="S627" s="151">
        <v>1</v>
      </c>
      <c r="T627" s="53"/>
      <c r="U627" s="53"/>
      <c r="V627" s="53"/>
      <c r="W627" s="53"/>
      <c r="X627" s="53"/>
      <c r="Y627" s="53"/>
      <c r="Z627" s="53"/>
      <c r="AA627" s="53"/>
      <c r="AB627" s="53"/>
      <c r="AC627" s="53"/>
      <c r="AD627" s="53"/>
      <c r="AE627" s="53"/>
      <c r="AF627" s="7" t="s">
        <v>89</v>
      </c>
      <c r="AG627" s="1" t="s">
        <v>90</v>
      </c>
      <c r="AH627" s="8" t="s">
        <v>91</v>
      </c>
      <c r="AI627" s="8" t="s">
        <v>91</v>
      </c>
      <c r="AJ627" s="7" t="s">
        <v>89</v>
      </c>
      <c r="AK627" s="53"/>
      <c r="AL627" s="53"/>
      <c r="AM627" s="53"/>
      <c r="AN627" s="19" t="s">
        <v>1316</v>
      </c>
      <c r="AO627" s="1" t="s">
        <v>1317</v>
      </c>
      <c r="AP627" s="80"/>
      <c r="AQ627" s="1" t="s">
        <v>1318</v>
      </c>
      <c r="AR627" s="1" t="s">
        <v>95</v>
      </c>
      <c r="AS627" s="1" t="s">
        <v>95</v>
      </c>
      <c r="AT627" s="1" t="s">
        <v>89</v>
      </c>
      <c r="AU627" s="1" t="s">
        <v>1319</v>
      </c>
      <c r="AV627" s="1" t="s">
        <v>1320</v>
      </c>
      <c r="AW627" s="1" t="s">
        <v>1320</v>
      </c>
      <c r="AX627" s="1" t="s">
        <v>98</v>
      </c>
      <c r="AY627" s="1" t="s">
        <v>1321</v>
      </c>
      <c r="AZ627" s="1" t="s">
        <v>1321</v>
      </c>
      <c r="BA627" s="1" t="s">
        <v>1321</v>
      </c>
      <c r="BB627" s="1" t="s">
        <v>1321</v>
      </c>
      <c r="BC627" s="1" t="s">
        <v>1321</v>
      </c>
      <c r="BD627" s="1" t="s">
        <v>1321</v>
      </c>
      <c r="BE627" s="1" t="s">
        <v>95</v>
      </c>
      <c r="BF627" s="1" t="s">
        <v>95</v>
      </c>
      <c r="BG627" s="1" t="s">
        <v>95</v>
      </c>
      <c r="BH627" s="1" t="s">
        <v>95</v>
      </c>
      <c r="BI627" s="20" t="s">
        <v>362</v>
      </c>
      <c r="BJ627" s="7">
        <f>IF(BI627="Bajo",1,IF(BI627="Medio",2,IF(BI627="Alto",3)))</f>
        <v>1</v>
      </c>
      <c r="BK627" s="20" t="s">
        <v>362</v>
      </c>
      <c r="BL627" s="7">
        <f>IF(BK627="Bajo",1,IF(BK627="Medio",2,IF(BK627="Alto",3)))</f>
        <v>1</v>
      </c>
      <c r="BM627" s="20" t="s">
        <v>101</v>
      </c>
      <c r="BN627" s="7">
        <f>IF(BM627="Pública",1,IF(BM627="Confidencial",2,IF(BM627="Protegida",3)))</f>
        <v>2</v>
      </c>
      <c r="BO627" s="7">
        <f>IF(OR(BJ627="",BL627="",BN627=""),"",BJ627+BL627+BN627)</f>
        <v>4</v>
      </c>
      <c r="BP627" s="7" t="str">
        <f>IF(BO627=9,"CRÍTICO",IF(BO627=8,"ALTO",IF(BO627=7,"MEDIO",IF(BO627=6,"MEDIO",IF(BO627=5,"BAJO",IF(BO627=4,"BAJO",IF(BO627=3,"INFERIOR",IF(BO627=2,"INFERIOR"))))))))</f>
        <v>BAJO</v>
      </c>
      <c r="BQ627" s="1" t="s">
        <v>1322</v>
      </c>
      <c r="BR627" s="53"/>
      <c r="BS627" s="53"/>
      <c r="BT627" s="53"/>
      <c r="BU627" s="53"/>
      <c r="BV627" s="1" t="s">
        <v>1323</v>
      </c>
      <c r="BW627" s="1" t="s">
        <v>1321</v>
      </c>
      <c r="BX627" s="471"/>
      <c r="BY627" s="471"/>
    </row>
    <row r="628" spans="1:77" ht="170.25" customHeight="1" x14ac:dyDescent="0.25">
      <c r="A628" s="7">
        <v>2</v>
      </c>
      <c r="B628" s="101" t="s">
        <v>133</v>
      </c>
      <c r="C628" s="8" t="s">
        <v>1313</v>
      </c>
      <c r="D628" s="8" t="s">
        <v>79</v>
      </c>
      <c r="E628" s="8">
        <v>1026</v>
      </c>
      <c r="F628" s="8">
        <v>24</v>
      </c>
      <c r="G628" s="8">
        <v>22</v>
      </c>
      <c r="H628" s="8" t="s">
        <v>37</v>
      </c>
      <c r="I628" s="19" t="s">
        <v>1324</v>
      </c>
      <c r="J628" s="8" t="s">
        <v>1325</v>
      </c>
      <c r="K628" s="8" t="s">
        <v>1326</v>
      </c>
      <c r="L628" s="19" t="s">
        <v>1327</v>
      </c>
      <c r="M628" s="2" t="s">
        <v>84</v>
      </c>
      <c r="N628" s="2"/>
      <c r="O628" s="7" t="s">
        <v>85</v>
      </c>
      <c r="P628" s="14" t="s">
        <v>86</v>
      </c>
      <c r="Q628" s="14"/>
      <c r="R628" s="14" t="s">
        <v>106</v>
      </c>
      <c r="S628" s="551" t="s">
        <v>1328</v>
      </c>
      <c r="T628" s="7"/>
      <c r="U628" s="7" t="s">
        <v>1130</v>
      </c>
      <c r="V628" s="7" t="s">
        <v>89</v>
      </c>
      <c r="W628" s="7"/>
      <c r="X628" s="7" t="s">
        <v>89</v>
      </c>
      <c r="Y628" s="7"/>
      <c r="Z628" s="7"/>
      <c r="AA628" s="7"/>
      <c r="AB628" s="7" t="s">
        <v>89</v>
      </c>
      <c r="AC628" s="1" t="s">
        <v>1329</v>
      </c>
      <c r="AD628" s="15" t="s">
        <v>1330</v>
      </c>
      <c r="AE628" s="7" t="s">
        <v>90</v>
      </c>
      <c r="AF628" s="7" t="s">
        <v>89</v>
      </c>
      <c r="AG628" s="1" t="s">
        <v>90</v>
      </c>
      <c r="AH628" s="8" t="s">
        <v>91</v>
      </c>
      <c r="AI628" s="7" t="s">
        <v>736</v>
      </c>
      <c r="AJ628" s="7" t="s">
        <v>89</v>
      </c>
      <c r="AK628" s="53"/>
      <c r="AL628" s="53"/>
      <c r="AM628" s="53"/>
      <c r="AN628" s="15" t="s">
        <v>1331</v>
      </c>
      <c r="AO628" s="1" t="s">
        <v>1332</v>
      </c>
      <c r="AP628" s="227"/>
      <c r="AQ628" s="228" t="s">
        <v>6907</v>
      </c>
      <c r="AR628" s="1" t="s">
        <v>95</v>
      </c>
      <c r="AS628" s="1" t="s">
        <v>1333</v>
      </c>
      <c r="AT628" s="1" t="s">
        <v>95</v>
      </c>
      <c r="AU628" s="1" t="s">
        <v>1334</v>
      </c>
      <c r="AV628" s="1" t="s">
        <v>95</v>
      </c>
      <c r="AW628" s="1" t="s">
        <v>95</v>
      </c>
      <c r="AX628" s="1" t="s">
        <v>1335</v>
      </c>
      <c r="AY628" s="1" t="s">
        <v>1336</v>
      </c>
      <c r="AZ628" s="1" t="s">
        <v>1336</v>
      </c>
      <c r="BA628" s="1" t="s">
        <v>1336</v>
      </c>
      <c r="BB628" s="1" t="s">
        <v>1336</v>
      </c>
      <c r="BC628" s="1" t="s">
        <v>1336</v>
      </c>
      <c r="BD628" s="1" t="s">
        <v>1336</v>
      </c>
      <c r="BE628" s="1" t="s">
        <v>95</v>
      </c>
      <c r="BF628" s="1" t="s">
        <v>95</v>
      </c>
      <c r="BG628" s="1" t="s">
        <v>95</v>
      </c>
      <c r="BH628" s="1" t="s">
        <v>95</v>
      </c>
      <c r="BI628" s="104" t="s">
        <v>99</v>
      </c>
      <c r="BJ628" s="63">
        <f>IF(BI628="Bajo",1,IF(BI628="Medio",2,IF(BI628="Alto",3)))</f>
        <v>3</v>
      </c>
      <c r="BK628" s="104" t="s">
        <v>100</v>
      </c>
      <c r="BL628" s="63">
        <f>IF(BK628="Bajo",1,IF(BK628="Medio",2,IF(BK628="Alto",3)))</f>
        <v>2</v>
      </c>
      <c r="BM628" s="20" t="s">
        <v>101</v>
      </c>
      <c r="BN628" s="63">
        <f>IF(BM628="Pública",1,IF(BM628="Confidencial",2,IF(BM628="Protegida",3)))</f>
        <v>2</v>
      </c>
      <c r="BO628" s="63">
        <f>IF(OR(BJ628="",BL628="",BN628=""),"",BJ628+BL628+BN628)</f>
        <v>7</v>
      </c>
      <c r="BP628" s="63" t="str">
        <f>IF(BO628=9,"CRÍTICO",IF(BO628=8,"ALTO",IF(BO628=7,"MEDIO",IF(BO628=6,"MEDIO",IF(BO628=5,"BAJO",IF(BO628=4,"BAJO",IF(BO628=3,"INFERIOR",IF(BO628=2,"INFERIOR"))))))))</f>
        <v>MEDIO</v>
      </c>
      <c r="BQ628" s="1" t="s">
        <v>98</v>
      </c>
      <c r="BR628" s="53"/>
      <c r="BS628" s="53"/>
      <c r="BT628" s="53"/>
      <c r="BU628" s="53"/>
      <c r="BV628" s="1" t="s">
        <v>1323</v>
      </c>
      <c r="BW628" s="1" t="s">
        <v>1321</v>
      </c>
      <c r="BX628" s="471"/>
      <c r="BY628" s="471"/>
    </row>
    <row r="629" spans="1:77" ht="51.75" customHeight="1" x14ac:dyDescent="0.25">
      <c r="A629" s="7">
        <v>3</v>
      </c>
      <c r="B629" s="229" t="s">
        <v>133</v>
      </c>
      <c r="C629" s="8" t="s">
        <v>1313</v>
      </c>
      <c r="D629" s="8" t="s">
        <v>79</v>
      </c>
      <c r="E629" s="8">
        <v>1026</v>
      </c>
      <c r="F629" s="8">
        <v>46</v>
      </c>
      <c r="G629" s="8">
        <v>21</v>
      </c>
      <c r="H629" s="43" t="s">
        <v>37</v>
      </c>
      <c r="I629" s="19" t="s">
        <v>1097</v>
      </c>
      <c r="J629" s="8" t="s">
        <v>1098</v>
      </c>
      <c r="K629" s="8" t="s">
        <v>1099</v>
      </c>
      <c r="L629" s="19" t="s">
        <v>1100</v>
      </c>
      <c r="M629" s="2" t="s">
        <v>84</v>
      </c>
      <c r="N629" s="2"/>
      <c r="O629" s="7" t="s">
        <v>85</v>
      </c>
      <c r="P629" s="14" t="s">
        <v>86</v>
      </c>
      <c r="Q629" s="14"/>
      <c r="R629" s="116" t="s">
        <v>106</v>
      </c>
      <c r="S629" s="552"/>
      <c r="T629" s="53"/>
      <c r="U629" s="53"/>
      <c r="V629" s="53"/>
      <c r="W629" s="53"/>
      <c r="X629" s="53"/>
      <c r="Y629" s="53"/>
      <c r="Z629" s="53"/>
      <c r="AA629" s="53"/>
      <c r="AB629" s="53"/>
      <c r="AC629" s="53"/>
      <c r="AD629" s="53"/>
      <c r="AE629" s="53"/>
      <c r="AF629" s="7" t="s">
        <v>89</v>
      </c>
      <c r="AG629" s="7" t="s">
        <v>90</v>
      </c>
      <c r="AH629" s="20" t="s">
        <v>91</v>
      </c>
      <c r="AI629" s="20" t="s">
        <v>721</v>
      </c>
      <c r="AJ629" s="7" t="s">
        <v>89</v>
      </c>
      <c r="AK629" s="53"/>
      <c r="AL629" s="53"/>
      <c r="AM629" s="53"/>
      <c r="AN629" s="23" t="s">
        <v>1337</v>
      </c>
      <c r="AO629" s="1" t="s">
        <v>1317</v>
      </c>
      <c r="AP629" s="227"/>
      <c r="AQ629" s="1" t="s">
        <v>1338</v>
      </c>
      <c r="AR629" s="7" t="s">
        <v>95</v>
      </c>
      <c r="AS629" s="7" t="s">
        <v>95</v>
      </c>
      <c r="AT629" s="7" t="s">
        <v>89</v>
      </c>
      <c r="AU629" s="1" t="s">
        <v>1339</v>
      </c>
      <c r="AV629" s="7" t="s">
        <v>95</v>
      </c>
      <c r="AW629" s="7" t="s">
        <v>95</v>
      </c>
      <c r="AX629" s="7" t="s">
        <v>98</v>
      </c>
      <c r="AY629" s="1" t="s">
        <v>1340</v>
      </c>
      <c r="AZ629" s="1" t="s">
        <v>1341</v>
      </c>
      <c r="BA629" s="1" t="s">
        <v>1340</v>
      </c>
      <c r="BB629" s="1" t="s">
        <v>1341</v>
      </c>
      <c r="BC629" s="1" t="s">
        <v>1342</v>
      </c>
      <c r="BD629" s="1" t="s">
        <v>1342</v>
      </c>
      <c r="BE629" s="7" t="s">
        <v>95</v>
      </c>
      <c r="BF629" s="7" t="s">
        <v>95</v>
      </c>
      <c r="BG629" s="1" t="s">
        <v>1323</v>
      </c>
      <c r="BH629" s="1" t="s">
        <v>1343</v>
      </c>
      <c r="BI629" s="104" t="s">
        <v>362</v>
      </c>
      <c r="BJ629" s="63">
        <f>IF(BI629="Bajo",1,IF(BI629="Medio",2,IF(BI629="Alto",3)))</f>
        <v>1</v>
      </c>
      <c r="BK629" s="104" t="s">
        <v>362</v>
      </c>
      <c r="BL629" s="63">
        <f t="shared" ref="BL629:BL636" si="66">IF(BK629="Bajo",1,IF(BK629="Medio",2,IF(BK629="Alto",3)))</f>
        <v>1</v>
      </c>
      <c r="BM629" s="104" t="s">
        <v>101</v>
      </c>
      <c r="BN629" s="63">
        <f>IF(BM629="Pública",1,IF(BM629="Confidencial",2,IF(BM629="Protegida",3)))</f>
        <v>2</v>
      </c>
      <c r="BO629" s="63">
        <f>IF(OR(BJ629="",BL629="",BN629=""),"",BJ629+BL629+BN629)</f>
        <v>4</v>
      </c>
      <c r="BP629" s="63" t="str">
        <f>IF(BO628=9,"CRÍTICO",IF(BO628=8,"ALTO",IF(BO628=7,"MEDIO",IF(BO628=6,"MEDIO",IF(BO628=5,"BAJO",IF(BO628=4,"BAJO",IF(BO628=3,"INFERIOR",IF(BO628=2,"INFERIOR"))))))))</f>
        <v>MEDIO</v>
      </c>
      <c r="BQ629" s="1" t="s">
        <v>1322</v>
      </c>
      <c r="BR629" s="53"/>
      <c r="BS629" s="53"/>
      <c r="BT629" s="53"/>
      <c r="BU629" s="53"/>
      <c r="BV629" s="1" t="s">
        <v>1323</v>
      </c>
      <c r="BW629" s="1" t="s">
        <v>1340</v>
      </c>
      <c r="BX629" s="471"/>
      <c r="BY629" s="471"/>
    </row>
    <row r="630" spans="1:77" ht="31.5" customHeight="1" x14ac:dyDescent="0.25">
      <c r="A630" s="629">
        <v>4</v>
      </c>
      <c r="B630" s="699" t="s">
        <v>133</v>
      </c>
      <c r="C630" s="744" t="s">
        <v>1313</v>
      </c>
      <c r="D630" s="744" t="s">
        <v>79</v>
      </c>
      <c r="E630" s="744">
        <v>1026</v>
      </c>
      <c r="F630" s="744">
        <v>66</v>
      </c>
      <c r="G630" s="744">
        <v>1</v>
      </c>
      <c r="H630" s="684" t="s">
        <v>37</v>
      </c>
      <c r="I630" s="972" t="s">
        <v>1344</v>
      </c>
      <c r="J630" s="683" t="s">
        <v>1345</v>
      </c>
      <c r="K630" s="683" t="s">
        <v>1346</v>
      </c>
      <c r="L630" s="15" t="s">
        <v>1347</v>
      </c>
      <c r="M630" s="828" t="s">
        <v>84</v>
      </c>
      <c r="N630" s="680"/>
      <c r="O630" s="665" t="s">
        <v>85</v>
      </c>
      <c r="P630" s="682" t="s">
        <v>86</v>
      </c>
      <c r="Q630" s="1044"/>
      <c r="R630" s="131" t="s">
        <v>106</v>
      </c>
      <c r="S630" s="551" t="s">
        <v>1348</v>
      </c>
      <c r="T630" s="712"/>
      <c r="U630" s="712"/>
      <c r="V630" s="712"/>
      <c r="W630" s="712"/>
      <c r="X630" s="712"/>
      <c r="Y630" s="712"/>
      <c r="Z630" s="712"/>
      <c r="AA630" s="712"/>
      <c r="AB630" s="712"/>
      <c r="AC630" s="712"/>
      <c r="AD630" s="712"/>
      <c r="AE630" s="712"/>
      <c r="AF630" s="665" t="s">
        <v>89</v>
      </c>
      <c r="AG630" s="665" t="s">
        <v>1349</v>
      </c>
      <c r="AH630" s="683" t="s">
        <v>108</v>
      </c>
      <c r="AI630" s="683" t="s">
        <v>270</v>
      </c>
      <c r="AJ630" s="665" t="s">
        <v>89</v>
      </c>
      <c r="AK630" s="712"/>
      <c r="AL630" s="712"/>
      <c r="AM630" s="712"/>
      <c r="AN630" s="679" t="s">
        <v>1350</v>
      </c>
      <c r="AO630" s="664" t="s">
        <v>1351</v>
      </c>
      <c r="AP630" s="684"/>
      <c r="AQ630" s="664" t="s">
        <v>1352</v>
      </c>
      <c r="AR630" s="665" t="s">
        <v>95</v>
      </c>
      <c r="AS630" s="665" t="s">
        <v>95</v>
      </c>
      <c r="AT630" s="665" t="s">
        <v>89</v>
      </c>
      <c r="AU630" s="664" t="s">
        <v>1353</v>
      </c>
      <c r="AV630" s="664" t="s">
        <v>1354</v>
      </c>
      <c r="AW630" s="664" t="s">
        <v>1354</v>
      </c>
      <c r="AX630" s="665" t="s">
        <v>95</v>
      </c>
      <c r="AY630" s="664" t="s">
        <v>1321</v>
      </c>
      <c r="AZ630" s="664" t="s">
        <v>1341</v>
      </c>
      <c r="BA630" s="664" t="s">
        <v>1321</v>
      </c>
      <c r="BB630" s="664" t="s">
        <v>1341</v>
      </c>
      <c r="BC630" s="664" t="s">
        <v>1342</v>
      </c>
      <c r="BD630" s="664" t="s">
        <v>1342</v>
      </c>
      <c r="BE630" s="665" t="s">
        <v>95</v>
      </c>
      <c r="BF630" s="665" t="s">
        <v>95</v>
      </c>
      <c r="BG630" s="664" t="s">
        <v>1323</v>
      </c>
      <c r="BH630" s="897" t="s">
        <v>1343</v>
      </c>
      <c r="BI630" s="660" t="s">
        <v>362</v>
      </c>
      <c r="BJ630" s="665">
        <f t="shared" ref="BJ630:BJ636" si="67">IF(BI630="Bajo",1,IF(BI630="Medio",2,IF(BI630="Alto",3)))</f>
        <v>1</v>
      </c>
      <c r="BK630" s="660" t="s">
        <v>362</v>
      </c>
      <c r="BL630" s="665">
        <f t="shared" si="66"/>
        <v>1</v>
      </c>
      <c r="BM630" s="660" t="s">
        <v>101</v>
      </c>
      <c r="BN630" s="665">
        <f t="shared" ref="BN630:BN636" si="68">IF(BM630="Pública",1,IF(BM630="Confidencial",2,IF(BM630="Protegida",3)))</f>
        <v>2</v>
      </c>
      <c r="BO630" s="665">
        <f t="shared" ref="BO630:BO636" si="69">IF(OR(BJ630="",BL630="",BN630=""),"",BJ630+BL630+BN630)</f>
        <v>4</v>
      </c>
      <c r="BP630" s="665" t="str">
        <f t="shared" ref="BP630:BP636" si="70">IF(BO630=9,"CRÍTICO",IF(BO630=8,"ALTO",IF(BO630=7,"MEDIO",IF(BO630=6,"MEDIO",IF(BO630=5,"BAJO",IF(BO630=4,"BAJO",IF(BO630=3,"INFERIOR",IF(BO630=2,"INFERIOR"))))))))</f>
        <v>BAJO</v>
      </c>
      <c r="BQ630" s="664" t="s">
        <v>1322</v>
      </c>
      <c r="BR630" s="683" t="s">
        <v>1355</v>
      </c>
      <c r="BS630" s="683" t="s">
        <v>1356</v>
      </c>
      <c r="BT630" s="683" t="s">
        <v>1357</v>
      </c>
      <c r="BU630" s="683" t="s">
        <v>191</v>
      </c>
      <c r="BV630" s="664" t="s">
        <v>1323</v>
      </c>
      <c r="BW630" s="664" t="s">
        <v>1340</v>
      </c>
      <c r="BX630" s="471"/>
      <c r="BY630" s="471"/>
    </row>
    <row r="631" spans="1:77" ht="31.5" customHeight="1" x14ac:dyDescent="0.25">
      <c r="A631" s="620"/>
      <c r="B631" s="605"/>
      <c r="C631" s="619"/>
      <c r="D631" s="619"/>
      <c r="E631" s="619"/>
      <c r="F631" s="619"/>
      <c r="G631" s="779"/>
      <c r="H631" s="619"/>
      <c r="I631" s="728"/>
      <c r="J631" s="763"/>
      <c r="K631" s="683"/>
      <c r="L631" s="15" t="s">
        <v>1358</v>
      </c>
      <c r="M631" s="706"/>
      <c r="N631" s="680"/>
      <c r="O631" s="665"/>
      <c r="P631" s="682"/>
      <c r="Q631" s="738"/>
      <c r="R631" s="131" t="s">
        <v>230</v>
      </c>
      <c r="S631" s="552"/>
      <c r="T631" s="712"/>
      <c r="U631" s="712"/>
      <c r="V631" s="712"/>
      <c r="W631" s="712"/>
      <c r="X631" s="712"/>
      <c r="Y631" s="712"/>
      <c r="Z631" s="712"/>
      <c r="AA631" s="712"/>
      <c r="AB631" s="712"/>
      <c r="AC631" s="712"/>
      <c r="AD631" s="712"/>
      <c r="AE631" s="712"/>
      <c r="AF631" s="665"/>
      <c r="AG631" s="665"/>
      <c r="AH631" s="683"/>
      <c r="AI631" s="683"/>
      <c r="AJ631" s="665"/>
      <c r="AK631" s="712"/>
      <c r="AL631" s="712"/>
      <c r="AM631" s="712"/>
      <c r="AN631" s="679"/>
      <c r="AO631" s="664"/>
      <c r="AP631" s="693"/>
      <c r="AQ631" s="664"/>
      <c r="AR631" s="665"/>
      <c r="AS631" s="665"/>
      <c r="AT631" s="665"/>
      <c r="AU631" s="664"/>
      <c r="AV631" s="664"/>
      <c r="AW631" s="664"/>
      <c r="AX631" s="665"/>
      <c r="AY631" s="664"/>
      <c r="AZ631" s="664"/>
      <c r="BA631" s="664"/>
      <c r="BB631" s="664"/>
      <c r="BC631" s="664"/>
      <c r="BD631" s="664"/>
      <c r="BE631" s="665"/>
      <c r="BF631" s="665"/>
      <c r="BG631" s="664"/>
      <c r="BH631" s="897"/>
      <c r="BI631" s="660"/>
      <c r="BJ631" s="665"/>
      <c r="BK631" s="660"/>
      <c r="BL631" s="665"/>
      <c r="BM631" s="660"/>
      <c r="BN631" s="665"/>
      <c r="BO631" s="665"/>
      <c r="BP631" s="665"/>
      <c r="BQ631" s="664"/>
      <c r="BR631" s="683"/>
      <c r="BS631" s="683"/>
      <c r="BT631" s="683"/>
      <c r="BU631" s="683"/>
      <c r="BV631" s="664"/>
      <c r="BW631" s="664"/>
      <c r="BX631" s="471"/>
      <c r="BY631" s="471"/>
    </row>
    <row r="632" spans="1:77" ht="31.5" customHeight="1" x14ac:dyDescent="0.25">
      <c r="A632" s="620"/>
      <c r="B632" s="605"/>
      <c r="C632" s="619"/>
      <c r="D632" s="619"/>
      <c r="E632" s="619"/>
      <c r="F632" s="619"/>
      <c r="G632" s="779"/>
      <c r="H632" s="619"/>
      <c r="I632" s="728"/>
      <c r="J632" s="763"/>
      <c r="K632" s="683"/>
      <c r="L632" s="15" t="s">
        <v>1359</v>
      </c>
      <c r="M632" s="706"/>
      <c r="N632" s="680"/>
      <c r="O632" s="665"/>
      <c r="P632" s="682"/>
      <c r="Q632" s="738"/>
      <c r="R632" s="131" t="s">
        <v>106</v>
      </c>
      <c r="S632" s="551" t="s">
        <v>1360</v>
      </c>
      <c r="T632" s="712"/>
      <c r="U632" s="712"/>
      <c r="V632" s="712"/>
      <c r="W632" s="712"/>
      <c r="X632" s="712"/>
      <c r="Y632" s="712"/>
      <c r="Z632" s="712"/>
      <c r="AA632" s="712"/>
      <c r="AB632" s="712"/>
      <c r="AC632" s="712"/>
      <c r="AD632" s="712"/>
      <c r="AE632" s="712"/>
      <c r="AF632" s="665"/>
      <c r="AG632" s="665"/>
      <c r="AH632" s="683"/>
      <c r="AI632" s="683"/>
      <c r="AJ632" s="665"/>
      <c r="AK632" s="712"/>
      <c r="AL632" s="712"/>
      <c r="AM632" s="712"/>
      <c r="AN632" s="679"/>
      <c r="AO632" s="664"/>
      <c r="AP632" s="693"/>
      <c r="AQ632" s="664"/>
      <c r="AR632" s="665"/>
      <c r="AS632" s="665"/>
      <c r="AT632" s="665"/>
      <c r="AU632" s="664"/>
      <c r="AV632" s="664"/>
      <c r="AW632" s="664"/>
      <c r="AX632" s="665"/>
      <c r="AY632" s="664"/>
      <c r="AZ632" s="664"/>
      <c r="BA632" s="664"/>
      <c r="BB632" s="664"/>
      <c r="BC632" s="664"/>
      <c r="BD632" s="664"/>
      <c r="BE632" s="665"/>
      <c r="BF632" s="665"/>
      <c r="BG632" s="664"/>
      <c r="BH632" s="897"/>
      <c r="BI632" s="660"/>
      <c r="BJ632" s="665"/>
      <c r="BK632" s="660"/>
      <c r="BL632" s="665"/>
      <c r="BM632" s="660"/>
      <c r="BN632" s="665"/>
      <c r="BO632" s="665"/>
      <c r="BP632" s="665"/>
      <c r="BQ632" s="664"/>
      <c r="BR632" s="683"/>
      <c r="BS632" s="683"/>
      <c r="BT632" s="683"/>
      <c r="BU632" s="683"/>
      <c r="BV632" s="664"/>
      <c r="BW632" s="664"/>
      <c r="BX632" s="471"/>
      <c r="BY632" s="471"/>
    </row>
    <row r="633" spans="1:77" ht="31.5" customHeight="1" x14ac:dyDescent="0.25">
      <c r="A633" s="620"/>
      <c r="B633" s="605"/>
      <c r="C633" s="619"/>
      <c r="D633" s="619"/>
      <c r="E633" s="619"/>
      <c r="F633" s="619"/>
      <c r="G633" s="779"/>
      <c r="H633" s="619"/>
      <c r="I633" s="728"/>
      <c r="J633" s="763"/>
      <c r="K633" s="683"/>
      <c r="L633" s="15" t="s">
        <v>1361</v>
      </c>
      <c r="M633" s="706"/>
      <c r="N633" s="680"/>
      <c r="O633" s="665"/>
      <c r="P633" s="682"/>
      <c r="Q633" s="738"/>
      <c r="R633" s="131" t="s">
        <v>106</v>
      </c>
      <c r="S633" s="552" t="s">
        <v>1362</v>
      </c>
      <c r="T633" s="712"/>
      <c r="U633" s="712"/>
      <c r="V633" s="712"/>
      <c r="W633" s="712"/>
      <c r="X633" s="712"/>
      <c r="Y633" s="712"/>
      <c r="Z633" s="712"/>
      <c r="AA633" s="712"/>
      <c r="AB633" s="712"/>
      <c r="AC633" s="712"/>
      <c r="AD633" s="712"/>
      <c r="AE633" s="712"/>
      <c r="AF633" s="665"/>
      <c r="AG633" s="665"/>
      <c r="AH633" s="683"/>
      <c r="AI633" s="683"/>
      <c r="AJ633" s="665"/>
      <c r="AK633" s="712"/>
      <c r="AL633" s="712"/>
      <c r="AM633" s="712"/>
      <c r="AN633" s="679"/>
      <c r="AO633" s="664"/>
      <c r="AP633" s="693"/>
      <c r="AQ633" s="664"/>
      <c r="AR633" s="665"/>
      <c r="AS633" s="665"/>
      <c r="AT633" s="665"/>
      <c r="AU633" s="664"/>
      <c r="AV633" s="664"/>
      <c r="AW633" s="664"/>
      <c r="AX633" s="665"/>
      <c r="AY633" s="664"/>
      <c r="AZ633" s="664"/>
      <c r="BA633" s="664"/>
      <c r="BB633" s="664"/>
      <c r="BC633" s="664"/>
      <c r="BD633" s="664"/>
      <c r="BE633" s="665"/>
      <c r="BF633" s="665"/>
      <c r="BG633" s="664"/>
      <c r="BH633" s="897"/>
      <c r="BI633" s="660"/>
      <c r="BJ633" s="665"/>
      <c r="BK633" s="660"/>
      <c r="BL633" s="665"/>
      <c r="BM633" s="660"/>
      <c r="BN633" s="665"/>
      <c r="BO633" s="665"/>
      <c r="BP633" s="665"/>
      <c r="BQ633" s="664"/>
      <c r="BR633" s="683"/>
      <c r="BS633" s="683"/>
      <c r="BT633" s="683"/>
      <c r="BU633" s="683"/>
      <c r="BV633" s="664"/>
      <c r="BW633" s="664"/>
      <c r="BX633" s="471"/>
      <c r="BY633" s="471"/>
    </row>
    <row r="634" spans="1:77" ht="31.5" customHeight="1" x14ac:dyDescent="0.25">
      <c r="A634" s="620"/>
      <c r="B634" s="605"/>
      <c r="C634" s="619"/>
      <c r="D634" s="619"/>
      <c r="E634" s="619"/>
      <c r="F634" s="619"/>
      <c r="G634" s="779"/>
      <c r="H634" s="619"/>
      <c r="I634" s="728"/>
      <c r="J634" s="763"/>
      <c r="K634" s="683"/>
      <c r="L634" s="15" t="s">
        <v>1363</v>
      </c>
      <c r="M634" s="706"/>
      <c r="N634" s="680"/>
      <c r="O634" s="665"/>
      <c r="P634" s="682"/>
      <c r="Q634" s="738"/>
      <c r="R634" s="131" t="s">
        <v>230</v>
      </c>
      <c r="S634" s="552"/>
      <c r="T634" s="712"/>
      <c r="U634" s="712"/>
      <c r="V634" s="712"/>
      <c r="W634" s="712"/>
      <c r="X634" s="712"/>
      <c r="Y634" s="712"/>
      <c r="Z634" s="712"/>
      <c r="AA634" s="712"/>
      <c r="AB634" s="712"/>
      <c r="AC634" s="712"/>
      <c r="AD634" s="712"/>
      <c r="AE634" s="712"/>
      <c r="AF634" s="665"/>
      <c r="AG634" s="665"/>
      <c r="AH634" s="683"/>
      <c r="AI634" s="683"/>
      <c r="AJ634" s="665"/>
      <c r="AK634" s="712"/>
      <c r="AL634" s="712"/>
      <c r="AM634" s="712"/>
      <c r="AN634" s="679"/>
      <c r="AO634" s="664"/>
      <c r="AP634" s="693"/>
      <c r="AQ634" s="664"/>
      <c r="AR634" s="665"/>
      <c r="AS634" s="665"/>
      <c r="AT634" s="665"/>
      <c r="AU634" s="664"/>
      <c r="AV634" s="664"/>
      <c r="AW634" s="664"/>
      <c r="AX634" s="665"/>
      <c r="AY634" s="664"/>
      <c r="AZ634" s="664"/>
      <c r="BA634" s="664"/>
      <c r="BB634" s="664"/>
      <c r="BC634" s="664"/>
      <c r="BD634" s="664"/>
      <c r="BE634" s="665"/>
      <c r="BF634" s="665"/>
      <c r="BG634" s="664"/>
      <c r="BH634" s="897"/>
      <c r="BI634" s="660"/>
      <c r="BJ634" s="665"/>
      <c r="BK634" s="660"/>
      <c r="BL634" s="665"/>
      <c r="BM634" s="660"/>
      <c r="BN634" s="665"/>
      <c r="BO634" s="665"/>
      <c r="BP634" s="665"/>
      <c r="BQ634" s="664"/>
      <c r="BR634" s="683"/>
      <c r="BS634" s="683"/>
      <c r="BT634" s="683"/>
      <c r="BU634" s="683"/>
      <c r="BV634" s="664"/>
      <c r="BW634" s="664"/>
      <c r="BX634" s="471"/>
      <c r="BY634" s="471"/>
    </row>
    <row r="635" spans="1:77" ht="31.5" customHeight="1" x14ac:dyDescent="0.25">
      <c r="A635" s="620"/>
      <c r="B635" s="605"/>
      <c r="C635" s="619"/>
      <c r="D635" s="619"/>
      <c r="E635" s="619"/>
      <c r="F635" s="619"/>
      <c r="G635" s="779"/>
      <c r="H635" s="619"/>
      <c r="I635" s="728"/>
      <c r="J635" s="1365"/>
      <c r="K635" s="744"/>
      <c r="L635" s="66" t="s">
        <v>1364</v>
      </c>
      <c r="M635" s="706"/>
      <c r="N635" s="680"/>
      <c r="O635" s="665"/>
      <c r="P635" s="682"/>
      <c r="Q635" s="1045"/>
      <c r="R635" s="131" t="s">
        <v>230</v>
      </c>
      <c r="S635" s="552"/>
      <c r="T635" s="712"/>
      <c r="U635" s="712"/>
      <c r="V635" s="712"/>
      <c r="W635" s="712"/>
      <c r="X635" s="712"/>
      <c r="Y635" s="712"/>
      <c r="Z635" s="712"/>
      <c r="AA635" s="712"/>
      <c r="AB635" s="712"/>
      <c r="AC635" s="712"/>
      <c r="AD635" s="712"/>
      <c r="AE635" s="712"/>
      <c r="AF635" s="665"/>
      <c r="AG635" s="665"/>
      <c r="AH635" s="683"/>
      <c r="AI635" s="683"/>
      <c r="AJ635" s="665"/>
      <c r="AK635" s="712"/>
      <c r="AL635" s="712"/>
      <c r="AM635" s="712"/>
      <c r="AN635" s="679"/>
      <c r="AO635" s="664"/>
      <c r="AP635" s="685"/>
      <c r="AQ635" s="664"/>
      <c r="AR635" s="665"/>
      <c r="AS635" s="665"/>
      <c r="AT635" s="665"/>
      <c r="AU635" s="664"/>
      <c r="AV635" s="664"/>
      <c r="AW635" s="664"/>
      <c r="AX635" s="665"/>
      <c r="AY635" s="664"/>
      <c r="AZ635" s="664"/>
      <c r="BA635" s="664"/>
      <c r="BB635" s="664"/>
      <c r="BC635" s="664"/>
      <c r="BD635" s="664"/>
      <c r="BE635" s="665"/>
      <c r="BF635" s="665"/>
      <c r="BG635" s="664"/>
      <c r="BH635" s="897"/>
      <c r="BI635" s="660"/>
      <c r="BJ635" s="665"/>
      <c r="BK635" s="660"/>
      <c r="BL635" s="665"/>
      <c r="BM635" s="660"/>
      <c r="BN635" s="665"/>
      <c r="BO635" s="665"/>
      <c r="BP635" s="665"/>
      <c r="BQ635" s="664"/>
      <c r="BR635" s="683"/>
      <c r="BS635" s="683"/>
      <c r="BT635" s="683"/>
      <c r="BU635" s="683"/>
      <c r="BV635" s="664"/>
      <c r="BW635" s="664"/>
      <c r="BX635" s="471"/>
      <c r="BY635" s="471"/>
    </row>
    <row r="636" spans="1:77" ht="63.6" customHeight="1" x14ac:dyDescent="0.25">
      <c r="A636" s="691">
        <v>5</v>
      </c>
      <c r="B636" s="603" t="s">
        <v>133</v>
      </c>
      <c r="C636" s="644" t="s">
        <v>1313</v>
      </c>
      <c r="D636" s="644" t="s">
        <v>79</v>
      </c>
      <c r="E636" s="912">
        <v>1026</v>
      </c>
      <c r="F636" s="644">
        <v>82</v>
      </c>
      <c r="G636" s="644">
        <v>46</v>
      </c>
      <c r="H636" s="644" t="s">
        <v>37</v>
      </c>
      <c r="I636" s="758" t="s">
        <v>1365</v>
      </c>
      <c r="J636" s="619" t="s">
        <v>652</v>
      </c>
      <c r="K636" s="619" t="s">
        <v>1366</v>
      </c>
      <c r="L636" s="180" t="s">
        <v>1367</v>
      </c>
      <c r="M636" s="924" t="s">
        <v>84</v>
      </c>
      <c r="N636" s="780"/>
      <c r="O636" s="665" t="s">
        <v>85</v>
      </c>
      <c r="P636" s="682" t="s">
        <v>1368</v>
      </c>
      <c r="Q636" s="1044"/>
      <c r="R636" s="760" t="s">
        <v>106</v>
      </c>
      <c r="S636" s="913" t="s">
        <v>1369</v>
      </c>
      <c r="T636" s="680"/>
      <c r="U636" s="680"/>
      <c r="V636" s="680"/>
      <c r="W636" s="680"/>
      <c r="X636" s="680"/>
      <c r="Y636" s="680"/>
      <c r="Z636" s="680"/>
      <c r="AA636" s="680"/>
      <c r="AB636" s="680"/>
      <c r="AC636" s="680"/>
      <c r="AD636" s="680"/>
      <c r="AE636" s="680"/>
      <c r="AF636" s="680" t="s">
        <v>89</v>
      </c>
      <c r="AG636" s="665" t="s">
        <v>1192</v>
      </c>
      <c r="AH636" s="683" t="s">
        <v>108</v>
      </c>
      <c r="AI636" s="683" t="s">
        <v>270</v>
      </c>
      <c r="AJ636" s="680" t="s">
        <v>89</v>
      </c>
      <c r="AK636" s="680"/>
      <c r="AL636" s="680"/>
      <c r="AM636" s="680"/>
      <c r="AN636" s="694" t="s">
        <v>1370</v>
      </c>
      <c r="AO636" s="897" t="s">
        <v>1371</v>
      </c>
      <c r="AP636" s="619"/>
      <c r="AQ636" s="898" t="s">
        <v>1372</v>
      </c>
      <c r="AR636" s="665" t="s">
        <v>95</v>
      </c>
      <c r="AS636" s="665" t="s">
        <v>95</v>
      </c>
      <c r="AT636" s="665" t="s">
        <v>95</v>
      </c>
      <c r="AU636" s="664" t="s">
        <v>1373</v>
      </c>
      <c r="AV636" s="664" t="s">
        <v>95</v>
      </c>
      <c r="AW636" s="665" t="s">
        <v>95</v>
      </c>
      <c r="AX636" s="665" t="s">
        <v>95</v>
      </c>
      <c r="AY636" s="664" t="s">
        <v>1374</v>
      </c>
      <c r="AZ636" s="664" t="s">
        <v>1375</v>
      </c>
      <c r="BA636" s="664" t="s">
        <v>1376</v>
      </c>
      <c r="BB636" s="664" t="s">
        <v>1376</v>
      </c>
      <c r="BC636" s="664" t="s">
        <v>1375</v>
      </c>
      <c r="BD636" s="664" t="s">
        <v>1375</v>
      </c>
      <c r="BE636" s="665" t="s">
        <v>95</v>
      </c>
      <c r="BF636" s="665" t="s">
        <v>95</v>
      </c>
      <c r="BG636" s="664" t="s">
        <v>1376</v>
      </c>
      <c r="BH636" s="834" t="s">
        <v>95</v>
      </c>
      <c r="BI636" s="660" t="s">
        <v>362</v>
      </c>
      <c r="BJ636" s="665">
        <f t="shared" si="67"/>
        <v>1</v>
      </c>
      <c r="BK636" s="660" t="s">
        <v>99</v>
      </c>
      <c r="BL636" s="665">
        <f t="shared" si="66"/>
        <v>3</v>
      </c>
      <c r="BM636" s="660" t="s">
        <v>101</v>
      </c>
      <c r="BN636" s="665">
        <f t="shared" si="68"/>
        <v>2</v>
      </c>
      <c r="BO636" s="665">
        <f t="shared" si="69"/>
        <v>6</v>
      </c>
      <c r="BP636" s="712" t="str">
        <f t="shared" si="70"/>
        <v>MEDIO</v>
      </c>
      <c r="BQ636" s="665" t="s">
        <v>1322</v>
      </c>
      <c r="BR636" s="712"/>
      <c r="BS636" s="712"/>
      <c r="BT636" s="712"/>
      <c r="BU636" s="712"/>
      <c r="BV636" s="664" t="s">
        <v>1323</v>
      </c>
      <c r="BW636" s="664" t="s">
        <v>1377</v>
      </c>
      <c r="BX636" s="471"/>
      <c r="BY636" s="471"/>
    </row>
    <row r="637" spans="1:77" ht="63.6" customHeight="1" x14ac:dyDescent="0.25">
      <c r="A637" s="620"/>
      <c r="B637" s="605"/>
      <c r="C637" s="619"/>
      <c r="D637" s="619"/>
      <c r="E637" s="619"/>
      <c r="F637" s="619"/>
      <c r="G637" s="779"/>
      <c r="H637" s="619"/>
      <c r="I637" s="728"/>
      <c r="J637" s="1076"/>
      <c r="K637" s="619"/>
      <c r="L637" s="230" t="s">
        <v>1378</v>
      </c>
      <c r="M637" s="924"/>
      <c r="N637" s="780"/>
      <c r="O637" s="665"/>
      <c r="P637" s="682"/>
      <c r="Q637" s="1045"/>
      <c r="R637" s="762"/>
      <c r="S637" s="913"/>
      <c r="T637" s="680"/>
      <c r="U637" s="680"/>
      <c r="V637" s="680"/>
      <c r="W637" s="680"/>
      <c r="X637" s="680"/>
      <c r="Y637" s="680"/>
      <c r="Z637" s="680"/>
      <c r="AA637" s="680"/>
      <c r="AB637" s="680"/>
      <c r="AC637" s="680"/>
      <c r="AD637" s="680"/>
      <c r="AE637" s="680"/>
      <c r="AF637" s="680"/>
      <c r="AG637" s="665"/>
      <c r="AH637" s="683"/>
      <c r="AI637" s="683"/>
      <c r="AJ637" s="680"/>
      <c r="AK637" s="680"/>
      <c r="AL637" s="680"/>
      <c r="AM637" s="680"/>
      <c r="AN637" s="694"/>
      <c r="AO637" s="897"/>
      <c r="AP637" s="619"/>
      <c r="AQ637" s="898"/>
      <c r="AR637" s="665"/>
      <c r="AS637" s="665"/>
      <c r="AT637" s="665"/>
      <c r="AU637" s="664"/>
      <c r="AV637" s="664"/>
      <c r="AW637" s="665"/>
      <c r="AX637" s="665"/>
      <c r="AY637" s="664"/>
      <c r="AZ637" s="664"/>
      <c r="BA637" s="664"/>
      <c r="BB637" s="664"/>
      <c r="BC637" s="664"/>
      <c r="BD637" s="664"/>
      <c r="BE637" s="665"/>
      <c r="BF637" s="665"/>
      <c r="BG637" s="664"/>
      <c r="BH637" s="820"/>
      <c r="BI637" s="663"/>
      <c r="BJ637" s="629"/>
      <c r="BK637" s="663"/>
      <c r="BL637" s="629"/>
      <c r="BM637" s="663"/>
      <c r="BN637" s="629"/>
      <c r="BO637" s="629"/>
      <c r="BP637" s="735"/>
      <c r="BQ637" s="629"/>
      <c r="BR637" s="712"/>
      <c r="BS637" s="712"/>
      <c r="BT637" s="712"/>
      <c r="BU637" s="712"/>
      <c r="BV637" s="664"/>
      <c r="BW637" s="664"/>
      <c r="BX637" s="471"/>
      <c r="BY637" s="471"/>
    </row>
    <row r="638" spans="1:77" ht="50.25" customHeight="1" x14ac:dyDescent="0.25">
      <c r="A638" s="630">
        <v>1</v>
      </c>
      <c r="B638" s="638" t="s">
        <v>133</v>
      </c>
      <c r="C638" s="638" t="s">
        <v>1379</v>
      </c>
      <c r="D638" s="638" t="s">
        <v>79</v>
      </c>
      <c r="E638" s="857">
        <v>1027</v>
      </c>
      <c r="F638" s="857">
        <v>1</v>
      </c>
      <c r="G638" s="857">
        <v>4</v>
      </c>
      <c r="H638" s="693" t="s">
        <v>37</v>
      </c>
      <c r="I638" s="1006" t="s">
        <v>1380</v>
      </c>
      <c r="J638" s="660" t="s">
        <v>81</v>
      </c>
      <c r="K638" s="660" t="s">
        <v>1381</v>
      </c>
      <c r="L638" s="120" t="s">
        <v>1382</v>
      </c>
      <c r="M638" s="680" t="s">
        <v>84</v>
      </c>
      <c r="N638" s="680"/>
      <c r="O638" s="660" t="s">
        <v>85</v>
      </c>
      <c r="P638" s="660" t="s">
        <v>86</v>
      </c>
      <c r="Q638" s="682"/>
      <c r="R638" s="682" t="s">
        <v>106</v>
      </c>
      <c r="S638" s="660" t="s">
        <v>1383</v>
      </c>
      <c r="T638" s="712"/>
      <c r="U638" s="712"/>
      <c r="V638" s="712"/>
      <c r="W638" s="712"/>
      <c r="X638" s="865"/>
      <c r="Y638" s="865"/>
      <c r="Z638" s="865"/>
      <c r="AA638" s="865"/>
      <c r="AB638" s="865"/>
      <c r="AC638" s="865"/>
      <c r="AD638" s="865"/>
      <c r="AE638" s="865"/>
      <c r="AF638" s="660" t="s">
        <v>89</v>
      </c>
      <c r="AG638" s="660" t="s">
        <v>90</v>
      </c>
      <c r="AH638" s="660" t="s">
        <v>108</v>
      </c>
      <c r="AI638" s="660" t="s">
        <v>270</v>
      </c>
      <c r="AJ638" s="660" t="s">
        <v>89</v>
      </c>
      <c r="AK638" s="712"/>
      <c r="AL638" s="712"/>
      <c r="AM638" s="712"/>
      <c r="AN638" s="679" t="s">
        <v>1384</v>
      </c>
      <c r="AO638" s="1397" t="s">
        <v>1385</v>
      </c>
      <c r="AP638" s="790"/>
      <c r="AQ638" s="607" t="s">
        <v>1318</v>
      </c>
      <c r="AR638" s="607" t="s">
        <v>95</v>
      </c>
      <c r="AS638" s="607" t="s">
        <v>95</v>
      </c>
      <c r="AT638" s="607" t="s">
        <v>95</v>
      </c>
      <c r="AU638" s="607" t="s">
        <v>1386</v>
      </c>
      <c r="AV638" s="607" t="s">
        <v>95</v>
      </c>
      <c r="AW638" s="607" t="s">
        <v>95</v>
      </c>
      <c r="AX638" s="607" t="s">
        <v>95</v>
      </c>
      <c r="AY638" s="607" t="s">
        <v>1387</v>
      </c>
      <c r="AZ638" s="607" t="s">
        <v>1387</v>
      </c>
      <c r="BA638" s="607" t="s">
        <v>95</v>
      </c>
      <c r="BB638" s="607" t="s">
        <v>95</v>
      </c>
      <c r="BC638" s="607" t="s">
        <v>1387</v>
      </c>
      <c r="BD638" s="607" t="s">
        <v>1387</v>
      </c>
      <c r="BE638" s="607" t="s">
        <v>1387</v>
      </c>
      <c r="BF638" s="932" t="s">
        <v>1387</v>
      </c>
      <c r="BG638" s="660" t="s">
        <v>1387</v>
      </c>
      <c r="BH638" s="660" t="s">
        <v>1387</v>
      </c>
      <c r="BI638" s="660" t="s">
        <v>362</v>
      </c>
      <c r="BJ638" s="665">
        <f>IF(BI638="Bajo",1,IF(BI638="Medio",2,IF(BI638="Alto",3)))</f>
        <v>1</v>
      </c>
      <c r="BK638" s="660" t="s">
        <v>99</v>
      </c>
      <c r="BL638" s="665">
        <f>IF(BK638="Bajo",1,IF(BK638="Medio",2,IF(BK638="Alto",3)))</f>
        <v>3</v>
      </c>
      <c r="BM638" s="660" t="s">
        <v>101</v>
      </c>
      <c r="BN638" s="665">
        <f>IF(BM638="Pública",1,IF(BM638="Confidencial",2,IF(BM638="Protegida",3)))</f>
        <v>2</v>
      </c>
      <c r="BO638" s="665">
        <f>IF(OR(BJ638="",BL638="",BN638=""),"",BJ638+BL638+BN638)</f>
        <v>6</v>
      </c>
      <c r="BP638" s="665" t="str">
        <f>IF(BO638=9,"CRÍTICO",IF(BO638=8,"ALTO",IF(BO638=7,"MEDIO",IF(BO638=6,"MEDIO",IF(BO638=5,"BAJO",IF(BO638=4,"BAJO",IF(BO638=3,"INFERIOR",IF(BO638=2,"INFERIOR"))))))))</f>
        <v>MEDIO</v>
      </c>
      <c r="BQ638" s="660" t="s">
        <v>98</v>
      </c>
      <c r="BR638" s="660" t="s">
        <v>1388</v>
      </c>
      <c r="BS638" s="660" t="s">
        <v>656</v>
      </c>
      <c r="BT638" s="660" t="s">
        <v>1389</v>
      </c>
      <c r="BU638" s="660" t="s">
        <v>191</v>
      </c>
      <c r="BV638" s="1397" t="s">
        <v>1389</v>
      </c>
      <c r="BW638" s="607" t="s">
        <v>1390</v>
      </c>
      <c r="BX638" s="567"/>
      <c r="BY638" s="567"/>
    </row>
    <row r="639" spans="1:77" ht="15" customHeight="1" x14ac:dyDescent="0.25">
      <c r="A639" s="620"/>
      <c r="B639" s="605"/>
      <c r="C639" s="605"/>
      <c r="D639" s="605"/>
      <c r="E639" s="606"/>
      <c r="F639" s="606"/>
      <c r="G639" s="931"/>
      <c r="H639" s="619"/>
      <c r="I639" s="956"/>
      <c r="J639" s="768"/>
      <c r="K639" s="660"/>
      <c r="L639" s="120" t="s">
        <v>1391</v>
      </c>
      <c r="M639" s="680"/>
      <c r="N639" s="680"/>
      <c r="O639" s="660"/>
      <c r="P639" s="660"/>
      <c r="Q639" s="682"/>
      <c r="R639" s="682"/>
      <c r="S639" s="660"/>
      <c r="T639" s="712"/>
      <c r="U639" s="712"/>
      <c r="V639" s="712"/>
      <c r="W639" s="712"/>
      <c r="X639" s="865"/>
      <c r="Y639" s="865"/>
      <c r="Z639" s="865"/>
      <c r="AA639" s="865"/>
      <c r="AB639" s="865"/>
      <c r="AC639" s="865"/>
      <c r="AD639" s="865"/>
      <c r="AE639" s="865"/>
      <c r="AF639" s="660"/>
      <c r="AG639" s="660"/>
      <c r="AH639" s="660"/>
      <c r="AI639" s="660"/>
      <c r="AJ639" s="660"/>
      <c r="AK639" s="712"/>
      <c r="AL639" s="712"/>
      <c r="AM639" s="712"/>
      <c r="AN639" s="679"/>
      <c r="AO639" s="1413"/>
      <c r="AP639" s="792"/>
      <c r="AQ639" s="609"/>
      <c r="AR639" s="609"/>
      <c r="AS639" s="609"/>
      <c r="AT639" s="609"/>
      <c r="AU639" s="609"/>
      <c r="AV639" s="609"/>
      <c r="AW639" s="609"/>
      <c r="AX639" s="609"/>
      <c r="AY639" s="609"/>
      <c r="AZ639" s="609"/>
      <c r="BA639" s="609"/>
      <c r="BB639" s="609"/>
      <c r="BC639" s="609"/>
      <c r="BD639" s="609"/>
      <c r="BE639" s="609"/>
      <c r="BF639" s="649"/>
      <c r="BG639" s="660"/>
      <c r="BH639" s="660"/>
      <c r="BI639" s="660"/>
      <c r="BJ639" s="665"/>
      <c r="BK639" s="660"/>
      <c r="BL639" s="665"/>
      <c r="BM639" s="660"/>
      <c r="BN639" s="665"/>
      <c r="BO639" s="665"/>
      <c r="BP639" s="665"/>
      <c r="BQ639" s="660"/>
      <c r="BR639" s="660"/>
      <c r="BS639" s="660"/>
      <c r="BT639" s="660"/>
      <c r="BU639" s="660"/>
      <c r="BV639" s="1413"/>
      <c r="BW639" s="609"/>
      <c r="BX639" s="567"/>
      <c r="BY639" s="567"/>
    </row>
    <row r="640" spans="1:77" ht="66" customHeight="1" x14ac:dyDescent="0.25">
      <c r="A640" s="630">
        <v>2</v>
      </c>
      <c r="B640" s="638" t="s">
        <v>133</v>
      </c>
      <c r="C640" s="638" t="s">
        <v>1379</v>
      </c>
      <c r="D640" s="630" t="s">
        <v>79</v>
      </c>
      <c r="E640" s="630">
        <v>1027</v>
      </c>
      <c r="F640" s="630">
        <v>1</v>
      </c>
      <c r="G640" s="630">
        <v>3</v>
      </c>
      <c r="H640" s="693" t="s">
        <v>37</v>
      </c>
      <c r="I640" s="724" t="s">
        <v>1392</v>
      </c>
      <c r="J640" s="665" t="s">
        <v>81</v>
      </c>
      <c r="K640" s="664" t="s">
        <v>1393</v>
      </c>
      <c r="L640" s="665" t="s">
        <v>1391</v>
      </c>
      <c r="M640" s="680" t="s">
        <v>84</v>
      </c>
      <c r="N640" s="680"/>
      <c r="O640" s="665" t="s">
        <v>85</v>
      </c>
      <c r="P640" s="665" t="s">
        <v>86</v>
      </c>
      <c r="Q640" s="682"/>
      <c r="R640" s="682" t="s">
        <v>230</v>
      </c>
      <c r="S640" s="712"/>
      <c r="T640" s="712"/>
      <c r="U640" s="712"/>
      <c r="V640" s="712"/>
      <c r="W640" s="712"/>
      <c r="X640" s="865"/>
      <c r="Y640" s="865"/>
      <c r="Z640" s="865"/>
      <c r="AA640" s="865"/>
      <c r="AB640" s="865"/>
      <c r="AC640" s="865"/>
      <c r="AD640" s="865"/>
      <c r="AE640" s="865"/>
      <c r="AF640" s="665" t="s">
        <v>89</v>
      </c>
      <c r="AG640" s="665" t="s">
        <v>90</v>
      </c>
      <c r="AH640" s="665" t="s">
        <v>108</v>
      </c>
      <c r="AI640" s="665" t="s">
        <v>270</v>
      </c>
      <c r="AJ640" s="665" t="s">
        <v>89</v>
      </c>
      <c r="AK640" s="712"/>
      <c r="AL640" s="712"/>
      <c r="AM640" s="712"/>
      <c r="AN640" s="679" t="s">
        <v>1394</v>
      </c>
      <c r="AO640" s="1145" t="s">
        <v>1395</v>
      </c>
      <c r="AP640" s="797"/>
      <c r="AQ640" s="664" t="s">
        <v>1318</v>
      </c>
      <c r="AR640" s="665" t="s">
        <v>95</v>
      </c>
      <c r="AS640" s="665" t="s">
        <v>95</v>
      </c>
      <c r="AT640" s="665" t="s">
        <v>95</v>
      </c>
      <c r="AU640" s="664" t="s">
        <v>1396</v>
      </c>
      <c r="AV640" s="665" t="s">
        <v>1397</v>
      </c>
      <c r="AW640" s="665" t="s">
        <v>1398</v>
      </c>
      <c r="AX640" s="665" t="s">
        <v>95</v>
      </c>
      <c r="AY640" s="664" t="s">
        <v>1399</v>
      </c>
      <c r="AZ640" s="664" t="s">
        <v>1399</v>
      </c>
      <c r="BA640" s="665" t="s">
        <v>95</v>
      </c>
      <c r="BB640" s="665" t="s">
        <v>95</v>
      </c>
      <c r="BC640" s="664" t="s">
        <v>1399</v>
      </c>
      <c r="BD640" s="664" t="s">
        <v>1399</v>
      </c>
      <c r="BE640" s="665" t="s">
        <v>95</v>
      </c>
      <c r="BF640" s="834" t="s">
        <v>95</v>
      </c>
      <c r="BG640" s="664" t="s">
        <v>1399</v>
      </c>
      <c r="BH640" s="664" t="s">
        <v>1399</v>
      </c>
      <c r="BI640" s="660" t="s">
        <v>362</v>
      </c>
      <c r="BJ640" s="712">
        <f t="shared" ref="BJ640:BJ647" si="71">IF(BI640="Bajo",1,IF(BI640="Medio",2,IF(BI640="Alto",3)))</f>
        <v>1</v>
      </c>
      <c r="BK640" s="660" t="s">
        <v>99</v>
      </c>
      <c r="BL640" s="665">
        <f t="shared" ref="BL640:BL696" si="72">IF(BK640="Bajo",1,IF(BK640="Medio",2,IF(BK640="Alto",3)))</f>
        <v>3</v>
      </c>
      <c r="BM640" s="660" t="s">
        <v>101</v>
      </c>
      <c r="BN640" s="712">
        <f t="shared" ref="BN640:BN647" si="73">IF(BM640="Pública",1,IF(BM640="Confidencial",2,IF(BM640="Protegida",3)))</f>
        <v>2</v>
      </c>
      <c r="BO640" s="712">
        <f t="shared" ref="BO640:BO647" si="74">IF(OR(BJ640="",BL640="",BN640=""),"",BJ640+BL640+BN640)</f>
        <v>6</v>
      </c>
      <c r="BP640" s="712" t="str">
        <f t="shared" ref="BP640:BP647" si="75">IF(BO640=9,"CRÍTICO",IF(BO640=8,"ALTO",IF(BO640=7,"MEDIO",IF(BO640=6,"MEDIO",IF(BO640=5,"BAJO",IF(BO640=4,"BAJO",IF(BO640=3,"INFERIOR",IF(BO640=2,"INFERIOR"))))))))</f>
        <v>MEDIO</v>
      </c>
      <c r="BQ640" s="665" t="s">
        <v>98</v>
      </c>
      <c r="BR640" s="664" t="s">
        <v>1388</v>
      </c>
      <c r="BS640" s="664" t="s">
        <v>1400</v>
      </c>
      <c r="BT640" s="665" t="s">
        <v>1401</v>
      </c>
      <c r="BU640" s="665" t="s">
        <v>191</v>
      </c>
      <c r="BV640" s="1145" t="s">
        <v>1401</v>
      </c>
      <c r="BW640" s="664" t="s">
        <v>1390</v>
      </c>
      <c r="BX640" s="471"/>
      <c r="BY640" s="471"/>
    </row>
    <row r="641" spans="1:77" ht="66" customHeight="1" x14ac:dyDescent="0.25">
      <c r="A641" s="620"/>
      <c r="B641" s="605"/>
      <c r="C641" s="605"/>
      <c r="D641" s="620"/>
      <c r="E641" s="620"/>
      <c r="F641" s="620"/>
      <c r="G641" s="827"/>
      <c r="H641" s="619"/>
      <c r="I641" s="622"/>
      <c r="J641" s="1145"/>
      <c r="K641" s="664"/>
      <c r="L641" s="665" t="s">
        <v>1402</v>
      </c>
      <c r="M641" s="680"/>
      <c r="N641" s="680"/>
      <c r="O641" s="665"/>
      <c r="P641" s="665"/>
      <c r="Q641" s="682"/>
      <c r="R641" s="682"/>
      <c r="S641" s="712"/>
      <c r="T641" s="712"/>
      <c r="U641" s="712"/>
      <c r="V641" s="712"/>
      <c r="W641" s="712"/>
      <c r="X641" s="865"/>
      <c r="Y641" s="865"/>
      <c r="Z641" s="865"/>
      <c r="AA641" s="865"/>
      <c r="AB641" s="865"/>
      <c r="AC641" s="865"/>
      <c r="AD641" s="865"/>
      <c r="AE641" s="865"/>
      <c r="AF641" s="665"/>
      <c r="AG641" s="665"/>
      <c r="AH641" s="665"/>
      <c r="AI641" s="665"/>
      <c r="AJ641" s="665"/>
      <c r="AK641" s="712"/>
      <c r="AL641" s="712"/>
      <c r="AM641" s="712"/>
      <c r="AN641" s="679"/>
      <c r="AO641" s="1145"/>
      <c r="AP641" s="799"/>
      <c r="AQ641" s="664"/>
      <c r="AR641" s="665"/>
      <c r="AS641" s="665"/>
      <c r="AT641" s="665"/>
      <c r="AU641" s="664"/>
      <c r="AV641" s="665"/>
      <c r="AW641" s="665"/>
      <c r="AX641" s="665"/>
      <c r="AY641" s="664"/>
      <c r="AZ641" s="664"/>
      <c r="BA641" s="665"/>
      <c r="BB641" s="665"/>
      <c r="BC641" s="664"/>
      <c r="BD641" s="664"/>
      <c r="BE641" s="665"/>
      <c r="BF641" s="834"/>
      <c r="BG641" s="664"/>
      <c r="BH641" s="664"/>
      <c r="BI641" s="660"/>
      <c r="BJ641" s="712"/>
      <c r="BK641" s="660"/>
      <c r="BL641" s="665"/>
      <c r="BM641" s="660"/>
      <c r="BN641" s="712"/>
      <c r="BO641" s="712"/>
      <c r="BP641" s="712"/>
      <c r="BQ641" s="665"/>
      <c r="BR641" s="664"/>
      <c r="BS641" s="664"/>
      <c r="BT641" s="665"/>
      <c r="BU641" s="665"/>
      <c r="BV641" s="1145"/>
      <c r="BW641" s="664"/>
      <c r="BX641" s="471"/>
      <c r="BY641" s="471"/>
    </row>
    <row r="642" spans="1:77" ht="15" customHeight="1" x14ac:dyDescent="0.25">
      <c r="A642" s="630">
        <v>3</v>
      </c>
      <c r="B642" s="638" t="s">
        <v>133</v>
      </c>
      <c r="C642" s="638" t="s">
        <v>1379</v>
      </c>
      <c r="D642" s="630" t="s">
        <v>79</v>
      </c>
      <c r="E642" s="630">
        <v>1027</v>
      </c>
      <c r="F642" s="630">
        <v>158</v>
      </c>
      <c r="G642" s="630">
        <v>0</v>
      </c>
      <c r="H642" s="693" t="s">
        <v>37</v>
      </c>
      <c r="I642" s="724" t="s">
        <v>1403</v>
      </c>
      <c r="J642" s="664" t="s">
        <v>1404</v>
      </c>
      <c r="K642" s="665" t="s">
        <v>95</v>
      </c>
      <c r="L642" s="120" t="s">
        <v>1405</v>
      </c>
      <c r="M642" s="680" t="s">
        <v>84</v>
      </c>
      <c r="N642" s="680"/>
      <c r="O642" s="665" t="s">
        <v>85</v>
      </c>
      <c r="P642" s="665" t="s">
        <v>86</v>
      </c>
      <c r="Q642" s="682"/>
      <c r="R642" s="682" t="s">
        <v>230</v>
      </c>
      <c r="S642" s="712"/>
      <c r="T642" s="865"/>
      <c r="U642" s="865"/>
      <c r="V642" s="865"/>
      <c r="W642" s="865"/>
      <c r="X642" s="865"/>
      <c r="Y642" s="865"/>
      <c r="Z642" s="865"/>
      <c r="AA642" s="865"/>
      <c r="AB642" s="865"/>
      <c r="AC642" s="865"/>
      <c r="AD642" s="865"/>
      <c r="AE642" s="865"/>
      <c r="AF642" s="665" t="s">
        <v>89</v>
      </c>
      <c r="AG642" s="664" t="s">
        <v>1406</v>
      </c>
      <c r="AH642" s="665" t="s">
        <v>108</v>
      </c>
      <c r="AI642" s="665" t="s">
        <v>270</v>
      </c>
      <c r="AJ642" s="665" t="s">
        <v>89</v>
      </c>
      <c r="AK642" s="712"/>
      <c r="AL642" s="712"/>
      <c r="AM642" s="712"/>
      <c r="AN642" s="695" t="s">
        <v>1407</v>
      </c>
      <c r="AO642" s="988" t="s">
        <v>1395</v>
      </c>
      <c r="AP642" s="653"/>
      <c r="AQ642" s="606" t="s">
        <v>1408</v>
      </c>
      <c r="AR642" s="880" t="s">
        <v>95</v>
      </c>
      <c r="AS642" s="880" t="s">
        <v>95</v>
      </c>
      <c r="AT642" s="880" t="s">
        <v>87</v>
      </c>
      <c r="AU642" s="880" t="s">
        <v>1409</v>
      </c>
      <c r="AV642" s="880" t="s">
        <v>1397</v>
      </c>
      <c r="AW642" s="880" t="s">
        <v>1410</v>
      </c>
      <c r="AX642" s="880" t="s">
        <v>95</v>
      </c>
      <c r="AY642" s="606" t="s">
        <v>1411</v>
      </c>
      <c r="AZ642" s="606" t="s">
        <v>1411</v>
      </c>
      <c r="BA642" s="880" t="s">
        <v>95</v>
      </c>
      <c r="BB642" s="880" t="s">
        <v>95</v>
      </c>
      <c r="BC642" s="606" t="s">
        <v>1411</v>
      </c>
      <c r="BD642" s="606" t="s">
        <v>1411</v>
      </c>
      <c r="BE642" s="880" t="s">
        <v>98</v>
      </c>
      <c r="BF642" s="1428" t="s">
        <v>95</v>
      </c>
      <c r="BG642" s="660" t="s">
        <v>1411</v>
      </c>
      <c r="BH642" s="660" t="s">
        <v>1411</v>
      </c>
      <c r="BI642" s="660" t="s">
        <v>362</v>
      </c>
      <c r="BJ642" s="712">
        <f t="shared" si="71"/>
        <v>1</v>
      </c>
      <c r="BK642" s="660" t="s">
        <v>99</v>
      </c>
      <c r="BL642" s="665">
        <f t="shared" si="72"/>
        <v>3</v>
      </c>
      <c r="BM642" s="660" t="s">
        <v>101</v>
      </c>
      <c r="BN642" s="712">
        <f t="shared" si="73"/>
        <v>2</v>
      </c>
      <c r="BO642" s="712">
        <f t="shared" si="74"/>
        <v>6</v>
      </c>
      <c r="BP642" s="712" t="str">
        <f t="shared" si="75"/>
        <v>MEDIO</v>
      </c>
      <c r="BQ642" s="661" t="s">
        <v>98</v>
      </c>
      <c r="BR642" s="660" t="s">
        <v>1412</v>
      </c>
      <c r="BS642" s="660" t="s">
        <v>656</v>
      </c>
      <c r="BT642" s="660" t="s">
        <v>1401</v>
      </c>
      <c r="BU642" s="660" t="s">
        <v>191</v>
      </c>
      <c r="BV642" s="1433" t="s">
        <v>1401</v>
      </c>
      <c r="BW642" s="606" t="s">
        <v>1413</v>
      </c>
      <c r="BX642" s="567"/>
      <c r="BY642" s="567"/>
    </row>
    <row r="643" spans="1:77" ht="15" customHeight="1" x14ac:dyDescent="0.25">
      <c r="A643" s="620"/>
      <c r="B643" s="605"/>
      <c r="C643" s="605"/>
      <c r="D643" s="620"/>
      <c r="E643" s="620"/>
      <c r="F643" s="620"/>
      <c r="G643" s="827"/>
      <c r="H643" s="619"/>
      <c r="I643" s="622"/>
      <c r="J643" s="898"/>
      <c r="K643" s="665"/>
      <c r="L643" s="120" t="s">
        <v>1414</v>
      </c>
      <c r="M643" s="680"/>
      <c r="N643" s="680"/>
      <c r="O643" s="665"/>
      <c r="P643" s="665"/>
      <c r="Q643" s="682"/>
      <c r="R643" s="682"/>
      <c r="S643" s="712"/>
      <c r="T643" s="865"/>
      <c r="U643" s="865"/>
      <c r="V643" s="865"/>
      <c r="W643" s="865"/>
      <c r="X643" s="865"/>
      <c r="Y643" s="865"/>
      <c r="Z643" s="865"/>
      <c r="AA643" s="865"/>
      <c r="AB643" s="865"/>
      <c r="AC643" s="865"/>
      <c r="AD643" s="865"/>
      <c r="AE643" s="865"/>
      <c r="AF643" s="665"/>
      <c r="AG643" s="665"/>
      <c r="AH643" s="665"/>
      <c r="AI643" s="665"/>
      <c r="AJ643" s="665"/>
      <c r="AK643" s="712"/>
      <c r="AL643" s="712"/>
      <c r="AM643" s="712"/>
      <c r="AN643" s="695"/>
      <c r="AO643" s="988"/>
      <c r="AP643" s="644"/>
      <c r="AQ643" s="606"/>
      <c r="AR643" s="880"/>
      <c r="AS643" s="880"/>
      <c r="AT643" s="880"/>
      <c r="AU643" s="880"/>
      <c r="AV643" s="880"/>
      <c r="AW643" s="880"/>
      <c r="AX643" s="880"/>
      <c r="AY643" s="606"/>
      <c r="AZ643" s="606"/>
      <c r="BA643" s="880"/>
      <c r="BB643" s="880"/>
      <c r="BC643" s="606"/>
      <c r="BD643" s="606"/>
      <c r="BE643" s="880"/>
      <c r="BF643" s="1428"/>
      <c r="BG643" s="660"/>
      <c r="BH643" s="660"/>
      <c r="BI643" s="660"/>
      <c r="BJ643" s="712"/>
      <c r="BK643" s="660"/>
      <c r="BL643" s="665"/>
      <c r="BM643" s="660"/>
      <c r="BN643" s="712"/>
      <c r="BO643" s="712"/>
      <c r="BP643" s="712"/>
      <c r="BQ643" s="661"/>
      <c r="BR643" s="660"/>
      <c r="BS643" s="660"/>
      <c r="BT643" s="660"/>
      <c r="BU643" s="660"/>
      <c r="BV643" s="1398"/>
      <c r="BW643" s="606"/>
      <c r="BX643" s="567"/>
      <c r="BY643" s="567"/>
    </row>
    <row r="644" spans="1:77" ht="15" customHeight="1" x14ac:dyDescent="0.25">
      <c r="A644" s="620"/>
      <c r="B644" s="605"/>
      <c r="C644" s="605"/>
      <c r="D644" s="620"/>
      <c r="E644" s="620"/>
      <c r="F644" s="620"/>
      <c r="G644" s="827"/>
      <c r="H644" s="619"/>
      <c r="I644" s="622"/>
      <c r="J644" s="898"/>
      <c r="K644" s="665"/>
      <c r="L644" s="120" t="s">
        <v>1415</v>
      </c>
      <c r="M644" s="680"/>
      <c r="N644" s="680"/>
      <c r="O644" s="665"/>
      <c r="P644" s="665"/>
      <c r="Q644" s="682"/>
      <c r="R644" s="682"/>
      <c r="S644" s="712"/>
      <c r="T644" s="865"/>
      <c r="U644" s="865"/>
      <c r="V644" s="865"/>
      <c r="W644" s="865"/>
      <c r="X644" s="865"/>
      <c r="Y644" s="865"/>
      <c r="Z644" s="865"/>
      <c r="AA644" s="865"/>
      <c r="AB644" s="865"/>
      <c r="AC644" s="865"/>
      <c r="AD644" s="865"/>
      <c r="AE644" s="865"/>
      <c r="AF644" s="665"/>
      <c r="AG644" s="665"/>
      <c r="AH644" s="665"/>
      <c r="AI644" s="665"/>
      <c r="AJ644" s="665"/>
      <c r="AK644" s="712"/>
      <c r="AL644" s="712"/>
      <c r="AM644" s="712"/>
      <c r="AN644" s="695"/>
      <c r="AO644" s="988"/>
      <c r="AP644" s="644"/>
      <c r="AQ644" s="606"/>
      <c r="AR644" s="880"/>
      <c r="AS644" s="880"/>
      <c r="AT644" s="880"/>
      <c r="AU644" s="880"/>
      <c r="AV644" s="880"/>
      <c r="AW644" s="880"/>
      <c r="AX644" s="880"/>
      <c r="AY644" s="606"/>
      <c r="AZ644" s="606"/>
      <c r="BA644" s="880"/>
      <c r="BB644" s="880"/>
      <c r="BC644" s="606"/>
      <c r="BD644" s="606"/>
      <c r="BE644" s="880"/>
      <c r="BF644" s="1428"/>
      <c r="BG644" s="660"/>
      <c r="BH644" s="660"/>
      <c r="BI644" s="660"/>
      <c r="BJ644" s="712"/>
      <c r="BK644" s="660"/>
      <c r="BL644" s="665"/>
      <c r="BM644" s="660"/>
      <c r="BN644" s="712"/>
      <c r="BO644" s="712"/>
      <c r="BP644" s="712"/>
      <c r="BQ644" s="661"/>
      <c r="BR644" s="660"/>
      <c r="BS644" s="660"/>
      <c r="BT644" s="660"/>
      <c r="BU644" s="660"/>
      <c r="BV644" s="1398"/>
      <c r="BW644" s="606"/>
      <c r="BX644" s="567"/>
      <c r="BY644" s="567"/>
    </row>
    <row r="645" spans="1:77" ht="15" customHeight="1" x14ac:dyDescent="0.25">
      <c r="A645" s="620"/>
      <c r="B645" s="605"/>
      <c r="C645" s="605"/>
      <c r="D645" s="620"/>
      <c r="E645" s="620"/>
      <c r="F645" s="620"/>
      <c r="G645" s="827"/>
      <c r="H645" s="619"/>
      <c r="I645" s="622"/>
      <c r="J645" s="898"/>
      <c r="K645" s="665"/>
      <c r="L645" s="120" t="s">
        <v>1416</v>
      </c>
      <c r="M645" s="680"/>
      <c r="N645" s="680"/>
      <c r="O645" s="665"/>
      <c r="P645" s="665"/>
      <c r="Q645" s="682"/>
      <c r="R645" s="682"/>
      <c r="S645" s="712"/>
      <c r="T645" s="865"/>
      <c r="U645" s="865"/>
      <c r="V645" s="865"/>
      <c r="W645" s="865"/>
      <c r="X645" s="865"/>
      <c r="Y645" s="865"/>
      <c r="Z645" s="865"/>
      <c r="AA645" s="865"/>
      <c r="AB645" s="865"/>
      <c r="AC645" s="865"/>
      <c r="AD645" s="865"/>
      <c r="AE645" s="865"/>
      <c r="AF645" s="665"/>
      <c r="AG645" s="665"/>
      <c r="AH645" s="665"/>
      <c r="AI645" s="665"/>
      <c r="AJ645" s="665"/>
      <c r="AK645" s="712"/>
      <c r="AL645" s="712"/>
      <c r="AM645" s="712"/>
      <c r="AN645" s="695"/>
      <c r="AO645" s="988"/>
      <c r="AP645" s="644"/>
      <c r="AQ645" s="606"/>
      <c r="AR645" s="880"/>
      <c r="AS645" s="880"/>
      <c r="AT645" s="880"/>
      <c r="AU645" s="880"/>
      <c r="AV645" s="880"/>
      <c r="AW645" s="880"/>
      <c r="AX645" s="880"/>
      <c r="AY645" s="606"/>
      <c r="AZ645" s="606"/>
      <c r="BA645" s="880"/>
      <c r="BB645" s="880"/>
      <c r="BC645" s="606"/>
      <c r="BD645" s="606"/>
      <c r="BE645" s="880"/>
      <c r="BF645" s="1428"/>
      <c r="BG645" s="660"/>
      <c r="BH645" s="660"/>
      <c r="BI645" s="660"/>
      <c r="BJ645" s="712"/>
      <c r="BK645" s="660"/>
      <c r="BL645" s="665"/>
      <c r="BM645" s="660"/>
      <c r="BN645" s="712"/>
      <c r="BO645" s="712"/>
      <c r="BP645" s="712"/>
      <c r="BQ645" s="661"/>
      <c r="BR645" s="660"/>
      <c r="BS645" s="660"/>
      <c r="BT645" s="660"/>
      <c r="BU645" s="660"/>
      <c r="BV645" s="1398"/>
      <c r="BW645" s="606"/>
      <c r="BX645" s="567"/>
      <c r="BY645" s="567"/>
    </row>
    <row r="646" spans="1:77" ht="15" customHeight="1" x14ac:dyDescent="0.25">
      <c r="A646" s="620"/>
      <c r="B646" s="605"/>
      <c r="C646" s="605"/>
      <c r="D646" s="620"/>
      <c r="E646" s="620"/>
      <c r="F646" s="620"/>
      <c r="G646" s="827"/>
      <c r="H646" s="619"/>
      <c r="I646" s="622"/>
      <c r="J646" s="898"/>
      <c r="K646" s="665"/>
      <c r="L646" s="111" t="s">
        <v>1417</v>
      </c>
      <c r="M646" s="680"/>
      <c r="N646" s="680"/>
      <c r="O646" s="665"/>
      <c r="P646" s="665"/>
      <c r="Q646" s="682"/>
      <c r="R646" s="682"/>
      <c r="S646" s="712"/>
      <c r="T646" s="865"/>
      <c r="U646" s="865"/>
      <c r="V646" s="865"/>
      <c r="W646" s="865"/>
      <c r="X646" s="865"/>
      <c r="Y646" s="865"/>
      <c r="Z646" s="865"/>
      <c r="AA646" s="865"/>
      <c r="AB646" s="865"/>
      <c r="AC646" s="865"/>
      <c r="AD646" s="865"/>
      <c r="AE646" s="865"/>
      <c r="AF646" s="665"/>
      <c r="AG646" s="665"/>
      <c r="AH646" s="665"/>
      <c r="AI646" s="665"/>
      <c r="AJ646" s="665"/>
      <c r="AK646" s="712"/>
      <c r="AL646" s="712"/>
      <c r="AM646" s="712"/>
      <c r="AN646" s="695"/>
      <c r="AO646" s="988"/>
      <c r="AP646" s="645"/>
      <c r="AQ646" s="606"/>
      <c r="AR646" s="880"/>
      <c r="AS646" s="880"/>
      <c r="AT646" s="880"/>
      <c r="AU646" s="880"/>
      <c r="AV646" s="880"/>
      <c r="AW646" s="880"/>
      <c r="AX646" s="880"/>
      <c r="AY646" s="606"/>
      <c r="AZ646" s="606"/>
      <c r="BA646" s="880"/>
      <c r="BB646" s="880"/>
      <c r="BC646" s="606"/>
      <c r="BD646" s="606"/>
      <c r="BE646" s="880"/>
      <c r="BF646" s="1428"/>
      <c r="BG646" s="660"/>
      <c r="BH646" s="660"/>
      <c r="BI646" s="660"/>
      <c r="BJ646" s="712"/>
      <c r="BK646" s="660"/>
      <c r="BL646" s="665"/>
      <c r="BM646" s="660"/>
      <c r="BN646" s="712"/>
      <c r="BO646" s="712"/>
      <c r="BP646" s="712"/>
      <c r="BQ646" s="661"/>
      <c r="BR646" s="660"/>
      <c r="BS646" s="660"/>
      <c r="BT646" s="660"/>
      <c r="BU646" s="660"/>
      <c r="BV646" s="1413"/>
      <c r="BW646" s="606"/>
      <c r="BX646" s="567"/>
      <c r="BY646" s="567"/>
    </row>
    <row r="647" spans="1:77" ht="15" customHeight="1" x14ac:dyDescent="0.25">
      <c r="A647" s="630">
        <v>4</v>
      </c>
      <c r="B647" s="638" t="s">
        <v>133</v>
      </c>
      <c r="C647" s="633" t="s">
        <v>1379</v>
      </c>
      <c r="D647" s="633" t="s">
        <v>79</v>
      </c>
      <c r="E647" s="633">
        <v>1027</v>
      </c>
      <c r="F647" s="633">
        <v>5</v>
      </c>
      <c r="G647" s="633">
        <v>1</v>
      </c>
      <c r="H647" s="693" t="s">
        <v>37</v>
      </c>
      <c r="I647" s="1333" t="s">
        <v>1418</v>
      </c>
      <c r="J647" s="682" t="s">
        <v>1419</v>
      </c>
      <c r="K647" s="682" t="s">
        <v>1420</v>
      </c>
      <c r="L647" s="120" t="s">
        <v>1421</v>
      </c>
      <c r="M647" s="680" t="s">
        <v>84</v>
      </c>
      <c r="N647" s="680"/>
      <c r="O647" s="682" t="s">
        <v>85</v>
      </c>
      <c r="P647" s="682" t="s">
        <v>86</v>
      </c>
      <c r="Q647" s="682"/>
      <c r="R647" s="682" t="s">
        <v>106</v>
      </c>
      <c r="S647" s="992" t="s">
        <v>1422</v>
      </c>
      <c r="T647" s="913" t="s">
        <v>91</v>
      </c>
      <c r="U647" s="913" t="s">
        <v>736</v>
      </c>
      <c r="V647" s="913" t="s">
        <v>89</v>
      </c>
      <c r="W647" s="913"/>
      <c r="X647" s="913" t="s">
        <v>89</v>
      </c>
      <c r="Y647" s="865"/>
      <c r="Z647" s="865"/>
      <c r="AA647" s="865"/>
      <c r="AB647" s="865"/>
      <c r="AC647" s="913" t="s">
        <v>172</v>
      </c>
      <c r="AD647" s="1432" t="s">
        <v>1423</v>
      </c>
      <c r="AE647" s="913" t="s">
        <v>90</v>
      </c>
      <c r="AF647" s="913" t="s">
        <v>89</v>
      </c>
      <c r="AG647" s="913" t="s">
        <v>90</v>
      </c>
      <c r="AH647" s="913" t="s">
        <v>91</v>
      </c>
      <c r="AI647" s="913" t="s">
        <v>736</v>
      </c>
      <c r="AJ647" s="913" t="s">
        <v>89</v>
      </c>
      <c r="AK647" s="712"/>
      <c r="AL647" s="712"/>
      <c r="AM647" s="712"/>
      <c r="AN647" s="1432" t="s">
        <v>1423</v>
      </c>
      <c r="AO647" s="1397" t="s">
        <v>177</v>
      </c>
      <c r="AP647" s="750"/>
      <c r="AQ647" s="1430" t="s">
        <v>1424</v>
      </c>
      <c r="AR647" s="1430" t="s">
        <v>95</v>
      </c>
      <c r="AS647" s="1430" t="s">
        <v>1425</v>
      </c>
      <c r="AT647" s="1430" t="s">
        <v>87</v>
      </c>
      <c r="AU647" s="1430" t="s">
        <v>1426</v>
      </c>
      <c r="AV647" s="1430" t="s">
        <v>1397</v>
      </c>
      <c r="AW647" s="1430" t="s">
        <v>1427</v>
      </c>
      <c r="AX647" s="1430" t="s">
        <v>1428</v>
      </c>
      <c r="AY647" s="1430" t="s">
        <v>1387</v>
      </c>
      <c r="AZ647" s="1430" t="s">
        <v>1051</v>
      </c>
      <c r="BA647" s="1430" t="s">
        <v>95</v>
      </c>
      <c r="BB647" s="1430" t="s">
        <v>95</v>
      </c>
      <c r="BC647" s="1430" t="s">
        <v>1429</v>
      </c>
      <c r="BD647" s="1430" t="s">
        <v>1430</v>
      </c>
      <c r="BE647" s="1430" t="s">
        <v>1431</v>
      </c>
      <c r="BF647" s="1430" t="s">
        <v>1431</v>
      </c>
      <c r="BG647" s="913" t="s">
        <v>1431</v>
      </c>
      <c r="BH647" s="913" t="s">
        <v>1431</v>
      </c>
      <c r="BI647" s="660" t="s">
        <v>362</v>
      </c>
      <c r="BJ647" s="712">
        <f t="shared" si="71"/>
        <v>1</v>
      </c>
      <c r="BK647" s="660" t="s">
        <v>100</v>
      </c>
      <c r="BL647" s="665">
        <f t="shared" si="72"/>
        <v>2</v>
      </c>
      <c r="BM647" s="660" t="s">
        <v>188</v>
      </c>
      <c r="BN647" s="712">
        <f t="shared" si="73"/>
        <v>3</v>
      </c>
      <c r="BO647" s="712">
        <f t="shared" si="74"/>
        <v>6</v>
      </c>
      <c r="BP647" s="712" t="str">
        <f t="shared" si="75"/>
        <v>MEDIO</v>
      </c>
      <c r="BQ647" s="913" t="s">
        <v>98</v>
      </c>
      <c r="BR647" s="660" t="s">
        <v>1432</v>
      </c>
      <c r="BS647" s="660" t="s">
        <v>656</v>
      </c>
      <c r="BT647" s="660" t="s">
        <v>1401</v>
      </c>
      <c r="BU647" s="660" t="s">
        <v>191</v>
      </c>
      <c r="BV647" s="1397" t="s">
        <v>1401</v>
      </c>
      <c r="BW647" s="607" t="s">
        <v>1433</v>
      </c>
      <c r="BX647" s="567"/>
      <c r="BY647" s="567"/>
    </row>
    <row r="648" spans="1:77" ht="38.25" customHeight="1" x14ac:dyDescent="0.25">
      <c r="A648" s="620"/>
      <c r="B648" s="605"/>
      <c r="C648" s="606"/>
      <c r="D648" s="606"/>
      <c r="E648" s="606"/>
      <c r="F648" s="606"/>
      <c r="G648" s="931"/>
      <c r="H648" s="619"/>
      <c r="I648" s="956"/>
      <c r="J648" s="768"/>
      <c r="K648" s="660"/>
      <c r="L648" s="35" t="s">
        <v>1434</v>
      </c>
      <c r="M648" s="680"/>
      <c r="N648" s="680"/>
      <c r="O648" s="660"/>
      <c r="P648" s="660"/>
      <c r="Q648" s="682"/>
      <c r="R648" s="682"/>
      <c r="S648" s="992"/>
      <c r="T648" s="913"/>
      <c r="U648" s="913"/>
      <c r="V648" s="913"/>
      <c r="W648" s="913"/>
      <c r="X648" s="913"/>
      <c r="Y648" s="865"/>
      <c r="Z648" s="865"/>
      <c r="AA648" s="865"/>
      <c r="AB648" s="865"/>
      <c r="AC648" s="913"/>
      <c r="AD648" s="1432"/>
      <c r="AE648" s="913"/>
      <c r="AF648" s="913"/>
      <c r="AG648" s="913"/>
      <c r="AH648" s="913"/>
      <c r="AI648" s="913"/>
      <c r="AJ648" s="913"/>
      <c r="AK648" s="712"/>
      <c r="AL648" s="712"/>
      <c r="AM648" s="712"/>
      <c r="AN648" s="1432"/>
      <c r="AO648" s="1398"/>
      <c r="AP648" s="603"/>
      <c r="AQ648" s="1431"/>
      <c r="AR648" s="1431"/>
      <c r="AS648" s="1431"/>
      <c r="AT648" s="1431"/>
      <c r="AU648" s="1431"/>
      <c r="AV648" s="1431"/>
      <c r="AW648" s="1431"/>
      <c r="AX648" s="1431"/>
      <c r="AY648" s="1431"/>
      <c r="AZ648" s="1431"/>
      <c r="BA648" s="1431"/>
      <c r="BB648" s="1431"/>
      <c r="BC648" s="1431"/>
      <c r="BD648" s="1431"/>
      <c r="BE648" s="1431"/>
      <c r="BF648" s="1431"/>
      <c r="BG648" s="913"/>
      <c r="BH648" s="913"/>
      <c r="BI648" s="660"/>
      <c r="BJ648" s="712"/>
      <c r="BK648" s="660"/>
      <c r="BL648" s="665"/>
      <c r="BM648" s="660"/>
      <c r="BN648" s="712"/>
      <c r="BO648" s="712"/>
      <c r="BP648" s="712"/>
      <c r="BQ648" s="913"/>
      <c r="BR648" s="660"/>
      <c r="BS648" s="660"/>
      <c r="BT648" s="660"/>
      <c r="BU648" s="660"/>
      <c r="BV648" s="1398"/>
      <c r="BW648" s="608"/>
      <c r="BX648" s="567"/>
      <c r="BY648" s="567"/>
    </row>
    <row r="649" spans="1:77" ht="23.25" customHeight="1" x14ac:dyDescent="0.25">
      <c r="A649" s="620"/>
      <c r="B649" s="605"/>
      <c r="C649" s="606"/>
      <c r="D649" s="606"/>
      <c r="E649" s="606"/>
      <c r="F649" s="606"/>
      <c r="G649" s="931"/>
      <c r="H649" s="619"/>
      <c r="I649" s="956"/>
      <c r="J649" s="768"/>
      <c r="K649" s="660"/>
      <c r="L649" s="120" t="s">
        <v>1435</v>
      </c>
      <c r="M649" s="680"/>
      <c r="N649" s="680"/>
      <c r="O649" s="660"/>
      <c r="P649" s="660"/>
      <c r="Q649" s="682"/>
      <c r="R649" s="682"/>
      <c r="S649" s="992"/>
      <c r="T649" s="913"/>
      <c r="U649" s="913"/>
      <c r="V649" s="913"/>
      <c r="W649" s="913"/>
      <c r="X649" s="913"/>
      <c r="Y649" s="865"/>
      <c r="Z649" s="865"/>
      <c r="AA649" s="865"/>
      <c r="AB649" s="865"/>
      <c r="AC649" s="913"/>
      <c r="AD649" s="1432"/>
      <c r="AE649" s="913"/>
      <c r="AF649" s="913"/>
      <c r="AG649" s="913"/>
      <c r="AH649" s="913"/>
      <c r="AI649" s="913"/>
      <c r="AJ649" s="913"/>
      <c r="AK649" s="712"/>
      <c r="AL649" s="712"/>
      <c r="AM649" s="712"/>
      <c r="AN649" s="1432"/>
      <c r="AO649" s="1398"/>
      <c r="AP649" s="603"/>
      <c r="AQ649" s="1431"/>
      <c r="AR649" s="1431"/>
      <c r="AS649" s="1431"/>
      <c r="AT649" s="1431"/>
      <c r="AU649" s="1431"/>
      <c r="AV649" s="1431"/>
      <c r="AW649" s="1431"/>
      <c r="AX649" s="1431"/>
      <c r="AY649" s="1431"/>
      <c r="AZ649" s="1431"/>
      <c r="BA649" s="1431"/>
      <c r="BB649" s="1431"/>
      <c r="BC649" s="1431"/>
      <c r="BD649" s="1431"/>
      <c r="BE649" s="1431"/>
      <c r="BF649" s="1431"/>
      <c r="BG649" s="913"/>
      <c r="BH649" s="913"/>
      <c r="BI649" s="660"/>
      <c r="BJ649" s="712"/>
      <c r="BK649" s="660"/>
      <c r="BL649" s="665"/>
      <c r="BM649" s="660"/>
      <c r="BN649" s="712"/>
      <c r="BO649" s="712"/>
      <c r="BP649" s="712"/>
      <c r="BQ649" s="913"/>
      <c r="BR649" s="660"/>
      <c r="BS649" s="660"/>
      <c r="BT649" s="660"/>
      <c r="BU649" s="660"/>
      <c r="BV649" s="1398"/>
      <c r="BW649" s="608"/>
      <c r="BX649" s="567"/>
      <c r="BY649" s="567"/>
    </row>
    <row r="650" spans="1:77" ht="15" customHeight="1" x14ac:dyDescent="0.25">
      <c r="A650" s="620"/>
      <c r="B650" s="605"/>
      <c r="C650" s="606"/>
      <c r="D650" s="606"/>
      <c r="E650" s="606"/>
      <c r="F650" s="606"/>
      <c r="G650" s="931"/>
      <c r="H650" s="619"/>
      <c r="I650" s="956"/>
      <c r="J650" s="768"/>
      <c r="K650" s="660"/>
      <c r="L650" s="120" t="s">
        <v>1436</v>
      </c>
      <c r="M650" s="680"/>
      <c r="N650" s="680"/>
      <c r="O650" s="660"/>
      <c r="P650" s="660"/>
      <c r="Q650" s="682"/>
      <c r="R650" s="682"/>
      <c r="S650" s="992"/>
      <c r="T650" s="913"/>
      <c r="U650" s="913"/>
      <c r="V650" s="913"/>
      <c r="W650" s="913"/>
      <c r="X650" s="913"/>
      <c r="Y650" s="865"/>
      <c r="Z650" s="865"/>
      <c r="AA650" s="865"/>
      <c r="AB650" s="865"/>
      <c r="AC650" s="913"/>
      <c r="AD650" s="1432"/>
      <c r="AE650" s="913"/>
      <c r="AF650" s="913"/>
      <c r="AG650" s="913"/>
      <c r="AH650" s="913"/>
      <c r="AI650" s="913"/>
      <c r="AJ650" s="913"/>
      <c r="AK650" s="712"/>
      <c r="AL650" s="712"/>
      <c r="AM650" s="712"/>
      <c r="AN650" s="1432"/>
      <c r="AO650" s="1398"/>
      <c r="AP650" s="603"/>
      <c r="AQ650" s="1431"/>
      <c r="AR650" s="1431"/>
      <c r="AS650" s="1431"/>
      <c r="AT650" s="1431"/>
      <c r="AU650" s="1431"/>
      <c r="AV650" s="1431"/>
      <c r="AW650" s="1431"/>
      <c r="AX650" s="1431"/>
      <c r="AY650" s="1431"/>
      <c r="AZ650" s="1431"/>
      <c r="BA650" s="1431"/>
      <c r="BB650" s="1431"/>
      <c r="BC650" s="1431"/>
      <c r="BD650" s="1431"/>
      <c r="BE650" s="1431"/>
      <c r="BF650" s="1431"/>
      <c r="BG650" s="913"/>
      <c r="BH650" s="913"/>
      <c r="BI650" s="660"/>
      <c r="BJ650" s="712"/>
      <c r="BK650" s="660"/>
      <c r="BL650" s="665"/>
      <c r="BM650" s="660"/>
      <c r="BN650" s="712"/>
      <c r="BO650" s="712"/>
      <c r="BP650" s="712"/>
      <c r="BQ650" s="913"/>
      <c r="BR650" s="660"/>
      <c r="BS650" s="660"/>
      <c r="BT650" s="660"/>
      <c r="BU650" s="660"/>
      <c r="BV650" s="1398"/>
      <c r="BW650" s="608"/>
      <c r="BX650" s="567"/>
      <c r="BY650" s="567"/>
    </row>
    <row r="651" spans="1:77" ht="15" customHeight="1" x14ac:dyDescent="0.25">
      <c r="A651" s="620"/>
      <c r="B651" s="605"/>
      <c r="C651" s="606"/>
      <c r="D651" s="606"/>
      <c r="E651" s="606"/>
      <c r="F651" s="606"/>
      <c r="G651" s="931"/>
      <c r="H651" s="619"/>
      <c r="I651" s="956"/>
      <c r="J651" s="768"/>
      <c r="K651" s="660"/>
      <c r="L651" s="120" t="s">
        <v>1437</v>
      </c>
      <c r="M651" s="680"/>
      <c r="N651" s="680"/>
      <c r="O651" s="660"/>
      <c r="P651" s="660"/>
      <c r="Q651" s="682"/>
      <c r="R651" s="682"/>
      <c r="S651" s="992"/>
      <c r="T651" s="913"/>
      <c r="U651" s="913"/>
      <c r="V651" s="913"/>
      <c r="W651" s="913"/>
      <c r="X651" s="913"/>
      <c r="Y651" s="865"/>
      <c r="Z651" s="865"/>
      <c r="AA651" s="865"/>
      <c r="AB651" s="865"/>
      <c r="AC651" s="913"/>
      <c r="AD651" s="1432"/>
      <c r="AE651" s="913"/>
      <c r="AF651" s="913"/>
      <c r="AG651" s="913"/>
      <c r="AH651" s="913"/>
      <c r="AI651" s="913"/>
      <c r="AJ651" s="913"/>
      <c r="AK651" s="712"/>
      <c r="AL651" s="712"/>
      <c r="AM651" s="712"/>
      <c r="AN651" s="1432"/>
      <c r="AO651" s="1398"/>
      <c r="AP651" s="603"/>
      <c r="AQ651" s="1431"/>
      <c r="AR651" s="1431"/>
      <c r="AS651" s="1431"/>
      <c r="AT651" s="1431"/>
      <c r="AU651" s="1431"/>
      <c r="AV651" s="1431"/>
      <c r="AW651" s="1431"/>
      <c r="AX651" s="1431"/>
      <c r="AY651" s="1431"/>
      <c r="AZ651" s="1431"/>
      <c r="BA651" s="1431"/>
      <c r="BB651" s="1431"/>
      <c r="BC651" s="1431"/>
      <c r="BD651" s="1431"/>
      <c r="BE651" s="1431"/>
      <c r="BF651" s="1431"/>
      <c r="BG651" s="913"/>
      <c r="BH651" s="913"/>
      <c r="BI651" s="660"/>
      <c r="BJ651" s="712"/>
      <c r="BK651" s="660"/>
      <c r="BL651" s="665"/>
      <c r="BM651" s="660"/>
      <c r="BN651" s="712"/>
      <c r="BO651" s="712"/>
      <c r="BP651" s="712"/>
      <c r="BQ651" s="913"/>
      <c r="BR651" s="660"/>
      <c r="BS651" s="660"/>
      <c r="BT651" s="660"/>
      <c r="BU651" s="660"/>
      <c r="BV651" s="1398"/>
      <c r="BW651" s="608"/>
      <c r="BX651" s="567"/>
      <c r="BY651" s="567"/>
    </row>
    <row r="652" spans="1:77" ht="15" customHeight="1" x14ac:dyDescent="0.25">
      <c r="A652" s="620"/>
      <c r="B652" s="605"/>
      <c r="C652" s="606"/>
      <c r="D652" s="606"/>
      <c r="E652" s="606"/>
      <c r="F652" s="606"/>
      <c r="G652" s="931"/>
      <c r="H652" s="619"/>
      <c r="I652" s="956"/>
      <c r="J652" s="768"/>
      <c r="K652" s="660"/>
      <c r="L652" s="120" t="s">
        <v>1438</v>
      </c>
      <c r="M652" s="680"/>
      <c r="N652" s="680"/>
      <c r="O652" s="660"/>
      <c r="P652" s="660"/>
      <c r="Q652" s="682"/>
      <c r="R652" s="682"/>
      <c r="S652" s="992"/>
      <c r="T652" s="913"/>
      <c r="U652" s="913"/>
      <c r="V652" s="913"/>
      <c r="W652" s="913"/>
      <c r="X652" s="913"/>
      <c r="Y652" s="865"/>
      <c r="Z652" s="865"/>
      <c r="AA652" s="865"/>
      <c r="AB652" s="865"/>
      <c r="AC652" s="913"/>
      <c r="AD652" s="1432"/>
      <c r="AE652" s="913"/>
      <c r="AF652" s="913"/>
      <c r="AG652" s="913"/>
      <c r="AH652" s="913"/>
      <c r="AI652" s="913"/>
      <c r="AJ652" s="913"/>
      <c r="AK652" s="712"/>
      <c r="AL652" s="712"/>
      <c r="AM652" s="712"/>
      <c r="AN652" s="1432"/>
      <c r="AO652" s="1398"/>
      <c r="AP652" s="603"/>
      <c r="AQ652" s="1431"/>
      <c r="AR652" s="1431"/>
      <c r="AS652" s="1431"/>
      <c r="AT652" s="1431"/>
      <c r="AU652" s="1431"/>
      <c r="AV652" s="1431"/>
      <c r="AW652" s="1431"/>
      <c r="AX652" s="1431"/>
      <c r="AY652" s="1431"/>
      <c r="AZ652" s="1431"/>
      <c r="BA652" s="1431"/>
      <c r="BB652" s="1431"/>
      <c r="BC652" s="1431"/>
      <c r="BD652" s="1431"/>
      <c r="BE652" s="1431"/>
      <c r="BF652" s="1431"/>
      <c r="BG652" s="913"/>
      <c r="BH652" s="913"/>
      <c r="BI652" s="660"/>
      <c r="BJ652" s="712"/>
      <c r="BK652" s="660"/>
      <c r="BL652" s="665"/>
      <c r="BM652" s="660"/>
      <c r="BN652" s="712"/>
      <c r="BO652" s="712"/>
      <c r="BP652" s="712"/>
      <c r="BQ652" s="913"/>
      <c r="BR652" s="660"/>
      <c r="BS652" s="660"/>
      <c r="BT652" s="660"/>
      <c r="BU652" s="660"/>
      <c r="BV652" s="1398"/>
      <c r="BW652" s="608"/>
      <c r="BX652" s="567"/>
      <c r="BY652" s="567"/>
    </row>
    <row r="653" spans="1:77" ht="48.6" customHeight="1" x14ac:dyDescent="0.25">
      <c r="A653" s="620"/>
      <c r="B653" s="605"/>
      <c r="C653" s="606"/>
      <c r="D653" s="606"/>
      <c r="E653" s="606"/>
      <c r="F653" s="606"/>
      <c r="G653" s="931"/>
      <c r="H653" s="619"/>
      <c r="I653" s="956"/>
      <c r="J653" s="768"/>
      <c r="K653" s="660"/>
      <c r="L653" s="120" t="s">
        <v>1439</v>
      </c>
      <c r="M653" s="680"/>
      <c r="N653" s="680"/>
      <c r="O653" s="660"/>
      <c r="P653" s="660"/>
      <c r="Q653" s="682"/>
      <c r="R653" s="682"/>
      <c r="S653" s="992"/>
      <c r="T653" s="913"/>
      <c r="U653" s="913"/>
      <c r="V653" s="913"/>
      <c r="W653" s="913"/>
      <c r="X653" s="913"/>
      <c r="Y653" s="865"/>
      <c r="Z653" s="865"/>
      <c r="AA653" s="865"/>
      <c r="AB653" s="865"/>
      <c r="AC653" s="913"/>
      <c r="AD653" s="1432"/>
      <c r="AE653" s="913"/>
      <c r="AF653" s="913"/>
      <c r="AG653" s="913"/>
      <c r="AH653" s="913"/>
      <c r="AI653" s="913"/>
      <c r="AJ653" s="913"/>
      <c r="AK653" s="712"/>
      <c r="AL653" s="712"/>
      <c r="AM653" s="712"/>
      <c r="AN653" s="1432"/>
      <c r="AO653" s="1398"/>
      <c r="AP653" s="603"/>
      <c r="AQ653" s="1431"/>
      <c r="AR653" s="1431"/>
      <c r="AS653" s="1431"/>
      <c r="AT653" s="1431"/>
      <c r="AU653" s="1431"/>
      <c r="AV653" s="1431"/>
      <c r="AW653" s="1431"/>
      <c r="AX653" s="1431"/>
      <c r="AY653" s="1431"/>
      <c r="AZ653" s="1431"/>
      <c r="BA653" s="1431"/>
      <c r="BB653" s="1431"/>
      <c r="BC653" s="1431"/>
      <c r="BD653" s="1431"/>
      <c r="BE653" s="1431"/>
      <c r="BF653" s="1431"/>
      <c r="BG653" s="913"/>
      <c r="BH653" s="913"/>
      <c r="BI653" s="660"/>
      <c r="BJ653" s="712"/>
      <c r="BK653" s="660"/>
      <c r="BL653" s="665"/>
      <c r="BM653" s="660"/>
      <c r="BN653" s="712"/>
      <c r="BO653" s="712"/>
      <c r="BP653" s="712"/>
      <c r="BQ653" s="913"/>
      <c r="BR653" s="660"/>
      <c r="BS653" s="660"/>
      <c r="BT653" s="660"/>
      <c r="BU653" s="660"/>
      <c r="BV653" s="1398"/>
      <c r="BW653" s="608"/>
      <c r="BX653" s="567"/>
      <c r="BY653" s="567"/>
    </row>
    <row r="654" spans="1:77" ht="20.100000000000001" customHeight="1" x14ac:dyDescent="0.25">
      <c r="A654" s="620"/>
      <c r="B654" s="605"/>
      <c r="C654" s="606"/>
      <c r="D654" s="606"/>
      <c r="E654" s="606"/>
      <c r="F654" s="606"/>
      <c r="G654" s="931"/>
      <c r="H654" s="619"/>
      <c r="I654" s="956"/>
      <c r="J654" s="768"/>
      <c r="K654" s="660"/>
      <c r="L654" s="120" t="s">
        <v>1440</v>
      </c>
      <c r="M654" s="680"/>
      <c r="N654" s="680"/>
      <c r="O654" s="660"/>
      <c r="P654" s="660"/>
      <c r="Q654" s="682"/>
      <c r="R654" s="682"/>
      <c r="S654" s="992"/>
      <c r="T654" s="913"/>
      <c r="U654" s="913"/>
      <c r="V654" s="913"/>
      <c r="W654" s="913"/>
      <c r="X654" s="913"/>
      <c r="Y654" s="865"/>
      <c r="Z654" s="865"/>
      <c r="AA654" s="865"/>
      <c r="AB654" s="865"/>
      <c r="AC654" s="913"/>
      <c r="AD654" s="1432"/>
      <c r="AE654" s="913"/>
      <c r="AF654" s="913"/>
      <c r="AG654" s="913"/>
      <c r="AH654" s="913"/>
      <c r="AI654" s="913"/>
      <c r="AJ654" s="913"/>
      <c r="AK654" s="712"/>
      <c r="AL654" s="712"/>
      <c r="AM654" s="712"/>
      <c r="AN654" s="1432"/>
      <c r="AO654" s="1398"/>
      <c r="AP654" s="603"/>
      <c r="AQ654" s="1431"/>
      <c r="AR654" s="1431"/>
      <c r="AS654" s="1431"/>
      <c r="AT654" s="1431"/>
      <c r="AU654" s="1431"/>
      <c r="AV654" s="1431"/>
      <c r="AW654" s="1431"/>
      <c r="AX654" s="1431"/>
      <c r="AY654" s="1431"/>
      <c r="AZ654" s="1431"/>
      <c r="BA654" s="1431"/>
      <c r="BB654" s="1431"/>
      <c r="BC654" s="1431"/>
      <c r="BD654" s="1431"/>
      <c r="BE654" s="1431"/>
      <c r="BF654" s="1431"/>
      <c r="BG654" s="913"/>
      <c r="BH654" s="913"/>
      <c r="BI654" s="660"/>
      <c r="BJ654" s="712"/>
      <c r="BK654" s="660"/>
      <c r="BL654" s="665"/>
      <c r="BM654" s="660"/>
      <c r="BN654" s="712"/>
      <c r="BO654" s="712"/>
      <c r="BP654" s="712"/>
      <c r="BQ654" s="913"/>
      <c r="BR654" s="660"/>
      <c r="BS654" s="660"/>
      <c r="BT654" s="660"/>
      <c r="BU654" s="660"/>
      <c r="BV654" s="1398"/>
      <c r="BW654" s="608"/>
      <c r="BX654" s="567"/>
      <c r="BY654" s="567"/>
    </row>
    <row r="655" spans="1:77" ht="71.45" customHeight="1" x14ac:dyDescent="0.25">
      <c r="A655" s="620"/>
      <c r="B655" s="605"/>
      <c r="C655" s="606"/>
      <c r="D655" s="606"/>
      <c r="E655" s="606"/>
      <c r="F655" s="606"/>
      <c r="G655" s="931"/>
      <c r="H655" s="619"/>
      <c r="I655" s="956"/>
      <c r="J655" s="768"/>
      <c r="K655" s="660"/>
      <c r="L655" s="120" t="s">
        <v>1441</v>
      </c>
      <c r="M655" s="680"/>
      <c r="N655" s="680"/>
      <c r="O655" s="660"/>
      <c r="P655" s="660"/>
      <c r="Q655" s="682"/>
      <c r="R655" s="682"/>
      <c r="S655" s="992"/>
      <c r="T655" s="913"/>
      <c r="U655" s="913"/>
      <c r="V655" s="913"/>
      <c r="W655" s="913"/>
      <c r="X655" s="913"/>
      <c r="Y655" s="865"/>
      <c r="Z655" s="865"/>
      <c r="AA655" s="865"/>
      <c r="AB655" s="865"/>
      <c r="AC655" s="913"/>
      <c r="AD655" s="1432"/>
      <c r="AE655" s="913"/>
      <c r="AF655" s="913"/>
      <c r="AG655" s="913"/>
      <c r="AH655" s="913"/>
      <c r="AI655" s="913"/>
      <c r="AJ655" s="913"/>
      <c r="AK655" s="712"/>
      <c r="AL655" s="712"/>
      <c r="AM655" s="712"/>
      <c r="AN655" s="1432"/>
      <c r="AO655" s="1398"/>
      <c r="AP655" s="604"/>
      <c r="AQ655" s="1431"/>
      <c r="AR655" s="1431"/>
      <c r="AS655" s="1431"/>
      <c r="AT655" s="1431"/>
      <c r="AU655" s="1431"/>
      <c r="AV655" s="1431"/>
      <c r="AW655" s="1431"/>
      <c r="AX655" s="1431"/>
      <c r="AY655" s="1431"/>
      <c r="AZ655" s="1431"/>
      <c r="BA655" s="1431"/>
      <c r="BB655" s="1431"/>
      <c r="BC655" s="1431"/>
      <c r="BD655" s="1431"/>
      <c r="BE655" s="1431"/>
      <c r="BF655" s="1431"/>
      <c r="BG655" s="913"/>
      <c r="BH655" s="913"/>
      <c r="BI655" s="660"/>
      <c r="BJ655" s="712"/>
      <c r="BK655" s="660"/>
      <c r="BL655" s="665"/>
      <c r="BM655" s="660"/>
      <c r="BN655" s="712"/>
      <c r="BO655" s="712"/>
      <c r="BP655" s="712"/>
      <c r="BQ655" s="913"/>
      <c r="BR655" s="660"/>
      <c r="BS655" s="660"/>
      <c r="BT655" s="660"/>
      <c r="BU655" s="660"/>
      <c r="BV655" s="1398"/>
      <c r="BW655" s="608"/>
      <c r="BX655" s="567"/>
      <c r="BY655" s="567"/>
    </row>
    <row r="656" spans="1:77" ht="15" customHeight="1" x14ac:dyDescent="0.25">
      <c r="A656" s="630">
        <v>5</v>
      </c>
      <c r="B656" s="638" t="s">
        <v>133</v>
      </c>
      <c r="C656" s="638" t="s">
        <v>1379</v>
      </c>
      <c r="D656" s="638" t="s">
        <v>79</v>
      </c>
      <c r="E656" s="638">
        <v>1027</v>
      </c>
      <c r="F656" s="638">
        <v>24</v>
      </c>
      <c r="G656" s="638">
        <v>20</v>
      </c>
      <c r="H656" s="693" t="s">
        <v>37</v>
      </c>
      <c r="I656" s="724" t="s">
        <v>1442</v>
      </c>
      <c r="J656" s="664" t="s">
        <v>1325</v>
      </c>
      <c r="K656" s="664" t="s">
        <v>1443</v>
      </c>
      <c r="L656" s="120" t="s">
        <v>1444</v>
      </c>
      <c r="M656" s="680" t="s">
        <v>84</v>
      </c>
      <c r="N656" s="716"/>
      <c r="O656" s="664" t="s">
        <v>85</v>
      </c>
      <c r="P656" s="664" t="s">
        <v>1445</v>
      </c>
      <c r="Q656" s="682"/>
      <c r="R656" s="682" t="s">
        <v>230</v>
      </c>
      <c r="S656" s="712"/>
      <c r="T656" s="712"/>
      <c r="U656" s="712"/>
      <c r="V656" s="712"/>
      <c r="W656" s="712"/>
      <c r="X656" s="712"/>
      <c r="Y656" s="712"/>
      <c r="Z656" s="712"/>
      <c r="AA656" s="712"/>
      <c r="AB656" s="712"/>
      <c r="AC656" s="712"/>
      <c r="AD656" s="712"/>
      <c r="AE656" s="712"/>
      <c r="AF656" s="664" t="s">
        <v>89</v>
      </c>
      <c r="AG656" s="664" t="s">
        <v>1446</v>
      </c>
      <c r="AH656" s="664" t="s">
        <v>108</v>
      </c>
      <c r="AI656" s="664" t="s">
        <v>270</v>
      </c>
      <c r="AJ656" s="664" t="s">
        <v>89</v>
      </c>
      <c r="AK656" s="712"/>
      <c r="AL656" s="712"/>
      <c r="AM656" s="712"/>
      <c r="AN656" s="695" t="s">
        <v>1447</v>
      </c>
      <c r="AO656" s="898" t="s">
        <v>1395</v>
      </c>
      <c r="AP656" s="797"/>
      <c r="AQ656" s="664" t="s">
        <v>1448</v>
      </c>
      <c r="AR656" s="664" t="s">
        <v>95</v>
      </c>
      <c r="AS656" s="664" t="s">
        <v>95</v>
      </c>
      <c r="AT656" s="664" t="s">
        <v>95</v>
      </c>
      <c r="AU656" s="664" t="s">
        <v>1449</v>
      </c>
      <c r="AV656" s="664" t="s">
        <v>1397</v>
      </c>
      <c r="AW656" s="664" t="s">
        <v>1450</v>
      </c>
      <c r="AX656" s="664" t="s">
        <v>95</v>
      </c>
      <c r="AY656" s="664" t="s">
        <v>1451</v>
      </c>
      <c r="AZ656" s="664" t="s">
        <v>1451</v>
      </c>
      <c r="BA656" s="664" t="s">
        <v>1451</v>
      </c>
      <c r="BB656" s="664" t="s">
        <v>1451</v>
      </c>
      <c r="BC656" s="664" t="s">
        <v>1451</v>
      </c>
      <c r="BD656" s="664" t="s">
        <v>1451</v>
      </c>
      <c r="BE656" s="664" t="s">
        <v>1451</v>
      </c>
      <c r="BF656" s="664" t="s">
        <v>1451</v>
      </c>
      <c r="BG656" s="730" t="s">
        <v>1451</v>
      </c>
      <c r="BH656" s="730" t="s">
        <v>1451</v>
      </c>
      <c r="BI656" s="651" t="s">
        <v>362</v>
      </c>
      <c r="BJ656" s="688">
        <f t="shared" ref="BJ656:BJ710" si="76">IF(BI656="Bajo",1,IF(BI656="Medio",2,IF(BI656="Alto",3)))</f>
        <v>1</v>
      </c>
      <c r="BK656" s="690" t="s">
        <v>99</v>
      </c>
      <c r="BL656" s="630">
        <f t="shared" si="72"/>
        <v>3</v>
      </c>
      <c r="BM656" s="651" t="s">
        <v>101</v>
      </c>
      <c r="BN656" s="688">
        <f t="shared" ref="BN656:BN710" si="77">IF(BM656="Pública",1,IF(BM656="Confidencial",2,IF(BM656="Protegida",3)))</f>
        <v>2</v>
      </c>
      <c r="BO656" s="688">
        <f t="shared" ref="BO656:BO710" si="78">IF(OR(BJ656="",BL656="",BN656=""),"",BJ656+BL656+BN656)</f>
        <v>6</v>
      </c>
      <c r="BP656" s="688" t="str">
        <f t="shared" ref="BP656:BP710" si="79">IF(BO656=9,"CRÍTICO",IF(BO656=8,"ALTO",IF(BO656=7,"MEDIO",IF(BO656=6,"MEDIO",IF(BO656=5,"BAJO",IF(BO656=4,"BAJO",IF(BO656=3,"INFERIOR",IF(BO656=2,"INFERIOR"))))))))</f>
        <v>MEDIO</v>
      </c>
      <c r="BQ656" s="730" t="s">
        <v>98</v>
      </c>
      <c r="BR656" s="730" t="s">
        <v>1452</v>
      </c>
      <c r="BS656" s="730" t="s">
        <v>656</v>
      </c>
      <c r="BT656" s="730" t="s">
        <v>1401</v>
      </c>
      <c r="BU656" s="730" t="s">
        <v>191</v>
      </c>
      <c r="BV656" s="664" t="s">
        <v>1401</v>
      </c>
      <c r="BW656" s="664" t="s">
        <v>1451</v>
      </c>
      <c r="BX656" s="471"/>
      <c r="BY656" s="471"/>
    </row>
    <row r="657" spans="1:77" ht="30.75" customHeight="1" x14ac:dyDescent="0.25">
      <c r="A657" s="620"/>
      <c r="B657" s="605"/>
      <c r="C657" s="605"/>
      <c r="D657" s="605"/>
      <c r="E657" s="605"/>
      <c r="F657" s="605"/>
      <c r="G657" s="826"/>
      <c r="H657" s="619"/>
      <c r="I657" s="622"/>
      <c r="J657" s="898"/>
      <c r="K657" s="664"/>
      <c r="L657" s="120" t="s">
        <v>1453</v>
      </c>
      <c r="M657" s="680"/>
      <c r="N657" s="627"/>
      <c r="O657" s="664"/>
      <c r="P657" s="664"/>
      <c r="Q657" s="682"/>
      <c r="R657" s="682"/>
      <c r="S657" s="712"/>
      <c r="T657" s="712"/>
      <c r="U657" s="712"/>
      <c r="V657" s="712"/>
      <c r="W657" s="712"/>
      <c r="X657" s="712"/>
      <c r="Y657" s="712"/>
      <c r="Z657" s="712"/>
      <c r="AA657" s="712"/>
      <c r="AB657" s="712"/>
      <c r="AC657" s="712"/>
      <c r="AD657" s="712"/>
      <c r="AE657" s="712"/>
      <c r="AF657" s="664"/>
      <c r="AG657" s="664"/>
      <c r="AH657" s="664"/>
      <c r="AI657" s="664"/>
      <c r="AJ657" s="664"/>
      <c r="AK657" s="712"/>
      <c r="AL657" s="712"/>
      <c r="AM657" s="712"/>
      <c r="AN657" s="695"/>
      <c r="AO657" s="898"/>
      <c r="AP657" s="798"/>
      <c r="AQ657" s="664"/>
      <c r="AR657" s="664"/>
      <c r="AS657" s="664"/>
      <c r="AT657" s="664"/>
      <c r="AU657" s="664"/>
      <c r="AV657" s="664"/>
      <c r="AW657" s="664"/>
      <c r="AX657" s="664"/>
      <c r="AY657" s="664"/>
      <c r="AZ657" s="664"/>
      <c r="BA657" s="664"/>
      <c r="BB657" s="664"/>
      <c r="BC657" s="664"/>
      <c r="BD657" s="664"/>
      <c r="BE657" s="664"/>
      <c r="BF657" s="664"/>
      <c r="BG657" s="664"/>
      <c r="BH657" s="664"/>
      <c r="BI657" s="651"/>
      <c r="BJ657" s="688"/>
      <c r="BK657" s="690"/>
      <c r="BL657" s="630"/>
      <c r="BM657" s="651"/>
      <c r="BN657" s="688"/>
      <c r="BO657" s="688"/>
      <c r="BP657" s="688"/>
      <c r="BQ657" s="664"/>
      <c r="BR657" s="664"/>
      <c r="BS657" s="664"/>
      <c r="BT657" s="664"/>
      <c r="BU657" s="664"/>
      <c r="BV657" s="664"/>
      <c r="BW657" s="664"/>
      <c r="BX657" s="471"/>
      <c r="BY657" s="471"/>
    </row>
    <row r="658" spans="1:77" ht="30.75" customHeight="1" x14ac:dyDescent="0.25">
      <c r="A658" s="620"/>
      <c r="B658" s="605"/>
      <c r="C658" s="605"/>
      <c r="D658" s="605"/>
      <c r="E658" s="605"/>
      <c r="F658" s="605"/>
      <c r="G658" s="826"/>
      <c r="H658" s="619"/>
      <c r="I658" s="622"/>
      <c r="J658" s="898"/>
      <c r="K658" s="664"/>
      <c r="L658" s="120" t="s">
        <v>1454</v>
      </c>
      <c r="M658" s="680"/>
      <c r="N658" s="743"/>
      <c r="O658" s="664"/>
      <c r="P658" s="664"/>
      <c r="Q658" s="682"/>
      <c r="R658" s="682"/>
      <c r="S658" s="712"/>
      <c r="T658" s="712"/>
      <c r="U658" s="712"/>
      <c r="V658" s="712"/>
      <c r="W658" s="712"/>
      <c r="X658" s="712"/>
      <c r="Y658" s="712"/>
      <c r="Z658" s="712"/>
      <c r="AA658" s="712"/>
      <c r="AB658" s="712"/>
      <c r="AC658" s="712"/>
      <c r="AD658" s="712"/>
      <c r="AE658" s="712"/>
      <c r="AF658" s="664"/>
      <c r="AG658" s="664"/>
      <c r="AH658" s="664"/>
      <c r="AI658" s="664"/>
      <c r="AJ658" s="664"/>
      <c r="AK658" s="712"/>
      <c r="AL658" s="712"/>
      <c r="AM658" s="712"/>
      <c r="AN658" s="695"/>
      <c r="AO658" s="898"/>
      <c r="AP658" s="799"/>
      <c r="AQ658" s="664"/>
      <c r="AR658" s="664"/>
      <c r="AS658" s="664"/>
      <c r="AT658" s="664"/>
      <c r="AU658" s="664"/>
      <c r="AV658" s="664"/>
      <c r="AW658" s="664"/>
      <c r="AX658" s="664"/>
      <c r="AY658" s="664"/>
      <c r="AZ658" s="664"/>
      <c r="BA658" s="664"/>
      <c r="BB658" s="664"/>
      <c r="BC658" s="664"/>
      <c r="BD658" s="664"/>
      <c r="BE658" s="664"/>
      <c r="BF658" s="664"/>
      <c r="BG658" s="664"/>
      <c r="BH658" s="664"/>
      <c r="BI658" s="652"/>
      <c r="BJ658" s="678"/>
      <c r="BK658" s="674"/>
      <c r="BL658" s="631"/>
      <c r="BM658" s="676"/>
      <c r="BN658" s="678"/>
      <c r="BO658" s="678"/>
      <c r="BP658" s="678"/>
      <c r="BQ658" s="664"/>
      <c r="BR658" s="664"/>
      <c r="BS658" s="664"/>
      <c r="BT658" s="664"/>
      <c r="BU658" s="664"/>
      <c r="BV658" s="664"/>
      <c r="BW658" s="664"/>
      <c r="BX658" s="471"/>
      <c r="BY658" s="471"/>
    </row>
    <row r="659" spans="1:77" ht="15" customHeight="1" x14ac:dyDescent="0.25">
      <c r="A659" s="630">
        <v>6</v>
      </c>
      <c r="B659" s="638" t="s">
        <v>133</v>
      </c>
      <c r="C659" s="638" t="s">
        <v>1379</v>
      </c>
      <c r="D659" s="638" t="s">
        <v>79</v>
      </c>
      <c r="E659" s="638">
        <v>1027</v>
      </c>
      <c r="F659" s="638">
        <v>159</v>
      </c>
      <c r="G659" s="638">
        <v>0</v>
      </c>
      <c r="H659" s="693" t="s">
        <v>37</v>
      </c>
      <c r="I659" s="724" t="s">
        <v>1455</v>
      </c>
      <c r="J659" s="664" t="s">
        <v>1456</v>
      </c>
      <c r="K659" s="664" t="s">
        <v>95</v>
      </c>
      <c r="L659" s="120" t="s">
        <v>1457</v>
      </c>
      <c r="M659" s="680" t="s">
        <v>84</v>
      </c>
      <c r="N659" s="712"/>
      <c r="O659" s="665" t="s">
        <v>85</v>
      </c>
      <c r="P659" s="664" t="s">
        <v>1458</v>
      </c>
      <c r="Q659" s="712"/>
      <c r="R659" s="682" t="s">
        <v>230</v>
      </c>
      <c r="S659" s="712"/>
      <c r="T659" s="712"/>
      <c r="U659" s="712"/>
      <c r="V659" s="712"/>
      <c r="W659" s="712"/>
      <c r="X659" s="712"/>
      <c r="Y659" s="712"/>
      <c r="Z659" s="712"/>
      <c r="AA659" s="712"/>
      <c r="AB659" s="712"/>
      <c r="AC659" s="712"/>
      <c r="AD659" s="712"/>
      <c r="AE659" s="712"/>
      <c r="AF659" s="682" t="s">
        <v>89</v>
      </c>
      <c r="AG659" s="682" t="s">
        <v>1459</v>
      </c>
      <c r="AH659" s="682" t="s">
        <v>108</v>
      </c>
      <c r="AI659" s="682" t="s">
        <v>270</v>
      </c>
      <c r="AJ659" s="682" t="s">
        <v>89</v>
      </c>
      <c r="AK659" s="712"/>
      <c r="AL659" s="712"/>
      <c r="AM659" s="712"/>
      <c r="AN659" s="705" t="s">
        <v>1460</v>
      </c>
      <c r="AO659" s="1167" t="s">
        <v>1395</v>
      </c>
      <c r="AP659" s="812"/>
      <c r="AQ659" s="632" t="s">
        <v>1461</v>
      </c>
      <c r="AR659" s="632" t="s">
        <v>95</v>
      </c>
      <c r="AS659" s="632" t="s">
        <v>95</v>
      </c>
      <c r="AT659" s="632" t="s">
        <v>95</v>
      </c>
      <c r="AU659" s="632" t="s">
        <v>1462</v>
      </c>
      <c r="AV659" s="632" t="s">
        <v>1463</v>
      </c>
      <c r="AW659" s="632" t="s">
        <v>1463</v>
      </c>
      <c r="AX659" s="632" t="s">
        <v>1464</v>
      </c>
      <c r="AY659" s="632" t="s">
        <v>1465</v>
      </c>
      <c r="AZ659" s="632" t="s">
        <v>1465</v>
      </c>
      <c r="BA659" s="632" t="s">
        <v>1465</v>
      </c>
      <c r="BB659" s="632" t="s">
        <v>1465</v>
      </c>
      <c r="BC659" s="632" t="s">
        <v>1465</v>
      </c>
      <c r="BD659" s="632" t="s">
        <v>1465</v>
      </c>
      <c r="BE659" s="632" t="s">
        <v>1465</v>
      </c>
      <c r="BF659" s="632" t="s">
        <v>1465</v>
      </c>
      <c r="BG659" s="632" t="s">
        <v>1465</v>
      </c>
      <c r="BH659" s="632" t="s">
        <v>1465</v>
      </c>
      <c r="BI659" s="650" t="s">
        <v>362</v>
      </c>
      <c r="BJ659" s="677">
        <f t="shared" si="76"/>
        <v>1</v>
      </c>
      <c r="BK659" s="673" t="s">
        <v>99</v>
      </c>
      <c r="BL659" s="629">
        <f t="shared" si="72"/>
        <v>3</v>
      </c>
      <c r="BM659" s="675" t="s">
        <v>101</v>
      </c>
      <c r="BN659" s="677">
        <f t="shared" si="77"/>
        <v>2</v>
      </c>
      <c r="BO659" s="677">
        <f t="shared" si="78"/>
        <v>6</v>
      </c>
      <c r="BP659" s="677" t="str">
        <f t="shared" si="79"/>
        <v>MEDIO</v>
      </c>
      <c r="BQ659" s="632" t="s">
        <v>98</v>
      </c>
      <c r="BR659" s="632" t="s">
        <v>1412</v>
      </c>
      <c r="BS659" s="632" t="s">
        <v>1466</v>
      </c>
      <c r="BT659" s="632" t="s">
        <v>1401</v>
      </c>
      <c r="BU659" s="632" t="s">
        <v>191</v>
      </c>
      <c r="BV659" s="632" t="s">
        <v>1401</v>
      </c>
      <c r="BW659" s="632" t="s">
        <v>1467</v>
      </c>
      <c r="BX659" s="430"/>
      <c r="BY659" s="430"/>
    </row>
    <row r="660" spans="1:77" ht="15" customHeight="1" x14ac:dyDescent="0.25">
      <c r="A660" s="620"/>
      <c r="B660" s="605"/>
      <c r="C660" s="605"/>
      <c r="D660" s="605"/>
      <c r="E660" s="605"/>
      <c r="F660" s="605"/>
      <c r="G660" s="826"/>
      <c r="H660" s="619"/>
      <c r="I660" s="622"/>
      <c r="J660" s="898"/>
      <c r="K660" s="664"/>
      <c r="L660" s="120" t="s">
        <v>1468</v>
      </c>
      <c r="M660" s="680"/>
      <c r="N660" s="712"/>
      <c r="O660" s="665"/>
      <c r="P660" s="664"/>
      <c r="Q660" s="712"/>
      <c r="R660" s="682"/>
      <c r="S660" s="712"/>
      <c r="T660" s="712"/>
      <c r="U660" s="712"/>
      <c r="V660" s="712"/>
      <c r="W660" s="712"/>
      <c r="X660" s="712"/>
      <c r="Y660" s="712"/>
      <c r="Z660" s="712"/>
      <c r="AA660" s="712"/>
      <c r="AB660" s="712"/>
      <c r="AC660" s="712"/>
      <c r="AD660" s="712"/>
      <c r="AE660" s="712"/>
      <c r="AF660" s="682"/>
      <c r="AG660" s="682"/>
      <c r="AH660" s="682"/>
      <c r="AI660" s="682"/>
      <c r="AJ660" s="682"/>
      <c r="AK660" s="712"/>
      <c r="AL660" s="712"/>
      <c r="AM660" s="712"/>
      <c r="AN660" s="705"/>
      <c r="AO660" s="1168"/>
      <c r="AP660" s="864"/>
      <c r="AQ660" s="633"/>
      <c r="AR660" s="633"/>
      <c r="AS660" s="633"/>
      <c r="AT660" s="633"/>
      <c r="AU660" s="633"/>
      <c r="AV660" s="633"/>
      <c r="AW660" s="633"/>
      <c r="AX660" s="633"/>
      <c r="AY660" s="633"/>
      <c r="AZ660" s="633"/>
      <c r="BA660" s="633"/>
      <c r="BB660" s="633"/>
      <c r="BC660" s="633"/>
      <c r="BD660" s="633"/>
      <c r="BE660" s="633"/>
      <c r="BF660" s="633"/>
      <c r="BG660" s="633"/>
      <c r="BH660" s="633"/>
      <c r="BI660" s="651"/>
      <c r="BJ660" s="688"/>
      <c r="BK660" s="690"/>
      <c r="BL660" s="630"/>
      <c r="BM660" s="651"/>
      <c r="BN660" s="688"/>
      <c r="BO660" s="688"/>
      <c r="BP660" s="688"/>
      <c r="BQ660" s="633"/>
      <c r="BR660" s="633"/>
      <c r="BS660" s="633"/>
      <c r="BT660" s="633"/>
      <c r="BU660" s="633"/>
      <c r="BV660" s="633"/>
      <c r="BW660" s="633"/>
      <c r="BX660" s="430"/>
      <c r="BY660" s="430"/>
    </row>
    <row r="661" spans="1:77" ht="15" customHeight="1" x14ac:dyDescent="0.25">
      <c r="A661" s="620"/>
      <c r="B661" s="605"/>
      <c r="C661" s="605"/>
      <c r="D661" s="605"/>
      <c r="E661" s="605"/>
      <c r="F661" s="605"/>
      <c r="G661" s="826"/>
      <c r="H661" s="619"/>
      <c r="I661" s="622"/>
      <c r="J661" s="898"/>
      <c r="K661" s="664"/>
      <c r="L661" s="120" t="s">
        <v>1469</v>
      </c>
      <c r="M661" s="680"/>
      <c r="N661" s="712"/>
      <c r="O661" s="665"/>
      <c r="P661" s="664"/>
      <c r="Q661" s="712"/>
      <c r="R661" s="682"/>
      <c r="S661" s="712"/>
      <c r="T661" s="712"/>
      <c r="U661" s="712"/>
      <c r="V661" s="712"/>
      <c r="W661" s="712"/>
      <c r="X661" s="712"/>
      <c r="Y661" s="712"/>
      <c r="Z661" s="712"/>
      <c r="AA661" s="712"/>
      <c r="AB661" s="712"/>
      <c r="AC661" s="712"/>
      <c r="AD661" s="712"/>
      <c r="AE661" s="712"/>
      <c r="AF661" s="682"/>
      <c r="AG661" s="682"/>
      <c r="AH661" s="682"/>
      <c r="AI661" s="682"/>
      <c r="AJ661" s="682"/>
      <c r="AK661" s="712"/>
      <c r="AL661" s="712"/>
      <c r="AM661" s="712"/>
      <c r="AN661" s="705"/>
      <c r="AO661" s="1168"/>
      <c r="AP661" s="864"/>
      <c r="AQ661" s="633"/>
      <c r="AR661" s="633"/>
      <c r="AS661" s="633"/>
      <c r="AT661" s="633"/>
      <c r="AU661" s="633"/>
      <c r="AV661" s="633"/>
      <c r="AW661" s="633"/>
      <c r="AX661" s="633"/>
      <c r="AY661" s="633"/>
      <c r="AZ661" s="633"/>
      <c r="BA661" s="633"/>
      <c r="BB661" s="633"/>
      <c r="BC661" s="633"/>
      <c r="BD661" s="633"/>
      <c r="BE661" s="633"/>
      <c r="BF661" s="633"/>
      <c r="BG661" s="633"/>
      <c r="BH661" s="633"/>
      <c r="BI661" s="651"/>
      <c r="BJ661" s="688"/>
      <c r="BK661" s="690"/>
      <c r="BL661" s="630"/>
      <c r="BM661" s="651"/>
      <c r="BN661" s="688"/>
      <c r="BO661" s="688"/>
      <c r="BP661" s="688"/>
      <c r="BQ661" s="633"/>
      <c r="BR661" s="633"/>
      <c r="BS661" s="633"/>
      <c r="BT661" s="633"/>
      <c r="BU661" s="633"/>
      <c r="BV661" s="633"/>
      <c r="BW661" s="633"/>
      <c r="BX661" s="430"/>
      <c r="BY661" s="430"/>
    </row>
    <row r="662" spans="1:77" ht="15" customHeight="1" x14ac:dyDescent="0.25">
      <c r="A662" s="620"/>
      <c r="B662" s="605"/>
      <c r="C662" s="605"/>
      <c r="D662" s="605"/>
      <c r="E662" s="605"/>
      <c r="F662" s="605"/>
      <c r="G662" s="826"/>
      <c r="H662" s="619"/>
      <c r="I662" s="622"/>
      <c r="J662" s="898"/>
      <c r="K662" s="664"/>
      <c r="L662" s="120" t="s">
        <v>1470</v>
      </c>
      <c r="M662" s="680"/>
      <c r="N662" s="712"/>
      <c r="O662" s="665"/>
      <c r="P662" s="664"/>
      <c r="Q662" s="712"/>
      <c r="R662" s="682"/>
      <c r="S662" s="712"/>
      <c r="T662" s="712"/>
      <c r="U662" s="712"/>
      <c r="V662" s="712"/>
      <c r="W662" s="712"/>
      <c r="X662" s="712"/>
      <c r="Y662" s="712"/>
      <c r="Z662" s="712"/>
      <c r="AA662" s="712"/>
      <c r="AB662" s="712"/>
      <c r="AC662" s="712"/>
      <c r="AD662" s="712"/>
      <c r="AE662" s="712"/>
      <c r="AF662" s="682"/>
      <c r="AG662" s="682"/>
      <c r="AH662" s="682"/>
      <c r="AI662" s="682"/>
      <c r="AJ662" s="682"/>
      <c r="AK662" s="712"/>
      <c r="AL662" s="712"/>
      <c r="AM662" s="712"/>
      <c r="AN662" s="705"/>
      <c r="AO662" s="1168"/>
      <c r="AP662" s="864"/>
      <c r="AQ662" s="633"/>
      <c r="AR662" s="633"/>
      <c r="AS662" s="633"/>
      <c r="AT662" s="633"/>
      <c r="AU662" s="633"/>
      <c r="AV662" s="633"/>
      <c r="AW662" s="633"/>
      <c r="AX662" s="633"/>
      <c r="AY662" s="633"/>
      <c r="AZ662" s="633"/>
      <c r="BA662" s="633"/>
      <c r="BB662" s="633"/>
      <c r="BC662" s="633"/>
      <c r="BD662" s="633"/>
      <c r="BE662" s="633"/>
      <c r="BF662" s="633"/>
      <c r="BG662" s="633"/>
      <c r="BH662" s="633"/>
      <c r="BI662" s="651"/>
      <c r="BJ662" s="688"/>
      <c r="BK662" s="690"/>
      <c r="BL662" s="630"/>
      <c r="BM662" s="651"/>
      <c r="BN662" s="688"/>
      <c r="BO662" s="688"/>
      <c r="BP662" s="688"/>
      <c r="BQ662" s="633"/>
      <c r="BR662" s="633"/>
      <c r="BS662" s="633"/>
      <c r="BT662" s="633"/>
      <c r="BU662" s="633"/>
      <c r="BV662" s="633"/>
      <c r="BW662" s="633"/>
      <c r="BX662" s="430"/>
      <c r="BY662" s="430"/>
    </row>
    <row r="663" spans="1:77" ht="15" customHeight="1" x14ac:dyDescent="0.25">
      <c r="A663" s="620"/>
      <c r="B663" s="605"/>
      <c r="C663" s="605"/>
      <c r="D663" s="605"/>
      <c r="E663" s="605"/>
      <c r="F663" s="605"/>
      <c r="G663" s="826"/>
      <c r="H663" s="619"/>
      <c r="I663" s="622"/>
      <c r="J663" s="898"/>
      <c r="K663" s="664"/>
      <c r="L663" s="120" t="s">
        <v>1471</v>
      </c>
      <c r="M663" s="680"/>
      <c r="N663" s="712"/>
      <c r="O663" s="665"/>
      <c r="P663" s="664"/>
      <c r="Q663" s="712"/>
      <c r="R663" s="682"/>
      <c r="S663" s="712"/>
      <c r="T663" s="712"/>
      <c r="U663" s="712"/>
      <c r="V663" s="712"/>
      <c r="W663" s="712"/>
      <c r="X663" s="712"/>
      <c r="Y663" s="712"/>
      <c r="Z663" s="712"/>
      <c r="AA663" s="712"/>
      <c r="AB663" s="712"/>
      <c r="AC663" s="712"/>
      <c r="AD663" s="712"/>
      <c r="AE663" s="712"/>
      <c r="AF663" s="682"/>
      <c r="AG663" s="682"/>
      <c r="AH663" s="682"/>
      <c r="AI663" s="682"/>
      <c r="AJ663" s="682"/>
      <c r="AK663" s="712"/>
      <c r="AL663" s="712"/>
      <c r="AM663" s="712"/>
      <c r="AN663" s="705"/>
      <c r="AO663" s="1168"/>
      <c r="AP663" s="813"/>
      <c r="AQ663" s="634"/>
      <c r="AR663" s="634"/>
      <c r="AS663" s="634"/>
      <c r="AT663" s="634"/>
      <c r="AU663" s="634"/>
      <c r="AV663" s="634"/>
      <c r="AW663" s="634"/>
      <c r="AX663" s="634"/>
      <c r="AY663" s="634"/>
      <c r="AZ663" s="634"/>
      <c r="BA663" s="634"/>
      <c r="BB663" s="634"/>
      <c r="BC663" s="634"/>
      <c r="BD663" s="634"/>
      <c r="BE663" s="634"/>
      <c r="BF663" s="634"/>
      <c r="BG663" s="634"/>
      <c r="BH663" s="634"/>
      <c r="BI663" s="652"/>
      <c r="BJ663" s="678"/>
      <c r="BK663" s="674"/>
      <c r="BL663" s="631"/>
      <c r="BM663" s="676"/>
      <c r="BN663" s="678"/>
      <c r="BO663" s="678"/>
      <c r="BP663" s="678"/>
      <c r="BQ663" s="634"/>
      <c r="BR663" s="634"/>
      <c r="BS663" s="634"/>
      <c r="BT663" s="634"/>
      <c r="BU663" s="634"/>
      <c r="BV663" s="634"/>
      <c r="BW663" s="634"/>
      <c r="BX663" s="430"/>
      <c r="BY663" s="430"/>
    </row>
    <row r="664" spans="1:77" ht="15" customHeight="1" x14ac:dyDescent="0.25">
      <c r="A664" s="630">
        <v>7</v>
      </c>
      <c r="B664" s="638" t="s">
        <v>133</v>
      </c>
      <c r="C664" s="638" t="s">
        <v>1379</v>
      </c>
      <c r="D664" s="638" t="s">
        <v>79</v>
      </c>
      <c r="E664" s="638">
        <v>1027</v>
      </c>
      <c r="F664" s="638">
        <v>39</v>
      </c>
      <c r="G664" s="638">
        <v>1</v>
      </c>
      <c r="H664" s="693" t="s">
        <v>37</v>
      </c>
      <c r="I664" s="724" t="s">
        <v>1472</v>
      </c>
      <c r="J664" s="664" t="s">
        <v>1139</v>
      </c>
      <c r="K664" s="664" t="s">
        <v>1473</v>
      </c>
      <c r="L664" s="120" t="s">
        <v>1474</v>
      </c>
      <c r="M664" s="680" t="s">
        <v>84</v>
      </c>
      <c r="N664" s="712"/>
      <c r="O664" s="680" t="s">
        <v>85</v>
      </c>
      <c r="P664" s="680" t="s">
        <v>86</v>
      </c>
      <c r="Q664" s="712"/>
      <c r="R664" s="682" t="s">
        <v>106</v>
      </c>
      <c r="S664" s="680" t="s">
        <v>1475</v>
      </c>
      <c r="T664" s="712"/>
      <c r="U664" s="712"/>
      <c r="V664" s="712"/>
      <c r="W664" s="712"/>
      <c r="X664" s="712"/>
      <c r="Y664" s="712"/>
      <c r="Z664" s="712"/>
      <c r="AA664" s="712"/>
      <c r="AB664" s="712"/>
      <c r="AC664" s="712"/>
      <c r="AD664" s="712"/>
      <c r="AE664" s="712"/>
      <c r="AF664" s="661" t="s">
        <v>89</v>
      </c>
      <c r="AG664" s="661" t="s">
        <v>90</v>
      </c>
      <c r="AH664" s="661" t="s">
        <v>108</v>
      </c>
      <c r="AI664" s="661" t="s">
        <v>270</v>
      </c>
      <c r="AJ664" s="661" t="s">
        <v>89</v>
      </c>
      <c r="AK664" s="712"/>
      <c r="AL664" s="712"/>
      <c r="AM664" s="712"/>
      <c r="AN664" s="679" t="s">
        <v>1476</v>
      </c>
      <c r="AO664" s="768" t="s">
        <v>1477</v>
      </c>
      <c r="AP664" s="797"/>
      <c r="AQ664" s="682" t="s">
        <v>1478</v>
      </c>
      <c r="AR664" s="660" t="s">
        <v>95</v>
      </c>
      <c r="AS664" s="660" t="s">
        <v>1479</v>
      </c>
      <c r="AT664" s="660" t="s">
        <v>95</v>
      </c>
      <c r="AU664" s="660" t="s">
        <v>1480</v>
      </c>
      <c r="AV664" s="660" t="s">
        <v>1481</v>
      </c>
      <c r="AW664" s="660" t="s">
        <v>1482</v>
      </c>
      <c r="AX664" s="660" t="s">
        <v>1483</v>
      </c>
      <c r="AY664" s="660" t="s">
        <v>1484</v>
      </c>
      <c r="AZ664" s="660" t="s">
        <v>1484</v>
      </c>
      <c r="BA664" s="660" t="s">
        <v>95</v>
      </c>
      <c r="BB664" s="660" t="s">
        <v>95</v>
      </c>
      <c r="BC664" s="660" t="s">
        <v>1484</v>
      </c>
      <c r="BD664" s="660" t="s">
        <v>1484</v>
      </c>
      <c r="BE664" s="660" t="s">
        <v>1484</v>
      </c>
      <c r="BF664" s="660" t="s">
        <v>1484</v>
      </c>
      <c r="BG664" s="660" t="s">
        <v>1484</v>
      </c>
      <c r="BH664" s="660" t="s">
        <v>1484</v>
      </c>
      <c r="BI664" s="650" t="s">
        <v>362</v>
      </c>
      <c r="BJ664" s="677">
        <f t="shared" si="76"/>
        <v>1</v>
      </c>
      <c r="BK664" s="673" t="s">
        <v>99</v>
      </c>
      <c r="BL664" s="629">
        <f t="shared" si="72"/>
        <v>3</v>
      </c>
      <c r="BM664" s="675" t="s">
        <v>188</v>
      </c>
      <c r="BN664" s="677">
        <f t="shared" si="77"/>
        <v>3</v>
      </c>
      <c r="BO664" s="677">
        <f t="shared" si="78"/>
        <v>7</v>
      </c>
      <c r="BP664" s="677" t="str">
        <f t="shared" si="79"/>
        <v>MEDIO</v>
      </c>
      <c r="BQ664" s="660" t="s">
        <v>98</v>
      </c>
      <c r="BR664" s="660" t="s">
        <v>1388</v>
      </c>
      <c r="BS664" s="660" t="s">
        <v>656</v>
      </c>
      <c r="BT664" s="660" t="s">
        <v>1401</v>
      </c>
      <c r="BU664" s="660" t="s">
        <v>191</v>
      </c>
      <c r="BV664" s="660" t="s">
        <v>1401</v>
      </c>
      <c r="BW664" s="660" t="s">
        <v>1485</v>
      </c>
      <c r="BX664" s="567"/>
      <c r="BY664" s="567"/>
    </row>
    <row r="665" spans="1:77" ht="30" customHeight="1" x14ac:dyDescent="0.25">
      <c r="A665" s="620"/>
      <c r="B665" s="605"/>
      <c r="C665" s="605"/>
      <c r="D665" s="605"/>
      <c r="E665" s="605"/>
      <c r="F665" s="605"/>
      <c r="G665" s="826"/>
      <c r="H665" s="619"/>
      <c r="I665" s="622"/>
      <c r="J665" s="898"/>
      <c r="K665" s="664"/>
      <c r="L665" s="120" t="s">
        <v>1486</v>
      </c>
      <c r="M665" s="680"/>
      <c r="N665" s="712"/>
      <c r="O665" s="680"/>
      <c r="P665" s="680"/>
      <c r="Q665" s="712"/>
      <c r="R665" s="682"/>
      <c r="S665" s="680"/>
      <c r="T665" s="712"/>
      <c r="U665" s="712"/>
      <c r="V665" s="712"/>
      <c r="W665" s="712"/>
      <c r="X665" s="712"/>
      <c r="Y665" s="712"/>
      <c r="Z665" s="712"/>
      <c r="AA665" s="712"/>
      <c r="AB665" s="712"/>
      <c r="AC665" s="712"/>
      <c r="AD665" s="712"/>
      <c r="AE665" s="712"/>
      <c r="AF665" s="661"/>
      <c r="AG665" s="661"/>
      <c r="AH665" s="661"/>
      <c r="AI665" s="661"/>
      <c r="AJ665" s="661"/>
      <c r="AK665" s="712"/>
      <c r="AL665" s="712"/>
      <c r="AM665" s="712"/>
      <c r="AN665" s="679"/>
      <c r="AO665" s="768"/>
      <c r="AP665" s="798"/>
      <c r="AQ665" s="660"/>
      <c r="AR665" s="660"/>
      <c r="AS665" s="660"/>
      <c r="AT665" s="660"/>
      <c r="AU665" s="660"/>
      <c r="AV665" s="660"/>
      <c r="AW665" s="660"/>
      <c r="AX665" s="660"/>
      <c r="AY665" s="660"/>
      <c r="AZ665" s="660"/>
      <c r="BA665" s="660"/>
      <c r="BB665" s="660"/>
      <c r="BC665" s="660"/>
      <c r="BD665" s="660"/>
      <c r="BE665" s="660"/>
      <c r="BF665" s="660"/>
      <c r="BG665" s="660"/>
      <c r="BH665" s="660"/>
      <c r="BI665" s="651"/>
      <c r="BJ665" s="688"/>
      <c r="BK665" s="690"/>
      <c r="BL665" s="630"/>
      <c r="BM665" s="651"/>
      <c r="BN665" s="688"/>
      <c r="BO665" s="688"/>
      <c r="BP665" s="688"/>
      <c r="BQ665" s="660"/>
      <c r="BR665" s="660"/>
      <c r="BS665" s="660"/>
      <c r="BT665" s="660"/>
      <c r="BU665" s="660"/>
      <c r="BV665" s="660"/>
      <c r="BW665" s="660"/>
      <c r="BX665" s="567"/>
      <c r="BY665" s="567"/>
    </row>
    <row r="666" spans="1:77" ht="15" customHeight="1" x14ac:dyDescent="0.25">
      <c r="A666" s="620"/>
      <c r="B666" s="605"/>
      <c r="C666" s="605"/>
      <c r="D666" s="605"/>
      <c r="E666" s="605"/>
      <c r="F666" s="605"/>
      <c r="G666" s="826"/>
      <c r="H666" s="619"/>
      <c r="I666" s="622"/>
      <c r="J666" s="898"/>
      <c r="K666" s="664"/>
      <c r="L666" s="120" t="s">
        <v>1487</v>
      </c>
      <c r="M666" s="680"/>
      <c r="N666" s="712"/>
      <c r="O666" s="680"/>
      <c r="P666" s="680"/>
      <c r="Q666" s="712"/>
      <c r="R666" s="682"/>
      <c r="S666" s="680"/>
      <c r="T666" s="712"/>
      <c r="U666" s="712"/>
      <c r="V666" s="712"/>
      <c r="W666" s="712"/>
      <c r="X666" s="712"/>
      <c r="Y666" s="712"/>
      <c r="Z666" s="712"/>
      <c r="AA666" s="712"/>
      <c r="AB666" s="712"/>
      <c r="AC666" s="712"/>
      <c r="AD666" s="712"/>
      <c r="AE666" s="712"/>
      <c r="AF666" s="661"/>
      <c r="AG666" s="661"/>
      <c r="AH666" s="661"/>
      <c r="AI666" s="661"/>
      <c r="AJ666" s="661"/>
      <c r="AK666" s="712"/>
      <c r="AL666" s="712"/>
      <c r="AM666" s="712"/>
      <c r="AN666" s="679"/>
      <c r="AO666" s="768"/>
      <c r="AP666" s="798"/>
      <c r="AQ666" s="660"/>
      <c r="AR666" s="660"/>
      <c r="AS666" s="660"/>
      <c r="AT666" s="660"/>
      <c r="AU666" s="660"/>
      <c r="AV666" s="660"/>
      <c r="AW666" s="660"/>
      <c r="AX666" s="660"/>
      <c r="AY666" s="660"/>
      <c r="AZ666" s="660"/>
      <c r="BA666" s="660"/>
      <c r="BB666" s="660"/>
      <c r="BC666" s="660"/>
      <c r="BD666" s="660"/>
      <c r="BE666" s="660"/>
      <c r="BF666" s="660"/>
      <c r="BG666" s="660"/>
      <c r="BH666" s="660"/>
      <c r="BI666" s="651"/>
      <c r="BJ666" s="688"/>
      <c r="BK666" s="690"/>
      <c r="BL666" s="630"/>
      <c r="BM666" s="651"/>
      <c r="BN666" s="688"/>
      <c r="BO666" s="688"/>
      <c r="BP666" s="688"/>
      <c r="BQ666" s="660"/>
      <c r="BR666" s="660"/>
      <c r="BS666" s="660"/>
      <c r="BT666" s="660"/>
      <c r="BU666" s="660"/>
      <c r="BV666" s="660"/>
      <c r="BW666" s="660"/>
      <c r="BX666" s="567"/>
      <c r="BY666" s="567"/>
    </row>
    <row r="667" spans="1:77" ht="15" customHeight="1" x14ac:dyDescent="0.25">
      <c r="A667" s="620"/>
      <c r="B667" s="605"/>
      <c r="C667" s="605"/>
      <c r="D667" s="605"/>
      <c r="E667" s="605"/>
      <c r="F667" s="605"/>
      <c r="G667" s="826"/>
      <c r="H667" s="619"/>
      <c r="I667" s="622"/>
      <c r="J667" s="898"/>
      <c r="K667" s="664"/>
      <c r="L667" s="120" t="s">
        <v>1488</v>
      </c>
      <c r="M667" s="680"/>
      <c r="N667" s="712"/>
      <c r="O667" s="680"/>
      <c r="P667" s="680"/>
      <c r="Q667" s="712"/>
      <c r="R667" s="682"/>
      <c r="S667" s="680"/>
      <c r="T667" s="712"/>
      <c r="U667" s="712"/>
      <c r="V667" s="712"/>
      <c r="W667" s="712"/>
      <c r="X667" s="712"/>
      <c r="Y667" s="712"/>
      <c r="Z667" s="712"/>
      <c r="AA667" s="712"/>
      <c r="AB667" s="712"/>
      <c r="AC667" s="712"/>
      <c r="AD667" s="712"/>
      <c r="AE667" s="712"/>
      <c r="AF667" s="661"/>
      <c r="AG667" s="661"/>
      <c r="AH667" s="661"/>
      <c r="AI667" s="661"/>
      <c r="AJ667" s="661"/>
      <c r="AK667" s="712"/>
      <c r="AL667" s="712"/>
      <c r="AM667" s="712"/>
      <c r="AN667" s="679"/>
      <c r="AO667" s="768"/>
      <c r="AP667" s="798"/>
      <c r="AQ667" s="660"/>
      <c r="AR667" s="660"/>
      <c r="AS667" s="660"/>
      <c r="AT667" s="660"/>
      <c r="AU667" s="660"/>
      <c r="AV667" s="660"/>
      <c r="AW667" s="660"/>
      <c r="AX667" s="660"/>
      <c r="AY667" s="660"/>
      <c r="AZ667" s="660"/>
      <c r="BA667" s="660"/>
      <c r="BB667" s="660"/>
      <c r="BC667" s="660"/>
      <c r="BD667" s="660"/>
      <c r="BE667" s="660"/>
      <c r="BF667" s="660"/>
      <c r="BG667" s="660"/>
      <c r="BH667" s="660"/>
      <c r="BI667" s="651"/>
      <c r="BJ667" s="688"/>
      <c r="BK667" s="690"/>
      <c r="BL667" s="630"/>
      <c r="BM667" s="651"/>
      <c r="BN667" s="688"/>
      <c r="BO667" s="688"/>
      <c r="BP667" s="688"/>
      <c r="BQ667" s="660"/>
      <c r="BR667" s="660"/>
      <c r="BS667" s="660"/>
      <c r="BT667" s="660"/>
      <c r="BU667" s="660"/>
      <c r="BV667" s="660"/>
      <c r="BW667" s="660"/>
      <c r="BX667" s="567"/>
      <c r="BY667" s="567"/>
    </row>
    <row r="668" spans="1:77" ht="15" customHeight="1" x14ac:dyDescent="0.25">
      <c r="A668" s="620"/>
      <c r="B668" s="605"/>
      <c r="C668" s="605"/>
      <c r="D668" s="605"/>
      <c r="E668" s="605"/>
      <c r="F668" s="605"/>
      <c r="G668" s="826"/>
      <c r="H668" s="619"/>
      <c r="I668" s="622"/>
      <c r="J668" s="898"/>
      <c r="K668" s="664"/>
      <c r="L668" s="120" t="s">
        <v>1489</v>
      </c>
      <c r="M668" s="680"/>
      <c r="N668" s="712"/>
      <c r="O668" s="680"/>
      <c r="P668" s="680"/>
      <c r="Q668" s="712"/>
      <c r="R668" s="682"/>
      <c r="S668" s="680"/>
      <c r="T668" s="712"/>
      <c r="U668" s="712"/>
      <c r="V668" s="712"/>
      <c r="W668" s="712"/>
      <c r="X668" s="712"/>
      <c r="Y668" s="712"/>
      <c r="Z668" s="712"/>
      <c r="AA668" s="712"/>
      <c r="AB668" s="712"/>
      <c r="AC668" s="712"/>
      <c r="AD668" s="712"/>
      <c r="AE668" s="712"/>
      <c r="AF668" s="661"/>
      <c r="AG668" s="661"/>
      <c r="AH668" s="661"/>
      <c r="AI668" s="661"/>
      <c r="AJ668" s="661"/>
      <c r="AK668" s="712"/>
      <c r="AL668" s="712"/>
      <c r="AM668" s="712"/>
      <c r="AN668" s="679"/>
      <c r="AO668" s="768"/>
      <c r="AP668" s="799"/>
      <c r="AQ668" s="660"/>
      <c r="AR668" s="660"/>
      <c r="AS668" s="660"/>
      <c r="AT668" s="660"/>
      <c r="AU668" s="660"/>
      <c r="AV668" s="660"/>
      <c r="AW668" s="660"/>
      <c r="AX668" s="660"/>
      <c r="AY668" s="660"/>
      <c r="AZ668" s="660"/>
      <c r="BA668" s="660"/>
      <c r="BB668" s="660"/>
      <c r="BC668" s="660"/>
      <c r="BD668" s="660"/>
      <c r="BE668" s="660"/>
      <c r="BF668" s="660"/>
      <c r="BG668" s="660"/>
      <c r="BH668" s="660"/>
      <c r="BI668" s="652"/>
      <c r="BJ668" s="678"/>
      <c r="BK668" s="674"/>
      <c r="BL668" s="631"/>
      <c r="BM668" s="676"/>
      <c r="BN668" s="678"/>
      <c r="BO668" s="678"/>
      <c r="BP668" s="678"/>
      <c r="BQ668" s="660"/>
      <c r="BR668" s="660"/>
      <c r="BS668" s="660"/>
      <c r="BT668" s="660"/>
      <c r="BU668" s="660"/>
      <c r="BV668" s="660"/>
      <c r="BW668" s="660"/>
      <c r="BX668" s="567"/>
      <c r="BY668" s="567"/>
    </row>
    <row r="669" spans="1:77" ht="15" customHeight="1" x14ac:dyDescent="0.25">
      <c r="A669" s="630">
        <v>8</v>
      </c>
      <c r="B669" s="638" t="s">
        <v>133</v>
      </c>
      <c r="C669" s="638" t="s">
        <v>1379</v>
      </c>
      <c r="D669" s="638" t="s">
        <v>79</v>
      </c>
      <c r="E669" s="638">
        <v>1027</v>
      </c>
      <c r="F669" s="638">
        <v>39</v>
      </c>
      <c r="G669" s="638">
        <v>2</v>
      </c>
      <c r="H669" s="693" t="s">
        <v>37</v>
      </c>
      <c r="I669" s="724" t="s">
        <v>1490</v>
      </c>
      <c r="J669" s="664" t="s">
        <v>1139</v>
      </c>
      <c r="K669" s="664" t="s">
        <v>1491</v>
      </c>
      <c r="L669" s="49" t="s">
        <v>1492</v>
      </c>
      <c r="M669" s="680" t="s">
        <v>84</v>
      </c>
      <c r="N669" s="680"/>
      <c r="O669" s="680" t="s">
        <v>85</v>
      </c>
      <c r="P669" s="680" t="s">
        <v>86</v>
      </c>
      <c r="Q669" s="680"/>
      <c r="R669" s="682" t="s">
        <v>106</v>
      </c>
      <c r="S669" s="664" t="s">
        <v>1475</v>
      </c>
      <c r="T669" s="661" t="s">
        <v>108</v>
      </c>
      <c r="U669" s="661" t="s">
        <v>270</v>
      </c>
      <c r="V669" s="661" t="s">
        <v>89</v>
      </c>
      <c r="W669" s="865"/>
      <c r="X669" s="665" t="s">
        <v>89</v>
      </c>
      <c r="Y669" s="865"/>
      <c r="Z669" s="865"/>
      <c r="AA669" s="865"/>
      <c r="AB669" s="865"/>
      <c r="AC669" s="660" t="s">
        <v>172</v>
      </c>
      <c r="AD669" s="679" t="s">
        <v>1493</v>
      </c>
      <c r="AE669" s="661" t="s">
        <v>90</v>
      </c>
      <c r="AF669" s="661" t="s">
        <v>89</v>
      </c>
      <c r="AG669" s="661" t="s">
        <v>90</v>
      </c>
      <c r="AH669" s="661" t="s">
        <v>108</v>
      </c>
      <c r="AI669" s="661" t="s">
        <v>270</v>
      </c>
      <c r="AJ669" s="661" t="s">
        <v>89</v>
      </c>
      <c r="AK669" s="712"/>
      <c r="AL669" s="712"/>
      <c r="AM669" s="712"/>
      <c r="AN669" s="679" t="s">
        <v>1494</v>
      </c>
      <c r="AO669" s="987" t="s">
        <v>1395</v>
      </c>
      <c r="AP669" s="750"/>
      <c r="AQ669" s="833" t="s">
        <v>1495</v>
      </c>
      <c r="AR669" s="606" t="s">
        <v>95</v>
      </c>
      <c r="AS669" s="606" t="s">
        <v>95</v>
      </c>
      <c r="AT669" s="606" t="s">
        <v>95</v>
      </c>
      <c r="AU669" s="606" t="s">
        <v>1496</v>
      </c>
      <c r="AV669" s="606" t="s">
        <v>1481</v>
      </c>
      <c r="AW669" s="606" t="s">
        <v>1497</v>
      </c>
      <c r="AX669" s="606" t="s">
        <v>1498</v>
      </c>
      <c r="AY669" s="606" t="s">
        <v>1499</v>
      </c>
      <c r="AZ669" s="606" t="s">
        <v>1499</v>
      </c>
      <c r="BA669" s="606" t="s">
        <v>95</v>
      </c>
      <c r="BB669" s="606" t="s">
        <v>95</v>
      </c>
      <c r="BC669" s="606" t="s">
        <v>1499</v>
      </c>
      <c r="BD669" s="606" t="s">
        <v>1499</v>
      </c>
      <c r="BE669" s="606" t="s">
        <v>1499</v>
      </c>
      <c r="BF669" s="606" t="s">
        <v>1499</v>
      </c>
      <c r="BG669" s="606" t="s">
        <v>1499</v>
      </c>
      <c r="BH669" s="606" t="s">
        <v>1499</v>
      </c>
      <c r="BI669" s="607" t="s">
        <v>362</v>
      </c>
      <c r="BJ669" s="677">
        <f t="shared" si="76"/>
        <v>1</v>
      </c>
      <c r="BK669" s="673" t="s">
        <v>99</v>
      </c>
      <c r="BL669" s="629">
        <f t="shared" si="72"/>
        <v>3</v>
      </c>
      <c r="BM669" s="675" t="s">
        <v>188</v>
      </c>
      <c r="BN669" s="677">
        <f t="shared" si="77"/>
        <v>3</v>
      </c>
      <c r="BO669" s="677">
        <f t="shared" si="78"/>
        <v>7</v>
      </c>
      <c r="BP669" s="677" t="str">
        <f t="shared" si="79"/>
        <v>MEDIO</v>
      </c>
      <c r="BQ669" s="606" t="s">
        <v>98</v>
      </c>
      <c r="BR669" s="606" t="s">
        <v>1388</v>
      </c>
      <c r="BS669" s="606" t="s">
        <v>1466</v>
      </c>
      <c r="BT669" s="880" t="s">
        <v>1401</v>
      </c>
      <c r="BU669" s="880" t="s">
        <v>191</v>
      </c>
      <c r="BV669" s="880" t="s">
        <v>1401</v>
      </c>
      <c r="BW669" s="606" t="s">
        <v>1485</v>
      </c>
      <c r="BX669" s="567"/>
      <c r="BY669" s="567"/>
    </row>
    <row r="670" spans="1:77" ht="15" customHeight="1" x14ac:dyDescent="0.25">
      <c r="A670" s="620"/>
      <c r="B670" s="605"/>
      <c r="C670" s="605"/>
      <c r="D670" s="605"/>
      <c r="E670" s="605"/>
      <c r="F670" s="605"/>
      <c r="G670" s="826"/>
      <c r="H670" s="619"/>
      <c r="I670" s="622"/>
      <c r="J670" s="898"/>
      <c r="K670" s="664"/>
      <c r="L670" s="49" t="s">
        <v>1500</v>
      </c>
      <c r="M670" s="680"/>
      <c r="N670" s="680"/>
      <c r="O670" s="680"/>
      <c r="P670" s="680"/>
      <c r="Q670" s="680"/>
      <c r="R670" s="682"/>
      <c r="S670" s="664"/>
      <c r="T670" s="661"/>
      <c r="U670" s="661"/>
      <c r="V670" s="661"/>
      <c r="W670" s="865"/>
      <c r="X670" s="665"/>
      <c r="Y670" s="865"/>
      <c r="Z670" s="865"/>
      <c r="AA670" s="865"/>
      <c r="AB670" s="865"/>
      <c r="AC670" s="660"/>
      <c r="AD670" s="679"/>
      <c r="AE670" s="661"/>
      <c r="AF670" s="661"/>
      <c r="AG670" s="661"/>
      <c r="AH670" s="661"/>
      <c r="AI670" s="661"/>
      <c r="AJ670" s="661"/>
      <c r="AK670" s="712"/>
      <c r="AL670" s="712"/>
      <c r="AM670" s="712"/>
      <c r="AN670" s="679"/>
      <c r="AO670" s="988"/>
      <c r="AP670" s="603"/>
      <c r="AQ670" s="880"/>
      <c r="AR670" s="880"/>
      <c r="AS670" s="880"/>
      <c r="AT670" s="880"/>
      <c r="AU670" s="880"/>
      <c r="AV670" s="880"/>
      <c r="AW670" s="880"/>
      <c r="AX670" s="880"/>
      <c r="AY670" s="880"/>
      <c r="AZ670" s="880"/>
      <c r="BA670" s="880"/>
      <c r="BB670" s="880"/>
      <c r="BC670" s="880"/>
      <c r="BD670" s="880"/>
      <c r="BE670" s="880"/>
      <c r="BF670" s="880"/>
      <c r="BG670" s="880"/>
      <c r="BH670" s="880"/>
      <c r="BI670" s="608"/>
      <c r="BJ670" s="688"/>
      <c r="BK670" s="690"/>
      <c r="BL670" s="630"/>
      <c r="BM670" s="651"/>
      <c r="BN670" s="688"/>
      <c r="BO670" s="688"/>
      <c r="BP670" s="688"/>
      <c r="BQ670" s="880"/>
      <c r="BR670" s="880"/>
      <c r="BS670" s="880"/>
      <c r="BT670" s="880"/>
      <c r="BU670" s="880"/>
      <c r="BV670" s="880"/>
      <c r="BW670" s="880"/>
      <c r="BX670" s="566"/>
      <c r="BY670" s="566"/>
    </row>
    <row r="671" spans="1:77" ht="15" customHeight="1" x14ac:dyDescent="0.25">
      <c r="A671" s="620"/>
      <c r="B671" s="605"/>
      <c r="C671" s="605"/>
      <c r="D671" s="605"/>
      <c r="E671" s="605"/>
      <c r="F671" s="605"/>
      <c r="G671" s="826"/>
      <c r="H671" s="619"/>
      <c r="I671" s="622"/>
      <c r="J671" s="898"/>
      <c r="K671" s="664"/>
      <c r="L671" s="49" t="s">
        <v>1501</v>
      </c>
      <c r="M671" s="680"/>
      <c r="N671" s="680"/>
      <c r="O671" s="680"/>
      <c r="P671" s="680"/>
      <c r="Q671" s="680"/>
      <c r="R671" s="682"/>
      <c r="S671" s="664"/>
      <c r="T671" s="661"/>
      <c r="U671" s="661"/>
      <c r="V671" s="661"/>
      <c r="W671" s="865"/>
      <c r="X671" s="665"/>
      <c r="Y671" s="865"/>
      <c r="Z671" s="865"/>
      <c r="AA671" s="865"/>
      <c r="AB671" s="865"/>
      <c r="AC671" s="660"/>
      <c r="AD671" s="679"/>
      <c r="AE671" s="661"/>
      <c r="AF671" s="661"/>
      <c r="AG671" s="661"/>
      <c r="AH671" s="661"/>
      <c r="AI671" s="661"/>
      <c r="AJ671" s="661"/>
      <c r="AK671" s="712"/>
      <c r="AL671" s="712"/>
      <c r="AM671" s="712"/>
      <c r="AN671" s="679"/>
      <c r="AO671" s="988"/>
      <c r="AP671" s="603"/>
      <c r="AQ671" s="880"/>
      <c r="AR671" s="880"/>
      <c r="AS671" s="880"/>
      <c r="AT671" s="880"/>
      <c r="AU671" s="880"/>
      <c r="AV671" s="880"/>
      <c r="AW671" s="880"/>
      <c r="AX671" s="880"/>
      <c r="AY671" s="880"/>
      <c r="AZ671" s="880"/>
      <c r="BA671" s="880"/>
      <c r="BB671" s="880"/>
      <c r="BC671" s="880"/>
      <c r="BD671" s="880"/>
      <c r="BE671" s="880"/>
      <c r="BF671" s="880"/>
      <c r="BG671" s="880"/>
      <c r="BH671" s="880"/>
      <c r="BI671" s="608"/>
      <c r="BJ671" s="688"/>
      <c r="BK671" s="690"/>
      <c r="BL671" s="630"/>
      <c r="BM671" s="651"/>
      <c r="BN671" s="688"/>
      <c r="BO671" s="688"/>
      <c r="BP671" s="688"/>
      <c r="BQ671" s="880"/>
      <c r="BR671" s="880"/>
      <c r="BS671" s="880"/>
      <c r="BT671" s="880"/>
      <c r="BU671" s="880"/>
      <c r="BV671" s="880"/>
      <c r="BW671" s="880"/>
      <c r="BX671" s="566"/>
      <c r="BY671" s="566"/>
    </row>
    <row r="672" spans="1:77" ht="15" customHeight="1" x14ac:dyDescent="0.25">
      <c r="A672" s="620"/>
      <c r="B672" s="605"/>
      <c r="C672" s="605"/>
      <c r="D672" s="605"/>
      <c r="E672" s="605"/>
      <c r="F672" s="605"/>
      <c r="G672" s="826"/>
      <c r="H672" s="619"/>
      <c r="I672" s="622"/>
      <c r="J672" s="898"/>
      <c r="K672" s="664"/>
      <c r="L672" s="49" t="s">
        <v>1502</v>
      </c>
      <c r="M672" s="680"/>
      <c r="N672" s="680"/>
      <c r="O672" s="680"/>
      <c r="P672" s="680"/>
      <c r="Q672" s="680"/>
      <c r="R672" s="682"/>
      <c r="S672" s="664"/>
      <c r="T672" s="661"/>
      <c r="U672" s="661"/>
      <c r="V672" s="661"/>
      <c r="W672" s="865"/>
      <c r="X672" s="665"/>
      <c r="Y672" s="865"/>
      <c r="Z672" s="865"/>
      <c r="AA672" s="865"/>
      <c r="AB672" s="865"/>
      <c r="AC672" s="660"/>
      <c r="AD672" s="679"/>
      <c r="AE672" s="661"/>
      <c r="AF672" s="661"/>
      <c r="AG672" s="661"/>
      <c r="AH672" s="661"/>
      <c r="AI672" s="661"/>
      <c r="AJ672" s="661"/>
      <c r="AK672" s="712"/>
      <c r="AL672" s="712"/>
      <c r="AM672" s="712"/>
      <c r="AN672" s="679"/>
      <c r="AO672" s="988"/>
      <c r="AP672" s="603"/>
      <c r="AQ672" s="880"/>
      <c r="AR672" s="880"/>
      <c r="AS672" s="880"/>
      <c r="AT672" s="880"/>
      <c r="AU672" s="880"/>
      <c r="AV672" s="880"/>
      <c r="AW672" s="880"/>
      <c r="AX672" s="880"/>
      <c r="AY672" s="880"/>
      <c r="AZ672" s="880"/>
      <c r="BA672" s="880"/>
      <c r="BB672" s="880"/>
      <c r="BC672" s="880"/>
      <c r="BD672" s="880"/>
      <c r="BE672" s="880"/>
      <c r="BF672" s="880"/>
      <c r="BG672" s="880"/>
      <c r="BH672" s="880"/>
      <c r="BI672" s="608"/>
      <c r="BJ672" s="688"/>
      <c r="BK672" s="690"/>
      <c r="BL672" s="630"/>
      <c r="BM672" s="651"/>
      <c r="BN672" s="688"/>
      <c r="BO672" s="688"/>
      <c r="BP672" s="688"/>
      <c r="BQ672" s="880"/>
      <c r="BR672" s="880"/>
      <c r="BS672" s="880"/>
      <c r="BT672" s="880"/>
      <c r="BU672" s="880"/>
      <c r="BV672" s="880"/>
      <c r="BW672" s="880"/>
      <c r="BX672" s="566"/>
      <c r="BY672" s="566"/>
    </row>
    <row r="673" spans="1:77" ht="15" customHeight="1" x14ac:dyDescent="0.25">
      <c r="A673" s="620"/>
      <c r="B673" s="605"/>
      <c r="C673" s="605"/>
      <c r="D673" s="605"/>
      <c r="E673" s="605"/>
      <c r="F673" s="605"/>
      <c r="G673" s="826"/>
      <c r="H673" s="619"/>
      <c r="I673" s="622"/>
      <c r="J673" s="898"/>
      <c r="K673" s="664"/>
      <c r="L673" s="49" t="s">
        <v>1503</v>
      </c>
      <c r="M673" s="680"/>
      <c r="N673" s="680"/>
      <c r="O673" s="680"/>
      <c r="P673" s="680"/>
      <c r="Q673" s="680"/>
      <c r="R673" s="682"/>
      <c r="S673" s="664"/>
      <c r="T673" s="661"/>
      <c r="U673" s="661"/>
      <c r="V673" s="661"/>
      <c r="W673" s="865"/>
      <c r="X673" s="665"/>
      <c r="Y673" s="865"/>
      <c r="Z673" s="865"/>
      <c r="AA673" s="865"/>
      <c r="AB673" s="865"/>
      <c r="AC673" s="660"/>
      <c r="AD673" s="679"/>
      <c r="AE673" s="661"/>
      <c r="AF673" s="661"/>
      <c r="AG673" s="661"/>
      <c r="AH673" s="661"/>
      <c r="AI673" s="661"/>
      <c r="AJ673" s="661"/>
      <c r="AK673" s="712"/>
      <c r="AL673" s="712"/>
      <c r="AM673" s="712"/>
      <c r="AN673" s="679"/>
      <c r="AO673" s="988"/>
      <c r="AP673" s="603"/>
      <c r="AQ673" s="880"/>
      <c r="AR673" s="880"/>
      <c r="AS673" s="880"/>
      <c r="AT673" s="880"/>
      <c r="AU673" s="880"/>
      <c r="AV673" s="880"/>
      <c r="AW673" s="880"/>
      <c r="AX673" s="880"/>
      <c r="AY673" s="880"/>
      <c r="AZ673" s="880"/>
      <c r="BA673" s="880"/>
      <c r="BB673" s="880"/>
      <c r="BC673" s="880"/>
      <c r="BD673" s="880"/>
      <c r="BE673" s="880"/>
      <c r="BF673" s="880"/>
      <c r="BG673" s="880"/>
      <c r="BH673" s="880"/>
      <c r="BI673" s="608"/>
      <c r="BJ673" s="688"/>
      <c r="BK673" s="690"/>
      <c r="BL673" s="630"/>
      <c r="BM673" s="651"/>
      <c r="BN673" s="688"/>
      <c r="BO673" s="688"/>
      <c r="BP673" s="688"/>
      <c r="BQ673" s="880"/>
      <c r="BR673" s="880"/>
      <c r="BS673" s="880"/>
      <c r="BT673" s="880"/>
      <c r="BU673" s="880"/>
      <c r="BV673" s="880"/>
      <c r="BW673" s="880"/>
      <c r="BX673" s="566"/>
      <c r="BY673" s="566"/>
    </row>
    <row r="674" spans="1:77" ht="15" customHeight="1" x14ac:dyDescent="0.25">
      <c r="A674" s="620"/>
      <c r="B674" s="605"/>
      <c r="C674" s="605"/>
      <c r="D674" s="605"/>
      <c r="E674" s="605"/>
      <c r="F674" s="605"/>
      <c r="G674" s="826"/>
      <c r="H674" s="619"/>
      <c r="I674" s="622"/>
      <c r="J674" s="898"/>
      <c r="K674" s="664"/>
      <c r="L674" s="49" t="s">
        <v>1504</v>
      </c>
      <c r="M674" s="680"/>
      <c r="N674" s="680"/>
      <c r="O674" s="680"/>
      <c r="P674" s="680"/>
      <c r="Q674" s="680"/>
      <c r="R674" s="682"/>
      <c r="S674" s="664"/>
      <c r="T674" s="661"/>
      <c r="U674" s="661"/>
      <c r="V674" s="661"/>
      <c r="W674" s="865"/>
      <c r="X674" s="665"/>
      <c r="Y674" s="865"/>
      <c r="Z674" s="865"/>
      <c r="AA674" s="865"/>
      <c r="AB674" s="865"/>
      <c r="AC674" s="660"/>
      <c r="AD674" s="679"/>
      <c r="AE674" s="661"/>
      <c r="AF674" s="661"/>
      <c r="AG674" s="661"/>
      <c r="AH674" s="661"/>
      <c r="AI674" s="661"/>
      <c r="AJ674" s="661"/>
      <c r="AK674" s="712"/>
      <c r="AL674" s="712"/>
      <c r="AM674" s="712"/>
      <c r="AN674" s="679"/>
      <c r="AO674" s="988"/>
      <c r="AP674" s="603"/>
      <c r="AQ674" s="880"/>
      <c r="AR674" s="880"/>
      <c r="AS674" s="880"/>
      <c r="AT674" s="880"/>
      <c r="AU674" s="880"/>
      <c r="AV674" s="880"/>
      <c r="AW674" s="880"/>
      <c r="AX674" s="880"/>
      <c r="AY674" s="880"/>
      <c r="AZ674" s="880"/>
      <c r="BA674" s="880"/>
      <c r="BB674" s="880"/>
      <c r="BC674" s="880"/>
      <c r="BD674" s="880"/>
      <c r="BE674" s="880"/>
      <c r="BF674" s="880"/>
      <c r="BG674" s="880"/>
      <c r="BH674" s="880"/>
      <c r="BI674" s="608"/>
      <c r="BJ674" s="688"/>
      <c r="BK674" s="690"/>
      <c r="BL674" s="630"/>
      <c r="BM674" s="651"/>
      <c r="BN674" s="688"/>
      <c r="BO674" s="688"/>
      <c r="BP674" s="688"/>
      <c r="BQ674" s="880"/>
      <c r="BR674" s="880"/>
      <c r="BS674" s="880"/>
      <c r="BT674" s="880"/>
      <c r="BU674" s="880"/>
      <c r="BV674" s="880"/>
      <c r="BW674" s="880"/>
      <c r="BX674" s="566"/>
      <c r="BY674" s="566"/>
    </row>
    <row r="675" spans="1:77" ht="15" customHeight="1" x14ac:dyDescent="0.25">
      <c r="A675" s="620"/>
      <c r="B675" s="605"/>
      <c r="C675" s="605"/>
      <c r="D675" s="605"/>
      <c r="E675" s="605"/>
      <c r="F675" s="605"/>
      <c r="G675" s="826"/>
      <c r="H675" s="619"/>
      <c r="I675" s="622"/>
      <c r="J675" s="898"/>
      <c r="K675" s="664"/>
      <c r="L675" s="49" t="s">
        <v>1505</v>
      </c>
      <c r="M675" s="680"/>
      <c r="N675" s="680"/>
      <c r="O675" s="680"/>
      <c r="P675" s="680"/>
      <c r="Q675" s="680"/>
      <c r="R675" s="682"/>
      <c r="S675" s="664"/>
      <c r="T675" s="661"/>
      <c r="U675" s="661"/>
      <c r="V675" s="661"/>
      <c r="W675" s="865"/>
      <c r="X675" s="665"/>
      <c r="Y675" s="865"/>
      <c r="Z675" s="865"/>
      <c r="AA675" s="865"/>
      <c r="AB675" s="865"/>
      <c r="AC675" s="660"/>
      <c r="AD675" s="679"/>
      <c r="AE675" s="661"/>
      <c r="AF675" s="661"/>
      <c r="AG675" s="661"/>
      <c r="AH675" s="661"/>
      <c r="AI675" s="661"/>
      <c r="AJ675" s="661"/>
      <c r="AK675" s="712"/>
      <c r="AL675" s="712"/>
      <c r="AM675" s="712"/>
      <c r="AN675" s="679"/>
      <c r="AO675" s="988"/>
      <c r="AP675" s="604"/>
      <c r="AQ675" s="880"/>
      <c r="AR675" s="880"/>
      <c r="AS675" s="880"/>
      <c r="AT675" s="880"/>
      <c r="AU675" s="880"/>
      <c r="AV675" s="880"/>
      <c r="AW675" s="880"/>
      <c r="AX675" s="880"/>
      <c r="AY675" s="880"/>
      <c r="AZ675" s="880"/>
      <c r="BA675" s="880"/>
      <c r="BB675" s="880"/>
      <c r="BC675" s="880"/>
      <c r="BD675" s="880"/>
      <c r="BE675" s="880"/>
      <c r="BF675" s="880"/>
      <c r="BG675" s="880"/>
      <c r="BH675" s="880"/>
      <c r="BI675" s="609"/>
      <c r="BJ675" s="678"/>
      <c r="BK675" s="674"/>
      <c r="BL675" s="631"/>
      <c r="BM675" s="676"/>
      <c r="BN675" s="678"/>
      <c r="BO675" s="678"/>
      <c r="BP675" s="678"/>
      <c r="BQ675" s="880"/>
      <c r="BR675" s="880"/>
      <c r="BS675" s="880"/>
      <c r="BT675" s="880"/>
      <c r="BU675" s="880"/>
      <c r="BV675" s="880"/>
      <c r="BW675" s="880"/>
      <c r="BX675" s="566"/>
      <c r="BY675" s="566"/>
    </row>
    <row r="676" spans="1:77" ht="15" customHeight="1" x14ac:dyDescent="0.25">
      <c r="A676" s="630">
        <v>9</v>
      </c>
      <c r="B676" s="638" t="s">
        <v>133</v>
      </c>
      <c r="C676" s="638" t="s">
        <v>1379</v>
      </c>
      <c r="D676" s="630" t="s">
        <v>79</v>
      </c>
      <c r="E676" s="638">
        <v>1027</v>
      </c>
      <c r="F676" s="638">
        <v>1</v>
      </c>
      <c r="G676" s="638">
        <v>9</v>
      </c>
      <c r="H676" s="693" t="s">
        <v>37</v>
      </c>
      <c r="I676" s="724" t="s">
        <v>1506</v>
      </c>
      <c r="J676" s="664" t="s">
        <v>81</v>
      </c>
      <c r="K676" s="664" t="s">
        <v>1507</v>
      </c>
      <c r="L676" s="238" t="s">
        <v>1508</v>
      </c>
      <c r="M676" s="680" t="s">
        <v>84</v>
      </c>
      <c r="N676" s="680"/>
      <c r="O676" s="664" t="s">
        <v>85</v>
      </c>
      <c r="P676" s="682" t="s">
        <v>86</v>
      </c>
      <c r="Q676" s="682"/>
      <c r="R676" s="682" t="s">
        <v>106</v>
      </c>
      <c r="S676" s="664" t="s">
        <v>1509</v>
      </c>
      <c r="T676" s="712"/>
      <c r="U676" s="712"/>
      <c r="V676" s="712"/>
      <c r="W676" s="712"/>
      <c r="X676" s="712"/>
      <c r="Y676" s="712"/>
      <c r="Z676" s="712"/>
      <c r="AA676" s="712"/>
      <c r="AB676" s="712"/>
      <c r="AC676" s="712"/>
      <c r="AD676" s="712"/>
      <c r="AE676" s="712"/>
      <c r="AF676" s="664" t="s">
        <v>89</v>
      </c>
      <c r="AG676" s="664" t="s">
        <v>90</v>
      </c>
      <c r="AH676" s="664" t="s">
        <v>108</v>
      </c>
      <c r="AI676" s="664" t="s">
        <v>270</v>
      </c>
      <c r="AJ676" s="664" t="s">
        <v>89</v>
      </c>
      <c r="AK676" s="712"/>
      <c r="AL676" s="712"/>
      <c r="AM676" s="712"/>
      <c r="AN676" s="679" t="s">
        <v>1510</v>
      </c>
      <c r="AO676" s="1397" t="s">
        <v>1395</v>
      </c>
      <c r="AP676" s="653"/>
      <c r="AQ676" s="786" t="s">
        <v>1511</v>
      </c>
      <c r="AR676" s="750" t="s">
        <v>95</v>
      </c>
      <c r="AS676" s="750" t="s">
        <v>95</v>
      </c>
      <c r="AT676" s="750" t="s">
        <v>95</v>
      </c>
      <c r="AU676" s="750" t="s">
        <v>1512</v>
      </c>
      <c r="AV676" s="750" t="s">
        <v>1513</v>
      </c>
      <c r="AW676" s="750" t="s">
        <v>1513</v>
      </c>
      <c r="AX676" s="750" t="s">
        <v>95</v>
      </c>
      <c r="AY676" s="607" t="s">
        <v>1514</v>
      </c>
      <c r="AZ676" s="607" t="s">
        <v>1514</v>
      </c>
      <c r="BA676" s="607" t="s">
        <v>95</v>
      </c>
      <c r="BB676" s="607" t="s">
        <v>95</v>
      </c>
      <c r="BC676" s="607" t="s">
        <v>1514</v>
      </c>
      <c r="BD676" s="607" t="s">
        <v>1514</v>
      </c>
      <c r="BE676" s="607" t="s">
        <v>1514</v>
      </c>
      <c r="BF676" s="607" t="s">
        <v>1514</v>
      </c>
      <c r="BG676" s="607" t="s">
        <v>1514</v>
      </c>
      <c r="BH676" s="607" t="s">
        <v>1514</v>
      </c>
      <c r="BI676" s="607" t="s">
        <v>362</v>
      </c>
      <c r="BJ676" s="677">
        <f t="shared" si="76"/>
        <v>1</v>
      </c>
      <c r="BK676" s="673" t="s">
        <v>99</v>
      </c>
      <c r="BL676" s="629">
        <f t="shared" si="72"/>
        <v>3</v>
      </c>
      <c r="BM676" s="675" t="s">
        <v>101</v>
      </c>
      <c r="BN676" s="677">
        <f t="shared" si="77"/>
        <v>2</v>
      </c>
      <c r="BO676" s="677">
        <f t="shared" si="78"/>
        <v>6</v>
      </c>
      <c r="BP676" s="677" t="str">
        <f t="shared" si="79"/>
        <v>MEDIO</v>
      </c>
      <c r="BQ676" s="607" t="s">
        <v>98</v>
      </c>
      <c r="BR676" s="607" t="s">
        <v>1515</v>
      </c>
      <c r="BS676" s="607" t="s">
        <v>1466</v>
      </c>
      <c r="BT676" s="607" t="s">
        <v>1401</v>
      </c>
      <c r="BU676" s="607" t="s">
        <v>191</v>
      </c>
      <c r="BV676" s="607" t="s">
        <v>1401</v>
      </c>
      <c r="BW676" s="607" t="s">
        <v>1516</v>
      </c>
      <c r="BX676" s="567"/>
      <c r="BY676" s="567"/>
    </row>
    <row r="677" spans="1:77" ht="15" customHeight="1" x14ac:dyDescent="0.25">
      <c r="A677" s="620"/>
      <c r="B677" s="605"/>
      <c r="C677" s="605"/>
      <c r="D677" s="620"/>
      <c r="E677" s="605"/>
      <c r="F677" s="605"/>
      <c r="G677" s="826"/>
      <c r="H677" s="619"/>
      <c r="I677" s="622"/>
      <c r="J677" s="898"/>
      <c r="K677" s="664"/>
      <c r="L677" s="238" t="s">
        <v>1517</v>
      </c>
      <c r="M677" s="680"/>
      <c r="N677" s="680"/>
      <c r="O677" s="664"/>
      <c r="P677" s="682"/>
      <c r="Q677" s="682"/>
      <c r="R677" s="682"/>
      <c r="S677" s="664"/>
      <c r="T677" s="712"/>
      <c r="U677" s="712"/>
      <c r="V677" s="712"/>
      <c r="W677" s="712"/>
      <c r="X677" s="712"/>
      <c r="Y677" s="712"/>
      <c r="Z677" s="712"/>
      <c r="AA677" s="712"/>
      <c r="AB677" s="712"/>
      <c r="AC677" s="712"/>
      <c r="AD677" s="712"/>
      <c r="AE677" s="712"/>
      <c r="AF677" s="664"/>
      <c r="AG677" s="664"/>
      <c r="AH677" s="664"/>
      <c r="AI677" s="664"/>
      <c r="AJ677" s="664"/>
      <c r="AK677" s="712"/>
      <c r="AL677" s="712"/>
      <c r="AM677" s="712"/>
      <c r="AN677" s="679"/>
      <c r="AO677" s="1398"/>
      <c r="AP677" s="644"/>
      <c r="AQ677" s="787"/>
      <c r="AR677" s="603"/>
      <c r="AS677" s="603"/>
      <c r="AT677" s="603"/>
      <c r="AU677" s="603"/>
      <c r="AV677" s="603"/>
      <c r="AW677" s="603"/>
      <c r="AX677" s="603"/>
      <c r="AY677" s="608"/>
      <c r="AZ677" s="608"/>
      <c r="BA677" s="608"/>
      <c r="BB677" s="608"/>
      <c r="BC677" s="608"/>
      <c r="BD677" s="608"/>
      <c r="BE677" s="608"/>
      <c r="BF677" s="608"/>
      <c r="BG677" s="608"/>
      <c r="BH677" s="608"/>
      <c r="BI677" s="608"/>
      <c r="BJ677" s="688"/>
      <c r="BK677" s="690"/>
      <c r="BL677" s="630"/>
      <c r="BM677" s="651"/>
      <c r="BN677" s="688"/>
      <c r="BO677" s="688"/>
      <c r="BP677" s="688"/>
      <c r="BQ677" s="608"/>
      <c r="BR677" s="608"/>
      <c r="BS677" s="608"/>
      <c r="BT677" s="608"/>
      <c r="BU677" s="608"/>
      <c r="BV677" s="608"/>
      <c r="BW677" s="608"/>
      <c r="BX677" s="567"/>
      <c r="BY677" s="567"/>
    </row>
    <row r="678" spans="1:77" ht="15" customHeight="1" x14ac:dyDescent="0.25">
      <c r="A678" s="620"/>
      <c r="B678" s="605"/>
      <c r="C678" s="605"/>
      <c r="D678" s="620"/>
      <c r="E678" s="605"/>
      <c r="F678" s="605"/>
      <c r="G678" s="826"/>
      <c r="H678" s="619"/>
      <c r="I678" s="622"/>
      <c r="J678" s="898"/>
      <c r="K678" s="664"/>
      <c r="L678" s="238" t="s">
        <v>1518</v>
      </c>
      <c r="M678" s="680"/>
      <c r="N678" s="680"/>
      <c r="O678" s="664"/>
      <c r="P678" s="682"/>
      <c r="Q678" s="682"/>
      <c r="R678" s="682"/>
      <c r="S678" s="664"/>
      <c r="T678" s="712"/>
      <c r="U678" s="712"/>
      <c r="V678" s="712"/>
      <c r="W678" s="712"/>
      <c r="X678" s="712"/>
      <c r="Y678" s="712"/>
      <c r="Z678" s="712"/>
      <c r="AA678" s="712"/>
      <c r="AB678" s="712"/>
      <c r="AC678" s="712"/>
      <c r="AD678" s="712"/>
      <c r="AE678" s="712"/>
      <c r="AF678" s="664"/>
      <c r="AG678" s="664"/>
      <c r="AH678" s="664"/>
      <c r="AI678" s="664"/>
      <c r="AJ678" s="664"/>
      <c r="AK678" s="712"/>
      <c r="AL678" s="712"/>
      <c r="AM678" s="712"/>
      <c r="AN678" s="679"/>
      <c r="AO678" s="1398"/>
      <c r="AP678" s="644"/>
      <c r="AQ678" s="787"/>
      <c r="AR678" s="603"/>
      <c r="AS678" s="603"/>
      <c r="AT678" s="603"/>
      <c r="AU678" s="603"/>
      <c r="AV678" s="603"/>
      <c r="AW678" s="603"/>
      <c r="AX678" s="603"/>
      <c r="AY678" s="608"/>
      <c r="AZ678" s="608"/>
      <c r="BA678" s="608"/>
      <c r="BB678" s="608"/>
      <c r="BC678" s="608"/>
      <c r="BD678" s="608"/>
      <c r="BE678" s="608"/>
      <c r="BF678" s="608"/>
      <c r="BG678" s="608"/>
      <c r="BH678" s="608"/>
      <c r="BI678" s="608"/>
      <c r="BJ678" s="688"/>
      <c r="BK678" s="690"/>
      <c r="BL678" s="630"/>
      <c r="BM678" s="651"/>
      <c r="BN678" s="688"/>
      <c r="BO678" s="688"/>
      <c r="BP678" s="688"/>
      <c r="BQ678" s="608"/>
      <c r="BR678" s="608"/>
      <c r="BS678" s="608"/>
      <c r="BT678" s="608"/>
      <c r="BU678" s="608"/>
      <c r="BV678" s="608"/>
      <c r="BW678" s="608"/>
      <c r="BX678" s="567"/>
      <c r="BY678" s="567"/>
    </row>
    <row r="679" spans="1:77" ht="15" customHeight="1" x14ac:dyDescent="0.25">
      <c r="A679" s="620"/>
      <c r="B679" s="605"/>
      <c r="C679" s="605"/>
      <c r="D679" s="620"/>
      <c r="E679" s="605"/>
      <c r="F679" s="605"/>
      <c r="G679" s="826"/>
      <c r="H679" s="619"/>
      <c r="I679" s="622"/>
      <c r="J679" s="898"/>
      <c r="K679" s="664"/>
      <c r="L679" s="238" t="s">
        <v>1519</v>
      </c>
      <c r="M679" s="680"/>
      <c r="N679" s="680"/>
      <c r="O679" s="664"/>
      <c r="P679" s="682"/>
      <c r="Q679" s="682"/>
      <c r="R679" s="682"/>
      <c r="S679" s="664"/>
      <c r="T679" s="712"/>
      <c r="U679" s="712"/>
      <c r="V679" s="712"/>
      <c r="W679" s="712"/>
      <c r="X679" s="712"/>
      <c r="Y679" s="712"/>
      <c r="Z679" s="712"/>
      <c r="AA679" s="712"/>
      <c r="AB679" s="712"/>
      <c r="AC679" s="712"/>
      <c r="AD679" s="712"/>
      <c r="AE679" s="712"/>
      <c r="AF679" s="664"/>
      <c r="AG679" s="664"/>
      <c r="AH679" s="664"/>
      <c r="AI679" s="664"/>
      <c r="AJ679" s="664"/>
      <c r="AK679" s="712"/>
      <c r="AL679" s="712"/>
      <c r="AM679" s="712"/>
      <c r="AN679" s="679"/>
      <c r="AO679" s="1398"/>
      <c r="AP679" s="644"/>
      <c r="AQ679" s="787"/>
      <c r="AR679" s="603"/>
      <c r="AS679" s="603"/>
      <c r="AT679" s="603"/>
      <c r="AU679" s="603"/>
      <c r="AV679" s="603"/>
      <c r="AW679" s="603"/>
      <c r="AX679" s="603"/>
      <c r="AY679" s="608"/>
      <c r="AZ679" s="608"/>
      <c r="BA679" s="608"/>
      <c r="BB679" s="608"/>
      <c r="BC679" s="608"/>
      <c r="BD679" s="608"/>
      <c r="BE679" s="608"/>
      <c r="BF679" s="608"/>
      <c r="BG679" s="608"/>
      <c r="BH679" s="608"/>
      <c r="BI679" s="608"/>
      <c r="BJ679" s="688"/>
      <c r="BK679" s="690"/>
      <c r="BL679" s="630"/>
      <c r="BM679" s="651"/>
      <c r="BN679" s="688"/>
      <c r="BO679" s="688"/>
      <c r="BP679" s="688"/>
      <c r="BQ679" s="608"/>
      <c r="BR679" s="608"/>
      <c r="BS679" s="608"/>
      <c r="BT679" s="608"/>
      <c r="BU679" s="608"/>
      <c r="BV679" s="608"/>
      <c r="BW679" s="608"/>
      <c r="BX679" s="567"/>
      <c r="BY679" s="567"/>
    </row>
    <row r="680" spans="1:77" ht="15" customHeight="1" x14ac:dyDescent="0.25">
      <c r="A680" s="620"/>
      <c r="B680" s="605"/>
      <c r="C680" s="605"/>
      <c r="D680" s="620"/>
      <c r="E680" s="605"/>
      <c r="F680" s="605"/>
      <c r="G680" s="826"/>
      <c r="H680" s="619"/>
      <c r="I680" s="622"/>
      <c r="J680" s="898"/>
      <c r="K680" s="664"/>
      <c r="L680" s="238" t="s">
        <v>1520</v>
      </c>
      <c r="M680" s="680"/>
      <c r="N680" s="680"/>
      <c r="O680" s="664"/>
      <c r="P680" s="682"/>
      <c r="Q680" s="682"/>
      <c r="R680" s="682"/>
      <c r="S680" s="664"/>
      <c r="T680" s="712"/>
      <c r="U680" s="712"/>
      <c r="V680" s="712"/>
      <c r="W680" s="712"/>
      <c r="X680" s="712"/>
      <c r="Y680" s="712"/>
      <c r="Z680" s="712"/>
      <c r="AA680" s="712"/>
      <c r="AB680" s="712"/>
      <c r="AC680" s="712"/>
      <c r="AD680" s="712"/>
      <c r="AE680" s="712"/>
      <c r="AF680" s="664"/>
      <c r="AG680" s="664"/>
      <c r="AH680" s="664"/>
      <c r="AI680" s="664"/>
      <c r="AJ680" s="664"/>
      <c r="AK680" s="712"/>
      <c r="AL680" s="712"/>
      <c r="AM680" s="712"/>
      <c r="AN680" s="679"/>
      <c r="AO680" s="1398"/>
      <c r="AP680" s="644"/>
      <c r="AQ680" s="787"/>
      <c r="AR680" s="603"/>
      <c r="AS680" s="603"/>
      <c r="AT680" s="603"/>
      <c r="AU680" s="603"/>
      <c r="AV680" s="603"/>
      <c r="AW680" s="603"/>
      <c r="AX680" s="603"/>
      <c r="AY680" s="608"/>
      <c r="AZ680" s="608"/>
      <c r="BA680" s="608"/>
      <c r="BB680" s="608"/>
      <c r="BC680" s="608"/>
      <c r="BD680" s="608"/>
      <c r="BE680" s="608"/>
      <c r="BF680" s="608"/>
      <c r="BG680" s="608"/>
      <c r="BH680" s="608"/>
      <c r="BI680" s="608"/>
      <c r="BJ680" s="688"/>
      <c r="BK680" s="690"/>
      <c r="BL680" s="630"/>
      <c r="BM680" s="651"/>
      <c r="BN680" s="688"/>
      <c r="BO680" s="688"/>
      <c r="BP680" s="688"/>
      <c r="BQ680" s="608"/>
      <c r="BR680" s="608"/>
      <c r="BS680" s="608"/>
      <c r="BT680" s="608"/>
      <c r="BU680" s="608"/>
      <c r="BV680" s="608"/>
      <c r="BW680" s="608"/>
      <c r="BX680" s="567"/>
      <c r="BY680" s="567"/>
    </row>
    <row r="681" spans="1:77" ht="15" customHeight="1" x14ac:dyDescent="0.25">
      <c r="A681" s="620"/>
      <c r="B681" s="605"/>
      <c r="C681" s="605"/>
      <c r="D681" s="620"/>
      <c r="E681" s="605"/>
      <c r="F681" s="605"/>
      <c r="G681" s="826"/>
      <c r="H681" s="619"/>
      <c r="I681" s="622"/>
      <c r="J681" s="898"/>
      <c r="K681" s="664"/>
      <c r="L681" s="15" t="s">
        <v>1521</v>
      </c>
      <c r="M681" s="680"/>
      <c r="N681" s="680"/>
      <c r="O681" s="664"/>
      <c r="P681" s="682"/>
      <c r="Q681" s="682"/>
      <c r="R681" s="682"/>
      <c r="S681" s="664"/>
      <c r="T681" s="712"/>
      <c r="U681" s="712"/>
      <c r="V681" s="712"/>
      <c r="W681" s="712"/>
      <c r="X681" s="712"/>
      <c r="Y681" s="712"/>
      <c r="Z681" s="712"/>
      <c r="AA681" s="712"/>
      <c r="AB681" s="712"/>
      <c r="AC681" s="712"/>
      <c r="AD681" s="712"/>
      <c r="AE681" s="712"/>
      <c r="AF681" s="664"/>
      <c r="AG681" s="664"/>
      <c r="AH681" s="664"/>
      <c r="AI681" s="664"/>
      <c r="AJ681" s="664"/>
      <c r="AK681" s="712"/>
      <c r="AL681" s="712"/>
      <c r="AM681" s="712"/>
      <c r="AN681" s="679"/>
      <c r="AO681" s="1398"/>
      <c r="AP681" s="644"/>
      <c r="AQ681" s="787"/>
      <c r="AR681" s="603"/>
      <c r="AS681" s="603"/>
      <c r="AT681" s="603"/>
      <c r="AU681" s="603"/>
      <c r="AV681" s="603"/>
      <c r="AW681" s="603"/>
      <c r="AX681" s="603"/>
      <c r="AY681" s="608"/>
      <c r="AZ681" s="608"/>
      <c r="BA681" s="608"/>
      <c r="BB681" s="608"/>
      <c r="BC681" s="608"/>
      <c r="BD681" s="608"/>
      <c r="BE681" s="608"/>
      <c r="BF681" s="608"/>
      <c r="BG681" s="608"/>
      <c r="BH681" s="608"/>
      <c r="BI681" s="608"/>
      <c r="BJ681" s="688"/>
      <c r="BK681" s="690"/>
      <c r="BL681" s="630"/>
      <c r="BM681" s="651"/>
      <c r="BN681" s="688"/>
      <c r="BO681" s="688"/>
      <c r="BP681" s="688"/>
      <c r="BQ681" s="608"/>
      <c r="BR681" s="608"/>
      <c r="BS681" s="608"/>
      <c r="BT681" s="608"/>
      <c r="BU681" s="608"/>
      <c r="BV681" s="608"/>
      <c r="BW681" s="608"/>
      <c r="BX681" s="567"/>
      <c r="BY681" s="567"/>
    </row>
    <row r="682" spans="1:77" ht="15" customHeight="1" x14ac:dyDescent="0.25">
      <c r="A682" s="620"/>
      <c r="B682" s="605"/>
      <c r="C682" s="605"/>
      <c r="D682" s="620"/>
      <c r="E682" s="605"/>
      <c r="F682" s="605"/>
      <c r="G682" s="826"/>
      <c r="H682" s="619"/>
      <c r="I682" s="622"/>
      <c r="J682" s="898"/>
      <c r="K682" s="664"/>
      <c r="L682" s="238" t="s">
        <v>1522</v>
      </c>
      <c r="M682" s="680"/>
      <c r="N682" s="680"/>
      <c r="O682" s="664"/>
      <c r="P682" s="682"/>
      <c r="Q682" s="682"/>
      <c r="R682" s="682"/>
      <c r="S682" s="664"/>
      <c r="T682" s="712"/>
      <c r="U682" s="712"/>
      <c r="V682" s="712"/>
      <c r="W682" s="712"/>
      <c r="X682" s="712"/>
      <c r="Y682" s="712"/>
      <c r="Z682" s="712"/>
      <c r="AA682" s="712"/>
      <c r="AB682" s="712"/>
      <c r="AC682" s="712"/>
      <c r="AD682" s="712"/>
      <c r="AE682" s="712"/>
      <c r="AF682" s="664"/>
      <c r="AG682" s="664"/>
      <c r="AH682" s="664"/>
      <c r="AI682" s="664"/>
      <c r="AJ682" s="664"/>
      <c r="AK682" s="712"/>
      <c r="AL682" s="712"/>
      <c r="AM682" s="712"/>
      <c r="AN682" s="679"/>
      <c r="AO682" s="1413"/>
      <c r="AP682" s="645"/>
      <c r="AQ682" s="910"/>
      <c r="AR682" s="604"/>
      <c r="AS682" s="604"/>
      <c r="AT682" s="604"/>
      <c r="AU682" s="604"/>
      <c r="AV682" s="604"/>
      <c r="AW682" s="604"/>
      <c r="AX682" s="604"/>
      <c r="AY682" s="609"/>
      <c r="AZ682" s="609"/>
      <c r="BA682" s="609"/>
      <c r="BB682" s="609"/>
      <c r="BC682" s="609"/>
      <c r="BD682" s="609"/>
      <c r="BE682" s="609"/>
      <c r="BF682" s="609"/>
      <c r="BG682" s="609"/>
      <c r="BH682" s="609"/>
      <c r="BI682" s="609"/>
      <c r="BJ682" s="678"/>
      <c r="BK682" s="674"/>
      <c r="BL682" s="631"/>
      <c r="BM682" s="676"/>
      <c r="BN682" s="678"/>
      <c r="BO682" s="678"/>
      <c r="BP682" s="678"/>
      <c r="BQ682" s="609"/>
      <c r="BR682" s="609"/>
      <c r="BS682" s="609"/>
      <c r="BT682" s="609"/>
      <c r="BU682" s="609"/>
      <c r="BV682" s="609"/>
      <c r="BW682" s="609"/>
      <c r="BX682" s="567"/>
      <c r="BY682" s="567"/>
    </row>
    <row r="683" spans="1:77" ht="15" customHeight="1" x14ac:dyDescent="0.25">
      <c r="A683" s="630">
        <v>10</v>
      </c>
      <c r="B683" s="638" t="s">
        <v>133</v>
      </c>
      <c r="C683" s="638" t="s">
        <v>1379</v>
      </c>
      <c r="D683" s="630" t="s">
        <v>79</v>
      </c>
      <c r="E683" s="638">
        <v>1027</v>
      </c>
      <c r="F683" s="638">
        <v>1</v>
      </c>
      <c r="G683" s="638">
        <v>33</v>
      </c>
      <c r="H683" s="693" t="s">
        <v>37</v>
      </c>
      <c r="I683" s="724" t="s">
        <v>1523</v>
      </c>
      <c r="J683" s="664" t="s">
        <v>81</v>
      </c>
      <c r="K683" s="664" t="s">
        <v>1524</v>
      </c>
      <c r="L683" s="238" t="s">
        <v>1525</v>
      </c>
      <c r="M683" s="680" t="s">
        <v>84</v>
      </c>
      <c r="N683" s="680"/>
      <c r="O683" s="665" t="s">
        <v>85</v>
      </c>
      <c r="P683" s="682" t="s">
        <v>86</v>
      </c>
      <c r="Q683" s="680"/>
      <c r="R683" s="682" t="s">
        <v>106</v>
      </c>
      <c r="S683" s="664" t="s">
        <v>1509</v>
      </c>
      <c r="T683" s="865"/>
      <c r="U683" s="865"/>
      <c r="V683" s="865"/>
      <c r="W683" s="865"/>
      <c r="X683" s="865"/>
      <c r="Y683" s="865"/>
      <c r="Z683" s="865"/>
      <c r="AA683" s="865"/>
      <c r="AB683" s="865"/>
      <c r="AC683" s="865"/>
      <c r="AD683" s="865"/>
      <c r="AE683" s="865"/>
      <c r="AF683" s="660" t="s">
        <v>89</v>
      </c>
      <c r="AG683" s="660" t="s">
        <v>90</v>
      </c>
      <c r="AH683" s="660" t="s">
        <v>108</v>
      </c>
      <c r="AI683" s="660" t="s">
        <v>270</v>
      </c>
      <c r="AJ683" s="660" t="s">
        <v>89</v>
      </c>
      <c r="AK683" s="712"/>
      <c r="AL683" s="712"/>
      <c r="AM683" s="712"/>
      <c r="AN683" s="679" t="s">
        <v>1526</v>
      </c>
      <c r="AO683" s="1397" t="s">
        <v>1395</v>
      </c>
      <c r="AP683" s="750"/>
      <c r="AQ683" s="786" t="s">
        <v>1527</v>
      </c>
      <c r="AR683" s="607" t="s">
        <v>95</v>
      </c>
      <c r="AS683" s="607" t="s">
        <v>95</v>
      </c>
      <c r="AT683" s="607" t="s">
        <v>95</v>
      </c>
      <c r="AU683" s="607" t="s">
        <v>1528</v>
      </c>
      <c r="AV683" s="607" t="s">
        <v>1513</v>
      </c>
      <c r="AW683" s="607" t="s">
        <v>1513</v>
      </c>
      <c r="AX683" s="607" t="s">
        <v>95</v>
      </c>
      <c r="AY683" s="607" t="s">
        <v>1514</v>
      </c>
      <c r="AZ683" s="607" t="s">
        <v>1514</v>
      </c>
      <c r="BA683" s="607" t="s">
        <v>95</v>
      </c>
      <c r="BB683" s="607" t="s">
        <v>95</v>
      </c>
      <c r="BC683" s="607" t="s">
        <v>1514</v>
      </c>
      <c r="BD683" s="607" t="s">
        <v>1514</v>
      </c>
      <c r="BE683" s="607" t="s">
        <v>1514</v>
      </c>
      <c r="BF683" s="607" t="s">
        <v>1514</v>
      </c>
      <c r="BG683" s="607" t="s">
        <v>1514</v>
      </c>
      <c r="BH683" s="607" t="s">
        <v>1514</v>
      </c>
      <c r="BI683" s="607" t="s">
        <v>362</v>
      </c>
      <c r="BJ683" s="677">
        <f t="shared" si="76"/>
        <v>1</v>
      </c>
      <c r="BK683" s="673" t="s">
        <v>99</v>
      </c>
      <c r="BL683" s="629">
        <f t="shared" si="72"/>
        <v>3</v>
      </c>
      <c r="BM683" s="675" t="s">
        <v>101</v>
      </c>
      <c r="BN683" s="677">
        <f t="shared" si="77"/>
        <v>2</v>
      </c>
      <c r="BO683" s="677">
        <f t="shared" si="78"/>
        <v>6</v>
      </c>
      <c r="BP683" s="677" t="str">
        <f t="shared" si="79"/>
        <v>MEDIO</v>
      </c>
      <c r="BQ683" s="607" t="s">
        <v>98</v>
      </c>
      <c r="BR683" s="607" t="s">
        <v>1388</v>
      </c>
      <c r="BS683" s="607" t="s">
        <v>1466</v>
      </c>
      <c r="BT683" s="607" t="s">
        <v>1401</v>
      </c>
      <c r="BU683" s="607" t="s">
        <v>191</v>
      </c>
      <c r="BV683" s="607" t="s">
        <v>1401</v>
      </c>
      <c r="BW683" s="607" t="s">
        <v>1529</v>
      </c>
      <c r="BX683" s="567"/>
      <c r="BY683" s="567"/>
    </row>
    <row r="684" spans="1:77" ht="15" customHeight="1" x14ac:dyDescent="0.25">
      <c r="A684" s="620"/>
      <c r="B684" s="605"/>
      <c r="C684" s="605"/>
      <c r="D684" s="620"/>
      <c r="E684" s="605"/>
      <c r="F684" s="605"/>
      <c r="G684" s="826"/>
      <c r="H684" s="619"/>
      <c r="I684" s="622"/>
      <c r="J684" s="898"/>
      <c r="K684" s="664"/>
      <c r="L684" s="238" t="s">
        <v>1530</v>
      </c>
      <c r="M684" s="680"/>
      <c r="N684" s="680"/>
      <c r="O684" s="665"/>
      <c r="P684" s="682"/>
      <c r="Q684" s="680"/>
      <c r="R684" s="682"/>
      <c r="S684" s="664"/>
      <c r="T684" s="865"/>
      <c r="U684" s="865"/>
      <c r="V684" s="865"/>
      <c r="W684" s="865"/>
      <c r="X684" s="865"/>
      <c r="Y684" s="865"/>
      <c r="Z684" s="865"/>
      <c r="AA684" s="865"/>
      <c r="AB684" s="865"/>
      <c r="AC684" s="865"/>
      <c r="AD684" s="865"/>
      <c r="AE684" s="865"/>
      <c r="AF684" s="660"/>
      <c r="AG684" s="660"/>
      <c r="AH684" s="660"/>
      <c r="AI684" s="660"/>
      <c r="AJ684" s="660"/>
      <c r="AK684" s="712"/>
      <c r="AL684" s="712"/>
      <c r="AM684" s="712"/>
      <c r="AN684" s="679"/>
      <c r="AO684" s="1398"/>
      <c r="AP684" s="603"/>
      <c r="AQ684" s="787"/>
      <c r="AR684" s="608"/>
      <c r="AS684" s="608"/>
      <c r="AT684" s="608"/>
      <c r="AU684" s="608"/>
      <c r="AV684" s="608"/>
      <c r="AW684" s="608"/>
      <c r="AX684" s="608"/>
      <c r="AY684" s="608"/>
      <c r="AZ684" s="608"/>
      <c r="BA684" s="608"/>
      <c r="BB684" s="608"/>
      <c r="BC684" s="608"/>
      <c r="BD684" s="608"/>
      <c r="BE684" s="608"/>
      <c r="BF684" s="608"/>
      <c r="BG684" s="608"/>
      <c r="BH684" s="608"/>
      <c r="BI684" s="608"/>
      <c r="BJ684" s="688"/>
      <c r="BK684" s="690"/>
      <c r="BL684" s="630"/>
      <c r="BM684" s="651"/>
      <c r="BN684" s="688"/>
      <c r="BO684" s="688"/>
      <c r="BP684" s="688"/>
      <c r="BQ684" s="608"/>
      <c r="BR684" s="608"/>
      <c r="BS684" s="608"/>
      <c r="BT684" s="608"/>
      <c r="BU684" s="608"/>
      <c r="BV684" s="608"/>
      <c r="BW684" s="608"/>
      <c r="BX684" s="567"/>
      <c r="BY684" s="567"/>
    </row>
    <row r="685" spans="1:77" ht="15" customHeight="1" x14ac:dyDescent="0.25">
      <c r="A685" s="620"/>
      <c r="B685" s="605"/>
      <c r="C685" s="605"/>
      <c r="D685" s="620"/>
      <c r="E685" s="605"/>
      <c r="F685" s="605"/>
      <c r="G685" s="826"/>
      <c r="H685" s="619"/>
      <c r="I685" s="622"/>
      <c r="J685" s="898"/>
      <c r="K685" s="664"/>
      <c r="L685" s="238" t="s">
        <v>1531</v>
      </c>
      <c r="M685" s="680"/>
      <c r="N685" s="680"/>
      <c r="O685" s="665"/>
      <c r="P685" s="682"/>
      <c r="Q685" s="680"/>
      <c r="R685" s="682"/>
      <c r="S685" s="664"/>
      <c r="T685" s="865"/>
      <c r="U685" s="865"/>
      <c r="V685" s="865"/>
      <c r="W685" s="865"/>
      <c r="X685" s="865"/>
      <c r="Y685" s="865"/>
      <c r="Z685" s="865"/>
      <c r="AA685" s="865"/>
      <c r="AB685" s="865"/>
      <c r="AC685" s="865"/>
      <c r="AD685" s="865"/>
      <c r="AE685" s="865"/>
      <c r="AF685" s="660"/>
      <c r="AG685" s="660"/>
      <c r="AH685" s="660"/>
      <c r="AI685" s="660"/>
      <c r="AJ685" s="660"/>
      <c r="AK685" s="712"/>
      <c r="AL685" s="712"/>
      <c r="AM685" s="712"/>
      <c r="AN685" s="679"/>
      <c r="AO685" s="1398"/>
      <c r="AP685" s="603"/>
      <c r="AQ685" s="787"/>
      <c r="AR685" s="608"/>
      <c r="AS685" s="608"/>
      <c r="AT685" s="608"/>
      <c r="AU685" s="608"/>
      <c r="AV685" s="608"/>
      <c r="AW685" s="608"/>
      <c r="AX685" s="608"/>
      <c r="AY685" s="608"/>
      <c r="AZ685" s="608"/>
      <c r="BA685" s="608"/>
      <c r="BB685" s="608"/>
      <c r="BC685" s="608"/>
      <c r="BD685" s="608"/>
      <c r="BE685" s="608"/>
      <c r="BF685" s="608"/>
      <c r="BG685" s="608"/>
      <c r="BH685" s="608"/>
      <c r="BI685" s="608"/>
      <c r="BJ685" s="688"/>
      <c r="BK685" s="690"/>
      <c r="BL685" s="630"/>
      <c r="BM685" s="651"/>
      <c r="BN685" s="688"/>
      <c r="BO685" s="688"/>
      <c r="BP685" s="688"/>
      <c r="BQ685" s="608"/>
      <c r="BR685" s="608"/>
      <c r="BS685" s="608"/>
      <c r="BT685" s="608"/>
      <c r="BU685" s="608"/>
      <c r="BV685" s="608"/>
      <c r="BW685" s="608"/>
      <c r="BX685" s="567"/>
      <c r="BY685" s="567"/>
    </row>
    <row r="686" spans="1:77" ht="15" customHeight="1" x14ac:dyDescent="0.25">
      <c r="A686" s="620"/>
      <c r="B686" s="605"/>
      <c r="C686" s="605"/>
      <c r="D686" s="620"/>
      <c r="E686" s="605"/>
      <c r="F686" s="605"/>
      <c r="G686" s="826"/>
      <c r="H686" s="619"/>
      <c r="I686" s="622"/>
      <c r="J686" s="898"/>
      <c r="K686" s="664"/>
      <c r="L686" s="238" t="s">
        <v>1532</v>
      </c>
      <c r="M686" s="680"/>
      <c r="N686" s="680"/>
      <c r="O686" s="665"/>
      <c r="P686" s="682"/>
      <c r="Q686" s="680"/>
      <c r="R686" s="682"/>
      <c r="S686" s="664"/>
      <c r="T686" s="865"/>
      <c r="U686" s="865"/>
      <c r="V686" s="865"/>
      <c r="W686" s="865"/>
      <c r="X686" s="865"/>
      <c r="Y686" s="865"/>
      <c r="Z686" s="865"/>
      <c r="AA686" s="865"/>
      <c r="AB686" s="865"/>
      <c r="AC686" s="865"/>
      <c r="AD686" s="865"/>
      <c r="AE686" s="865"/>
      <c r="AF686" s="660"/>
      <c r="AG686" s="660"/>
      <c r="AH686" s="660"/>
      <c r="AI686" s="660"/>
      <c r="AJ686" s="660"/>
      <c r="AK686" s="712"/>
      <c r="AL686" s="712"/>
      <c r="AM686" s="712"/>
      <c r="AN686" s="679"/>
      <c r="AO686" s="1398"/>
      <c r="AP686" s="603"/>
      <c r="AQ686" s="787"/>
      <c r="AR686" s="608"/>
      <c r="AS686" s="608"/>
      <c r="AT686" s="608"/>
      <c r="AU686" s="608"/>
      <c r="AV686" s="608"/>
      <c r="AW686" s="608"/>
      <c r="AX686" s="608"/>
      <c r="AY686" s="608"/>
      <c r="AZ686" s="608"/>
      <c r="BA686" s="608"/>
      <c r="BB686" s="608"/>
      <c r="BC686" s="608"/>
      <c r="BD686" s="608"/>
      <c r="BE686" s="608"/>
      <c r="BF686" s="608"/>
      <c r="BG686" s="608"/>
      <c r="BH686" s="608"/>
      <c r="BI686" s="608"/>
      <c r="BJ686" s="688"/>
      <c r="BK686" s="690"/>
      <c r="BL686" s="630"/>
      <c r="BM686" s="651"/>
      <c r="BN686" s="688"/>
      <c r="BO686" s="688"/>
      <c r="BP686" s="688"/>
      <c r="BQ686" s="608"/>
      <c r="BR686" s="608"/>
      <c r="BS686" s="608"/>
      <c r="BT686" s="608"/>
      <c r="BU686" s="608"/>
      <c r="BV686" s="608"/>
      <c r="BW686" s="608"/>
      <c r="BX686" s="567"/>
      <c r="BY686" s="567"/>
    </row>
    <row r="687" spans="1:77" ht="15" customHeight="1" x14ac:dyDescent="0.25">
      <c r="A687" s="620"/>
      <c r="B687" s="605"/>
      <c r="C687" s="605"/>
      <c r="D687" s="620"/>
      <c r="E687" s="605"/>
      <c r="F687" s="605"/>
      <c r="G687" s="826"/>
      <c r="H687" s="619"/>
      <c r="I687" s="622"/>
      <c r="J687" s="898"/>
      <c r="K687" s="664"/>
      <c r="L687" s="238" t="s">
        <v>1533</v>
      </c>
      <c r="M687" s="680"/>
      <c r="N687" s="680"/>
      <c r="O687" s="665"/>
      <c r="P687" s="682"/>
      <c r="Q687" s="680"/>
      <c r="R687" s="682"/>
      <c r="S687" s="664"/>
      <c r="T687" s="865"/>
      <c r="U687" s="865"/>
      <c r="V687" s="865"/>
      <c r="W687" s="865"/>
      <c r="X687" s="865"/>
      <c r="Y687" s="865"/>
      <c r="Z687" s="865"/>
      <c r="AA687" s="865"/>
      <c r="AB687" s="865"/>
      <c r="AC687" s="865"/>
      <c r="AD687" s="865"/>
      <c r="AE687" s="865"/>
      <c r="AF687" s="660"/>
      <c r="AG687" s="660"/>
      <c r="AH687" s="660"/>
      <c r="AI687" s="660"/>
      <c r="AJ687" s="660"/>
      <c r="AK687" s="712"/>
      <c r="AL687" s="712"/>
      <c r="AM687" s="712"/>
      <c r="AN687" s="679"/>
      <c r="AO687" s="1398"/>
      <c r="AP687" s="603"/>
      <c r="AQ687" s="787"/>
      <c r="AR687" s="608"/>
      <c r="AS687" s="608"/>
      <c r="AT687" s="608"/>
      <c r="AU687" s="608"/>
      <c r="AV687" s="608"/>
      <c r="AW687" s="608"/>
      <c r="AX687" s="608"/>
      <c r="AY687" s="608"/>
      <c r="AZ687" s="608"/>
      <c r="BA687" s="608"/>
      <c r="BB687" s="608"/>
      <c r="BC687" s="608"/>
      <c r="BD687" s="608"/>
      <c r="BE687" s="608"/>
      <c r="BF687" s="608"/>
      <c r="BG687" s="608"/>
      <c r="BH687" s="608"/>
      <c r="BI687" s="608"/>
      <c r="BJ687" s="688"/>
      <c r="BK687" s="690"/>
      <c r="BL687" s="630"/>
      <c r="BM687" s="651"/>
      <c r="BN687" s="688"/>
      <c r="BO687" s="688"/>
      <c r="BP687" s="688"/>
      <c r="BQ687" s="608"/>
      <c r="BR687" s="608"/>
      <c r="BS687" s="608"/>
      <c r="BT687" s="608"/>
      <c r="BU687" s="608"/>
      <c r="BV687" s="608"/>
      <c r="BW687" s="608"/>
      <c r="BX687" s="567"/>
      <c r="BY687" s="567"/>
    </row>
    <row r="688" spans="1:77" ht="15" customHeight="1" x14ac:dyDescent="0.25">
      <c r="A688" s="620"/>
      <c r="B688" s="605"/>
      <c r="C688" s="605"/>
      <c r="D688" s="620"/>
      <c r="E688" s="605"/>
      <c r="F688" s="605"/>
      <c r="G688" s="826"/>
      <c r="H688" s="619"/>
      <c r="I688" s="622"/>
      <c r="J688" s="898"/>
      <c r="K688" s="664"/>
      <c r="L688" s="238" t="s">
        <v>1520</v>
      </c>
      <c r="M688" s="680"/>
      <c r="N688" s="680"/>
      <c r="O688" s="665"/>
      <c r="P688" s="682"/>
      <c r="Q688" s="680"/>
      <c r="R688" s="682"/>
      <c r="S688" s="664"/>
      <c r="T688" s="865"/>
      <c r="U688" s="865"/>
      <c r="V688" s="865"/>
      <c r="W688" s="865"/>
      <c r="X688" s="865"/>
      <c r="Y688" s="865"/>
      <c r="Z688" s="865"/>
      <c r="AA688" s="865"/>
      <c r="AB688" s="865"/>
      <c r="AC688" s="865"/>
      <c r="AD688" s="865"/>
      <c r="AE688" s="865"/>
      <c r="AF688" s="660"/>
      <c r="AG688" s="660"/>
      <c r="AH688" s="660"/>
      <c r="AI688" s="660"/>
      <c r="AJ688" s="660"/>
      <c r="AK688" s="712"/>
      <c r="AL688" s="712"/>
      <c r="AM688" s="712"/>
      <c r="AN688" s="679"/>
      <c r="AO688" s="1398"/>
      <c r="AP688" s="603"/>
      <c r="AQ688" s="787"/>
      <c r="AR688" s="608"/>
      <c r="AS688" s="608"/>
      <c r="AT688" s="608"/>
      <c r="AU688" s="608"/>
      <c r="AV688" s="608"/>
      <c r="AW688" s="608"/>
      <c r="AX688" s="608"/>
      <c r="AY688" s="608"/>
      <c r="AZ688" s="608"/>
      <c r="BA688" s="608"/>
      <c r="BB688" s="608"/>
      <c r="BC688" s="608"/>
      <c r="BD688" s="608"/>
      <c r="BE688" s="608"/>
      <c r="BF688" s="608"/>
      <c r="BG688" s="608"/>
      <c r="BH688" s="608"/>
      <c r="BI688" s="608"/>
      <c r="BJ688" s="688"/>
      <c r="BK688" s="690"/>
      <c r="BL688" s="630"/>
      <c r="BM688" s="651"/>
      <c r="BN688" s="688"/>
      <c r="BO688" s="688"/>
      <c r="BP688" s="688"/>
      <c r="BQ688" s="608"/>
      <c r="BR688" s="608"/>
      <c r="BS688" s="608"/>
      <c r="BT688" s="608"/>
      <c r="BU688" s="608"/>
      <c r="BV688" s="608"/>
      <c r="BW688" s="608"/>
      <c r="BX688" s="567"/>
      <c r="BY688" s="567"/>
    </row>
    <row r="689" spans="1:77" ht="15" customHeight="1" x14ac:dyDescent="0.25">
      <c r="A689" s="686"/>
      <c r="B689" s="750"/>
      <c r="C689" s="750"/>
      <c r="D689" s="686"/>
      <c r="E689" s="750"/>
      <c r="F689" s="750"/>
      <c r="G689" s="786"/>
      <c r="H689" s="653"/>
      <c r="I689" s="751"/>
      <c r="J689" s="816"/>
      <c r="K689" s="637"/>
      <c r="L689" s="571" t="s">
        <v>1534</v>
      </c>
      <c r="M689" s="716"/>
      <c r="N689" s="680"/>
      <c r="O689" s="665"/>
      <c r="P689" s="682"/>
      <c r="Q689" s="680"/>
      <c r="R689" s="682"/>
      <c r="S689" s="664"/>
      <c r="T689" s="865"/>
      <c r="U689" s="865"/>
      <c r="V689" s="865"/>
      <c r="W689" s="865"/>
      <c r="X689" s="865"/>
      <c r="Y689" s="865"/>
      <c r="Z689" s="865"/>
      <c r="AA689" s="865"/>
      <c r="AB689" s="865"/>
      <c r="AC689" s="865"/>
      <c r="AD689" s="865"/>
      <c r="AE689" s="865"/>
      <c r="AF689" s="660"/>
      <c r="AG689" s="660"/>
      <c r="AH689" s="660"/>
      <c r="AI689" s="660"/>
      <c r="AJ689" s="660"/>
      <c r="AK689" s="712"/>
      <c r="AL689" s="712"/>
      <c r="AM689" s="712"/>
      <c r="AN689" s="679"/>
      <c r="AO689" s="1413"/>
      <c r="AP689" s="604"/>
      <c r="AQ689" s="910"/>
      <c r="AR689" s="609"/>
      <c r="AS689" s="609"/>
      <c r="AT689" s="609"/>
      <c r="AU689" s="609"/>
      <c r="AV689" s="609"/>
      <c r="AW689" s="609"/>
      <c r="AX689" s="609"/>
      <c r="AY689" s="609"/>
      <c r="AZ689" s="609"/>
      <c r="BA689" s="609"/>
      <c r="BB689" s="609"/>
      <c r="BC689" s="609"/>
      <c r="BD689" s="609"/>
      <c r="BE689" s="609"/>
      <c r="BF689" s="609"/>
      <c r="BG689" s="609"/>
      <c r="BH689" s="609"/>
      <c r="BI689" s="609"/>
      <c r="BJ689" s="678"/>
      <c r="BK689" s="674"/>
      <c r="BL689" s="631"/>
      <c r="BM689" s="676"/>
      <c r="BN689" s="678"/>
      <c r="BO689" s="678"/>
      <c r="BP689" s="678"/>
      <c r="BQ689" s="609"/>
      <c r="BR689" s="609"/>
      <c r="BS689" s="609"/>
      <c r="BT689" s="609"/>
      <c r="BU689" s="609"/>
      <c r="BV689" s="609"/>
      <c r="BW689" s="609"/>
      <c r="BX689" s="567"/>
      <c r="BY689" s="567"/>
    </row>
    <row r="690" spans="1:77" ht="15" customHeight="1" x14ac:dyDescent="0.25">
      <c r="A690" s="620">
        <v>11</v>
      </c>
      <c r="B690" s="605" t="s">
        <v>133</v>
      </c>
      <c r="C690" s="606" t="s">
        <v>1379</v>
      </c>
      <c r="D690" s="620" t="s">
        <v>79</v>
      </c>
      <c r="E690" s="606">
        <v>1027</v>
      </c>
      <c r="F690" s="606">
        <v>66</v>
      </c>
      <c r="G690" s="606">
        <v>5</v>
      </c>
      <c r="H690" s="619" t="s">
        <v>37</v>
      </c>
      <c r="I690" s="956" t="s">
        <v>1535</v>
      </c>
      <c r="J690" s="606" t="s">
        <v>1345</v>
      </c>
      <c r="K690" s="606" t="s">
        <v>1536</v>
      </c>
      <c r="L690" s="134" t="s">
        <v>1537</v>
      </c>
      <c r="M690" s="924" t="s">
        <v>1538</v>
      </c>
      <c r="N690" s="1525"/>
      <c r="O690" s="665" t="s">
        <v>85</v>
      </c>
      <c r="P690" s="682" t="s">
        <v>86</v>
      </c>
      <c r="Q690" s="1179"/>
      <c r="R690" s="682" t="s">
        <v>106</v>
      </c>
      <c r="S690" s="664" t="s">
        <v>1539</v>
      </c>
      <c r="T690" s="1179"/>
      <c r="U690" s="712"/>
      <c r="V690" s="712"/>
      <c r="W690" s="865"/>
      <c r="X690" s="865"/>
      <c r="Y690" s="865"/>
      <c r="Z690" s="865"/>
      <c r="AA690" s="865"/>
      <c r="AB690" s="865"/>
      <c r="AC690" s="865"/>
      <c r="AD690" s="865"/>
      <c r="AE690" s="865"/>
      <c r="AF690" s="661" t="s">
        <v>89</v>
      </c>
      <c r="AG690" s="660" t="s">
        <v>1540</v>
      </c>
      <c r="AH690" s="661" t="s">
        <v>108</v>
      </c>
      <c r="AI690" s="661" t="s">
        <v>270</v>
      </c>
      <c r="AJ690" s="661" t="s">
        <v>89</v>
      </c>
      <c r="AK690" s="712"/>
      <c r="AL690" s="712"/>
      <c r="AM690" s="712"/>
      <c r="AN690" s="679" t="s">
        <v>1541</v>
      </c>
      <c r="AO690" s="1421" t="s">
        <v>111</v>
      </c>
      <c r="AP690" s="653"/>
      <c r="AQ690" s="1109" t="s">
        <v>6908</v>
      </c>
      <c r="AR690" s="1108" t="s">
        <v>95</v>
      </c>
      <c r="AS690" s="1108" t="s">
        <v>95</v>
      </c>
      <c r="AT690" s="1108" t="s">
        <v>95</v>
      </c>
      <c r="AU690" s="607" t="s">
        <v>1542</v>
      </c>
      <c r="AV690" s="607" t="s">
        <v>1543</v>
      </c>
      <c r="AW690" s="607" t="s">
        <v>1543</v>
      </c>
      <c r="AX690" s="1108" t="s">
        <v>95</v>
      </c>
      <c r="AY690" s="607" t="s">
        <v>1499</v>
      </c>
      <c r="AZ690" s="607" t="s">
        <v>1499</v>
      </c>
      <c r="BA690" s="607" t="s">
        <v>1499</v>
      </c>
      <c r="BB690" s="607" t="s">
        <v>1499</v>
      </c>
      <c r="BC690" s="607" t="s">
        <v>661</v>
      </c>
      <c r="BD690" s="607" t="s">
        <v>661</v>
      </c>
      <c r="BE690" s="607" t="s">
        <v>1499</v>
      </c>
      <c r="BF690" s="607" t="s">
        <v>1499</v>
      </c>
      <c r="BG690" s="607" t="s">
        <v>1499</v>
      </c>
      <c r="BH690" s="607" t="s">
        <v>1499</v>
      </c>
      <c r="BI690" s="607" t="s">
        <v>362</v>
      </c>
      <c r="BJ690" s="677">
        <f t="shared" si="76"/>
        <v>1</v>
      </c>
      <c r="BK690" s="673" t="s">
        <v>99</v>
      </c>
      <c r="BL690" s="629">
        <f t="shared" si="72"/>
        <v>3</v>
      </c>
      <c r="BM690" s="675" t="s">
        <v>396</v>
      </c>
      <c r="BN690" s="677">
        <f t="shared" si="77"/>
        <v>1</v>
      </c>
      <c r="BO690" s="677">
        <f t="shared" si="78"/>
        <v>5</v>
      </c>
      <c r="BP690" s="677" t="str">
        <f t="shared" si="79"/>
        <v>BAJO</v>
      </c>
      <c r="BQ690" s="1108" t="s">
        <v>98</v>
      </c>
      <c r="BR690" s="629"/>
      <c r="BS690" s="629"/>
      <c r="BT690" s="629"/>
      <c r="BU690" s="629"/>
      <c r="BV690" s="1108" t="s">
        <v>1401</v>
      </c>
      <c r="BW690" s="607" t="s">
        <v>1485</v>
      </c>
      <c r="BX690" s="567"/>
      <c r="BY690" s="567"/>
    </row>
    <row r="691" spans="1:77" ht="15" customHeight="1" x14ac:dyDescent="0.25">
      <c r="A691" s="687"/>
      <c r="B691" s="604"/>
      <c r="C691" s="609"/>
      <c r="D691" s="687"/>
      <c r="E691" s="609"/>
      <c r="F691" s="609"/>
      <c r="G691" s="649"/>
      <c r="H691" s="645"/>
      <c r="I691" s="847"/>
      <c r="J691" s="1116"/>
      <c r="K691" s="858"/>
      <c r="L691" s="412" t="s">
        <v>1544</v>
      </c>
      <c r="M691" s="743"/>
      <c r="N691" s="712"/>
      <c r="O691" s="665"/>
      <c r="P691" s="682"/>
      <c r="Q691" s="712"/>
      <c r="R691" s="682"/>
      <c r="S691" s="665"/>
      <c r="T691" s="712"/>
      <c r="U691" s="712"/>
      <c r="V691" s="712"/>
      <c r="W691" s="865"/>
      <c r="X691" s="865"/>
      <c r="Y691" s="865"/>
      <c r="Z691" s="865"/>
      <c r="AA691" s="865"/>
      <c r="AB691" s="865"/>
      <c r="AC691" s="865"/>
      <c r="AD691" s="865"/>
      <c r="AE691" s="865"/>
      <c r="AF691" s="661"/>
      <c r="AG691" s="661"/>
      <c r="AH691" s="661"/>
      <c r="AI691" s="661"/>
      <c r="AJ691" s="661"/>
      <c r="AK691" s="712"/>
      <c r="AL691" s="712"/>
      <c r="AM691" s="712"/>
      <c r="AN691" s="679"/>
      <c r="AO691" s="1429"/>
      <c r="AP691" s="644"/>
      <c r="AQ691" s="648"/>
      <c r="AR691" s="1427"/>
      <c r="AS691" s="1427"/>
      <c r="AT691" s="1427"/>
      <c r="AU691" s="1427"/>
      <c r="AV691" s="1427"/>
      <c r="AW691" s="1427"/>
      <c r="AX691" s="1427"/>
      <c r="AY691" s="608"/>
      <c r="AZ691" s="608"/>
      <c r="BA691" s="608"/>
      <c r="BB691" s="608"/>
      <c r="BC691" s="608"/>
      <c r="BD691" s="608"/>
      <c r="BE691" s="608"/>
      <c r="BF691" s="608"/>
      <c r="BG691" s="608"/>
      <c r="BH691" s="608"/>
      <c r="BI691" s="608"/>
      <c r="BJ691" s="688"/>
      <c r="BK691" s="690"/>
      <c r="BL691" s="630"/>
      <c r="BM691" s="651"/>
      <c r="BN691" s="688"/>
      <c r="BO691" s="688"/>
      <c r="BP691" s="688"/>
      <c r="BQ691" s="1427"/>
      <c r="BR691" s="630"/>
      <c r="BS691" s="630"/>
      <c r="BT691" s="630"/>
      <c r="BU691" s="630"/>
      <c r="BV691" s="1427"/>
      <c r="BW691" s="608"/>
      <c r="BX691" s="567"/>
      <c r="BY691" s="567"/>
    </row>
    <row r="692" spans="1:77" ht="15" customHeight="1" x14ac:dyDescent="0.25">
      <c r="A692" s="620"/>
      <c r="B692" s="605"/>
      <c r="C692" s="606"/>
      <c r="D692" s="620"/>
      <c r="E692" s="606"/>
      <c r="F692" s="606"/>
      <c r="G692" s="931"/>
      <c r="H692" s="619"/>
      <c r="I692" s="956"/>
      <c r="J692" s="768"/>
      <c r="K692" s="660"/>
      <c r="L692" s="241" t="s">
        <v>1545</v>
      </c>
      <c r="M692" s="680"/>
      <c r="N692" s="712"/>
      <c r="O692" s="665"/>
      <c r="P692" s="682"/>
      <c r="Q692" s="712"/>
      <c r="R692" s="682"/>
      <c r="S692" s="665"/>
      <c r="T692" s="712"/>
      <c r="U692" s="712"/>
      <c r="V692" s="712"/>
      <c r="W692" s="865"/>
      <c r="X692" s="865"/>
      <c r="Y692" s="865"/>
      <c r="Z692" s="865"/>
      <c r="AA692" s="865"/>
      <c r="AB692" s="865"/>
      <c r="AC692" s="865"/>
      <c r="AD692" s="865"/>
      <c r="AE692" s="865"/>
      <c r="AF692" s="661"/>
      <c r="AG692" s="661"/>
      <c r="AH692" s="661"/>
      <c r="AI692" s="661"/>
      <c r="AJ692" s="661"/>
      <c r="AK692" s="712"/>
      <c r="AL692" s="712"/>
      <c r="AM692" s="712"/>
      <c r="AN692" s="679"/>
      <c r="AO692" s="1429"/>
      <c r="AP692" s="644"/>
      <c r="AQ692" s="648"/>
      <c r="AR692" s="1427"/>
      <c r="AS692" s="1427"/>
      <c r="AT692" s="1427"/>
      <c r="AU692" s="1427"/>
      <c r="AV692" s="1427"/>
      <c r="AW692" s="1427"/>
      <c r="AX692" s="1427"/>
      <c r="AY692" s="608"/>
      <c r="AZ692" s="608"/>
      <c r="BA692" s="608"/>
      <c r="BB692" s="608"/>
      <c r="BC692" s="608"/>
      <c r="BD692" s="608"/>
      <c r="BE692" s="608"/>
      <c r="BF692" s="608"/>
      <c r="BG692" s="608"/>
      <c r="BH692" s="608"/>
      <c r="BI692" s="608"/>
      <c r="BJ692" s="688"/>
      <c r="BK692" s="690"/>
      <c r="BL692" s="630"/>
      <c r="BM692" s="651"/>
      <c r="BN692" s="688"/>
      <c r="BO692" s="688"/>
      <c r="BP692" s="688"/>
      <c r="BQ692" s="1427"/>
      <c r="BR692" s="630"/>
      <c r="BS692" s="630"/>
      <c r="BT692" s="630"/>
      <c r="BU692" s="630"/>
      <c r="BV692" s="1427"/>
      <c r="BW692" s="608"/>
      <c r="BX692" s="567"/>
      <c r="BY692" s="567"/>
    </row>
    <row r="693" spans="1:77" ht="15" customHeight="1" x14ac:dyDescent="0.25">
      <c r="A693" s="620"/>
      <c r="B693" s="605"/>
      <c r="C693" s="606"/>
      <c r="D693" s="620"/>
      <c r="E693" s="606"/>
      <c r="F693" s="606"/>
      <c r="G693" s="931"/>
      <c r="H693" s="619"/>
      <c r="I693" s="956"/>
      <c r="J693" s="768"/>
      <c r="K693" s="660"/>
      <c r="L693" s="241" t="s">
        <v>1546</v>
      </c>
      <c r="M693" s="680"/>
      <c r="N693" s="712"/>
      <c r="O693" s="665"/>
      <c r="P693" s="682"/>
      <c r="Q693" s="712"/>
      <c r="R693" s="682"/>
      <c r="S693" s="665"/>
      <c r="T693" s="712"/>
      <c r="U693" s="712"/>
      <c r="V693" s="712"/>
      <c r="W693" s="865"/>
      <c r="X693" s="865"/>
      <c r="Y693" s="865"/>
      <c r="Z693" s="865"/>
      <c r="AA693" s="865"/>
      <c r="AB693" s="865"/>
      <c r="AC693" s="865"/>
      <c r="AD693" s="865"/>
      <c r="AE693" s="865"/>
      <c r="AF693" s="661"/>
      <c r="AG693" s="661"/>
      <c r="AH693" s="661"/>
      <c r="AI693" s="661"/>
      <c r="AJ693" s="661"/>
      <c r="AK693" s="712"/>
      <c r="AL693" s="712"/>
      <c r="AM693" s="712"/>
      <c r="AN693" s="679"/>
      <c r="AO693" s="1429"/>
      <c r="AP693" s="644"/>
      <c r="AQ693" s="648"/>
      <c r="AR693" s="1427"/>
      <c r="AS693" s="1427"/>
      <c r="AT693" s="1427"/>
      <c r="AU693" s="1427"/>
      <c r="AV693" s="1427"/>
      <c r="AW693" s="1427"/>
      <c r="AX693" s="1427"/>
      <c r="AY693" s="608"/>
      <c r="AZ693" s="608"/>
      <c r="BA693" s="608"/>
      <c r="BB693" s="608"/>
      <c r="BC693" s="608"/>
      <c r="BD693" s="608"/>
      <c r="BE693" s="608"/>
      <c r="BF693" s="608"/>
      <c r="BG693" s="608"/>
      <c r="BH693" s="608"/>
      <c r="BI693" s="608"/>
      <c r="BJ693" s="688"/>
      <c r="BK693" s="690"/>
      <c r="BL693" s="630"/>
      <c r="BM693" s="651"/>
      <c r="BN693" s="688"/>
      <c r="BO693" s="688"/>
      <c r="BP693" s="688"/>
      <c r="BQ693" s="1427"/>
      <c r="BR693" s="630"/>
      <c r="BS693" s="630"/>
      <c r="BT693" s="630"/>
      <c r="BU693" s="630"/>
      <c r="BV693" s="1427"/>
      <c r="BW693" s="608"/>
      <c r="BX693" s="567"/>
      <c r="BY693" s="567"/>
    </row>
    <row r="694" spans="1:77" ht="15" customHeight="1" x14ac:dyDescent="0.25">
      <c r="A694" s="620"/>
      <c r="B694" s="605"/>
      <c r="C694" s="606"/>
      <c r="D694" s="620"/>
      <c r="E694" s="606"/>
      <c r="F694" s="606"/>
      <c r="G694" s="931"/>
      <c r="H694" s="619"/>
      <c r="I694" s="956"/>
      <c r="J694" s="768"/>
      <c r="K694" s="660"/>
      <c r="L694" s="241" t="s">
        <v>1547</v>
      </c>
      <c r="M694" s="680"/>
      <c r="N694" s="712"/>
      <c r="O694" s="665"/>
      <c r="P694" s="682"/>
      <c r="Q694" s="712"/>
      <c r="R694" s="682"/>
      <c r="S694" s="665"/>
      <c r="T694" s="712"/>
      <c r="U694" s="712"/>
      <c r="V694" s="712"/>
      <c r="W694" s="865"/>
      <c r="X694" s="865"/>
      <c r="Y694" s="865"/>
      <c r="Z694" s="865"/>
      <c r="AA694" s="865"/>
      <c r="AB694" s="865"/>
      <c r="AC694" s="865"/>
      <c r="AD694" s="865"/>
      <c r="AE694" s="865"/>
      <c r="AF694" s="661"/>
      <c r="AG694" s="661"/>
      <c r="AH694" s="661"/>
      <c r="AI694" s="661"/>
      <c r="AJ694" s="661"/>
      <c r="AK694" s="712"/>
      <c r="AL694" s="712"/>
      <c r="AM694" s="712"/>
      <c r="AN694" s="679"/>
      <c r="AO694" s="1429"/>
      <c r="AP694" s="644"/>
      <c r="AQ694" s="648"/>
      <c r="AR694" s="1427"/>
      <c r="AS694" s="1427"/>
      <c r="AT694" s="1427"/>
      <c r="AU694" s="1427"/>
      <c r="AV694" s="1427"/>
      <c r="AW694" s="1427"/>
      <c r="AX694" s="1427"/>
      <c r="AY694" s="608"/>
      <c r="AZ694" s="608"/>
      <c r="BA694" s="608"/>
      <c r="BB694" s="608"/>
      <c r="BC694" s="608"/>
      <c r="BD694" s="608"/>
      <c r="BE694" s="608"/>
      <c r="BF694" s="608"/>
      <c r="BG694" s="608"/>
      <c r="BH694" s="608"/>
      <c r="BI694" s="608"/>
      <c r="BJ694" s="688"/>
      <c r="BK694" s="690"/>
      <c r="BL694" s="630"/>
      <c r="BM694" s="651"/>
      <c r="BN694" s="688"/>
      <c r="BO694" s="688"/>
      <c r="BP694" s="688"/>
      <c r="BQ694" s="1427"/>
      <c r="BR694" s="630"/>
      <c r="BS694" s="630"/>
      <c r="BT694" s="630"/>
      <c r="BU694" s="630"/>
      <c r="BV694" s="1427"/>
      <c r="BW694" s="608"/>
      <c r="BX694" s="567"/>
      <c r="BY694" s="567"/>
    </row>
    <row r="695" spans="1:77" ht="15" customHeight="1" x14ac:dyDescent="0.25">
      <c r="A695" s="620"/>
      <c r="B695" s="605"/>
      <c r="C695" s="606"/>
      <c r="D695" s="620"/>
      <c r="E695" s="606"/>
      <c r="F695" s="606"/>
      <c r="G695" s="931"/>
      <c r="H695" s="619"/>
      <c r="I695" s="956"/>
      <c r="J695" s="768"/>
      <c r="K695" s="660"/>
      <c r="L695" s="241" t="s">
        <v>1548</v>
      </c>
      <c r="M695" s="680"/>
      <c r="N695" s="712"/>
      <c r="O695" s="665"/>
      <c r="P695" s="682"/>
      <c r="Q695" s="712"/>
      <c r="R695" s="682"/>
      <c r="S695" s="665"/>
      <c r="T695" s="712"/>
      <c r="U695" s="712"/>
      <c r="V695" s="712"/>
      <c r="W695" s="865"/>
      <c r="X695" s="865"/>
      <c r="Y695" s="865"/>
      <c r="Z695" s="865"/>
      <c r="AA695" s="865"/>
      <c r="AB695" s="865"/>
      <c r="AC695" s="865"/>
      <c r="AD695" s="865"/>
      <c r="AE695" s="865"/>
      <c r="AF695" s="661"/>
      <c r="AG695" s="661"/>
      <c r="AH695" s="661"/>
      <c r="AI695" s="661"/>
      <c r="AJ695" s="661"/>
      <c r="AK695" s="712"/>
      <c r="AL695" s="712"/>
      <c r="AM695" s="712"/>
      <c r="AN695" s="679"/>
      <c r="AO695" s="987"/>
      <c r="AP695" s="645"/>
      <c r="AQ695" s="649"/>
      <c r="AR695" s="983"/>
      <c r="AS695" s="983"/>
      <c r="AT695" s="983"/>
      <c r="AU695" s="983"/>
      <c r="AV695" s="983"/>
      <c r="AW695" s="983"/>
      <c r="AX695" s="983"/>
      <c r="AY695" s="609"/>
      <c r="AZ695" s="609"/>
      <c r="BA695" s="609"/>
      <c r="BB695" s="609"/>
      <c r="BC695" s="609"/>
      <c r="BD695" s="609"/>
      <c r="BE695" s="609"/>
      <c r="BF695" s="609"/>
      <c r="BG695" s="609"/>
      <c r="BH695" s="609"/>
      <c r="BI695" s="609"/>
      <c r="BJ695" s="678"/>
      <c r="BK695" s="674"/>
      <c r="BL695" s="631"/>
      <c r="BM695" s="676"/>
      <c r="BN695" s="678"/>
      <c r="BO695" s="678"/>
      <c r="BP695" s="678"/>
      <c r="BQ695" s="983"/>
      <c r="BR695" s="631"/>
      <c r="BS695" s="631"/>
      <c r="BT695" s="631"/>
      <c r="BU695" s="631"/>
      <c r="BV695" s="983"/>
      <c r="BW695" s="609"/>
      <c r="BX695" s="567"/>
      <c r="BY695" s="567"/>
    </row>
    <row r="696" spans="1:77" ht="15" customHeight="1" x14ac:dyDescent="0.25">
      <c r="A696" s="630">
        <v>12</v>
      </c>
      <c r="B696" s="638" t="s">
        <v>133</v>
      </c>
      <c r="C696" s="857" t="s">
        <v>1379</v>
      </c>
      <c r="D696" s="630" t="s">
        <v>79</v>
      </c>
      <c r="E696" s="703">
        <v>1027</v>
      </c>
      <c r="F696" s="703">
        <v>66</v>
      </c>
      <c r="G696" s="703">
        <v>12</v>
      </c>
      <c r="H696" s="693" t="s">
        <v>37</v>
      </c>
      <c r="I696" s="1006" t="s">
        <v>1549</v>
      </c>
      <c r="J696" s="661" t="s">
        <v>1345</v>
      </c>
      <c r="K696" s="660" t="s">
        <v>1550</v>
      </c>
      <c r="L696" s="120" t="s">
        <v>1551</v>
      </c>
      <c r="M696" s="680" t="s">
        <v>84</v>
      </c>
      <c r="N696" s="680"/>
      <c r="O696" s="680" t="s">
        <v>85</v>
      </c>
      <c r="P696" s="680" t="s">
        <v>1552</v>
      </c>
      <c r="Q696" s="680"/>
      <c r="R696" s="682" t="s">
        <v>106</v>
      </c>
      <c r="S696" s="664" t="s">
        <v>1553</v>
      </c>
      <c r="T696" s="865"/>
      <c r="U696" s="865"/>
      <c r="V696" s="865"/>
      <c r="W696" s="865"/>
      <c r="X696" s="865"/>
      <c r="Y696" s="865"/>
      <c r="Z696" s="865"/>
      <c r="AA696" s="865"/>
      <c r="AB696" s="865"/>
      <c r="AC696" s="865"/>
      <c r="AD696" s="865"/>
      <c r="AE696" s="865"/>
      <c r="AF696" s="660" t="s">
        <v>89</v>
      </c>
      <c r="AG696" s="660" t="s">
        <v>1554</v>
      </c>
      <c r="AH696" s="661" t="s">
        <v>108</v>
      </c>
      <c r="AI696" s="661" t="s">
        <v>270</v>
      </c>
      <c r="AJ696" s="661" t="s">
        <v>89</v>
      </c>
      <c r="AK696" s="712"/>
      <c r="AL696" s="712"/>
      <c r="AM696" s="712"/>
      <c r="AN696" s="679" t="s">
        <v>1555</v>
      </c>
      <c r="AO696" s="1421" t="s">
        <v>1395</v>
      </c>
      <c r="AP696" s="653"/>
      <c r="AQ696" s="607" t="s">
        <v>1556</v>
      </c>
      <c r="AR696" s="1108" t="s">
        <v>95</v>
      </c>
      <c r="AS696" s="1108" t="s">
        <v>95</v>
      </c>
      <c r="AT696" s="1108" t="s">
        <v>95</v>
      </c>
      <c r="AU696" s="607" t="s">
        <v>1557</v>
      </c>
      <c r="AV696" s="1108" t="s">
        <v>95</v>
      </c>
      <c r="AW696" s="1108" t="s">
        <v>98</v>
      </c>
      <c r="AX696" s="1108" t="s">
        <v>98</v>
      </c>
      <c r="AY696" s="607" t="s">
        <v>1558</v>
      </c>
      <c r="AZ696" s="607" t="s">
        <v>1558</v>
      </c>
      <c r="BA696" s="607" t="s">
        <v>1558</v>
      </c>
      <c r="BB696" s="607" t="s">
        <v>1558</v>
      </c>
      <c r="BC696" s="607" t="s">
        <v>1558</v>
      </c>
      <c r="BD696" s="607" t="s">
        <v>1558</v>
      </c>
      <c r="BE696" s="607" t="s">
        <v>1558</v>
      </c>
      <c r="BF696" s="607" t="s">
        <v>1558</v>
      </c>
      <c r="BG696" s="607" t="s">
        <v>1558</v>
      </c>
      <c r="BH696" s="607" t="s">
        <v>1558</v>
      </c>
      <c r="BI696" s="607" t="s">
        <v>362</v>
      </c>
      <c r="BJ696" s="677">
        <f t="shared" si="76"/>
        <v>1</v>
      </c>
      <c r="BK696" s="673" t="s">
        <v>99</v>
      </c>
      <c r="BL696" s="629">
        <f t="shared" si="72"/>
        <v>3</v>
      </c>
      <c r="BM696" s="675" t="s">
        <v>101</v>
      </c>
      <c r="BN696" s="677">
        <f t="shared" si="77"/>
        <v>2</v>
      </c>
      <c r="BO696" s="677">
        <f t="shared" si="78"/>
        <v>6</v>
      </c>
      <c r="BP696" s="677" t="str">
        <f t="shared" si="79"/>
        <v>MEDIO</v>
      </c>
      <c r="BQ696" s="607" t="s">
        <v>98</v>
      </c>
      <c r="BR696" s="607" t="s">
        <v>1388</v>
      </c>
      <c r="BS696" s="607" t="s">
        <v>1466</v>
      </c>
      <c r="BT696" s="1108" t="s">
        <v>1401</v>
      </c>
      <c r="BU696" s="1108" t="s">
        <v>191</v>
      </c>
      <c r="BV696" s="1108" t="s">
        <v>1401</v>
      </c>
      <c r="BW696" s="607" t="s">
        <v>1485</v>
      </c>
      <c r="BX696" s="567"/>
      <c r="BY696" s="567"/>
    </row>
    <row r="697" spans="1:77" ht="15" customHeight="1" x14ac:dyDescent="0.25">
      <c r="A697" s="620"/>
      <c r="B697" s="605"/>
      <c r="C697" s="606"/>
      <c r="D697" s="620"/>
      <c r="E697" s="880"/>
      <c r="F697" s="880"/>
      <c r="G697" s="1428"/>
      <c r="H697" s="619"/>
      <c r="I697" s="956"/>
      <c r="J697" s="902"/>
      <c r="K697" s="660"/>
      <c r="L697" s="120" t="s">
        <v>1559</v>
      </c>
      <c r="M697" s="680"/>
      <c r="N697" s="680"/>
      <c r="O697" s="680"/>
      <c r="P697" s="680"/>
      <c r="Q697" s="680"/>
      <c r="R697" s="682"/>
      <c r="S697" s="664"/>
      <c r="T697" s="865"/>
      <c r="U697" s="865"/>
      <c r="V697" s="865"/>
      <c r="W697" s="865"/>
      <c r="X697" s="865"/>
      <c r="Y697" s="865"/>
      <c r="Z697" s="865"/>
      <c r="AA697" s="865"/>
      <c r="AB697" s="865"/>
      <c r="AC697" s="865"/>
      <c r="AD697" s="865"/>
      <c r="AE697" s="865"/>
      <c r="AF697" s="661"/>
      <c r="AG697" s="661"/>
      <c r="AH697" s="661"/>
      <c r="AI697" s="661"/>
      <c r="AJ697" s="661"/>
      <c r="AK697" s="712"/>
      <c r="AL697" s="712"/>
      <c r="AM697" s="712"/>
      <c r="AN697" s="679"/>
      <c r="AO697" s="1429"/>
      <c r="AP697" s="644"/>
      <c r="AQ697" s="608"/>
      <c r="AR697" s="1427"/>
      <c r="AS697" s="1427"/>
      <c r="AT697" s="1427"/>
      <c r="AU697" s="1427"/>
      <c r="AV697" s="1427"/>
      <c r="AW697" s="1427"/>
      <c r="AX697" s="1427"/>
      <c r="AY697" s="1427"/>
      <c r="AZ697" s="1427"/>
      <c r="BA697" s="1427"/>
      <c r="BB697" s="1427"/>
      <c r="BC697" s="1427"/>
      <c r="BD697" s="1427"/>
      <c r="BE697" s="1427"/>
      <c r="BF697" s="1427"/>
      <c r="BG697" s="1427"/>
      <c r="BH697" s="1427"/>
      <c r="BI697" s="608"/>
      <c r="BJ697" s="688"/>
      <c r="BK697" s="690"/>
      <c r="BL697" s="630"/>
      <c r="BM697" s="651"/>
      <c r="BN697" s="688"/>
      <c r="BO697" s="688"/>
      <c r="BP697" s="688"/>
      <c r="BQ697" s="1427"/>
      <c r="BR697" s="1427"/>
      <c r="BS697" s="1427"/>
      <c r="BT697" s="1427"/>
      <c r="BU697" s="1427"/>
      <c r="BV697" s="1427"/>
      <c r="BW697" s="1427"/>
      <c r="BX697" s="566"/>
      <c r="BY697" s="566"/>
    </row>
    <row r="698" spans="1:77" ht="15" customHeight="1" x14ac:dyDescent="0.25">
      <c r="A698" s="620"/>
      <c r="B698" s="605"/>
      <c r="C698" s="606"/>
      <c r="D698" s="620"/>
      <c r="E698" s="880"/>
      <c r="F698" s="880"/>
      <c r="G698" s="1428"/>
      <c r="H698" s="619"/>
      <c r="I698" s="956"/>
      <c r="J698" s="902"/>
      <c r="K698" s="660"/>
      <c r="L698" s="120" t="s">
        <v>1560</v>
      </c>
      <c r="M698" s="680"/>
      <c r="N698" s="680"/>
      <c r="O698" s="680"/>
      <c r="P698" s="680"/>
      <c r="Q698" s="680"/>
      <c r="R698" s="682"/>
      <c r="S698" s="664"/>
      <c r="T698" s="865"/>
      <c r="U698" s="865"/>
      <c r="V698" s="865"/>
      <c r="W698" s="865"/>
      <c r="X698" s="865"/>
      <c r="Y698" s="865"/>
      <c r="Z698" s="865"/>
      <c r="AA698" s="865"/>
      <c r="AB698" s="865"/>
      <c r="AC698" s="865"/>
      <c r="AD698" s="865"/>
      <c r="AE698" s="865"/>
      <c r="AF698" s="661"/>
      <c r="AG698" s="661"/>
      <c r="AH698" s="661"/>
      <c r="AI698" s="661"/>
      <c r="AJ698" s="661"/>
      <c r="AK698" s="712"/>
      <c r="AL698" s="712"/>
      <c r="AM698" s="712"/>
      <c r="AN698" s="679"/>
      <c r="AO698" s="1429"/>
      <c r="AP698" s="644"/>
      <c r="AQ698" s="608"/>
      <c r="AR698" s="1427"/>
      <c r="AS698" s="1427"/>
      <c r="AT698" s="1427"/>
      <c r="AU698" s="1427"/>
      <c r="AV698" s="1427"/>
      <c r="AW698" s="1427"/>
      <c r="AX698" s="1427"/>
      <c r="AY698" s="1427"/>
      <c r="AZ698" s="1427"/>
      <c r="BA698" s="1427"/>
      <c r="BB698" s="1427"/>
      <c r="BC698" s="1427"/>
      <c r="BD698" s="1427"/>
      <c r="BE698" s="1427"/>
      <c r="BF698" s="1427"/>
      <c r="BG698" s="1427"/>
      <c r="BH698" s="1427"/>
      <c r="BI698" s="608"/>
      <c r="BJ698" s="688"/>
      <c r="BK698" s="690"/>
      <c r="BL698" s="630"/>
      <c r="BM698" s="651"/>
      <c r="BN698" s="688"/>
      <c r="BO698" s="688"/>
      <c r="BP698" s="688"/>
      <c r="BQ698" s="1427"/>
      <c r="BR698" s="1427"/>
      <c r="BS698" s="1427"/>
      <c r="BT698" s="1427"/>
      <c r="BU698" s="1427"/>
      <c r="BV698" s="1427"/>
      <c r="BW698" s="1427"/>
      <c r="BX698" s="566"/>
      <c r="BY698" s="566"/>
    </row>
    <row r="699" spans="1:77" ht="15" customHeight="1" x14ac:dyDescent="0.25">
      <c r="A699" s="620"/>
      <c r="B699" s="605"/>
      <c r="C699" s="606"/>
      <c r="D699" s="620"/>
      <c r="E699" s="880"/>
      <c r="F699" s="880"/>
      <c r="G699" s="1428"/>
      <c r="H699" s="619"/>
      <c r="I699" s="956"/>
      <c r="J699" s="902"/>
      <c r="K699" s="660"/>
      <c r="L699" s="53" t="s">
        <v>1561</v>
      </c>
      <c r="M699" s="680"/>
      <c r="N699" s="680"/>
      <c r="O699" s="680"/>
      <c r="P699" s="680"/>
      <c r="Q699" s="680"/>
      <c r="R699" s="682"/>
      <c r="S699" s="664"/>
      <c r="T699" s="865"/>
      <c r="U699" s="865"/>
      <c r="V699" s="865"/>
      <c r="W699" s="865"/>
      <c r="X699" s="865"/>
      <c r="Y699" s="865"/>
      <c r="Z699" s="865"/>
      <c r="AA699" s="865"/>
      <c r="AB699" s="865"/>
      <c r="AC699" s="865"/>
      <c r="AD699" s="865"/>
      <c r="AE699" s="865"/>
      <c r="AF699" s="661"/>
      <c r="AG699" s="661"/>
      <c r="AH699" s="661"/>
      <c r="AI699" s="661"/>
      <c r="AJ699" s="661"/>
      <c r="AK699" s="712"/>
      <c r="AL699" s="712"/>
      <c r="AM699" s="712"/>
      <c r="AN699" s="679"/>
      <c r="AO699" s="1429"/>
      <c r="AP699" s="644"/>
      <c r="AQ699" s="608"/>
      <c r="AR699" s="1427"/>
      <c r="AS699" s="1427"/>
      <c r="AT699" s="1427"/>
      <c r="AU699" s="1427"/>
      <c r="AV699" s="1427"/>
      <c r="AW699" s="1427"/>
      <c r="AX699" s="1427"/>
      <c r="AY699" s="1427"/>
      <c r="AZ699" s="1427"/>
      <c r="BA699" s="1427"/>
      <c r="BB699" s="1427"/>
      <c r="BC699" s="1427"/>
      <c r="BD699" s="1427"/>
      <c r="BE699" s="1427"/>
      <c r="BF699" s="1427"/>
      <c r="BG699" s="1427"/>
      <c r="BH699" s="1427"/>
      <c r="BI699" s="608"/>
      <c r="BJ699" s="688"/>
      <c r="BK699" s="690"/>
      <c r="BL699" s="630"/>
      <c r="BM699" s="651"/>
      <c r="BN699" s="688"/>
      <c r="BO699" s="688"/>
      <c r="BP699" s="688"/>
      <c r="BQ699" s="1427"/>
      <c r="BR699" s="1427"/>
      <c r="BS699" s="1427"/>
      <c r="BT699" s="1427"/>
      <c r="BU699" s="1427"/>
      <c r="BV699" s="1427"/>
      <c r="BW699" s="1427"/>
      <c r="BX699" s="566"/>
      <c r="BY699" s="566"/>
    </row>
    <row r="700" spans="1:77" ht="15" customHeight="1" x14ac:dyDescent="0.25">
      <c r="A700" s="620"/>
      <c r="B700" s="605"/>
      <c r="C700" s="606"/>
      <c r="D700" s="620"/>
      <c r="E700" s="880"/>
      <c r="F700" s="880"/>
      <c r="G700" s="1428"/>
      <c r="H700" s="619"/>
      <c r="I700" s="956"/>
      <c r="J700" s="902"/>
      <c r="K700" s="660"/>
      <c r="L700" s="120" t="s">
        <v>1562</v>
      </c>
      <c r="M700" s="680"/>
      <c r="N700" s="680"/>
      <c r="O700" s="680"/>
      <c r="P700" s="680"/>
      <c r="Q700" s="680"/>
      <c r="R700" s="682"/>
      <c r="S700" s="664"/>
      <c r="T700" s="865"/>
      <c r="U700" s="865"/>
      <c r="V700" s="865"/>
      <c r="W700" s="865"/>
      <c r="X700" s="865"/>
      <c r="Y700" s="865"/>
      <c r="Z700" s="865"/>
      <c r="AA700" s="865"/>
      <c r="AB700" s="865"/>
      <c r="AC700" s="865"/>
      <c r="AD700" s="865"/>
      <c r="AE700" s="865"/>
      <c r="AF700" s="661"/>
      <c r="AG700" s="661"/>
      <c r="AH700" s="661"/>
      <c r="AI700" s="661"/>
      <c r="AJ700" s="661"/>
      <c r="AK700" s="712"/>
      <c r="AL700" s="712"/>
      <c r="AM700" s="712"/>
      <c r="AN700" s="679"/>
      <c r="AO700" s="1429"/>
      <c r="AP700" s="644"/>
      <c r="AQ700" s="608"/>
      <c r="AR700" s="1427"/>
      <c r="AS700" s="1427"/>
      <c r="AT700" s="1427"/>
      <c r="AU700" s="1427"/>
      <c r="AV700" s="1427"/>
      <c r="AW700" s="1427"/>
      <c r="AX700" s="1427"/>
      <c r="AY700" s="1427"/>
      <c r="AZ700" s="1427"/>
      <c r="BA700" s="1427"/>
      <c r="BB700" s="1427"/>
      <c r="BC700" s="1427"/>
      <c r="BD700" s="1427"/>
      <c r="BE700" s="1427"/>
      <c r="BF700" s="1427"/>
      <c r="BG700" s="1427"/>
      <c r="BH700" s="1427"/>
      <c r="BI700" s="608"/>
      <c r="BJ700" s="688"/>
      <c r="BK700" s="690"/>
      <c r="BL700" s="630"/>
      <c r="BM700" s="651"/>
      <c r="BN700" s="688"/>
      <c r="BO700" s="688"/>
      <c r="BP700" s="688"/>
      <c r="BQ700" s="1427"/>
      <c r="BR700" s="1427"/>
      <c r="BS700" s="1427"/>
      <c r="BT700" s="1427"/>
      <c r="BU700" s="1427"/>
      <c r="BV700" s="1427"/>
      <c r="BW700" s="1427"/>
      <c r="BX700" s="566"/>
      <c r="BY700" s="566"/>
    </row>
    <row r="701" spans="1:77" ht="15" customHeight="1" x14ac:dyDescent="0.25">
      <c r="A701" s="620"/>
      <c r="B701" s="605"/>
      <c r="C701" s="606"/>
      <c r="D701" s="620"/>
      <c r="E701" s="880"/>
      <c r="F701" s="880"/>
      <c r="G701" s="1428"/>
      <c r="H701" s="619"/>
      <c r="I701" s="956"/>
      <c r="J701" s="902"/>
      <c r="K701" s="660"/>
      <c r="L701" s="120" t="s">
        <v>1563</v>
      </c>
      <c r="M701" s="680"/>
      <c r="N701" s="680"/>
      <c r="O701" s="680"/>
      <c r="P701" s="680"/>
      <c r="Q701" s="680"/>
      <c r="R701" s="682"/>
      <c r="S701" s="664"/>
      <c r="T701" s="865"/>
      <c r="U701" s="865"/>
      <c r="V701" s="865"/>
      <c r="W701" s="865"/>
      <c r="X701" s="865"/>
      <c r="Y701" s="865"/>
      <c r="Z701" s="865"/>
      <c r="AA701" s="865"/>
      <c r="AB701" s="865"/>
      <c r="AC701" s="865"/>
      <c r="AD701" s="865"/>
      <c r="AE701" s="865"/>
      <c r="AF701" s="661"/>
      <c r="AG701" s="661"/>
      <c r="AH701" s="661"/>
      <c r="AI701" s="661"/>
      <c r="AJ701" s="661"/>
      <c r="AK701" s="712"/>
      <c r="AL701" s="712"/>
      <c r="AM701" s="712"/>
      <c r="AN701" s="679"/>
      <c r="AO701" s="1429"/>
      <c r="AP701" s="644"/>
      <c r="AQ701" s="608"/>
      <c r="AR701" s="1427"/>
      <c r="AS701" s="1427"/>
      <c r="AT701" s="1427"/>
      <c r="AU701" s="1427"/>
      <c r="AV701" s="1427"/>
      <c r="AW701" s="1427"/>
      <c r="AX701" s="1427"/>
      <c r="AY701" s="1427"/>
      <c r="AZ701" s="1427"/>
      <c r="BA701" s="1427"/>
      <c r="BB701" s="1427"/>
      <c r="BC701" s="1427"/>
      <c r="BD701" s="1427"/>
      <c r="BE701" s="1427"/>
      <c r="BF701" s="1427"/>
      <c r="BG701" s="1427"/>
      <c r="BH701" s="1427"/>
      <c r="BI701" s="608"/>
      <c r="BJ701" s="688"/>
      <c r="BK701" s="690"/>
      <c r="BL701" s="630"/>
      <c r="BM701" s="651"/>
      <c r="BN701" s="688"/>
      <c r="BO701" s="688"/>
      <c r="BP701" s="688"/>
      <c r="BQ701" s="1427"/>
      <c r="BR701" s="1427"/>
      <c r="BS701" s="1427"/>
      <c r="BT701" s="1427"/>
      <c r="BU701" s="1427"/>
      <c r="BV701" s="1427"/>
      <c r="BW701" s="1427"/>
      <c r="BX701" s="566"/>
      <c r="BY701" s="566"/>
    </row>
    <row r="702" spans="1:77" ht="15" customHeight="1" x14ac:dyDescent="0.25">
      <c r="A702" s="620"/>
      <c r="B702" s="605"/>
      <c r="C702" s="606"/>
      <c r="D702" s="620"/>
      <c r="E702" s="880"/>
      <c r="F702" s="880"/>
      <c r="G702" s="1428"/>
      <c r="H702" s="619"/>
      <c r="I702" s="956"/>
      <c r="J702" s="902"/>
      <c r="K702" s="660"/>
      <c r="L702" s="120" t="s">
        <v>1564</v>
      </c>
      <c r="M702" s="680"/>
      <c r="N702" s="680"/>
      <c r="O702" s="680"/>
      <c r="P702" s="680"/>
      <c r="Q702" s="680"/>
      <c r="R702" s="682"/>
      <c r="S702" s="664"/>
      <c r="T702" s="865"/>
      <c r="U702" s="865"/>
      <c r="V702" s="865"/>
      <c r="W702" s="865"/>
      <c r="X702" s="865"/>
      <c r="Y702" s="865"/>
      <c r="Z702" s="865"/>
      <c r="AA702" s="865"/>
      <c r="AB702" s="865"/>
      <c r="AC702" s="865"/>
      <c r="AD702" s="865"/>
      <c r="AE702" s="865"/>
      <c r="AF702" s="661"/>
      <c r="AG702" s="661"/>
      <c r="AH702" s="661"/>
      <c r="AI702" s="661"/>
      <c r="AJ702" s="661"/>
      <c r="AK702" s="712"/>
      <c r="AL702" s="712"/>
      <c r="AM702" s="712"/>
      <c r="AN702" s="679"/>
      <c r="AO702" s="1429"/>
      <c r="AP702" s="644"/>
      <c r="AQ702" s="608"/>
      <c r="AR702" s="1427"/>
      <c r="AS702" s="1427"/>
      <c r="AT702" s="1427"/>
      <c r="AU702" s="1427"/>
      <c r="AV702" s="1427"/>
      <c r="AW702" s="1427"/>
      <c r="AX702" s="1427"/>
      <c r="AY702" s="1427"/>
      <c r="AZ702" s="1427"/>
      <c r="BA702" s="1427"/>
      <c r="BB702" s="1427"/>
      <c r="BC702" s="1427"/>
      <c r="BD702" s="1427"/>
      <c r="BE702" s="1427"/>
      <c r="BF702" s="1427"/>
      <c r="BG702" s="1427"/>
      <c r="BH702" s="1427"/>
      <c r="BI702" s="608"/>
      <c r="BJ702" s="688"/>
      <c r="BK702" s="690"/>
      <c r="BL702" s="630"/>
      <c r="BM702" s="651"/>
      <c r="BN702" s="688"/>
      <c r="BO702" s="688"/>
      <c r="BP702" s="688"/>
      <c r="BQ702" s="1427"/>
      <c r="BR702" s="1427"/>
      <c r="BS702" s="1427"/>
      <c r="BT702" s="1427"/>
      <c r="BU702" s="1427"/>
      <c r="BV702" s="1427"/>
      <c r="BW702" s="1427"/>
      <c r="BX702" s="566"/>
      <c r="BY702" s="566"/>
    </row>
    <row r="703" spans="1:77" ht="15" customHeight="1" x14ac:dyDescent="0.25">
      <c r="A703" s="620"/>
      <c r="B703" s="605"/>
      <c r="C703" s="606"/>
      <c r="D703" s="620"/>
      <c r="E703" s="880"/>
      <c r="F703" s="880"/>
      <c r="G703" s="1428"/>
      <c r="H703" s="619"/>
      <c r="I703" s="956"/>
      <c r="J703" s="902"/>
      <c r="K703" s="660"/>
      <c r="L703" s="35" t="s">
        <v>1565</v>
      </c>
      <c r="M703" s="680"/>
      <c r="N703" s="680"/>
      <c r="O703" s="680"/>
      <c r="P703" s="680"/>
      <c r="Q703" s="680"/>
      <c r="R703" s="682"/>
      <c r="S703" s="664"/>
      <c r="T703" s="865"/>
      <c r="U703" s="865"/>
      <c r="V703" s="865"/>
      <c r="W703" s="865"/>
      <c r="X703" s="865"/>
      <c r="Y703" s="865"/>
      <c r="Z703" s="865"/>
      <c r="AA703" s="865"/>
      <c r="AB703" s="865"/>
      <c r="AC703" s="865"/>
      <c r="AD703" s="865"/>
      <c r="AE703" s="865"/>
      <c r="AF703" s="661"/>
      <c r="AG703" s="661"/>
      <c r="AH703" s="661"/>
      <c r="AI703" s="661"/>
      <c r="AJ703" s="661"/>
      <c r="AK703" s="712"/>
      <c r="AL703" s="712"/>
      <c r="AM703" s="712"/>
      <c r="AN703" s="679"/>
      <c r="AO703" s="1429"/>
      <c r="AP703" s="644"/>
      <c r="AQ703" s="608"/>
      <c r="AR703" s="1427"/>
      <c r="AS703" s="1427"/>
      <c r="AT703" s="1427"/>
      <c r="AU703" s="1427"/>
      <c r="AV703" s="1427"/>
      <c r="AW703" s="1427"/>
      <c r="AX703" s="1427"/>
      <c r="AY703" s="1427"/>
      <c r="AZ703" s="1427"/>
      <c r="BA703" s="983"/>
      <c r="BB703" s="983"/>
      <c r="BC703" s="983"/>
      <c r="BD703" s="983"/>
      <c r="BE703" s="983"/>
      <c r="BF703" s="983"/>
      <c r="BG703" s="983"/>
      <c r="BH703" s="983"/>
      <c r="BI703" s="609"/>
      <c r="BJ703" s="678"/>
      <c r="BK703" s="674"/>
      <c r="BL703" s="631"/>
      <c r="BM703" s="676"/>
      <c r="BN703" s="678"/>
      <c r="BO703" s="678"/>
      <c r="BP703" s="678"/>
      <c r="BQ703" s="983"/>
      <c r="BR703" s="983"/>
      <c r="BS703" s="983"/>
      <c r="BT703" s="983"/>
      <c r="BU703" s="983"/>
      <c r="BV703" s="983"/>
      <c r="BW703" s="983"/>
      <c r="BX703" s="566"/>
      <c r="BY703" s="566"/>
    </row>
    <row r="704" spans="1:77" ht="15" customHeight="1" x14ac:dyDescent="0.25">
      <c r="A704" s="630">
        <v>13</v>
      </c>
      <c r="B704" s="638" t="s">
        <v>133</v>
      </c>
      <c r="C704" s="857" t="s">
        <v>1379</v>
      </c>
      <c r="D704" s="630" t="s">
        <v>79</v>
      </c>
      <c r="E704" s="703">
        <v>1027</v>
      </c>
      <c r="F704" s="703">
        <v>82</v>
      </c>
      <c r="G704" s="703">
        <v>5</v>
      </c>
      <c r="H704" s="693" t="s">
        <v>37</v>
      </c>
      <c r="I704" s="1006" t="s">
        <v>1566</v>
      </c>
      <c r="J704" s="661" t="s">
        <v>652</v>
      </c>
      <c r="K704" s="660" t="s">
        <v>1567</v>
      </c>
      <c r="L704" s="120" t="s">
        <v>1568</v>
      </c>
      <c r="M704" s="680" t="s">
        <v>84</v>
      </c>
      <c r="N704" s="680"/>
      <c r="O704" s="665" t="s">
        <v>85</v>
      </c>
      <c r="P704" s="664" t="s">
        <v>1552</v>
      </c>
      <c r="Q704" s="680"/>
      <c r="R704" s="682" t="s">
        <v>106</v>
      </c>
      <c r="S704" s="664" t="s">
        <v>1553</v>
      </c>
      <c r="T704" s="712"/>
      <c r="U704" s="712"/>
      <c r="V704" s="712"/>
      <c r="W704" s="712"/>
      <c r="X704" s="865"/>
      <c r="Y704" s="865"/>
      <c r="Z704" s="865"/>
      <c r="AA704" s="865"/>
      <c r="AB704" s="865"/>
      <c r="AC704" s="865"/>
      <c r="AD704" s="865"/>
      <c r="AE704" s="865"/>
      <c r="AF704" s="660" t="s">
        <v>89</v>
      </c>
      <c r="AG704" s="660" t="s">
        <v>1569</v>
      </c>
      <c r="AH704" s="661" t="s">
        <v>108</v>
      </c>
      <c r="AI704" s="661" t="s">
        <v>270</v>
      </c>
      <c r="AJ704" s="661" t="s">
        <v>89</v>
      </c>
      <c r="AK704" s="712"/>
      <c r="AL704" s="712"/>
      <c r="AM704" s="712"/>
      <c r="AN704" s="679" t="s">
        <v>1570</v>
      </c>
      <c r="AO704" s="768" t="s">
        <v>1571</v>
      </c>
      <c r="AP704" s="713"/>
      <c r="AQ704" s="660" t="s">
        <v>1572</v>
      </c>
      <c r="AR704" s="661" t="s">
        <v>95</v>
      </c>
      <c r="AS704" s="661" t="s">
        <v>95</v>
      </c>
      <c r="AT704" s="661" t="s">
        <v>95</v>
      </c>
      <c r="AU704" s="660" t="s">
        <v>1573</v>
      </c>
      <c r="AV704" s="661" t="s">
        <v>95</v>
      </c>
      <c r="AW704" s="661" t="s">
        <v>95</v>
      </c>
      <c r="AX704" s="660" t="s">
        <v>1574</v>
      </c>
      <c r="AY704" s="660" t="s">
        <v>1558</v>
      </c>
      <c r="AZ704" s="660" t="s">
        <v>1558</v>
      </c>
      <c r="BA704" s="1397" t="s">
        <v>1558</v>
      </c>
      <c r="BB704" s="607" t="s">
        <v>1558</v>
      </c>
      <c r="BC704" s="607" t="s">
        <v>1558</v>
      </c>
      <c r="BD704" s="607" t="s">
        <v>1558</v>
      </c>
      <c r="BE704" s="607" t="s">
        <v>1558</v>
      </c>
      <c r="BF704" s="607" t="s">
        <v>1558</v>
      </c>
      <c r="BG704" s="607" t="s">
        <v>1558</v>
      </c>
      <c r="BH704" s="673" t="s">
        <v>1558</v>
      </c>
      <c r="BI704" s="650" t="s">
        <v>362</v>
      </c>
      <c r="BJ704" s="677">
        <f t="shared" si="76"/>
        <v>1</v>
      </c>
      <c r="BK704" s="673" t="s">
        <v>99</v>
      </c>
      <c r="BL704" s="629">
        <f t="shared" ref="BL704:BL715" si="80">IF(BK704="Bajo",1,IF(BK704="Medio",2,IF(BK704="Alto",3)))</f>
        <v>3</v>
      </c>
      <c r="BM704" s="675" t="s">
        <v>101</v>
      </c>
      <c r="BN704" s="677">
        <f t="shared" si="77"/>
        <v>2</v>
      </c>
      <c r="BO704" s="677">
        <f t="shared" si="78"/>
        <v>6</v>
      </c>
      <c r="BP704" s="677" t="str">
        <f t="shared" si="79"/>
        <v>MEDIO</v>
      </c>
      <c r="BQ704" s="606" t="s">
        <v>98</v>
      </c>
      <c r="BR704" s="606" t="s">
        <v>1575</v>
      </c>
      <c r="BS704" s="606" t="s">
        <v>1466</v>
      </c>
      <c r="BT704" s="880" t="s">
        <v>1401</v>
      </c>
      <c r="BU704" s="880" t="s">
        <v>191</v>
      </c>
      <c r="BV704" s="880" t="s">
        <v>1401</v>
      </c>
      <c r="BW704" s="606" t="s">
        <v>1467</v>
      </c>
      <c r="BX704" s="567"/>
      <c r="BY704" s="567"/>
    </row>
    <row r="705" spans="1:77" ht="15" customHeight="1" x14ac:dyDescent="0.25">
      <c r="A705" s="620"/>
      <c r="B705" s="605"/>
      <c r="C705" s="606"/>
      <c r="D705" s="620"/>
      <c r="E705" s="880"/>
      <c r="F705" s="880"/>
      <c r="G705" s="1428"/>
      <c r="H705" s="619"/>
      <c r="I705" s="956"/>
      <c r="J705" s="902"/>
      <c r="K705" s="660"/>
      <c r="L705" s="120" t="s">
        <v>1576</v>
      </c>
      <c r="M705" s="680"/>
      <c r="N705" s="680"/>
      <c r="O705" s="665"/>
      <c r="P705" s="664"/>
      <c r="Q705" s="680"/>
      <c r="R705" s="682"/>
      <c r="S705" s="665"/>
      <c r="T705" s="712"/>
      <c r="U705" s="712"/>
      <c r="V705" s="712"/>
      <c r="W705" s="712"/>
      <c r="X705" s="865"/>
      <c r="Y705" s="865"/>
      <c r="Z705" s="865"/>
      <c r="AA705" s="865"/>
      <c r="AB705" s="865"/>
      <c r="AC705" s="865"/>
      <c r="AD705" s="865"/>
      <c r="AE705" s="865"/>
      <c r="AF705" s="661"/>
      <c r="AG705" s="661"/>
      <c r="AH705" s="661"/>
      <c r="AI705" s="661"/>
      <c r="AJ705" s="661"/>
      <c r="AK705" s="712"/>
      <c r="AL705" s="712"/>
      <c r="AM705" s="712"/>
      <c r="AN705" s="679"/>
      <c r="AO705" s="902"/>
      <c r="AP705" s="713"/>
      <c r="AQ705" s="660"/>
      <c r="AR705" s="661"/>
      <c r="AS705" s="661"/>
      <c r="AT705" s="661"/>
      <c r="AU705" s="661"/>
      <c r="AV705" s="661"/>
      <c r="AW705" s="661"/>
      <c r="AX705" s="661"/>
      <c r="AY705" s="660"/>
      <c r="AZ705" s="660"/>
      <c r="BA705" s="1398"/>
      <c r="BB705" s="608"/>
      <c r="BC705" s="608"/>
      <c r="BD705" s="608"/>
      <c r="BE705" s="608"/>
      <c r="BF705" s="608"/>
      <c r="BG705" s="608"/>
      <c r="BH705" s="690"/>
      <c r="BI705" s="651"/>
      <c r="BJ705" s="688"/>
      <c r="BK705" s="690"/>
      <c r="BL705" s="630"/>
      <c r="BM705" s="651"/>
      <c r="BN705" s="688"/>
      <c r="BO705" s="688"/>
      <c r="BP705" s="688"/>
      <c r="BQ705" s="880"/>
      <c r="BR705" s="880"/>
      <c r="BS705" s="880"/>
      <c r="BT705" s="880"/>
      <c r="BU705" s="880"/>
      <c r="BV705" s="880"/>
      <c r="BW705" s="880"/>
      <c r="BX705" s="566"/>
      <c r="BY705" s="566"/>
    </row>
    <row r="706" spans="1:77" ht="15" customHeight="1" x14ac:dyDescent="0.25">
      <c r="A706" s="620"/>
      <c r="B706" s="605"/>
      <c r="C706" s="606"/>
      <c r="D706" s="620"/>
      <c r="E706" s="880"/>
      <c r="F706" s="880"/>
      <c r="G706" s="1428"/>
      <c r="H706" s="619"/>
      <c r="I706" s="956"/>
      <c r="J706" s="902"/>
      <c r="K706" s="660"/>
      <c r="L706" s="120" t="s">
        <v>1577</v>
      </c>
      <c r="M706" s="680"/>
      <c r="N706" s="680"/>
      <c r="O706" s="665"/>
      <c r="P706" s="664"/>
      <c r="Q706" s="680"/>
      <c r="R706" s="682"/>
      <c r="S706" s="665"/>
      <c r="T706" s="712"/>
      <c r="U706" s="712"/>
      <c r="V706" s="712"/>
      <c r="W706" s="712"/>
      <c r="X706" s="865"/>
      <c r="Y706" s="865"/>
      <c r="Z706" s="865"/>
      <c r="AA706" s="865"/>
      <c r="AB706" s="865"/>
      <c r="AC706" s="865"/>
      <c r="AD706" s="865"/>
      <c r="AE706" s="865"/>
      <c r="AF706" s="661"/>
      <c r="AG706" s="661"/>
      <c r="AH706" s="661"/>
      <c r="AI706" s="661"/>
      <c r="AJ706" s="661"/>
      <c r="AK706" s="712"/>
      <c r="AL706" s="712"/>
      <c r="AM706" s="712"/>
      <c r="AN706" s="679"/>
      <c r="AO706" s="902"/>
      <c r="AP706" s="713"/>
      <c r="AQ706" s="660"/>
      <c r="AR706" s="661"/>
      <c r="AS706" s="661"/>
      <c r="AT706" s="661"/>
      <c r="AU706" s="661"/>
      <c r="AV706" s="661"/>
      <c r="AW706" s="661"/>
      <c r="AX706" s="661"/>
      <c r="AY706" s="660"/>
      <c r="AZ706" s="660"/>
      <c r="BA706" s="1398"/>
      <c r="BB706" s="608"/>
      <c r="BC706" s="608"/>
      <c r="BD706" s="608"/>
      <c r="BE706" s="608"/>
      <c r="BF706" s="608"/>
      <c r="BG706" s="608"/>
      <c r="BH706" s="690"/>
      <c r="BI706" s="651"/>
      <c r="BJ706" s="688"/>
      <c r="BK706" s="690"/>
      <c r="BL706" s="630"/>
      <c r="BM706" s="651"/>
      <c r="BN706" s="688"/>
      <c r="BO706" s="688"/>
      <c r="BP706" s="688"/>
      <c r="BQ706" s="880"/>
      <c r="BR706" s="880"/>
      <c r="BS706" s="880"/>
      <c r="BT706" s="880"/>
      <c r="BU706" s="880"/>
      <c r="BV706" s="880"/>
      <c r="BW706" s="880"/>
      <c r="BX706" s="566"/>
      <c r="BY706" s="566"/>
    </row>
    <row r="707" spans="1:77" ht="15" customHeight="1" x14ac:dyDescent="0.25">
      <c r="A707" s="620"/>
      <c r="B707" s="605"/>
      <c r="C707" s="606"/>
      <c r="D707" s="620"/>
      <c r="E707" s="880"/>
      <c r="F707" s="880"/>
      <c r="G707" s="1428"/>
      <c r="H707" s="619"/>
      <c r="I707" s="956"/>
      <c r="J707" s="902"/>
      <c r="K707" s="660"/>
      <c r="L707" s="120" t="s">
        <v>1578</v>
      </c>
      <c r="M707" s="680"/>
      <c r="N707" s="680"/>
      <c r="O707" s="665"/>
      <c r="P707" s="664"/>
      <c r="Q707" s="680"/>
      <c r="R707" s="682"/>
      <c r="S707" s="665"/>
      <c r="T707" s="712"/>
      <c r="U707" s="712"/>
      <c r="V707" s="712"/>
      <c r="W707" s="712"/>
      <c r="X707" s="865"/>
      <c r="Y707" s="865"/>
      <c r="Z707" s="865"/>
      <c r="AA707" s="865"/>
      <c r="AB707" s="865"/>
      <c r="AC707" s="865"/>
      <c r="AD707" s="865"/>
      <c r="AE707" s="865"/>
      <c r="AF707" s="661"/>
      <c r="AG707" s="661"/>
      <c r="AH707" s="661"/>
      <c r="AI707" s="661"/>
      <c r="AJ707" s="661"/>
      <c r="AK707" s="712"/>
      <c r="AL707" s="712"/>
      <c r="AM707" s="712"/>
      <c r="AN707" s="679"/>
      <c r="AO707" s="902"/>
      <c r="AP707" s="713"/>
      <c r="AQ707" s="660"/>
      <c r="AR707" s="661"/>
      <c r="AS707" s="661"/>
      <c r="AT707" s="661"/>
      <c r="AU707" s="661"/>
      <c r="AV707" s="661"/>
      <c r="AW707" s="661"/>
      <c r="AX707" s="661"/>
      <c r="AY707" s="660"/>
      <c r="AZ707" s="660"/>
      <c r="BA707" s="1398"/>
      <c r="BB707" s="608"/>
      <c r="BC707" s="608"/>
      <c r="BD707" s="608"/>
      <c r="BE707" s="608"/>
      <c r="BF707" s="608"/>
      <c r="BG707" s="608"/>
      <c r="BH707" s="690"/>
      <c r="BI707" s="651"/>
      <c r="BJ707" s="688"/>
      <c r="BK707" s="690"/>
      <c r="BL707" s="630"/>
      <c r="BM707" s="651"/>
      <c r="BN707" s="688"/>
      <c r="BO707" s="688"/>
      <c r="BP707" s="688"/>
      <c r="BQ707" s="880"/>
      <c r="BR707" s="880"/>
      <c r="BS707" s="880"/>
      <c r="BT707" s="880"/>
      <c r="BU707" s="880"/>
      <c r="BV707" s="880"/>
      <c r="BW707" s="880"/>
      <c r="BX707" s="566"/>
      <c r="BY707" s="566"/>
    </row>
    <row r="708" spans="1:77" ht="15" customHeight="1" x14ac:dyDescent="0.25">
      <c r="A708" s="620"/>
      <c r="B708" s="605"/>
      <c r="C708" s="606"/>
      <c r="D708" s="620"/>
      <c r="E708" s="880"/>
      <c r="F708" s="880"/>
      <c r="G708" s="1428"/>
      <c r="H708" s="619"/>
      <c r="I708" s="956"/>
      <c r="J708" s="902"/>
      <c r="K708" s="660"/>
      <c r="L708" s="120" t="s">
        <v>1579</v>
      </c>
      <c r="M708" s="680"/>
      <c r="N708" s="680"/>
      <c r="O708" s="665"/>
      <c r="P708" s="664"/>
      <c r="Q708" s="680"/>
      <c r="R708" s="682"/>
      <c r="S708" s="665"/>
      <c r="T708" s="712"/>
      <c r="U708" s="712"/>
      <c r="V708" s="712"/>
      <c r="W708" s="712"/>
      <c r="X708" s="865"/>
      <c r="Y708" s="865"/>
      <c r="Z708" s="865"/>
      <c r="AA708" s="865"/>
      <c r="AB708" s="865"/>
      <c r="AC708" s="865"/>
      <c r="AD708" s="865"/>
      <c r="AE708" s="865"/>
      <c r="AF708" s="661"/>
      <c r="AG708" s="661"/>
      <c r="AH708" s="661"/>
      <c r="AI708" s="661"/>
      <c r="AJ708" s="661"/>
      <c r="AK708" s="712"/>
      <c r="AL708" s="712"/>
      <c r="AM708" s="712"/>
      <c r="AN708" s="679"/>
      <c r="AO708" s="902"/>
      <c r="AP708" s="713"/>
      <c r="AQ708" s="660"/>
      <c r="AR708" s="661"/>
      <c r="AS708" s="661"/>
      <c r="AT708" s="661"/>
      <c r="AU708" s="661"/>
      <c r="AV708" s="661"/>
      <c r="AW708" s="661"/>
      <c r="AX708" s="661"/>
      <c r="AY708" s="660"/>
      <c r="AZ708" s="660"/>
      <c r="BA708" s="1398"/>
      <c r="BB708" s="608"/>
      <c r="BC708" s="608"/>
      <c r="BD708" s="608"/>
      <c r="BE708" s="608"/>
      <c r="BF708" s="608"/>
      <c r="BG708" s="608"/>
      <c r="BH708" s="690"/>
      <c r="BI708" s="651"/>
      <c r="BJ708" s="688"/>
      <c r="BK708" s="690"/>
      <c r="BL708" s="630"/>
      <c r="BM708" s="651"/>
      <c r="BN708" s="688"/>
      <c r="BO708" s="688"/>
      <c r="BP708" s="688"/>
      <c r="BQ708" s="880"/>
      <c r="BR708" s="880"/>
      <c r="BS708" s="880"/>
      <c r="BT708" s="880"/>
      <c r="BU708" s="880"/>
      <c r="BV708" s="880"/>
      <c r="BW708" s="880"/>
      <c r="BX708" s="566"/>
      <c r="BY708" s="566"/>
    </row>
    <row r="709" spans="1:77" ht="15" customHeight="1" x14ac:dyDescent="0.25">
      <c r="A709" s="620"/>
      <c r="B709" s="605"/>
      <c r="C709" s="606"/>
      <c r="D709" s="620"/>
      <c r="E709" s="880"/>
      <c r="F709" s="880"/>
      <c r="G709" s="1428"/>
      <c r="H709" s="619"/>
      <c r="I709" s="956"/>
      <c r="J709" s="902"/>
      <c r="K709" s="660"/>
      <c r="L709" s="120" t="s">
        <v>1580</v>
      </c>
      <c r="M709" s="680"/>
      <c r="N709" s="680"/>
      <c r="O709" s="665"/>
      <c r="P709" s="664"/>
      <c r="Q709" s="680"/>
      <c r="R709" s="682"/>
      <c r="S709" s="665"/>
      <c r="T709" s="712"/>
      <c r="U709" s="712"/>
      <c r="V709" s="712"/>
      <c r="W709" s="712"/>
      <c r="X709" s="865"/>
      <c r="Y709" s="865"/>
      <c r="Z709" s="865"/>
      <c r="AA709" s="865"/>
      <c r="AB709" s="865"/>
      <c r="AC709" s="865"/>
      <c r="AD709" s="865"/>
      <c r="AE709" s="865"/>
      <c r="AF709" s="661"/>
      <c r="AG709" s="661"/>
      <c r="AH709" s="661"/>
      <c r="AI709" s="661"/>
      <c r="AJ709" s="661"/>
      <c r="AK709" s="712"/>
      <c r="AL709" s="712"/>
      <c r="AM709" s="712"/>
      <c r="AN709" s="679"/>
      <c r="AO709" s="902"/>
      <c r="AP709" s="713"/>
      <c r="AQ709" s="660"/>
      <c r="AR709" s="661"/>
      <c r="AS709" s="661"/>
      <c r="AT709" s="661"/>
      <c r="AU709" s="661"/>
      <c r="AV709" s="661"/>
      <c r="AW709" s="661"/>
      <c r="AX709" s="661"/>
      <c r="AY709" s="660"/>
      <c r="AZ709" s="660"/>
      <c r="BA709" s="1413"/>
      <c r="BB709" s="609"/>
      <c r="BC709" s="609"/>
      <c r="BD709" s="609"/>
      <c r="BE709" s="609"/>
      <c r="BF709" s="609"/>
      <c r="BG709" s="609"/>
      <c r="BH709" s="674"/>
      <c r="BI709" s="652"/>
      <c r="BJ709" s="678"/>
      <c r="BK709" s="674"/>
      <c r="BL709" s="631"/>
      <c r="BM709" s="676"/>
      <c r="BN709" s="678"/>
      <c r="BO709" s="678"/>
      <c r="BP709" s="678"/>
      <c r="BQ709" s="880"/>
      <c r="BR709" s="880"/>
      <c r="BS709" s="880"/>
      <c r="BT709" s="880"/>
      <c r="BU709" s="880"/>
      <c r="BV709" s="880"/>
      <c r="BW709" s="880"/>
      <c r="BX709" s="566"/>
      <c r="BY709" s="566"/>
    </row>
    <row r="710" spans="1:77" ht="15" customHeight="1" x14ac:dyDescent="0.25">
      <c r="A710" s="630">
        <v>14</v>
      </c>
      <c r="B710" s="638" t="s">
        <v>133</v>
      </c>
      <c r="C710" s="857" t="s">
        <v>1379</v>
      </c>
      <c r="D710" s="630" t="s">
        <v>79</v>
      </c>
      <c r="E710" s="857">
        <v>1027</v>
      </c>
      <c r="F710" s="857">
        <v>82</v>
      </c>
      <c r="G710" s="857">
        <v>50</v>
      </c>
      <c r="H710" s="693" t="s">
        <v>37</v>
      </c>
      <c r="I710" s="1006" t="s">
        <v>1581</v>
      </c>
      <c r="J710" s="660" t="s">
        <v>652</v>
      </c>
      <c r="K710" s="660" t="s">
        <v>1582</v>
      </c>
      <c r="L710" s="120" t="s">
        <v>1583</v>
      </c>
      <c r="M710" s="680" t="s">
        <v>84</v>
      </c>
      <c r="N710" s="680"/>
      <c r="O710" s="665" t="s">
        <v>85</v>
      </c>
      <c r="P710" s="682" t="s">
        <v>86</v>
      </c>
      <c r="Q710" s="680"/>
      <c r="R710" s="682" t="s">
        <v>106</v>
      </c>
      <c r="S710" s="664" t="s">
        <v>1584</v>
      </c>
      <c r="T710" s="712"/>
      <c r="U710" s="712"/>
      <c r="V710" s="712"/>
      <c r="W710" s="712"/>
      <c r="X710" s="865"/>
      <c r="Y710" s="865"/>
      <c r="Z710" s="865"/>
      <c r="AA710" s="865"/>
      <c r="AB710" s="865"/>
      <c r="AC710" s="865"/>
      <c r="AD710" s="865"/>
      <c r="AE710" s="865"/>
      <c r="AF710" s="660" t="s">
        <v>89</v>
      </c>
      <c r="AG710" s="660" t="s">
        <v>1585</v>
      </c>
      <c r="AH710" s="661" t="s">
        <v>108</v>
      </c>
      <c r="AI710" s="661" t="s">
        <v>270</v>
      </c>
      <c r="AJ710" s="661" t="s">
        <v>89</v>
      </c>
      <c r="AK710" s="712"/>
      <c r="AL710" s="712"/>
      <c r="AM710" s="712"/>
      <c r="AN710" s="679" t="s">
        <v>1586</v>
      </c>
      <c r="AO710" s="902" t="s">
        <v>1395</v>
      </c>
      <c r="AP710" s="713"/>
      <c r="AQ710" s="660" t="s">
        <v>1587</v>
      </c>
      <c r="AR710" s="661" t="s">
        <v>95</v>
      </c>
      <c r="AS710" s="661" t="s">
        <v>95</v>
      </c>
      <c r="AT710" s="661" t="s">
        <v>95</v>
      </c>
      <c r="AU710" s="660" t="s">
        <v>1588</v>
      </c>
      <c r="AV710" s="660" t="s">
        <v>1589</v>
      </c>
      <c r="AW710" s="660" t="s">
        <v>1589</v>
      </c>
      <c r="AX710" s="661" t="s">
        <v>95</v>
      </c>
      <c r="AY710" s="660" t="s">
        <v>1590</v>
      </c>
      <c r="AZ710" s="660" t="s">
        <v>1590</v>
      </c>
      <c r="BA710" s="980" t="s">
        <v>95</v>
      </c>
      <c r="BB710" s="606" t="s">
        <v>95</v>
      </c>
      <c r="BC710" s="606" t="s">
        <v>1590</v>
      </c>
      <c r="BD710" s="606" t="s">
        <v>1590</v>
      </c>
      <c r="BE710" s="606" t="s">
        <v>1590</v>
      </c>
      <c r="BF710" s="606" t="s">
        <v>1590</v>
      </c>
      <c r="BG710" s="606" t="s">
        <v>1590</v>
      </c>
      <c r="BH710" s="606" t="s">
        <v>1590</v>
      </c>
      <c r="BI710" s="607" t="s">
        <v>362</v>
      </c>
      <c r="BJ710" s="677">
        <f t="shared" si="76"/>
        <v>1</v>
      </c>
      <c r="BK710" s="673" t="s">
        <v>99</v>
      </c>
      <c r="BL710" s="629">
        <f t="shared" si="80"/>
        <v>3</v>
      </c>
      <c r="BM710" s="675" t="s">
        <v>101</v>
      </c>
      <c r="BN710" s="677">
        <f t="shared" si="77"/>
        <v>2</v>
      </c>
      <c r="BO710" s="677">
        <f t="shared" si="78"/>
        <v>6</v>
      </c>
      <c r="BP710" s="677" t="str">
        <f t="shared" si="79"/>
        <v>MEDIO</v>
      </c>
      <c r="BQ710" s="607" t="s">
        <v>98</v>
      </c>
      <c r="BR710" s="607" t="s">
        <v>1412</v>
      </c>
      <c r="BS710" s="607" t="s">
        <v>1466</v>
      </c>
      <c r="BT710" s="607" t="s">
        <v>1401</v>
      </c>
      <c r="BU710" s="607" t="s">
        <v>191</v>
      </c>
      <c r="BV710" s="607" t="s">
        <v>1401</v>
      </c>
      <c r="BW710" s="607" t="s">
        <v>1467</v>
      </c>
      <c r="BX710" s="567"/>
      <c r="BY710" s="567"/>
    </row>
    <row r="711" spans="1:77" ht="15" customHeight="1" x14ac:dyDescent="0.25">
      <c r="A711" s="620"/>
      <c r="B711" s="605"/>
      <c r="C711" s="606"/>
      <c r="D711" s="620"/>
      <c r="E711" s="606"/>
      <c r="F711" s="606"/>
      <c r="G711" s="931"/>
      <c r="H711" s="619"/>
      <c r="I711" s="956"/>
      <c r="J711" s="768"/>
      <c r="K711" s="660"/>
      <c r="L711" s="120" t="s">
        <v>1591</v>
      </c>
      <c r="M711" s="680"/>
      <c r="N711" s="680"/>
      <c r="O711" s="665"/>
      <c r="P711" s="682"/>
      <c r="Q711" s="680"/>
      <c r="R711" s="682"/>
      <c r="S711" s="665"/>
      <c r="T711" s="712"/>
      <c r="U711" s="712"/>
      <c r="V711" s="712"/>
      <c r="W711" s="712"/>
      <c r="X711" s="865"/>
      <c r="Y711" s="865"/>
      <c r="Z711" s="865"/>
      <c r="AA711" s="865"/>
      <c r="AB711" s="865"/>
      <c r="AC711" s="865"/>
      <c r="AD711" s="865"/>
      <c r="AE711" s="865"/>
      <c r="AF711" s="661"/>
      <c r="AG711" s="661"/>
      <c r="AH711" s="661"/>
      <c r="AI711" s="661"/>
      <c r="AJ711" s="661"/>
      <c r="AK711" s="712"/>
      <c r="AL711" s="712"/>
      <c r="AM711" s="712"/>
      <c r="AN711" s="679"/>
      <c r="AO711" s="902"/>
      <c r="AP711" s="713"/>
      <c r="AQ711" s="660"/>
      <c r="AR711" s="661"/>
      <c r="AS711" s="661"/>
      <c r="AT711" s="661"/>
      <c r="AU711" s="661"/>
      <c r="AV711" s="661"/>
      <c r="AW711" s="661"/>
      <c r="AX711" s="661"/>
      <c r="AY711" s="661"/>
      <c r="AZ711" s="661"/>
      <c r="BA711" s="988"/>
      <c r="BB711" s="880"/>
      <c r="BC711" s="880"/>
      <c r="BD711" s="880"/>
      <c r="BE711" s="880"/>
      <c r="BF711" s="880"/>
      <c r="BG711" s="880"/>
      <c r="BH711" s="880"/>
      <c r="BI711" s="608"/>
      <c r="BJ711" s="688"/>
      <c r="BK711" s="690"/>
      <c r="BL711" s="630"/>
      <c r="BM711" s="651"/>
      <c r="BN711" s="688"/>
      <c r="BO711" s="688"/>
      <c r="BP711" s="688"/>
      <c r="BQ711" s="608"/>
      <c r="BR711" s="608"/>
      <c r="BS711" s="608"/>
      <c r="BT711" s="608"/>
      <c r="BU711" s="608"/>
      <c r="BV711" s="608"/>
      <c r="BW711" s="608"/>
      <c r="BX711" s="567"/>
      <c r="BY711" s="567"/>
    </row>
    <row r="712" spans="1:77" ht="15" customHeight="1" x14ac:dyDescent="0.25">
      <c r="A712" s="620"/>
      <c r="B712" s="605"/>
      <c r="C712" s="606"/>
      <c r="D712" s="620"/>
      <c r="E712" s="606"/>
      <c r="F712" s="606"/>
      <c r="G712" s="931"/>
      <c r="H712" s="619"/>
      <c r="I712" s="956"/>
      <c r="J712" s="768"/>
      <c r="K712" s="660"/>
      <c r="L712" s="120" t="s">
        <v>1592</v>
      </c>
      <c r="M712" s="680"/>
      <c r="N712" s="680"/>
      <c r="O712" s="665"/>
      <c r="P712" s="682"/>
      <c r="Q712" s="680"/>
      <c r="R712" s="682"/>
      <c r="S712" s="665"/>
      <c r="T712" s="712"/>
      <c r="U712" s="712"/>
      <c r="V712" s="712"/>
      <c r="W712" s="712"/>
      <c r="X712" s="865"/>
      <c r="Y712" s="865"/>
      <c r="Z712" s="865"/>
      <c r="AA712" s="865"/>
      <c r="AB712" s="865"/>
      <c r="AC712" s="865"/>
      <c r="AD712" s="865"/>
      <c r="AE712" s="865"/>
      <c r="AF712" s="661"/>
      <c r="AG712" s="661"/>
      <c r="AH712" s="661"/>
      <c r="AI712" s="661"/>
      <c r="AJ712" s="661"/>
      <c r="AK712" s="712"/>
      <c r="AL712" s="712"/>
      <c r="AM712" s="712"/>
      <c r="AN712" s="679"/>
      <c r="AO712" s="902"/>
      <c r="AP712" s="713"/>
      <c r="AQ712" s="660"/>
      <c r="AR712" s="661"/>
      <c r="AS712" s="661"/>
      <c r="AT712" s="661"/>
      <c r="AU712" s="661"/>
      <c r="AV712" s="661"/>
      <c r="AW712" s="661"/>
      <c r="AX712" s="661"/>
      <c r="AY712" s="661"/>
      <c r="AZ712" s="661"/>
      <c r="BA712" s="988"/>
      <c r="BB712" s="880"/>
      <c r="BC712" s="880"/>
      <c r="BD712" s="880"/>
      <c r="BE712" s="880"/>
      <c r="BF712" s="880"/>
      <c r="BG712" s="880"/>
      <c r="BH712" s="880"/>
      <c r="BI712" s="608"/>
      <c r="BJ712" s="688"/>
      <c r="BK712" s="690"/>
      <c r="BL712" s="630"/>
      <c r="BM712" s="651"/>
      <c r="BN712" s="688"/>
      <c r="BO712" s="688"/>
      <c r="BP712" s="688"/>
      <c r="BQ712" s="608"/>
      <c r="BR712" s="608"/>
      <c r="BS712" s="608"/>
      <c r="BT712" s="608"/>
      <c r="BU712" s="608"/>
      <c r="BV712" s="608"/>
      <c r="BW712" s="608"/>
      <c r="BX712" s="567"/>
      <c r="BY712" s="567"/>
    </row>
    <row r="713" spans="1:77" ht="22.5" customHeight="1" x14ac:dyDescent="0.25">
      <c r="A713" s="620"/>
      <c r="B713" s="605"/>
      <c r="C713" s="606"/>
      <c r="D713" s="620"/>
      <c r="E713" s="606"/>
      <c r="F713" s="606"/>
      <c r="G713" s="931"/>
      <c r="H713" s="619"/>
      <c r="I713" s="956"/>
      <c r="J713" s="768"/>
      <c r="K713" s="660"/>
      <c r="L713" s="35" t="s">
        <v>1593</v>
      </c>
      <c r="M713" s="680"/>
      <c r="N713" s="680"/>
      <c r="O713" s="665"/>
      <c r="P713" s="682"/>
      <c r="Q713" s="680"/>
      <c r="R713" s="682"/>
      <c r="S713" s="665"/>
      <c r="T713" s="712"/>
      <c r="U713" s="712"/>
      <c r="V713" s="712"/>
      <c r="W713" s="712"/>
      <c r="X713" s="865"/>
      <c r="Y713" s="865"/>
      <c r="Z713" s="865"/>
      <c r="AA713" s="865"/>
      <c r="AB713" s="865"/>
      <c r="AC713" s="865"/>
      <c r="AD713" s="865"/>
      <c r="AE713" s="865"/>
      <c r="AF713" s="661"/>
      <c r="AG713" s="661"/>
      <c r="AH713" s="661"/>
      <c r="AI713" s="661"/>
      <c r="AJ713" s="661"/>
      <c r="AK713" s="712"/>
      <c r="AL713" s="712"/>
      <c r="AM713" s="712"/>
      <c r="AN713" s="679"/>
      <c r="AO713" s="902"/>
      <c r="AP713" s="713"/>
      <c r="AQ713" s="660"/>
      <c r="AR713" s="661"/>
      <c r="AS713" s="661"/>
      <c r="AT713" s="661"/>
      <c r="AU713" s="661"/>
      <c r="AV713" s="661"/>
      <c r="AW713" s="661"/>
      <c r="AX713" s="661"/>
      <c r="AY713" s="661"/>
      <c r="AZ713" s="661"/>
      <c r="BA713" s="988"/>
      <c r="BB713" s="880"/>
      <c r="BC713" s="880"/>
      <c r="BD713" s="880"/>
      <c r="BE713" s="880"/>
      <c r="BF713" s="880"/>
      <c r="BG713" s="880"/>
      <c r="BH713" s="880"/>
      <c r="BI713" s="608"/>
      <c r="BJ713" s="688"/>
      <c r="BK713" s="690"/>
      <c r="BL713" s="630"/>
      <c r="BM713" s="651"/>
      <c r="BN713" s="688"/>
      <c r="BO713" s="688"/>
      <c r="BP713" s="688"/>
      <c r="BQ713" s="608"/>
      <c r="BR713" s="608"/>
      <c r="BS713" s="608"/>
      <c r="BT713" s="608"/>
      <c r="BU713" s="608"/>
      <c r="BV713" s="608"/>
      <c r="BW713" s="608"/>
      <c r="BX713" s="567"/>
      <c r="BY713" s="567"/>
    </row>
    <row r="714" spans="1:77" ht="36" customHeight="1" x14ac:dyDescent="0.25">
      <c r="A714" s="620"/>
      <c r="B714" s="605"/>
      <c r="C714" s="606"/>
      <c r="D714" s="620"/>
      <c r="E714" s="606"/>
      <c r="F714" s="606"/>
      <c r="G714" s="931"/>
      <c r="H714" s="619"/>
      <c r="I714" s="956"/>
      <c r="J714" s="768"/>
      <c r="K714" s="660"/>
      <c r="L714" s="35" t="s">
        <v>1594</v>
      </c>
      <c r="M714" s="680"/>
      <c r="N714" s="680"/>
      <c r="O714" s="665"/>
      <c r="P714" s="682"/>
      <c r="Q714" s="680"/>
      <c r="R714" s="682"/>
      <c r="S714" s="665"/>
      <c r="T714" s="712"/>
      <c r="U714" s="712"/>
      <c r="V714" s="712"/>
      <c r="W714" s="712"/>
      <c r="X714" s="865"/>
      <c r="Y714" s="865"/>
      <c r="Z714" s="865"/>
      <c r="AA714" s="865"/>
      <c r="AB714" s="865"/>
      <c r="AC714" s="865"/>
      <c r="AD714" s="865"/>
      <c r="AE714" s="865"/>
      <c r="AF714" s="661"/>
      <c r="AG714" s="661"/>
      <c r="AH714" s="661"/>
      <c r="AI714" s="661"/>
      <c r="AJ714" s="661"/>
      <c r="AK714" s="712"/>
      <c r="AL714" s="712"/>
      <c r="AM714" s="712"/>
      <c r="AN714" s="679"/>
      <c r="AO714" s="902"/>
      <c r="AP714" s="713"/>
      <c r="AQ714" s="660"/>
      <c r="AR714" s="661"/>
      <c r="AS714" s="661"/>
      <c r="AT714" s="661"/>
      <c r="AU714" s="661"/>
      <c r="AV714" s="661"/>
      <c r="AW714" s="661"/>
      <c r="AX714" s="661"/>
      <c r="AY714" s="661"/>
      <c r="AZ714" s="661"/>
      <c r="BA714" s="988"/>
      <c r="BB714" s="880"/>
      <c r="BC714" s="880"/>
      <c r="BD714" s="880"/>
      <c r="BE714" s="880"/>
      <c r="BF714" s="880"/>
      <c r="BG714" s="880"/>
      <c r="BH714" s="880"/>
      <c r="BI714" s="609"/>
      <c r="BJ714" s="678"/>
      <c r="BK714" s="674"/>
      <c r="BL714" s="631"/>
      <c r="BM714" s="676"/>
      <c r="BN714" s="678"/>
      <c r="BO714" s="678"/>
      <c r="BP714" s="678"/>
      <c r="BQ714" s="608"/>
      <c r="BR714" s="608"/>
      <c r="BS714" s="608"/>
      <c r="BT714" s="608"/>
      <c r="BU714" s="608"/>
      <c r="BV714" s="608"/>
      <c r="BW714" s="608"/>
      <c r="BX714" s="567"/>
      <c r="BY714" s="567"/>
    </row>
    <row r="715" spans="1:77" ht="15" customHeight="1" x14ac:dyDescent="0.25">
      <c r="A715" s="630">
        <v>15</v>
      </c>
      <c r="B715" s="638" t="s">
        <v>133</v>
      </c>
      <c r="C715" s="857" t="s">
        <v>1379</v>
      </c>
      <c r="D715" s="630" t="s">
        <v>79</v>
      </c>
      <c r="E715" s="857">
        <v>1027</v>
      </c>
      <c r="F715" s="857">
        <v>73</v>
      </c>
      <c r="G715" s="857">
        <v>10</v>
      </c>
      <c r="H715" s="693" t="s">
        <v>37</v>
      </c>
      <c r="I715" s="1006" t="s">
        <v>1595</v>
      </c>
      <c r="J715" s="660" t="s">
        <v>1596</v>
      </c>
      <c r="K715" s="660" t="s">
        <v>1597</v>
      </c>
      <c r="L715" s="120" t="s">
        <v>1598</v>
      </c>
      <c r="M715" s="680" t="s">
        <v>84</v>
      </c>
      <c r="N715" s="680"/>
      <c r="O715" s="665" t="s">
        <v>85</v>
      </c>
      <c r="P715" s="664" t="s">
        <v>553</v>
      </c>
      <c r="Q715" s="664" t="s">
        <v>1599</v>
      </c>
      <c r="R715" s="682" t="s">
        <v>106</v>
      </c>
      <c r="S715" s="664" t="s">
        <v>1600</v>
      </c>
      <c r="T715" s="712"/>
      <c r="U715" s="712"/>
      <c r="V715" s="712"/>
      <c r="W715" s="865"/>
      <c r="X715" s="865"/>
      <c r="Y715" s="865"/>
      <c r="Z715" s="865"/>
      <c r="AA715" s="865"/>
      <c r="AB715" s="865"/>
      <c r="AC715" s="865"/>
      <c r="AD715" s="865"/>
      <c r="AE715" s="865"/>
      <c r="AF715" s="660" t="s">
        <v>89</v>
      </c>
      <c r="AG715" s="660" t="s">
        <v>1601</v>
      </c>
      <c r="AH715" s="661" t="s">
        <v>108</v>
      </c>
      <c r="AI715" s="661" t="s">
        <v>270</v>
      </c>
      <c r="AJ715" s="661" t="s">
        <v>89</v>
      </c>
      <c r="AK715" s="712"/>
      <c r="AL715" s="712"/>
      <c r="AM715" s="712"/>
      <c r="AN715" s="679" t="s">
        <v>1602</v>
      </c>
      <c r="AO715" s="768" t="s">
        <v>1395</v>
      </c>
      <c r="AP715" s="897"/>
      <c r="AQ715" s="660" t="s">
        <v>1603</v>
      </c>
      <c r="AR715" s="661" t="s">
        <v>95</v>
      </c>
      <c r="AS715" s="661" t="s">
        <v>95</v>
      </c>
      <c r="AT715" s="661" t="s">
        <v>95</v>
      </c>
      <c r="AU715" s="660" t="s">
        <v>1604</v>
      </c>
      <c r="AV715" s="661" t="s">
        <v>300</v>
      </c>
      <c r="AW715" s="660" t="s">
        <v>1605</v>
      </c>
      <c r="AX715" s="660" t="s">
        <v>1605</v>
      </c>
      <c r="AY715" s="660" t="s">
        <v>1590</v>
      </c>
      <c r="AZ715" s="660" t="s">
        <v>1590</v>
      </c>
      <c r="BA715" s="980" t="s">
        <v>1590</v>
      </c>
      <c r="BB715" s="606" t="s">
        <v>1590</v>
      </c>
      <c r="BC715" s="606" t="s">
        <v>1590</v>
      </c>
      <c r="BD715" s="606" t="s">
        <v>1590</v>
      </c>
      <c r="BE715" s="606" t="s">
        <v>1590</v>
      </c>
      <c r="BF715" s="606" t="s">
        <v>1590</v>
      </c>
      <c r="BG715" s="606" t="s">
        <v>1590</v>
      </c>
      <c r="BH715" s="606" t="s">
        <v>1590</v>
      </c>
      <c r="BI715" s="607" t="s">
        <v>362</v>
      </c>
      <c r="BJ715" s="677">
        <f t="shared" ref="BJ715" si="81">IF(BI715="Bajo",1,IF(BI715="Medio",2,IF(BI715="Alto",3)))</f>
        <v>1</v>
      </c>
      <c r="BK715" s="673" t="s">
        <v>99</v>
      </c>
      <c r="BL715" s="629">
        <f t="shared" si="80"/>
        <v>3</v>
      </c>
      <c r="BM715" s="675" t="s">
        <v>101</v>
      </c>
      <c r="BN715" s="677">
        <f t="shared" ref="BN715" si="82">IF(BM715="Pública",1,IF(BM715="Confidencial",2,IF(BM715="Protegida",3)))</f>
        <v>2</v>
      </c>
      <c r="BO715" s="677">
        <f t="shared" ref="BO715" si="83">IF(OR(BJ715="",BL715="",BN715=""),"",BJ715+BL715+BN715)</f>
        <v>6</v>
      </c>
      <c r="BP715" s="677" t="str">
        <f t="shared" ref="BP715" si="84">IF(BO715=9,"CRÍTICO",IF(BO715=8,"ALTO",IF(BO715=7,"MEDIO",IF(BO715=6,"MEDIO",IF(BO715=5,"BAJO",IF(BO715=4,"BAJO",IF(BO715=3,"INFERIOR",IF(BO715=2,"INFERIOR"))))))))</f>
        <v>MEDIO</v>
      </c>
      <c r="BQ715" s="606" t="s">
        <v>98</v>
      </c>
      <c r="BR715" s="606" t="s">
        <v>1412</v>
      </c>
      <c r="BS715" s="606" t="s">
        <v>1466</v>
      </c>
      <c r="BT715" s="606" t="s">
        <v>1401</v>
      </c>
      <c r="BU715" s="880" t="s">
        <v>191</v>
      </c>
      <c r="BV715" s="880" t="s">
        <v>1401</v>
      </c>
      <c r="BW715" s="606" t="s">
        <v>1467</v>
      </c>
      <c r="BX715" s="567"/>
      <c r="BY715" s="567"/>
    </row>
    <row r="716" spans="1:77" ht="15" customHeight="1" x14ac:dyDescent="0.25">
      <c r="A716" s="620"/>
      <c r="B716" s="605"/>
      <c r="C716" s="606"/>
      <c r="D716" s="620"/>
      <c r="E716" s="606"/>
      <c r="F716" s="606"/>
      <c r="G716" s="931"/>
      <c r="H716" s="619"/>
      <c r="I716" s="956"/>
      <c r="J716" s="768"/>
      <c r="K716" s="660"/>
      <c r="L716" s="120" t="s">
        <v>1606</v>
      </c>
      <c r="M716" s="680"/>
      <c r="N716" s="680"/>
      <c r="O716" s="665"/>
      <c r="P716" s="664"/>
      <c r="Q716" s="665"/>
      <c r="R716" s="682"/>
      <c r="S716" s="664"/>
      <c r="T716" s="712"/>
      <c r="U716" s="712"/>
      <c r="V716" s="712"/>
      <c r="W716" s="865"/>
      <c r="X716" s="865"/>
      <c r="Y716" s="865"/>
      <c r="Z716" s="865"/>
      <c r="AA716" s="865"/>
      <c r="AB716" s="865"/>
      <c r="AC716" s="865"/>
      <c r="AD716" s="865"/>
      <c r="AE716" s="865"/>
      <c r="AF716" s="661"/>
      <c r="AG716" s="661"/>
      <c r="AH716" s="661"/>
      <c r="AI716" s="661"/>
      <c r="AJ716" s="661"/>
      <c r="AK716" s="712"/>
      <c r="AL716" s="712"/>
      <c r="AM716" s="712"/>
      <c r="AN716" s="679"/>
      <c r="AO716" s="902"/>
      <c r="AP716" s="897"/>
      <c r="AQ716" s="660"/>
      <c r="AR716" s="661"/>
      <c r="AS716" s="661"/>
      <c r="AT716" s="661"/>
      <c r="AU716" s="661"/>
      <c r="AV716" s="661"/>
      <c r="AW716" s="660"/>
      <c r="AX716" s="660"/>
      <c r="AY716" s="660"/>
      <c r="AZ716" s="660"/>
      <c r="BA716" s="980"/>
      <c r="BB716" s="606"/>
      <c r="BC716" s="606"/>
      <c r="BD716" s="606"/>
      <c r="BE716" s="606"/>
      <c r="BF716" s="606"/>
      <c r="BG716" s="606"/>
      <c r="BH716" s="606"/>
      <c r="BI716" s="608"/>
      <c r="BJ716" s="688"/>
      <c r="BK716" s="690"/>
      <c r="BL716" s="630"/>
      <c r="BM716" s="651"/>
      <c r="BN716" s="688"/>
      <c r="BO716" s="688"/>
      <c r="BP716" s="688"/>
      <c r="BQ716" s="606"/>
      <c r="BR716" s="606"/>
      <c r="BS716" s="606"/>
      <c r="BT716" s="606"/>
      <c r="BU716" s="880"/>
      <c r="BV716" s="880"/>
      <c r="BW716" s="606"/>
      <c r="BX716" s="567"/>
      <c r="BY716" s="567"/>
    </row>
    <row r="717" spans="1:77" ht="15" customHeight="1" x14ac:dyDescent="0.25">
      <c r="A717" s="620"/>
      <c r="B717" s="605"/>
      <c r="C717" s="606"/>
      <c r="D717" s="620"/>
      <c r="E717" s="606"/>
      <c r="F717" s="606"/>
      <c r="G717" s="931"/>
      <c r="H717" s="619"/>
      <c r="I717" s="956"/>
      <c r="J717" s="768"/>
      <c r="K717" s="660"/>
      <c r="L717" s="120" t="s">
        <v>1607</v>
      </c>
      <c r="M717" s="680"/>
      <c r="N717" s="680"/>
      <c r="O717" s="665"/>
      <c r="P717" s="664"/>
      <c r="Q717" s="665"/>
      <c r="R717" s="682"/>
      <c r="S717" s="664"/>
      <c r="T717" s="712"/>
      <c r="U717" s="712"/>
      <c r="V717" s="712"/>
      <c r="W717" s="865"/>
      <c r="X717" s="865"/>
      <c r="Y717" s="865"/>
      <c r="Z717" s="865"/>
      <c r="AA717" s="865"/>
      <c r="AB717" s="865"/>
      <c r="AC717" s="865"/>
      <c r="AD717" s="865"/>
      <c r="AE717" s="865"/>
      <c r="AF717" s="661"/>
      <c r="AG717" s="661"/>
      <c r="AH717" s="661"/>
      <c r="AI717" s="661"/>
      <c r="AJ717" s="661"/>
      <c r="AK717" s="712"/>
      <c r="AL717" s="712"/>
      <c r="AM717" s="712"/>
      <c r="AN717" s="679"/>
      <c r="AO717" s="902"/>
      <c r="AP717" s="897"/>
      <c r="AQ717" s="660"/>
      <c r="AR717" s="661"/>
      <c r="AS717" s="661"/>
      <c r="AT717" s="661"/>
      <c r="AU717" s="661"/>
      <c r="AV717" s="661"/>
      <c r="AW717" s="660"/>
      <c r="AX717" s="660"/>
      <c r="AY717" s="660"/>
      <c r="AZ717" s="660"/>
      <c r="BA717" s="980"/>
      <c r="BB717" s="606"/>
      <c r="BC717" s="606"/>
      <c r="BD717" s="606"/>
      <c r="BE717" s="606"/>
      <c r="BF717" s="606"/>
      <c r="BG717" s="606"/>
      <c r="BH717" s="606"/>
      <c r="BI717" s="608"/>
      <c r="BJ717" s="688"/>
      <c r="BK717" s="690"/>
      <c r="BL717" s="630"/>
      <c r="BM717" s="651"/>
      <c r="BN717" s="688"/>
      <c r="BO717" s="688"/>
      <c r="BP717" s="688"/>
      <c r="BQ717" s="606"/>
      <c r="BR717" s="606"/>
      <c r="BS717" s="606"/>
      <c r="BT717" s="606"/>
      <c r="BU717" s="880"/>
      <c r="BV717" s="880"/>
      <c r="BW717" s="606"/>
      <c r="BX717" s="567"/>
      <c r="BY717" s="567"/>
    </row>
    <row r="718" spans="1:77" ht="15" customHeight="1" x14ac:dyDescent="0.25">
      <c r="A718" s="620"/>
      <c r="B718" s="605"/>
      <c r="C718" s="606"/>
      <c r="D718" s="620"/>
      <c r="E718" s="606"/>
      <c r="F718" s="606"/>
      <c r="G718" s="931"/>
      <c r="H718" s="619"/>
      <c r="I718" s="956"/>
      <c r="J718" s="768"/>
      <c r="K718" s="660"/>
      <c r="L718" s="120" t="s">
        <v>1608</v>
      </c>
      <c r="M718" s="680"/>
      <c r="N718" s="680"/>
      <c r="O718" s="665"/>
      <c r="P718" s="664"/>
      <c r="Q718" s="665"/>
      <c r="R718" s="682"/>
      <c r="S718" s="664"/>
      <c r="T718" s="712"/>
      <c r="U718" s="712"/>
      <c r="V718" s="712"/>
      <c r="W718" s="865"/>
      <c r="X718" s="865"/>
      <c r="Y718" s="865"/>
      <c r="Z718" s="865"/>
      <c r="AA718" s="865"/>
      <c r="AB718" s="865"/>
      <c r="AC718" s="865"/>
      <c r="AD718" s="865"/>
      <c r="AE718" s="865"/>
      <c r="AF718" s="661"/>
      <c r="AG718" s="661"/>
      <c r="AH718" s="661"/>
      <c r="AI718" s="661"/>
      <c r="AJ718" s="661"/>
      <c r="AK718" s="712"/>
      <c r="AL718" s="712"/>
      <c r="AM718" s="712"/>
      <c r="AN718" s="679"/>
      <c r="AO718" s="902"/>
      <c r="AP718" s="897"/>
      <c r="AQ718" s="660"/>
      <c r="AR718" s="661"/>
      <c r="AS718" s="661"/>
      <c r="AT718" s="661"/>
      <c r="AU718" s="661"/>
      <c r="AV718" s="661"/>
      <c r="AW718" s="660"/>
      <c r="AX718" s="660"/>
      <c r="AY718" s="660"/>
      <c r="AZ718" s="660"/>
      <c r="BA718" s="980"/>
      <c r="BB718" s="606"/>
      <c r="BC718" s="606"/>
      <c r="BD718" s="606"/>
      <c r="BE718" s="606"/>
      <c r="BF718" s="606"/>
      <c r="BG718" s="606"/>
      <c r="BH718" s="606"/>
      <c r="BI718" s="608"/>
      <c r="BJ718" s="688"/>
      <c r="BK718" s="690"/>
      <c r="BL718" s="630"/>
      <c r="BM718" s="651"/>
      <c r="BN718" s="688"/>
      <c r="BO718" s="688"/>
      <c r="BP718" s="688"/>
      <c r="BQ718" s="606"/>
      <c r="BR718" s="606"/>
      <c r="BS718" s="606"/>
      <c r="BT718" s="606"/>
      <c r="BU718" s="880"/>
      <c r="BV718" s="880"/>
      <c r="BW718" s="606"/>
      <c r="BX718" s="567"/>
      <c r="BY718" s="567"/>
    </row>
    <row r="719" spans="1:77" ht="15" customHeight="1" x14ac:dyDescent="0.25">
      <c r="A719" s="620"/>
      <c r="B719" s="605"/>
      <c r="C719" s="606"/>
      <c r="D719" s="620"/>
      <c r="E719" s="606"/>
      <c r="F719" s="606"/>
      <c r="G719" s="931"/>
      <c r="H719" s="619"/>
      <c r="I719" s="956"/>
      <c r="J719" s="768"/>
      <c r="K719" s="660"/>
      <c r="L719" s="120" t="s">
        <v>1609</v>
      </c>
      <c r="M719" s="680"/>
      <c r="N719" s="680"/>
      <c r="O719" s="665"/>
      <c r="P719" s="664"/>
      <c r="Q719" s="665"/>
      <c r="R719" s="682"/>
      <c r="S719" s="664"/>
      <c r="T719" s="712"/>
      <c r="U719" s="712"/>
      <c r="V719" s="712"/>
      <c r="W719" s="865"/>
      <c r="X719" s="865"/>
      <c r="Y719" s="865"/>
      <c r="Z719" s="865"/>
      <c r="AA719" s="865"/>
      <c r="AB719" s="865"/>
      <c r="AC719" s="865"/>
      <c r="AD719" s="865"/>
      <c r="AE719" s="865"/>
      <c r="AF719" s="661"/>
      <c r="AG719" s="661"/>
      <c r="AH719" s="661"/>
      <c r="AI719" s="661"/>
      <c r="AJ719" s="661"/>
      <c r="AK719" s="712"/>
      <c r="AL719" s="712"/>
      <c r="AM719" s="712"/>
      <c r="AN719" s="679"/>
      <c r="AO719" s="902"/>
      <c r="AP719" s="897"/>
      <c r="AQ719" s="660"/>
      <c r="AR719" s="661"/>
      <c r="AS719" s="661"/>
      <c r="AT719" s="661"/>
      <c r="AU719" s="661"/>
      <c r="AV719" s="661"/>
      <c r="AW719" s="660"/>
      <c r="AX719" s="660"/>
      <c r="AY719" s="660"/>
      <c r="AZ719" s="660"/>
      <c r="BA719" s="980"/>
      <c r="BB719" s="606"/>
      <c r="BC719" s="606"/>
      <c r="BD719" s="606"/>
      <c r="BE719" s="606"/>
      <c r="BF719" s="606"/>
      <c r="BG719" s="606"/>
      <c r="BH719" s="606"/>
      <c r="BI719" s="608"/>
      <c r="BJ719" s="688"/>
      <c r="BK719" s="690"/>
      <c r="BL719" s="630"/>
      <c r="BM719" s="651"/>
      <c r="BN719" s="688"/>
      <c r="BO719" s="688"/>
      <c r="BP719" s="688"/>
      <c r="BQ719" s="606"/>
      <c r="BR719" s="606"/>
      <c r="BS719" s="606"/>
      <c r="BT719" s="606"/>
      <c r="BU719" s="880"/>
      <c r="BV719" s="880"/>
      <c r="BW719" s="606"/>
      <c r="BX719" s="567"/>
      <c r="BY719" s="567"/>
    </row>
    <row r="720" spans="1:77" ht="15" customHeight="1" x14ac:dyDescent="0.25">
      <c r="A720" s="620"/>
      <c r="B720" s="605"/>
      <c r="C720" s="606"/>
      <c r="D720" s="620"/>
      <c r="E720" s="606"/>
      <c r="F720" s="606"/>
      <c r="G720" s="931"/>
      <c r="H720" s="619"/>
      <c r="I720" s="956"/>
      <c r="J720" s="768"/>
      <c r="K720" s="660"/>
      <c r="L720" s="120" t="s">
        <v>1610</v>
      </c>
      <c r="M720" s="680"/>
      <c r="N720" s="680"/>
      <c r="O720" s="665"/>
      <c r="P720" s="664"/>
      <c r="Q720" s="665"/>
      <c r="R720" s="682"/>
      <c r="S720" s="664"/>
      <c r="T720" s="712"/>
      <c r="U720" s="712"/>
      <c r="V720" s="712"/>
      <c r="W720" s="865"/>
      <c r="X720" s="865"/>
      <c r="Y720" s="865"/>
      <c r="Z720" s="865"/>
      <c r="AA720" s="865"/>
      <c r="AB720" s="865"/>
      <c r="AC720" s="865"/>
      <c r="AD720" s="865"/>
      <c r="AE720" s="865"/>
      <c r="AF720" s="661"/>
      <c r="AG720" s="661"/>
      <c r="AH720" s="661"/>
      <c r="AI720" s="661"/>
      <c r="AJ720" s="661"/>
      <c r="AK720" s="712"/>
      <c r="AL720" s="712"/>
      <c r="AM720" s="712"/>
      <c r="AN720" s="679"/>
      <c r="AO720" s="902"/>
      <c r="AP720" s="897"/>
      <c r="AQ720" s="660"/>
      <c r="AR720" s="661"/>
      <c r="AS720" s="661"/>
      <c r="AT720" s="661"/>
      <c r="AU720" s="661"/>
      <c r="AV720" s="661"/>
      <c r="AW720" s="660"/>
      <c r="AX720" s="660"/>
      <c r="AY720" s="660"/>
      <c r="AZ720" s="660"/>
      <c r="BA720" s="980"/>
      <c r="BB720" s="606"/>
      <c r="BC720" s="606"/>
      <c r="BD720" s="606"/>
      <c r="BE720" s="606"/>
      <c r="BF720" s="606"/>
      <c r="BG720" s="606"/>
      <c r="BH720" s="606"/>
      <c r="BI720" s="608"/>
      <c r="BJ720" s="688"/>
      <c r="BK720" s="690"/>
      <c r="BL720" s="630"/>
      <c r="BM720" s="651"/>
      <c r="BN720" s="688"/>
      <c r="BO720" s="688"/>
      <c r="BP720" s="688"/>
      <c r="BQ720" s="606"/>
      <c r="BR720" s="606"/>
      <c r="BS720" s="606"/>
      <c r="BT720" s="606"/>
      <c r="BU720" s="880"/>
      <c r="BV720" s="880"/>
      <c r="BW720" s="606"/>
      <c r="BX720" s="567"/>
      <c r="BY720" s="567"/>
    </row>
    <row r="721" spans="1:77" ht="15" customHeight="1" x14ac:dyDescent="0.25">
      <c r="A721" s="620"/>
      <c r="B721" s="605"/>
      <c r="C721" s="606"/>
      <c r="D721" s="620"/>
      <c r="E721" s="606"/>
      <c r="F721" s="606"/>
      <c r="G721" s="931"/>
      <c r="H721" s="619"/>
      <c r="I721" s="956"/>
      <c r="J721" s="768"/>
      <c r="K721" s="660"/>
      <c r="L721" s="120" t="s">
        <v>1611</v>
      </c>
      <c r="M721" s="680"/>
      <c r="N721" s="680"/>
      <c r="O721" s="665"/>
      <c r="P721" s="664"/>
      <c r="Q721" s="665"/>
      <c r="R721" s="682"/>
      <c r="S721" s="664"/>
      <c r="T721" s="712"/>
      <c r="U721" s="712"/>
      <c r="V721" s="712"/>
      <c r="W721" s="865"/>
      <c r="X721" s="865"/>
      <c r="Y721" s="865"/>
      <c r="Z721" s="865"/>
      <c r="AA721" s="865"/>
      <c r="AB721" s="865"/>
      <c r="AC721" s="865"/>
      <c r="AD721" s="865"/>
      <c r="AE721" s="865"/>
      <c r="AF721" s="661"/>
      <c r="AG721" s="661"/>
      <c r="AH721" s="661"/>
      <c r="AI721" s="661"/>
      <c r="AJ721" s="661"/>
      <c r="AK721" s="712"/>
      <c r="AL721" s="712"/>
      <c r="AM721" s="712"/>
      <c r="AN721" s="679"/>
      <c r="AO721" s="902"/>
      <c r="AP721" s="897"/>
      <c r="AQ721" s="660"/>
      <c r="AR721" s="661"/>
      <c r="AS721" s="661"/>
      <c r="AT721" s="661"/>
      <c r="AU721" s="661"/>
      <c r="AV721" s="661"/>
      <c r="AW721" s="660"/>
      <c r="AX721" s="660"/>
      <c r="AY721" s="660"/>
      <c r="AZ721" s="660"/>
      <c r="BA721" s="980"/>
      <c r="BB721" s="606"/>
      <c r="BC721" s="606"/>
      <c r="BD721" s="606"/>
      <c r="BE721" s="606"/>
      <c r="BF721" s="606"/>
      <c r="BG721" s="606"/>
      <c r="BH721" s="606"/>
      <c r="BI721" s="608"/>
      <c r="BJ721" s="688"/>
      <c r="BK721" s="690"/>
      <c r="BL721" s="630"/>
      <c r="BM721" s="651"/>
      <c r="BN721" s="688"/>
      <c r="BO721" s="688"/>
      <c r="BP721" s="688"/>
      <c r="BQ721" s="606"/>
      <c r="BR721" s="606"/>
      <c r="BS721" s="606"/>
      <c r="BT721" s="606"/>
      <c r="BU721" s="880"/>
      <c r="BV721" s="880"/>
      <c r="BW721" s="606"/>
      <c r="BX721" s="567"/>
      <c r="BY721" s="567"/>
    </row>
    <row r="722" spans="1:77" ht="15" customHeight="1" x14ac:dyDescent="0.25">
      <c r="A722" s="620"/>
      <c r="B722" s="605"/>
      <c r="C722" s="606"/>
      <c r="D722" s="620"/>
      <c r="E722" s="606"/>
      <c r="F722" s="606"/>
      <c r="G722" s="931"/>
      <c r="H722" s="619"/>
      <c r="I722" s="956"/>
      <c r="J722" s="768"/>
      <c r="K722" s="660"/>
      <c r="L722" s="120" t="s">
        <v>1612</v>
      </c>
      <c r="M722" s="680"/>
      <c r="N722" s="680"/>
      <c r="O722" s="665"/>
      <c r="P722" s="664"/>
      <c r="Q722" s="665"/>
      <c r="R722" s="682"/>
      <c r="S722" s="664"/>
      <c r="T722" s="712"/>
      <c r="U722" s="712"/>
      <c r="V722" s="712"/>
      <c r="W722" s="865"/>
      <c r="X722" s="865"/>
      <c r="Y722" s="865"/>
      <c r="Z722" s="865"/>
      <c r="AA722" s="865"/>
      <c r="AB722" s="865"/>
      <c r="AC722" s="865"/>
      <c r="AD722" s="865"/>
      <c r="AE722" s="865"/>
      <c r="AF722" s="661"/>
      <c r="AG722" s="661"/>
      <c r="AH722" s="661"/>
      <c r="AI722" s="661"/>
      <c r="AJ722" s="661"/>
      <c r="AK722" s="712"/>
      <c r="AL722" s="712"/>
      <c r="AM722" s="712"/>
      <c r="AN722" s="679"/>
      <c r="AO722" s="902"/>
      <c r="AP722" s="897"/>
      <c r="AQ722" s="660"/>
      <c r="AR722" s="661"/>
      <c r="AS722" s="661"/>
      <c r="AT722" s="661"/>
      <c r="AU722" s="661"/>
      <c r="AV722" s="661"/>
      <c r="AW722" s="660"/>
      <c r="AX722" s="660"/>
      <c r="AY722" s="660"/>
      <c r="AZ722" s="660"/>
      <c r="BA722" s="980"/>
      <c r="BB722" s="606"/>
      <c r="BC722" s="606"/>
      <c r="BD722" s="606"/>
      <c r="BE722" s="606"/>
      <c r="BF722" s="606"/>
      <c r="BG722" s="606"/>
      <c r="BH722" s="606"/>
      <c r="BI722" s="608"/>
      <c r="BJ722" s="688"/>
      <c r="BK722" s="690"/>
      <c r="BL722" s="630"/>
      <c r="BM722" s="651"/>
      <c r="BN722" s="688"/>
      <c r="BO722" s="688"/>
      <c r="BP722" s="688"/>
      <c r="BQ722" s="606"/>
      <c r="BR722" s="606"/>
      <c r="BS722" s="606"/>
      <c r="BT722" s="606"/>
      <c r="BU722" s="880"/>
      <c r="BV722" s="880"/>
      <c r="BW722" s="606"/>
      <c r="BX722" s="567"/>
      <c r="BY722" s="567"/>
    </row>
    <row r="723" spans="1:77" ht="15" customHeight="1" x14ac:dyDescent="0.25">
      <c r="A723" s="620"/>
      <c r="B723" s="605"/>
      <c r="C723" s="606"/>
      <c r="D723" s="620"/>
      <c r="E723" s="606"/>
      <c r="F723" s="606"/>
      <c r="G723" s="931"/>
      <c r="H723" s="619"/>
      <c r="I723" s="956"/>
      <c r="J723" s="768"/>
      <c r="K723" s="660"/>
      <c r="L723" s="120" t="s">
        <v>1613</v>
      </c>
      <c r="M723" s="680"/>
      <c r="N723" s="680"/>
      <c r="O723" s="665"/>
      <c r="P723" s="664"/>
      <c r="Q723" s="665"/>
      <c r="R723" s="682"/>
      <c r="S723" s="664"/>
      <c r="T723" s="712"/>
      <c r="U723" s="712"/>
      <c r="V723" s="712"/>
      <c r="W723" s="865"/>
      <c r="X723" s="865"/>
      <c r="Y723" s="865"/>
      <c r="Z723" s="865"/>
      <c r="AA723" s="865"/>
      <c r="AB723" s="865"/>
      <c r="AC723" s="865"/>
      <c r="AD723" s="865"/>
      <c r="AE723" s="865"/>
      <c r="AF723" s="661"/>
      <c r="AG723" s="661"/>
      <c r="AH723" s="661"/>
      <c r="AI723" s="661"/>
      <c r="AJ723" s="661"/>
      <c r="AK723" s="712"/>
      <c r="AL723" s="712"/>
      <c r="AM723" s="712"/>
      <c r="AN723" s="679"/>
      <c r="AO723" s="902"/>
      <c r="AP723" s="897"/>
      <c r="AQ723" s="660"/>
      <c r="AR723" s="661"/>
      <c r="AS723" s="661"/>
      <c r="AT723" s="661"/>
      <c r="AU723" s="661"/>
      <c r="AV723" s="661"/>
      <c r="AW723" s="660"/>
      <c r="AX723" s="660"/>
      <c r="AY723" s="660"/>
      <c r="AZ723" s="660"/>
      <c r="BA723" s="980"/>
      <c r="BB723" s="606"/>
      <c r="BC723" s="606"/>
      <c r="BD723" s="606"/>
      <c r="BE723" s="606"/>
      <c r="BF723" s="606"/>
      <c r="BG723" s="606"/>
      <c r="BH723" s="606"/>
      <c r="BI723" s="609"/>
      <c r="BJ723" s="678"/>
      <c r="BK723" s="674"/>
      <c r="BL723" s="631"/>
      <c r="BM723" s="676"/>
      <c r="BN723" s="678"/>
      <c r="BO723" s="678"/>
      <c r="BP723" s="678"/>
      <c r="BQ723" s="606"/>
      <c r="BR723" s="606"/>
      <c r="BS723" s="606"/>
      <c r="BT723" s="606"/>
      <c r="BU723" s="880"/>
      <c r="BV723" s="880"/>
      <c r="BW723" s="606"/>
      <c r="BX723" s="567"/>
      <c r="BY723" s="567"/>
    </row>
    <row r="724" spans="1:77" ht="15" customHeight="1" x14ac:dyDescent="0.25">
      <c r="A724" s="630">
        <v>16</v>
      </c>
      <c r="B724" s="638" t="s">
        <v>133</v>
      </c>
      <c r="C724" s="857" t="s">
        <v>1379</v>
      </c>
      <c r="D724" s="630" t="s">
        <v>79</v>
      </c>
      <c r="E724" s="857">
        <v>1027</v>
      </c>
      <c r="F724" s="857">
        <v>66</v>
      </c>
      <c r="G724" s="857">
        <v>11</v>
      </c>
      <c r="H724" s="693" t="s">
        <v>37</v>
      </c>
      <c r="I724" s="1006" t="s">
        <v>1614</v>
      </c>
      <c r="J724" s="660" t="s">
        <v>1345</v>
      </c>
      <c r="K724" s="660" t="s">
        <v>1615</v>
      </c>
      <c r="L724" s="120" t="s">
        <v>1616</v>
      </c>
      <c r="M724" s="680" t="s">
        <v>84</v>
      </c>
      <c r="N724" s="680"/>
      <c r="O724" s="665" t="s">
        <v>85</v>
      </c>
      <c r="P724" s="664" t="s">
        <v>553</v>
      </c>
      <c r="Q724" s="682" t="s">
        <v>1128</v>
      </c>
      <c r="R724" s="682" t="s">
        <v>106</v>
      </c>
      <c r="S724" s="664" t="s">
        <v>1617</v>
      </c>
      <c r="T724" s="712"/>
      <c r="U724" s="712"/>
      <c r="V724" s="712"/>
      <c r="W724" s="865"/>
      <c r="X724" s="865"/>
      <c r="Y724" s="865"/>
      <c r="Z724" s="865"/>
      <c r="AA724" s="865"/>
      <c r="AB724" s="865"/>
      <c r="AC724" s="865"/>
      <c r="AD724" s="865"/>
      <c r="AE724" s="865"/>
      <c r="AF724" s="660" t="s">
        <v>89</v>
      </c>
      <c r="AG724" s="660" t="s">
        <v>1406</v>
      </c>
      <c r="AH724" s="661" t="s">
        <v>108</v>
      </c>
      <c r="AI724" s="661" t="s">
        <v>270</v>
      </c>
      <c r="AJ724" s="661" t="s">
        <v>89</v>
      </c>
      <c r="AK724" s="712"/>
      <c r="AL724" s="712"/>
      <c r="AM724" s="712"/>
      <c r="AN724" s="679" t="s">
        <v>1618</v>
      </c>
      <c r="AO724" s="902" t="s">
        <v>1395</v>
      </c>
      <c r="AP724" s="1180"/>
      <c r="AQ724" s="660" t="s">
        <v>1619</v>
      </c>
      <c r="AR724" s="661" t="s">
        <v>95</v>
      </c>
      <c r="AS724" s="661" t="s">
        <v>95</v>
      </c>
      <c r="AT724" s="661" t="s">
        <v>95</v>
      </c>
      <c r="AU724" s="660" t="s">
        <v>1620</v>
      </c>
      <c r="AV724" s="661" t="s">
        <v>95</v>
      </c>
      <c r="AW724" s="661" t="s">
        <v>95</v>
      </c>
      <c r="AX724" s="661" t="s">
        <v>95</v>
      </c>
      <c r="AY724" s="660" t="s">
        <v>1467</v>
      </c>
      <c r="AZ724" s="660" t="s">
        <v>1467</v>
      </c>
      <c r="BA724" s="980" t="s">
        <v>1467</v>
      </c>
      <c r="BB724" s="606" t="s">
        <v>1467</v>
      </c>
      <c r="BC724" s="606" t="s">
        <v>1590</v>
      </c>
      <c r="BD724" s="606" t="s">
        <v>1590</v>
      </c>
      <c r="BE724" s="606" t="s">
        <v>1465</v>
      </c>
      <c r="BF724" s="606" t="s">
        <v>1465</v>
      </c>
      <c r="BG724" s="606" t="s">
        <v>1465</v>
      </c>
      <c r="BH724" s="606" t="s">
        <v>1465</v>
      </c>
      <c r="BI724" s="607" t="s">
        <v>362</v>
      </c>
      <c r="BJ724" s="677">
        <f t="shared" ref="BJ724:BJ754" si="85">IF(BI724="Bajo",1,IF(BI724="Medio",2,IF(BI724="Alto",3)))</f>
        <v>1</v>
      </c>
      <c r="BK724" s="673" t="s">
        <v>99</v>
      </c>
      <c r="BL724" s="629">
        <f t="shared" ref="BL724:BL754" si="86">IF(BK724="Bajo",1,IF(BK724="Medio",2,IF(BK724="Alto",3)))</f>
        <v>3</v>
      </c>
      <c r="BM724" s="675" t="s">
        <v>188</v>
      </c>
      <c r="BN724" s="677">
        <f t="shared" ref="BN724:BN754" si="87">IF(BM724="Pública",1,IF(BM724="Confidencial",2,IF(BM724="Protegida",3)))</f>
        <v>3</v>
      </c>
      <c r="BO724" s="677">
        <f t="shared" ref="BO724:BO754" si="88">IF(OR(BJ724="",BL724="",BN724=""),"",BJ724+BL724+BN724)</f>
        <v>7</v>
      </c>
      <c r="BP724" s="677" t="str">
        <f t="shared" ref="BP724:BP754" si="89">IF(BO724=9,"CRÍTICO",IF(BO724=8,"ALTO",IF(BO724=7,"MEDIO",IF(BO724=6,"MEDIO",IF(BO724=5,"BAJO",IF(BO724=4,"BAJO",IF(BO724=3,"INFERIOR",IF(BO724=2,"INFERIOR"))))))))</f>
        <v>MEDIO</v>
      </c>
      <c r="BQ724" s="607" t="s">
        <v>98</v>
      </c>
      <c r="BR724" s="607" t="s">
        <v>1621</v>
      </c>
      <c r="BS724" s="607" t="s">
        <v>1466</v>
      </c>
      <c r="BT724" s="607" t="s">
        <v>1401</v>
      </c>
      <c r="BU724" s="607" t="s">
        <v>191</v>
      </c>
      <c r="BV724" s="880" t="s">
        <v>1401</v>
      </c>
      <c r="BW724" s="606" t="s">
        <v>1467</v>
      </c>
      <c r="BX724" s="567"/>
      <c r="BY724" s="567"/>
    </row>
    <row r="725" spans="1:77" ht="15" customHeight="1" x14ac:dyDescent="0.25">
      <c r="A725" s="620"/>
      <c r="B725" s="605"/>
      <c r="C725" s="606"/>
      <c r="D725" s="620"/>
      <c r="E725" s="606"/>
      <c r="F725" s="606"/>
      <c r="G725" s="931"/>
      <c r="H725" s="619"/>
      <c r="I725" s="956"/>
      <c r="J725" s="768"/>
      <c r="K725" s="660"/>
      <c r="L725" s="120" t="s">
        <v>1622</v>
      </c>
      <c r="M725" s="680"/>
      <c r="N725" s="680"/>
      <c r="O725" s="665"/>
      <c r="P725" s="664"/>
      <c r="Q725" s="682"/>
      <c r="R725" s="682"/>
      <c r="S725" s="664"/>
      <c r="T725" s="712"/>
      <c r="U725" s="712"/>
      <c r="V725" s="712"/>
      <c r="W725" s="865"/>
      <c r="X725" s="865"/>
      <c r="Y725" s="865"/>
      <c r="Z725" s="865"/>
      <c r="AA725" s="865"/>
      <c r="AB725" s="865"/>
      <c r="AC725" s="865"/>
      <c r="AD725" s="865"/>
      <c r="AE725" s="865"/>
      <c r="AF725" s="661"/>
      <c r="AG725" s="661"/>
      <c r="AH725" s="661"/>
      <c r="AI725" s="661"/>
      <c r="AJ725" s="661"/>
      <c r="AK725" s="712"/>
      <c r="AL725" s="712"/>
      <c r="AM725" s="712"/>
      <c r="AN725" s="679"/>
      <c r="AO725" s="902"/>
      <c r="AP725" s="1234"/>
      <c r="AQ725" s="660"/>
      <c r="AR725" s="661"/>
      <c r="AS725" s="661"/>
      <c r="AT725" s="661"/>
      <c r="AU725" s="661"/>
      <c r="AV725" s="661"/>
      <c r="AW725" s="661"/>
      <c r="AX725" s="661"/>
      <c r="AY725" s="661"/>
      <c r="AZ725" s="661"/>
      <c r="BA725" s="988"/>
      <c r="BB725" s="880"/>
      <c r="BC725" s="880"/>
      <c r="BD725" s="880"/>
      <c r="BE725" s="880"/>
      <c r="BF725" s="880"/>
      <c r="BG725" s="880"/>
      <c r="BH725" s="880"/>
      <c r="BI725" s="608"/>
      <c r="BJ725" s="688"/>
      <c r="BK725" s="690"/>
      <c r="BL725" s="630"/>
      <c r="BM725" s="651"/>
      <c r="BN725" s="688"/>
      <c r="BO725" s="688"/>
      <c r="BP725" s="688"/>
      <c r="BQ725" s="608"/>
      <c r="BR725" s="608"/>
      <c r="BS725" s="608"/>
      <c r="BT725" s="608"/>
      <c r="BU725" s="608"/>
      <c r="BV725" s="880"/>
      <c r="BW725" s="880"/>
      <c r="BX725" s="566"/>
      <c r="BY725" s="566"/>
    </row>
    <row r="726" spans="1:77" ht="15" customHeight="1" x14ac:dyDescent="0.25">
      <c r="A726" s="620"/>
      <c r="B726" s="605"/>
      <c r="C726" s="606"/>
      <c r="D726" s="620"/>
      <c r="E726" s="606"/>
      <c r="F726" s="606"/>
      <c r="G726" s="931"/>
      <c r="H726" s="619"/>
      <c r="I726" s="956"/>
      <c r="J726" s="768"/>
      <c r="K726" s="660"/>
      <c r="L726" s="120" t="s">
        <v>1623</v>
      </c>
      <c r="M726" s="680"/>
      <c r="N726" s="680"/>
      <c r="O726" s="665"/>
      <c r="P726" s="664"/>
      <c r="Q726" s="682"/>
      <c r="R726" s="682"/>
      <c r="S726" s="664"/>
      <c r="T726" s="712"/>
      <c r="U726" s="712"/>
      <c r="V726" s="712"/>
      <c r="W726" s="865"/>
      <c r="X726" s="865"/>
      <c r="Y726" s="865"/>
      <c r="Z726" s="865"/>
      <c r="AA726" s="865"/>
      <c r="AB726" s="865"/>
      <c r="AC726" s="865"/>
      <c r="AD726" s="865"/>
      <c r="AE726" s="865"/>
      <c r="AF726" s="661"/>
      <c r="AG726" s="661"/>
      <c r="AH726" s="661"/>
      <c r="AI726" s="661"/>
      <c r="AJ726" s="661"/>
      <c r="AK726" s="712"/>
      <c r="AL726" s="712"/>
      <c r="AM726" s="712"/>
      <c r="AN726" s="679"/>
      <c r="AO726" s="902"/>
      <c r="AP726" s="1234"/>
      <c r="AQ726" s="660"/>
      <c r="AR726" s="661"/>
      <c r="AS726" s="661"/>
      <c r="AT726" s="661"/>
      <c r="AU726" s="661"/>
      <c r="AV726" s="661"/>
      <c r="AW726" s="661"/>
      <c r="AX726" s="661"/>
      <c r="AY726" s="661"/>
      <c r="AZ726" s="661"/>
      <c r="BA726" s="988"/>
      <c r="BB726" s="880"/>
      <c r="BC726" s="880"/>
      <c r="BD726" s="880"/>
      <c r="BE726" s="880"/>
      <c r="BF726" s="880"/>
      <c r="BG726" s="880"/>
      <c r="BH726" s="880"/>
      <c r="BI726" s="608"/>
      <c r="BJ726" s="688"/>
      <c r="BK726" s="690"/>
      <c r="BL726" s="630"/>
      <c r="BM726" s="651"/>
      <c r="BN726" s="688"/>
      <c r="BO726" s="688"/>
      <c r="BP726" s="688"/>
      <c r="BQ726" s="608"/>
      <c r="BR726" s="608"/>
      <c r="BS726" s="608"/>
      <c r="BT726" s="608"/>
      <c r="BU726" s="608"/>
      <c r="BV726" s="880"/>
      <c r="BW726" s="880"/>
      <c r="BX726" s="566"/>
      <c r="BY726" s="566"/>
    </row>
    <row r="727" spans="1:77" ht="15" customHeight="1" x14ac:dyDescent="0.25">
      <c r="A727" s="620"/>
      <c r="B727" s="605"/>
      <c r="C727" s="606"/>
      <c r="D727" s="620"/>
      <c r="E727" s="606"/>
      <c r="F727" s="606"/>
      <c r="G727" s="931"/>
      <c r="H727" s="619"/>
      <c r="I727" s="956"/>
      <c r="J727" s="768"/>
      <c r="K727" s="660"/>
      <c r="L727" s="120" t="s">
        <v>1624</v>
      </c>
      <c r="M727" s="680"/>
      <c r="N727" s="680"/>
      <c r="O727" s="665"/>
      <c r="P727" s="664"/>
      <c r="Q727" s="682"/>
      <c r="R727" s="682"/>
      <c r="S727" s="664"/>
      <c r="T727" s="712"/>
      <c r="U727" s="712"/>
      <c r="V727" s="712"/>
      <c r="W727" s="865"/>
      <c r="X727" s="865"/>
      <c r="Y727" s="865"/>
      <c r="Z727" s="865"/>
      <c r="AA727" s="865"/>
      <c r="AB727" s="865"/>
      <c r="AC727" s="865"/>
      <c r="AD727" s="865"/>
      <c r="AE727" s="865"/>
      <c r="AF727" s="661"/>
      <c r="AG727" s="661"/>
      <c r="AH727" s="661"/>
      <c r="AI727" s="661"/>
      <c r="AJ727" s="661"/>
      <c r="AK727" s="712"/>
      <c r="AL727" s="712"/>
      <c r="AM727" s="712"/>
      <c r="AN727" s="679"/>
      <c r="AO727" s="902"/>
      <c r="AP727" s="1234"/>
      <c r="AQ727" s="660"/>
      <c r="AR727" s="661"/>
      <c r="AS727" s="661"/>
      <c r="AT727" s="661"/>
      <c r="AU727" s="661"/>
      <c r="AV727" s="661"/>
      <c r="AW727" s="661"/>
      <c r="AX727" s="661"/>
      <c r="AY727" s="661"/>
      <c r="AZ727" s="661"/>
      <c r="BA727" s="988"/>
      <c r="BB727" s="880"/>
      <c r="BC727" s="880"/>
      <c r="BD727" s="880"/>
      <c r="BE727" s="880"/>
      <c r="BF727" s="880"/>
      <c r="BG727" s="880"/>
      <c r="BH727" s="880"/>
      <c r="BI727" s="608"/>
      <c r="BJ727" s="688"/>
      <c r="BK727" s="690"/>
      <c r="BL727" s="630"/>
      <c r="BM727" s="651"/>
      <c r="BN727" s="688"/>
      <c r="BO727" s="688"/>
      <c r="BP727" s="688"/>
      <c r="BQ727" s="608"/>
      <c r="BR727" s="608"/>
      <c r="BS727" s="608"/>
      <c r="BT727" s="608"/>
      <c r="BU727" s="608"/>
      <c r="BV727" s="880"/>
      <c r="BW727" s="880"/>
      <c r="BX727" s="566"/>
      <c r="BY727" s="566"/>
    </row>
    <row r="728" spans="1:77" ht="15" customHeight="1" x14ac:dyDescent="0.25">
      <c r="A728" s="620"/>
      <c r="B728" s="605"/>
      <c r="C728" s="606"/>
      <c r="D728" s="620"/>
      <c r="E728" s="606"/>
      <c r="F728" s="606"/>
      <c r="G728" s="931"/>
      <c r="H728" s="619"/>
      <c r="I728" s="956"/>
      <c r="J728" s="768"/>
      <c r="K728" s="660"/>
      <c r="L728" s="120" t="s">
        <v>1625</v>
      </c>
      <c r="M728" s="680"/>
      <c r="N728" s="680"/>
      <c r="O728" s="665"/>
      <c r="P728" s="664"/>
      <c r="Q728" s="682"/>
      <c r="R728" s="682"/>
      <c r="S728" s="664"/>
      <c r="T728" s="712"/>
      <c r="U728" s="712"/>
      <c r="V728" s="712"/>
      <c r="W728" s="865"/>
      <c r="X728" s="865"/>
      <c r="Y728" s="865"/>
      <c r="Z728" s="865"/>
      <c r="AA728" s="865"/>
      <c r="AB728" s="865"/>
      <c r="AC728" s="865"/>
      <c r="AD728" s="865"/>
      <c r="AE728" s="865"/>
      <c r="AF728" s="661"/>
      <c r="AG728" s="661"/>
      <c r="AH728" s="661"/>
      <c r="AI728" s="661"/>
      <c r="AJ728" s="661"/>
      <c r="AK728" s="712"/>
      <c r="AL728" s="712"/>
      <c r="AM728" s="712"/>
      <c r="AN728" s="679"/>
      <c r="AO728" s="902"/>
      <c r="AP728" s="1234"/>
      <c r="AQ728" s="660"/>
      <c r="AR728" s="661"/>
      <c r="AS728" s="661"/>
      <c r="AT728" s="661"/>
      <c r="AU728" s="661"/>
      <c r="AV728" s="661"/>
      <c r="AW728" s="661"/>
      <c r="AX728" s="661"/>
      <c r="AY728" s="661"/>
      <c r="AZ728" s="661"/>
      <c r="BA728" s="988"/>
      <c r="BB728" s="880"/>
      <c r="BC728" s="880"/>
      <c r="BD728" s="880"/>
      <c r="BE728" s="880"/>
      <c r="BF728" s="880"/>
      <c r="BG728" s="880"/>
      <c r="BH728" s="880"/>
      <c r="BI728" s="608"/>
      <c r="BJ728" s="688"/>
      <c r="BK728" s="690"/>
      <c r="BL728" s="630"/>
      <c r="BM728" s="651"/>
      <c r="BN728" s="688"/>
      <c r="BO728" s="688"/>
      <c r="BP728" s="688"/>
      <c r="BQ728" s="608"/>
      <c r="BR728" s="608"/>
      <c r="BS728" s="608"/>
      <c r="BT728" s="608"/>
      <c r="BU728" s="608"/>
      <c r="BV728" s="880"/>
      <c r="BW728" s="880"/>
      <c r="BX728" s="566"/>
      <c r="BY728" s="566"/>
    </row>
    <row r="729" spans="1:77" ht="15" customHeight="1" x14ac:dyDescent="0.25">
      <c r="A729" s="620"/>
      <c r="B729" s="605"/>
      <c r="C729" s="606"/>
      <c r="D729" s="620"/>
      <c r="E729" s="606"/>
      <c r="F729" s="606"/>
      <c r="G729" s="931"/>
      <c r="H729" s="619"/>
      <c r="I729" s="956"/>
      <c r="J729" s="768"/>
      <c r="K729" s="660"/>
      <c r="L729" s="241" t="s">
        <v>1626</v>
      </c>
      <c r="M729" s="680"/>
      <c r="N729" s="680"/>
      <c r="O729" s="665"/>
      <c r="P729" s="664"/>
      <c r="Q729" s="682"/>
      <c r="R729" s="682"/>
      <c r="S729" s="664"/>
      <c r="T729" s="712"/>
      <c r="U729" s="712"/>
      <c r="V729" s="712"/>
      <c r="W729" s="865"/>
      <c r="X729" s="865"/>
      <c r="Y729" s="865"/>
      <c r="Z729" s="865"/>
      <c r="AA729" s="865"/>
      <c r="AB729" s="865"/>
      <c r="AC729" s="865"/>
      <c r="AD729" s="865"/>
      <c r="AE729" s="865"/>
      <c r="AF729" s="661"/>
      <c r="AG729" s="661"/>
      <c r="AH729" s="661"/>
      <c r="AI729" s="661"/>
      <c r="AJ729" s="661"/>
      <c r="AK729" s="712"/>
      <c r="AL729" s="712"/>
      <c r="AM729" s="712"/>
      <c r="AN729" s="679"/>
      <c r="AO729" s="902"/>
      <c r="AP729" s="1234"/>
      <c r="AQ729" s="660"/>
      <c r="AR729" s="661"/>
      <c r="AS729" s="661"/>
      <c r="AT729" s="661"/>
      <c r="AU729" s="661"/>
      <c r="AV729" s="661"/>
      <c r="AW729" s="661"/>
      <c r="AX729" s="661"/>
      <c r="AY729" s="661"/>
      <c r="AZ729" s="661"/>
      <c r="BA729" s="988"/>
      <c r="BB729" s="880"/>
      <c r="BC729" s="880"/>
      <c r="BD729" s="880"/>
      <c r="BE729" s="880"/>
      <c r="BF729" s="880"/>
      <c r="BG729" s="880"/>
      <c r="BH729" s="880"/>
      <c r="BI729" s="608"/>
      <c r="BJ729" s="688"/>
      <c r="BK729" s="690"/>
      <c r="BL729" s="630"/>
      <c r="BM729" s="651"/>
      <c r="BN729" s="688"/>
      <c r="BO729" s="688"/>
      <c r="BP729" s="688"/>
      <c r="BQ729" s="608"/>
      <c r="BR729" s="608"/>
      <c r="BS729" s="608"/>
      <c r="BT729" s="608"/>
      <c r="BU729" s="608"/>
      <c r="BV729" s="880"/>
      <c r="BW729" s="880"/>
      <c r="BX729" s="566"/>
      <c r="BY729" s="566"/>
    </row>
    <row r="730" spans="1:77" ht="15" customHeight="1" x14ac:dyDescent="0.25">
      <c r="A730" s="620"/>
      <c r="B730" s="605"/>
      <c r="C730" s="606"/>
      <c r="D730" s="620"/>
      <c r="E730" s="606"/>
      <c r="F730" s="606"/>
      <c r="G730" s="931"/>
      <c r="H730" s="619"/>
      <c r="I730" s="956"/>
      <c r="J730" s="768"/>
      <c r="K730" s="660"/>
      <c r="L730" s="120" t="s">
        <v>1525</v>
      </c>
      <c r="M730" s="680"/>
      <c r="N730" s="680"/>
      <c r="O730" s="665"/>
      <c r="P730" s="664"/>
      <c r="Q730" s="682"/>
      <c r="R730" s="682"/>
      <c r="S730" s="664"/>
      <c r="T730" s="712"/>
      <c r="U730" s="712"/>
      <c r="V730" s="712"/>
      <c r="W730" s="865"/>
      <c r="X730" s="865"/>
      <c r="Y730" s="865"/>
      <c r="Z730" s="865"/>
      <c r="AA730" s="865"/>
      <c r="AB730" s="865"/>
      <c r="AC730" s="865"/>
      <c r="AD730" s="865"/>
      <c r="AE730" s="865"/>
      <c r="AF730" s="661"/>
      <c r="AG730" s="661"/>
      <c r="AH730" s="661"/>
      <c r="AI730" s="661"/>
      <c r="AJ730" s="661"/>
      <c r="AK730" s="712"/>
      <c r="AL730" s="712"/>
      <c r="AM730" s="712"/>
      <c r="AN730" s="679"/>
      <c r="AO730" s="902"/>
      <c r="AP730" s="1181"/>
      <c r="AQ730" s="660"/>
      <c r="AR730" s="661"/>
      <c r="AS730" s="661"/>
      <c r="AT730" s="661"/>
      <c r="AU730" s="661"/>
      <c r="AV730" s="661"/>
      <c r="AW730" s="661"/>
      <c r="AX730" s="661"/>
      <c r="AY730" s="661"/>
      <c r="AZ730" s="661"/>
      <c r="BA730" s="988"/>
      <c r="BB730" s="880"/>
      <c r="BC730" s="880"/>
      <c r="BD730" s="880"/>
      <c r="BE730" s="880"/>
      <c r="BF730" s="880"/>
      <c r="BG730" s="880"/>
      <c r="BH730" s="880"/>
      <c r="BI730" s="609"/>
      <c r="BJ730" s="678"/>
      <c r="BK730" s="674"/>
      <c r="BL730" s="631"/>
      <c r="BM730" s="676"/>
      <c r="BN730" s="678"/>
      <c r="BO730" s="678"/>
      <c r="BP730" s="678"/>
      <c r="BQ730" s="609"/>
      <c r="BR730" s="609"/>
      <c r="BS730" s="609"/>
      <c r="BT730" s="609"/>
      <c r="BU730" s="609"/>
      <c r="BV730" s="880"/>
      <c r="BW730" s="880"/>
      <c r="BX730" s="566"/>
      <c r="BY730" s="566"/>
    </row>
    <row r="731" spans="1:77" ht="15" customHeight="1" x14ac:dyDescent="0.25">
      <c r="A731" s="630">
        <v>17</v>
      </c>
      <c r="B731" s="638" t="s">
        <v>133</v>
      </c>
      <c r="C731" s="857" t="s">
        <v>1379</v>
      </c>
      <c r="D731" s="630" t="s">
        <v>79</v>
      </c>
      <c r="E731" s="857">
        <v>1027</v>
      </c>
      <c r="F731" s="857">
        <v>73</v>
      </c>
      <c r="G731" s="857">
        <v>11</v>
      </c>
      <c r="H731" s="693" t="s">
        <v>37</v>
      </c>
      <c r="I731" s="1006" t="s">
        <v>1627</v>
      </c>
      <c r="J731" s="660" t="s">
        <v>1596</v>
      </c>
      <c r="K731" s="660" t="s">
        <v>1628</v>
      </c>
      <c r="L731" s="120" t="s">
        <v>1629</v>
      </c>
      <c r="M731" s="680" t="s">
        <v>84</v>
      </c>
      <c r="N731" s="680"/>
      <c r="O731" s="665" t="s">
        <v>85</v>
      </c>
      <c r="P731" s="664" t="s">
        <v>1630</v>
      </c>
      <c r="Q731" s="680"/>
      <c r="R731" s="682" t="s">
        <v>106</v>
      </c>
      <c r="S731" s="1179" t="s">
        <v>1631</v>
      </c>
      <c r="T731" s="680"/>
      <c r="U731" s="680"/>
      <c r="V731" s="680"/>
      <c r="W731" s="680"/>
      <c r="X731" s="680"/>
      <c r="Y731" s="680"/>
      <c r="Z731" s="680"/>
      <c r="AA731" s="680"/>
      <c r="AB731" s="680"/>
      <c r="AC731" s="680"/>
      <c r="AD731" s="680"/>
      <c r="AE731" s="680"/>
      <c r="AF731" s="660" t="s">
        <v>89</v>
      </c>
      <c r="AG731" s="660" t="s">
        <v>1406</v>
      </c>
      <c r="AH731" s="661" t="s">
        <v>108</v>
      </c>
      <c r="AI731" s="661" t="s">
        <v>270</v>
      </c>
      <c r="AJ731" s="661" t="s">
        <v>89</v>
      </c>
      <c r="AK731" s="712"/>
      <c r="AL731" s="712"/>
      <c r="AM731" s="712"/>
      <c r="AN731" s="679" t="s">
        <v>1632</v>
      </c>
      <c r="AO731" s="768" t="s">
        <v>1633</v>
      </c>
      <c r="AP731" s="712"/>
      <c r="AQ731" s="858" t="s">
        <v>1634</v>
      </c>
      <c r="AR731" s="697" t="s">
        <v>95</v>
      </c>
      <c r="AS731" s="697" t="s">
        <v>95</v>
      </c>
      <c r="AT731" s="697" t="s">
        <v>95</v>
      </c>
      <c r="AU731" s="858" t="s">
        <v>1635</v>
      </c>
      <c r="AV731" s="858" t="s">
        <v>1636</v>
      </c>
      <c r="AW731" s="858" t="s">
        <v>1636</v>
      </c>
      <c r="AX731" s="1413" t="s">
        <v>1637</v>
      </c>
      <c r="AY731" s="609" t="s">
        <v>1465</v>
      </c>
      <c r="AZ731" s="609" t="s">
        <v>1465</v>
      </c>
      <c r="BA731" s="606" t="s">
        <v>95</v>
      </c>
      <c r="BB731" s="606" t="s">
        <v>95</v>
      </c>
      <c r="BC731" s="606" t="s">
        <v>1590</v>
      </c>
      <c r="BD731" s="606" t="s">
        <v>1590</v>
      </c>
      <c r="BE731" s="606" t="s">
        <v>95</v>
      </c>
      <c r="BF731" s="606" t="s">
        <v>95</v>
      </c>
      <c r="BG731" s="606" t="s">
        <v>95</v>
      </c>
      <c r="BH731" s="606" t="s">
        <v>95</v>
      </c>
      <c r="BI731" s="607" t="s">
        <v>362</v>
      </c>
      <c r="BJ731" s="677">
        <f t="shared" si="85"/>
        <v>1</v>
      </c>
      <c r="BK731" s="673" t="s">
        <v>99</v>
      </c>
      <c r="BL731" s="629">
        <f t="shared" si="86"/>
        <v>3</v>
      </c>
      <c r="BM731" s="675" t="s">
        <v>101</v>
      </c>
      <c r="BN731" s="677">
        <f t="shared" si="87"/>
        <v>2</v>
      </c>
      <c r="BO731" s="677">
        <f t="shared" si="88"/>
        <v>6</v>
      </c>
      <c r="BP731" s="677" t="str">
        <f t="shared" si="89"/>
        <v>MEDIO</v>
      </c>
      <c r="BQ731" s="606" t="s">
        <v>98</v>
      </c>
      <c r="BR731" s="606" t="s">
        <v>1412</v>
      </c>
      <c r="BS731" s="606" t="s">
        <v>1466</v>
      </c>
      <c r="BT731" s="880" t="s">
        <v>1401</v>
      </c>
      <c r="BU731" s="880" t="s">
        <v>191</v>
      </c>
      <c r="BV731" s="880" t="s">
        <v>1401</v>
      </c>
      <c r="BW731" s="606" t="s">
        <v>1467</v>
      </c>
      <c r="BX731" s="567"/>
      <c r="BY731" s="567"/>
    </row>
    <row r="732" spans="1:77" ht="15" customHeight="1" x14ac:dyDescent="0.25">
      <c r="A732" s="620"/>
      <c r="B732" s="605"/>
      <c r="C732" s="606"/>
      <c r="D732" s="620"/>
      <c r="E732" s="606"/>
      <c r="F732" s="606"/>
      <c r="G732" s="931"/>
      <c r="H732" s="619"/>
      <c r="I732" s="956"/>
      <c r="J732" s="768"/>
      <c r="K732" s="660"/>
      <c r="L732" s="120" t="s">
        <v>1638</v>
      </c>
      <c r="M732" s="680"/>
      <c r="N732" s="680"/>
      <c r="O732" s="665"/>
      <c r="P732" s="664"/>
      <c r="Q732" s="680"/>
      <c r="R732" s="682"/>
      <c r="S732" s="712"/>
      <c r="T732" s="680"/>
      <c r="U732" s="680"/>
      <c r="V732" s="680"/>
      <c r="W732" s="680"/>
      <c r="X732" s="680"/>
      <c r="Y732" s="680"/>
      <c r="Z732" s="680"/>
      <c r="AA732" s="680"/>
      <c r="AB732" s="680"/>
      <c r="AC732" s="680"/>
      <c r="AD732" s="680"/>
      <c r="AE732" s="680"/>
      <c r="AF732" s="661"/>
      <c r="AG732" s="661"/>
      <c r="AH732" s="661"/>
      <c r="AI732" s="661"/>
      <c r="AJ732" s="661"/>
      <c r="AK732" s="712"/>
      <c r="AL732" s="712"/>
      <c r="AM732" s="712"/>
      <c r="AN732" s="679"/>
      <c r="AO732" s="902"/>
      <c r="AP732" s="712"/>
      <c r="AQ732" s="660"/>
      <c r="AR732" s="661"/>
      <c r="AS732" s="661"/>
      <c r="AT732" s="661"/>
      <c r="AU732" s="661"/>
      <c r="AV732" s="661"/>
      <c r="AW732" s="661"/>
      <c r="AX732" s="988"/>
      <c r="AY732" s="880"/>
      <c r="AZ732" s="880"/>
      <c r="BA732" s="880"/>
      <c r="BB732" s="880"/>
      <c r="BC732" s="606"/>
      <c r="BD732" s="606"/>
      <c r="BE732" s="880"/>
      <c r="BF732" s="880"/>
      <c r="BG732" s="880"/>
      <c r="BH732" s="880"/>
      <c r="BI732" s="608"/>
      <c r="BJ732" s="688"/>
      <c r="BK732" s="690"/>
      <c r="BL732" s="630"/>
      <c r="BM732" s="651"/>
      <c r="BN732" s="688"/>
      <c r="BO732" s="688"/>
      <c r="BP732" s="688"/>
      <c r="BQ732" s="880"/>
      <c r="BR732" s="880"/>
      <c r="BS732" s="880"/>
      <c r="BT732" s="880"/>
      <c r="BU732" s="880"/>
      <c r="BV732" s="880"/>
      <c r="BW732" s="880"/>
      <c r="BX732" s="566"/>
      <c r="BY732" s="566"/>
    </row>
    <row r="733" spans="1:77" ht="15" customHeight="1" x14ac:dyDescent="0.25">
      <c r="A733" s="620"/>
      <c r="B733" s="605"/>
      <c r="C733" s="606"/>
      <c r="D733" s="620"/>
      <c r="E733" s="606"/>
      <c r="F733" s="606"/>
      <c r="G733" s="931"/>
      <c r="H733" s="619"/>
      <c r="I733" s="956"/>
      <c r="J733" s="768"/>
      <c r="K733" s="660"/>
      <c r="L733" s="120" t="s">
        <v>1639</v>
      </c>
      <c r="M733" s="680"/>
      <c r="N733" s="680"/>
      <c r="O733" s="665"/>
      <c r="P733" s="664"/>
      <c r="Q733" s="680"/>
      <c r="R733" s="682"/>
      <c r="S733" s="712"/>
      <c r="T733" s="680"/>
      <c r="U733" s="680"/>
      <c r="V733" s="680"/>
      <c r="W733" s="680"/>
      <c r="X733" s="680"/>
      <c r="Y733" s="680"/>
      <c r="Z733" s="680"/>
      <c r="AA733" s="680"/>
      <c r="AB733" s="680"/>
      <c r="AC733" s="680"/>
      <c r="AD733" s="680"/>
      <c r="AE733" s="680"/>
      <c r="AF733" s="661"/>
      <c r="AG733" s="661"/>
      <c r="AH733" s="661"/>
      <c r="AI733" s="661"/>
      <c r="AJ733" s="661"/>
      <c r="AK733" s="712"/>
      <c r="AL733" s="712"/>
      <c r="AM733" s="712"/>
      <c r="AN733" s="679"/>
      <c r="AO733" s="902"/>
      <c r="AP733" s="712"/>
      <c r="AQ733" s="660"/>
      <c r="AR733" s="661"/>
      <c r="AS733" s="661"/>
      <c r="AT733" s="661"/>
      <c r="AU733" s="661"/>
      <c r="AV733" s="661"/>
      <c r="AW733" s="661"/>
      <c r="AX733" s="988"/>
      <c r="AY733" s="880"/>
      <c r="AZ733" s="880"/>
      <c r="BA733" s="880"/>
      <c r="BB733" s="880"/>
      <c r="BC733" s="606"/>
      <c r="BD733" s="606"/>
      <c r="BE733" s="880"/>
      <c r="BF733" s="880"/>
      <c r="BG733" s="880"/>
      <c r="BH733" s="880"/>
      <c r="BI733" s="608"/>
      <c r="BJ733" s="688"/>
      <c r="BK733" s="690"/>
      <c r="BL733" s="630"/>
      <c r="BM733" s="651"/>
      <c r="BN733" s="688"/>
      <c r="BO733" s="688"/>
      <c r="BP733" s="688"/>
      <c r="BQ733" s="880"/>
      <c r="BR733" s="880"/>
      <c r="BS733" s="880"/>
      <c r="BT733" s="880"/>
      <c r="BU733" s="880"/>
      <c r="BV733" s="880"/>
      <c r="BW733" s="880"/>
      <c r="BX733" s="566"/>
      <c r="BY733" s="566"/>
    </row>
    <row r="734" spans="1:77" ht="15" customHeight="1" x14ac:dyDescent="0.25">
      <c r="A734" s="620"/>
      <c r="B734" s="605"/>
      <c r="C734" s="606"/>
      <c r="D734" s="620"/>
      <c r="E734" s="606"/>
      <c r="F734" s="606"/>
      <c r="G734" s="931"/>
      <c r="H734" s="619"/>
      <c r="I734" s="956"/>
      <c r="J734" s="768"/>
      <c r="K734" s="660"/>
      <c r="L734" s="120" t="s">
        <v>1640</v>
      </c>
      <c r="M734" s="680"/>
      <c r="N734" s="680"/>
      <c r="O734" s="665"/>
      <c r="P734" s="664"/>
      <c r="Q734" s="680"/>
      <c r="R734" s="682"/>
      <c r="S734" s="712"/>
      <c r="T734" s="680"/>
      <c r="U734" s="680"/>
      <c r="V734" s="680"/>
      <c r="W734" s="680"/>
      <c r="X734" s="680"/>
      <c r="Y734" s="680"/>
      <c r="Z734" s="680"/>
      <c r="AA734" s="680"/>
      <c r="AB734" s="680"/>
      <c r="AC734" s="680"/>
      <c r="AD734" s="680"/>
      <c r="AE734" s="680"/>
      <c r="AF734" s="661"/>
      <c r="AG734" s="661"/>
      <c r="AH734" s="661"/>
      <c r="AI734" s="661"/>
      <c r="AJ734" s="661"/>
      <c r="AK734" s="712"/>
      <c r="AL734" s="712"/>
      <c r="AM734" s="712"/>
      <c r="AN734" s="679"/>
      <c r="AO734" s="902"/>
      <c r="AP734" s="712"/>
      <c r="AQ734" s="660"/>
      <c r="AR734" s="661"/>
      <c r="AS734" s="661"/>
      <c r="AT734" s="661"/>
      <c r="AU734" s="661"/>
      <c r="AV734" s="661"/>
      <c r="AW734" s="661"/>
      <c r="AX734" s="988"/>
      <c r="AY734" s="880"/>
      <c r="AZ734" s="880"/>
      <c r="BA734" s="880"/>
      <c r="BB734" s="880"/>
      <c r="BC734" s="606"/>
      <c r="BD734" s="606"/>
      <c r="BE734" s="880"/>
      <c r="BF734" s="880"/>
      <c r="BG734" s="880"/>
      <c r="BH734" s="880"/>
      <c r="BI734" s="608"/>
      <c r="BJ734" s="688"/>
      <c r="BK734" s="690"/>
      <c r="BL734" s="630"/>
      <c r="BM734" s="651"/>
      <c r="BN734" s="688"/>
      <c r="BO734" s="688"/>
      <c r="BP734" s="688"/>
      <c r="BQ734" s="880"/>
      <c r="BR734" s="880"/>
      <c r="BS734" s="880"/>
      <c r="BT734" s="880"/>
      <c r="BU734" s="880"/>
      <c r="BV734" s="880"/>
      <c r="BW734" s="880"/>
      <c r="BX734" s="566"/>
      <c r="BY734" s="566"/>
    </row>
    <row r="735" spans="1:77" ht="15" customHeight="1" x14ac:dyDescent="0.25">
      <c r="A735" s="620"/>
      <c r="B735" s="605"/>
      <c r="C735" s="606"/>
      <c r="D735" s="620"/>
      <c r="E735" s="606"/>
      <c r="F735" s="606"/>
      <c r="G735" s="931"/>
      <c r="H735" s="619"/>
      <c r="I735" s="956"/>
      <c r="J735" s="768"/>
      <c r="K735" s="660"/>
      <c r="L735" s="120" t="s">
        <v>1641</v>
      </c>
      <c r="M735" s="680"/>
      <c r="N735" s="680"/>
      <c r="O735" s="665"/>
      <c r="P735" s="664"/>
      <c r="Q735" s="680"/>
      <c r="R735" s="682"/>
      <c r="S735" s="712"/>
      <c r="T735" s="680"/>
      <c r="U735" s="680"/>
      <c r="V735" s="680"/>
      <c r="W735" s="680"/>
      <c r="X735" s="680"/>
      <c r="Y735" s="680"/>
      <c r="Z735" s="680"/>
      <c r="AA735" s="680"/>
      <c r="AB735" s="680"/>
      <c r="AC735" s="680"/>
      <c r="AD735" s="680"/>
      <c r="AE735" s="680"/>
      <c r="AF735" s="661"/>
      <c r="AG735" s="661"/>
      <c r="AH735" s="661"/>
      <c r="AI735" s="661"/>
      <c r="AJ735" s="661"/>
      <c r="AK735" s="712"/>
      <c r="AL735" s="712"/>
      <c r="AM735" s="712"/>
      <c r="AN735" s="679"/>
      <c r="AO735" s="902"/>
      <c r="AP735" s="712"/>
      <c r="AQ735" s="660"/>
      <c r="AR735" s="661"/>
      <c r="AS735" s="661"/>
      <c r="AT735" s="661"/>
      <c r="AU735" s="661"/>
      <c r="AV735" s="661"/>
      <c r="AW735" s="661"/>
      <c r="AX735" s="988"/>
      <c r="AY735" s="880"/>
      <c r="AZ735" s="880"/>
      <c r="BA735" s="880"/>
      <c r="BB735" s="880"/>
      <c r="BC735" s="606"/>
      <c r="BD735" s="606"/>
      <c r="BE735" s="880"/>
      <c r="BF735" s="880"/>
      <c r="BG735" s="880"/>
      <c r="BH735" s="880"/>
      <c r="BI735" s="609"/>
      <c r="BJ735" s="678"/>
      <c r="BK735" s="674"/>
      <c r="BL735" s="631"/>
      <c r="BM735" s="676"/>
      <c r="BN735" s="678"/>
      <c r="BO735" s="678"/>
      <c r="BP735" s="678"/>
      <c r="BQ735" s="880"/>
      <c r="BR735" s="880"/>
      <c r="BS735" s="880"/>
      <c r="BT735" s="880"/>
      <c r="BU735" s="880"/>
      <c r="BV735" s="880"/>
      <c r="BW735" s="880"/>
      <c r="BX735" s="566"/>
      <c r="BY735" s="566"/>
    </row>
    <row r="736" spans="1:77" ht="15" customHeight="1" x14ac:dyDescent="0.25">
      <c r="A736" s="630">
        <v>18</v>
      </c>
      <c r="B736" s="638" t="s">
        <v>133</v>
      </c>
      <c r="C736" s="857" t="s">
        <v>1379</v>
      </c>
      <c r="D736" s="630" t="s">
        <v>79</v>
      </c>
      <c r="E736" s="857">
        <v>1027</v>
      </c>
      <c r="F736" s="857">
        <v>73</v>
      </c>
      <c r="G736" s="857">
        <v>12</v>
      </c>
      <c r="H736" s="693" t="s">
        <v>37</v>
      </c>
      <c r="I736" s="1006" t="s">
        <v>1642</v>
      </c>
      <c r="J736" s="660" t="s">
        <v>1596</v>
      </c>
      <c r="K736" s="1422" t="s">
        <v>1643</v>
      </c>
      <c r="L736" s="243" t="s">
        <v>1644</v>
      </c>
      <c r="M736" s="680" t="s">
        <v>84</v>
      </c>
      <c r="N736" s="680"/>
      <c r="O736" s="680" t="s">
        <v>85</v>
      </c>
      <c r="P736" s="680" t="s">
        <v>1552</v>
      </c>
      <c r="Q736" s="680"/>
      <c r="R736" s="682" t="s">
        <v>230</v>
      </c>
      <c r="S736" s="680"/>
      <c r="T736" s="680"/>
      <c r="U736" s="680"/>
      <c r="V736" s="680"/>
      <c r="W736" s="680"/>
      <c r="X736" s="680"/>
      <c r="Y736" s="680"/>
      <c r="Z736" s="680"/>
      <c r="AA736" s="680"/>
      <c r="AB736" s="680"/>
      <c r="AC736" s="680"/>
      <c r="AD736" s="680"/>
      <c r="AE736" s="680"/>
      <c r="AF736" s="660" t="s">
        <v>89</v>
      </c>
      <c r="AG736" s="660" t="s">
        <v>1645</v>
      </c>
      <c r="AH736" s="661" t="s">
        <v>108</v>
      </c>
      <c r="AI736" s="661" t="s">
        <v>270</v>
      </c>
      <c r="AJ736" s="661" t="s">
        <v>89</v>
      </c>
      <c r="AK736" s="712"/>
      <c r="AL736" s="712"/>
      <c r="AM736" s="712"/>
      <c r="AN736" s="679" t="s">
        <v>1646</v>
      </c>
      <c r="AO736" s="902" t="s">
        <v>1395</v>
      </c>
      <c r="AP736" s="712"/>
      <c r="AQ736" s="1422" t="s">
        <v>1647</v>
      </c>
      <c r="AR736" s="661" t="s">
        <v>95</v>
      </c>
      <c r="AS736" s="661" t="s">
        <v>95</v>
      </c>
      <c r="AT736" s="661" t="s">
        <v>95</v>
      </c>
      <c r="AU736" s="660" t="s">
        <v>1648</v>
      </c>
      <c r="AV736" s="661" t="s">
        <v>95</v>
      </c>
      <c r="AW736" s="661" t="s">
        <v>95</v>
      </c>
      <c r="AX736" s="1395" t="s">
        <v>1649</v>
      </c>
      <c r="AY736" s="932" t="s">
        <v>1465</v>
      </c>
      <c r="AZ736" s="932" t="s">
        <v>1465</v>
      </c>
      <c r="BA736" s="932" t="s">
        <v>95</v>
      </c>
      <c r="BB736" s="932" t="s">
        <v>95</v>
      </c>
      <c r="BC736" s="932" t="s">
        <v>1590</v>
      </c>
      <c r="BD736" s="932" t="s">
        <v>1590</v>
      </c>
      <c r="BE736" s="1424" t="s">
        <v>95</v>
      </c>
      <c r="BF736" s="1424" t="s">
        <v>95</v>
      </c>
      <c r="BG736" s="1424" t="s">
        <v>95</v>
      </c>
      <c r="BH736" s="1424" t="s">
        <v>95</v>
      </c>
      <c r="BI736" s="607" t="s">
        <v>362</v>
      </c>
      <c r="BJ736" s="677">
        <f t="shared" si="85"/>
        <v>1</v>
      </c>
      <c r="BK736" s="673" t="s">
        <v>99</v>
      </c>
      <c r="BL736" s="629">
        <f t="shared" si="86"/>
        <v>3</v>
      </c>
      <c r="BM736" s="675" t="s">
        <v>101</v>
      </c>
      <c r="BN736" s="677">
        <f t="shared" si="87"/>
        <v>2</v>
      </c>
      <c r="BO736" s="677">
        <f t="shared" si="88"/>
        <v>6</v>
      </c>
      <c r="BP736" s="677" t="str">
        <f t="shared" si="89"/>
        <v>MEDIO</v>
      </c>
      <c r="BQ736" s="607" t="s">
        <v>98</v>
      </c>
      <c r="BR736" s="607" t="s">
        <v>1412</v>
      </c>
      <c r="BS736" s="607" t="s">
        <v>1466</v>
      </c>
      <c r="BT736" s="607" t="s">
        <v>1401</v>
      </c>
      <c r="BU736" s="607" t="s">
        <v>191</v>
      </c>
      <c r="BV736" s="1424" t="s">
        <v>1401</v>
      </c>
      <c r="BW736" s="932" t="s">
        <v>1467</v>
      </c>
      <c r="BX736" s="567"/>
      <c r="BY736" s="567"/>
    </row>
    <row r="737" spans="1:77" ht="37.5" customHeight="1" x14ac:dyDescent="0.25">
      <c r="A737" s="620"/>
      <c r="B737" s="605"/>
      <c r="C737" s="606"/>
      <c r="D737" s="620"/>
      <c r="E737" s="606"/>
      <c r="F737" s="606"/>
      <c r="G737" s="931"/>
      <c r="H737" s="619"/>
      <c r="I737" s="956"/>
      <c r="J737" s="768"/>
      <c r="K737" s="1422"/>
      <c r="L737" s="35" t="s">
        <v>1639</v>
      </c>
      <c r="M737" s="680"/>
      <c r="N737" s="680"/>
      <c r="O737" s="680"/>
      <c r="P737" s="680"/>
      <c r="Q737" s="680"/>
      <c r="R737" s="682"/>
      <c r="S737" s="680"/>
      <c r="T737" s="680"/>
      <c r="U737" s="680"/>
      <c r="V737" s="680"/>
      <c r="W737" s="680"/>
      <c r="X737" s="680"/>
      <c r="Y737" s="680"/>
      <c r="Z737" s="680"/>
      <c r="AA737" s="680"/>
      <c r="AB737" s="680"/>
      <c r="AC737" s="680"/>
      <c r="AD737" s="680"/>
      <c r="AE737" s="680"/>
      <c r="AF737" s="661"/>
      <c r="AG737" s="661"/>
      <c r="AH737" s="661"/>
      <c r="AI737" s="661"/>
      <c r="AJ737" s="661"/>
      <c r="AK737" s="712"/>
      <c r="AL737" s="712"/>
      <c r="AM737" s="712"/>
      <c r="AN737" s="679"/>
      <c r="AO737" s="902"/>
      <c r="AP737" s="712"/>
      <c r="AQ737" s="1422"/>
      <c r="AR737" s="661"/>
      <c r="AS737" s="661"/>
      <c r="AT737" s="661"/>
      <c r="AU737" s="661"/>
      <c r="AV737" s="661"/>
      <c r="AW737" s="661"/>
      <c r="AX737" s="1426"/>
      <c r="AY737" s="648"/>
      <c r="AZ737" s="648"/>
      <c r="BA737" s="648"/>
      <c r="BB737" s="648"/>
      <c r="BC737" s="648"/>
      <c r="BD737" s="648"/>
      <c r="BE737" s="1425"/>
      <c r="BF737" s="1425"/>
      <c r="BG737" s="1425"/>
      <c r="BH737" s="1425"/>
      <c r="BI737" s="609"/>
      <c r="BJ737" s="678"/>
      <c r="BK737" s="674"/>
      <c r="BL737" s="631"/>
      <c r="BM737" s="676"/>
      <c r="BN737" s="678"/>
      <c r="BO737" s="678"/>
      <c r="BP737" s="678"/>
      <c r="BQ737" s="608"/>
      <c r="BR737" s="608"/>
      <c r="BS737" s="608"/>
      <c r="BT737" s="608"/>
      <c r="BU737" s="608"/>
      <c r="BV737" s="1425"/>
      <c r="BW737" s="648"/>
      <c r="BX737" s="567"/>
      <c r="BY737" s="567"/>
    </row>
    <row r="738" spans="1:77" ht="15" customHeight="1" x14ac:dyDescent="0.25">
      <c r="A738" s="630">
        <v>19</v>
      </c>
      <c r="B738" s="638" t="s">
        <v>133</v>
      </c>
      <c r="C738" s="857" t="s">
        <v>1379</v>
      </c>
      <c r="D738" s="630" t="s">
        <v>79</v>
      </c>
      <c r="E738" s="857">
        <v>1027</v>
      </c>
      <c r="F738" s="857">
        <v>73</v>
      </c>
      <c r="G738" s="857">
        <v>13</v>
      </c>
      <c r="H738" s="693" t="s">
        <v>37</v>
      </c>
      <c r="I738" s="1006" t="s">
        <v>1650</v>
      </c>
      <c r="J738" s="660" t="s">
        <v>1596</v>
      </c>
      <c r="K738" s="660" t="s">
        <v>1651</v>
      </c>
      <c r="L738" s="120" t="s">
        <v>1652</v>
      </c>
      <c r="M738" s="680" t="s">
        <v>84</v>
      </c>
      <c r="N738" s="680"/>
      <c r="O738" s="665" t="s">
        <v>85</v>
      </c>
      <c r="P738" s="664" t="s">
        <v>1552</v>
      </c>
      <c r="Q738" s="682"/>
      <c r="R738" s="682" t="s">
        <v>230</v>
      </c>
      <c r="S738" s="682"/>
      <c r="T738" s="682"/>
      <c r="U738" s="682"/>
      <c r="V738" s="682"/>
      <c r="W738" s="682"/>
      <c r="X738" s="682"/>
      <c r="Y738" s="682"/>
      <c r="Z738" s="682"/>
      <c r="AA738" s="682"/>
      <c r="AB738" s="682"/>
      <c r="AC738" s="682"/>
      <c r="AD738" s="682"/>
      <c r="AE738" s="682"/>
      <c r="AF738" s="660" t="s">
        <v>89</v>
      </c>
      <c r="AG738" s="660" t="s">
        <v>1459</v>
      </c>
      <c r="AH738" s="661" t="s">
        <v>108</v>
      </c>
      <c r="AI738" s="661" t="s">
        <v>270</v>
      </c>
      <c r="AJ738" s="661" t="s">
        <v>89</v>
      </c>
      <c r="AK738" s="712"/>
      <c r="AL738" s="712"/>
      <c r="AM738" s="712"/>
      <c r="AN738" s="679" t="s">
        <v>1653</v>
      </c>
      <c r="AO738" s="902" t="s">
        <v>1395</v>
      </c>
      <c r="AP738" s="712"/>
      <c r="AQ738" s="660" t="s">
        <v>1654</v>
      </c>
      <c r="AR738" s="661" t="s">
        <v>95</v>
      </c>
      <c r="AS738" s="661" t="s">
        <v>95</v>
      </c>
      <c r="AT738" s="661" t="s">
        <v>95</v>
      </c>
      <c r="AU738" s="660" t="s">
        <v>1655</v>
      </c>
      <c r="AV738" s="661" t="s">
        <v>95</v>
      </c>
      <c r="AW738" s="661" t="s">
        <v>95</v>
      </c>
      <c r="AX738" s="768" t="s">
        <v>1656</v>
      </c>
      <c r="AY738" s="980" t="s">
        <v>1465</v>
      </c>
      <c r="AZ738" s="980" t="s">
        <v>1465</v>
      </c>
      <c r="BA738" s="606" t="s">
        <v>95</v>
      </c>
      <c r="BB738" s="606" t="s">
        <v>95</v>
      </c>
      <c r="BC738" s="607" t="s">
        <v>1590</v>
      </c>
      <c r="BD738" s="607" t="s">
        <v>1590</v>
      </c>
      <c r="BE738" s="606" t="s">
        <v>95</v>
      </c>
      <c r="BF738" s="606" t="s">
        <v>95</v>
      </c>
      <c r="BG738" s="606" t="s">
        <v>95</v>
      </c>
      <c r="BH738" s="606" t="s">
        <v>95</v>
      </c>
      <c r="BI738" s="607" t="s">
        <v>362</v>
      </c>
      <c r="BJ738" s="677">
        <f t="shared" si="85"/>
        <v>1</v>
      </c>
      <c r="BK738" s="673" t="s">
        <v>99</v>
      </c>
      <c r="BL738" s="629">
        <f t="shared" si="86"/>
        <v>3</v>
      </c>
      <c r="BM738" s="675" t="s">
        <v>101</v>
      </c>
      <c r="BN738" s="677">
        <f t="shared" si="87"/>
        <v>2</v>
      </c>
      <c r="BO738" s="677">
        <f t="shared" si="88"/>
        <v>6</v>
      </c>
      <c r="BP738" s="677" t="str">
        <f t="shared" si="89"/>
        <v>MEDIO</v>
      </c>
      <c r="BQ738" s="606" t="s">
        <v>98</v>
      </c>
      <c r="BR738" s="606" t="s">
        <v>1412</v>
      </c>
      <c r="BS738" s="606" t="s">
        <v>1466</v>
      </c>
      <c r="BT738" s="880" t="s">
        <v>1401</v>
      </c>
      <c r="BU738" s="880" t="s">
        <v>191</v>
      </c>
      <c r="BV738" s="880" t="s">
        <v>1401</v>
      </c>
      <c r="BW738" s="606" t="s">
        <v>1467</v>
      </c>
      <c r="BX738" s="567"/>
      <c r="BY738" s="567"/>
    </row>
    <row r="739" spans="1:77" ht="18" customHeight="1" x14ac:dyDescent="0.25">
      <c r="A739" s="620"/>
      <c r="B739" s="605"/>
      <c r="C739" s="606"/>
      <c r="D739" s="620"/>
      <c r="E739" s="606"/>
      <c r="F739" s="606"/>
      <c r="G739" s="931"/>
      <c r="H739" s="619"/>
      <c r="I739" s="956"/>
      <c r="J739" s="768"/>
      <c r="K739" s="660"/>
      <c r="L739" s="120" t="s">
        <v>1657</v>
      </c>
      <c r="M739" s="680"/>
      <c r="N739" s="680"/>
      <c r="O739" s="665"/>
      <c r="P739" s="664"/>
      <c r="Q739" s="682"/>
      <c r="R739" s="682"/>
      <c r="S739" s="682"/>
      <c r="T739" s="682"/>
      <c r="U739" s="682"/>
      <c r="V739" s="682"/>
      <c r="W739" s="682"/>
      <c r="X739" s="682"/>
      <c r="Y739" s="682"/>
      <c r="Z739" s="682"/>
      <c r="AA739" s="682"/>
      <c r="AB739" s="682"/>
      <c r="AC739" s="682"/>
      <c r="AD739" s="682"/>
      <c r="AE739" s="682"/>
      <c r="AF739" s="661"/>
      <c r="AG739" s="661"/>
      <c r="AH739" s="661"/>
      <c r="AI739" s="661"/>
      <c r="AJ739" s="661"/>
      <c r="AK739" s="712"/>
      <c r="AL739" s="712"/>
      <c r="AM739" s="712"/>
      <c r="AN739" s="679"/>
      <c r="AO739" s="902"/>
      <c r="AP739" s="712"/>
      <c r="AQ739" s="660"/>
      <c r="AR739" s="661"/>
      <c r="AS739" s="661"/>
      <c r="AT739" s="661"/>
      <c r="AU739" s="661"/>
      <c r="AV739" s="661"/>
      <c r="AW739" s="661"/>
      <c r="AX739" s="768"/>
      <c r="AY739" s="980"/>
      <c r="AZ739" s="980"/>
      <c r="BA739" s="606"/>
      <c r="BB739" s="606"/>
      <c r="BC739" s="608"/>
      <c r="BD739" s="608"/>
      <c r="BE739" s="606"/>
      <c r="BF739" s="606"/>
      <c r="BG739" s="606"/>
      <c r="BH739" s="606"/>
      <c r="BI739" s="608"/>
      <c r="BJ739" s="688"/>
      <c r="BK739" s="690"/>
      <c r="BL739" s="630"/>
      <c r="BM739" s="651"/>
      <c r="BN739" s="688"/>
      <c r="BO739" s="688"/>
      <c r="BP739" s="688"/>
      <c r="BQ739" s="606"/>
      <c r="BR739" s="606"/>
      <c r="BS739" s="606"/>
      <c r="BT739" s="880"/>
      <c r="BU739" s="880"/>
      <c r="BV739" s="880"/>
      <c r="BW739" s="606"/>
      <c r="BX739" s="567"/>
      <c r="BY739" s="567"/>
    </row>
    <row r="740" spans="1:77" ht="15" customHeight="1" x14ac:dyDescent="0.25">
      <c r="A740" s="620"/>
      <c r="B740" s="605"/>
      <c r="C740" s="606"/>
      <c r="D740" s="620"/>
      <c r="E740" s="606"/>
      <c r="F740" s="606"/>
      <c r="G740" s="931"/>
      <c r="H740" s="619"/>
      <c r="I740" s="956"/>
      <c r="J740" s="768"/>
      <c r="K740" s="660"/>
      <c r="L740" s="120" t="s">
        <v>1658</v>
      </c>
      <c r="M740" s="680"/>
      <c r="N740" s="680"/>
      <c r="O740" s="665"/>
      <c r="P740" s="664"/>
      <c r="Q740" s="682"/>
      <c r="R740" s="682"/>
      <c r="S740" s="682"/>
      <c r="T740" s="682"/>
      <c r="U740" s="682"/>
      <c r="V740" s="682"/>
      <c r="W740" s="682"/>
      <c r="X740" s="682"/>
      <c r="Y740" s="682"/>
      <c r="Z740" s="682"/>
      <c r="AA740" s="682"/>
      <c r="AB740" s="682"/>
      <c r="AC740" s="682"/>
      <c r="AD740" s="682"/>
      <c r="AE740" s="682"/>
      <c r="AF740" s="661"/>
      <c r="AG740" s="661"/>
      <c r="AH740" s="661"/>
      <c r="AI740" s="661"/>
      <c r="AJ740" s="661"/>
      <c r="AK740" s="712"/>
      <c r="AL740" s="712"/>
      <c r="AM740" s="712"/>
      <c r="AN740" s="679"/>
      <c r="AO740" s="902"/>
      <c r="AP740" s="712"/>
      <c r="AQ740" s="660"/>
      <c r="AR740" s="661"/>
      <c r="AS740" s="661"/>
      <c r="AT740" s="661"/>
      <c r="AU740" s="661"/>
      <c r="AV740" s="661"/>
      <c r="AW740" s="661"/>
      <c r="AX740" s="768"/>
      <c r="AY740" s="980"/>
      <c r="AZ740" s="980"/>
      <c r="BA740" s="606"/>
      <c r="BB740" s="606"/>
      <c r="BC740" s="608"/>
      <c r="BD740" s="608"/>
      <c r="BE740" s="606"/>
      <c r="BF740" s="606"/>
      <c r="BG740" s="606"/>
      <c r="BH740" s="606"/>
      <c r="BI740" s="608"/>
      <c r="BJ740" s="688"/>
      <c r="BK740" s="690"/>
      <c r="BL740" s="630"/>
      <c r="BM740" s="651"/>
      <c r="BN740" s="688"/>
      <c r="BO740" s="688"/>
      <c r="BP740" s="688"/>
      <c r="BQ740" s="606"/>
      <c r="BR740" s="606"/>
      <c r="BS740" s="606"/>
      <c r="BT740" s="880"/>
      <c r="BU740" s="880"/>
      <c r="BV740" s="880"/>
      <c r="BW740" s="606"/>
      <c r="BX740" s="567"/>
      <c r="BY740" s="567"/>
    </row>
    <row r="741" spans="1:77" ht="15" customHeight="1" x14ac:dyDescent="0.25">
      <c r="A741" s="620"/>
      <c r="B741" s="605"/>
      <c r="C741" s="606"/>
      <c r="D741" s="620"/>
      <c r="E741" s="606"/>
      <c r="F741" s="606"/>
      <c r="G741" s="931"/>
      <c r="H741" s="619"/>
      <c r="I741" s="956"/>
      <c r="J741" s="768"/>
      <c r="K741" s="660"/>
      <c r="L741" s="120" t="s">
        <v>1659</v>
      </c>
      <c r="M741" s="680"/>
      <c r="N741" s="680"/>
      <c r="O741" s="665"/>
      <c r="P741" s="664"/>
      <c r="Q741" s="682"/>
      <c r="R741" s="682"/>
      <c r="S741" s="682"/>
      <c r="T741" s="682"/>
      <c r="U741" s="682"/>
      <c r="V741" s="682"/>
      <c r="W741" s="682"/>
      <c r="X741" s="682"/>
      <c r="Y741" s="682"/>
      <c r="Z741" s="682"/>
      <c r="AA741" s="682"/>
      <c r="AB741" s="682"/>
      <c r="AC741" s="682"/>
      <c r="AD741" s="682"/>
      <c r="AE741" s="682"/>
      <c r="AF741" s="661"/>
      <c r="AG741" s="661"/>
      <c r="AH741" s="661"/>
      <c r="AI741" s="661"/>
      <c r="AJ741" s="661"/>
      <c r="AK741" s="712"/>
      <c r="AL741" s="712"/>
      <c r="AM741" s="712"/>
      <c r="AN741" s="679"/>
      <c r="AO741" s="902"/>
      <c r="AP741" s="712"/>
      <c r="AQ741" s="660"/>
      <c r="AR741" s="661"/>
      <c r="AS741" s="661"/>
      <c r="AT741" s="661"/>
      <c r="AU741" s="661"/>
      <c r="AV741" s="661"/>
      <c r="AW741" s="661"/>
      <c r="AX741" s="768"/>
      <c r="AY741" s="980"/>
      <c r="AZ741" s="980"/>
      <c r="BA741" s="606"/>
      <c r="BB741" s="606"/>
      <c r="BC741" s="609"/>
      <c r="BD741" s="609"/>
      <c r="BE741" s="606"/>
      <c r="BF741" s="606"/>
      <c r="BG741" s="606"/>
      <c r="BH741" s="606"/>
      <c r="BI741" s="609"/>
      <c r="BJ741" s="678"/>
      <c r="BK741" s="674"/>
      <c r="BL741" s="631"/>
      <c r="BM741" s="676"/>
      <c r="BN741" s="678"/>
      <c r="BO741" s="678"/>
      <c r="BP741" s="678"/>
      <c r="BQ741" s="606"/>
      <c r="BR741" s="606"/>
      <c r="BS741" s="606"/>
      <c r="BT741" s="880"/>
      <c r="BU741" s="880"/>
      <c r="BV741" s="880"/>
      <c r="BW741" s="606"/>
      <c r="BX741" s="567"/>
      <c r="BY741" s="567"/>
    </row>
    <row r="742" spans="1:77" ht="15" customHeight="1" x14ac:dyDescent="0.25">
      <c r="A742" s="630">
        <v>20</v>
      </c>
      <c r="B742" s="638" t="s">
        <v>133</v>
      </c>
      <c r="C742" s="857" t="s">
        <v>1379</v>
      </c>
      <c r="D742" s="630" t="s">
        <v>79</v>
      </c>
      <c r="E742" s="857">
        <v>1027</v>
      </c>
      <c r="F742" s="857">
        <v>46</v>
      </c>
      <c r="G742" s="857">
        <v>68</v>
      </c>
      <c r="H742" s="693" t="s">
        <v>37</v>
      </c>
      <c r="I742" s="1006" t="s">
        <v>1660</v>
      </c>
      <c r="J742" s="660" t="s">
        <v>1098</v>
      </c>
      <c r="K742" s="1422" t="s">
        <v>1661</v>
      </c>
      <c r="L742" s="120" t="s">
        <v>1662</v>
      </c>
      <c r="M742" s="680" t="s">
        <v>84</v>
      </c>
      <c r="N742" s="680"/>
      <c r="O742" s="1422" t="s">
        <v>85</v>
      </c>
      <c r="P742" s="1422" t="s">
        <v>1552</v>
      </c>
      <c r="Q742" s="1177" t="s">
        <v>1128</v>
      </c>
      <c r="R742" s="682" t="s">
        <v>106</v>
      </c>
      <c r="S742" s="664" t="s">
        <v>1663</v>
      </c>
      <c r="T742" s="712"/>
      <c r="U742" s="712"/>
      <c r="V742" s="712"/>
      <c r="W742" s="712"/>
      <c r="X742" s="712"/>
      <c r="Y742" s="712"/>
      <c r="Z742" s="712"/>
      <c r="AA742" s="712"/>
      <c r="AB742" s="712"/>
      <c r="AC742" s="712"/>
      <c r="AD742" s="712"/>
      <c r="AE742" s="712"/>
      <c r="AF742" s="661" t="s">
        <v>89</v>
      </c>
      <c r="AG742" s="661" t="s">
        <v>1459</v>
      </c>
      <c r="AH742" s="661" t="s">
        <v>108</v>
      </c>
      <c r="AI742" s="661" t="s">
        <v>270</v>
      </c>
      <c r="AJ742" s="661" t="s">
        <v>89</v>
      </c>
      <c r="AK742" s="712"/>
      <c r="AL742" s="712"/>
      <c r="AM742" s="712"/>
      <c r="AN742" s="679" t="s">
        <v>1664</v>
      </c>
      <c r="AO742" s="902" t="s">
        <v>1395</v>
      </c>
      <c r="AP742" s="712"/>
      <c r="AQ742" s="660" t="s">
        <v>1665</v>
      </c>
      <c r="AR742" s="661" t="s">
        <v>95</v>
      </c>
      <c r="AS742" s="661" t="s">
        <v>95</v>
      </c>
      <c r="AT742" s="661" t="s">
        <v>95</v>
      </c>
      <c r="AU742" s="660" t="s">
        <v>1666</v>
      </c>
      <c r="AV742" s="661" t="s">
        <v>95</v>
      </c>
      <c r="AW742" s="661" t="s">
        <v>95</v>
      </c>
      <c r="AX742" s="768" t="s">
        <v>1667</v>
      </c>
      <c r="AY742" s="980" t="s">
        <v>1465</v>
      </c>
      <c r="AZ742" s="980" t="s">
        <v>1465</v>
      </c>
      <c r="BA742" s="980" t="s">
        <v>1465</v>
      </c>
      <c r="BB742" s="980" t="s">
        <v>1465</v>
      </c>
      <c r="BC742" s="980" t="s">
        <v>1465</v>
      </c>
      <c r="BD742" s="980" t="s">
        <v>1465</v>
      </c>
      <c r="BE742" s="880" t="s">
        <v>95</v>
      </c>
      <c r="BF742" s="880" t="s">
        <v>95</v>
      </c>
      <c r="BG742" s="880" t="s">
        <v>95</v>
      </c>
      <c r="BH742" s="880" t="s">
        <v>95</v>
      </c>
      <c r="BI742" s="607" t="s">
        <v>362</v>
      </c>
      <c r="BJ742" s="677">
        <f t="shared" si="85"/>
        <v>1</v>
      </c>
      <c r="BK742" s="673" t="s">
        <v>99</v>
      </c>
      <c r="BL742" s="629">
        <f t="shared" si="86"/>
        <v>3</v>
      </c>
      <c r="BM742" s="675" t="s">
        <v>101</v>
      </c>
      <c r="BN742" s="677">
        <f t="shared" si="87"/>
        <v>2</v>
      </c>
      <c r="BO742" s="677">
        <f t="shared" si="88"/>
        <v>6</v>
      </c>
      <c r="BP742" s="677" t="str">
        <f t="shared" si="89"/>
        <v>MEDIO</v>
      </c>
      <c r="BQ742" s="606" t="s">
        <v>98</v>
      </c>
      <c r="BR742" s="606" t="s">
        <v>1412</v>
      </c>
      <c r="BS742" s="606" t="s">
        <v>1466</v>
      </c>
      <c r="BT742" s="880" t="s">
        <v>1401</v>
      </c>
      <c r="BU742" s="880" t="s">
        <v>191</v>
      </c>
      <c r="BV742" s="880" t="s">
        <v>1401</v>
      </c>
      <c r="BW742" s="606" t="s">
        <v>1467</v>
      </c>
      <c r="BX742" s="567"/>
      <c r="BY742" s="567"/>
    </row>
    <row r="743" spans="1:77" ht="15" customHeight="1" x14ac:dyDescent="0.25">
      <c r="A743" s="620"/>
      <c r="B743" s="605"/>
      <c r="C743" s="606"/>
      <c r="D743" s="620"/>
      <c r="E743" s="606"/>
      <c r="F743" s="606"/>
      <c r="G743" s="931"/>
      <c r="H743" s="619"/>
      <c r="I743" s="956"/>
      <c r="J743" s="768"/>
      <c r="K743" s="1422"/>
      <c r="L743" s="120" t="s">
        <v>1668</v>
      </c>
      <c r="M743" s="680"/>
      <c r="N743" s="680"/>
      <c r="O743" s="1422"/>
      <c r="P743" s="1422"/>
      <c r="Q743" s="1177"/>
      <c r="R743" s="682"/>
      <c r="S743" s="664"/>
      <c r="T743" s="712"/>
      <c r="U743" s="712"/>
      <c r="V743" s="712"/>
      <c r="W743" s="712"/>
      <c r="X743" s="712"/>
      <c r="Y743" s="712"/>
      <c r="Z743" s="712"/>
      <c r="AA743" s="712"/>
      <c r="AB743" s="712"/>
      <c r="AC743" s="712"/>
      <c r="AD743" s="712"/>
      <c r="AE743" s="712"/>
      <c r="AF743" s="661"/>
      <c r="AG743" s="661"/>
      <c r="AH743" s="661"/>
      <c r="AI743" s="661"/>
      <c r="AJ743" s="661"/>
      <c r="AK743" s="712"/>
      <c r="AL743" s="712"/>
      <c r="AM743" s="712"/>
      <c r="AN743" s="679"/>
      <c r="AO743" s="902"/>
      <c r="AP743" s="712"/>
      <c r="AQ743" s="660"/>
      <c r="AR743" s="661"/>
      <c r="AS743" s="661"/>
      <c r="AT743" s="661"/>
      <c r="AU743" s="661"/>
      <c r="AV743" s="661"/>
      <c r="AW743" s="661"/>
      <c r="AX743" s="902"/>
      <c r="AY743" s="980"/>
      <c r="AZ743" s="980"/>
      <c r="BA743" s="980"/>
      <c r="BB743" s="980"/>
      <c r="BC743" s="980"/>
      <c r="BD743" s="980"/>
      <c r="BE743" s="880"/>
      <c r="BF743" s="880"/>
      <c r="BG743" s="880"/>
      <c r="BH743" s="880"/>
      <c r="BI743" s="608"/>
      <c r="BJ743" s="688"/>
      <c r="BK743" s="690"/>
      <c r="BL743" s="630"/>
      <c r="BM743" s="651"/>
      <c r="BN743" s="688"/>
      <c r="BO743" s="688"/>
      <c r="BP743" s="688"/>
      <c r="BQ743" s="606"/>
      <c r="BR743" s="606"/>
      <c r="BS743" s="606"/>
      <c r="BT743" s="880"/>
      <c r="BU743" s="880"/>
      <c r="BV743" s="880"/>
      <c r="BW743" s="606"/>
      <c r="BX743" s="567"/>
      <c r="BY743" s="567"/>
    </row>
    <row r="744" spans="1:77" ht="15" customHeight="1" x14ac:dyDescent="0.25">
      <c r="A744" s="620"/>
      <c r="B744" s="605"/>
      <c r="C744" s="606"/>
      <c r="D744" s="620"/>
      <c r="E744" s="606"/>
      <c r="F744" s="606"/>
      <c r="G744" s="931"/>
      <c r="H744" s="619"/>
      <c r="I744" s="956"/>
      <c r="J744" s="768"/>
      <c r="K744" s="1422"/>
      <c r="L744" s="120" t="s">
        <v>1669</v>
      </c>
      <c r="M744" s="680"/>
      <c r="N744" s="680"/>
      <c r="O744" s="1422"/>
      <c r="P744" s="1422"/>
      <c r="Q744" s="1177"/>
      <c r="R744" s="682"/>
      <c r="S744" s="664"/>
      <c r="T744" s="712"/>
      <c r="U744" s="712"/>
      <c r="V744" s="712"/>
      <c r="W744" s="712"/>
      <c r="X744" s="712"/>
      <c r="Y744" s="712"/>
      <c r="Z744" s="712"/>
      <c r="AA744" s="712"/>
      <c r="AB744" s="712"/>
      <c r="AC744" s="712"/>
      <c r="AD744" s="712"/>
      <c r="AE744" s="712"/>
      <c r="AF744" s="661"/>
      <c r="AG744" s="661"/>
      <c r="AH744" s="661"/>
      <c r="AI744" s="661"/>
      <c r="AJ744" s="661"/>
      <c r="AK744" s="712"/>
      <c r="AL744" s="712"/>
      <c r="AM744" s="712"/>
      <c r="AN744" s="679"/>
      <c r="AO744" s="902"/>
      <c r="AP744" s="712"/>
      <c r="AQ744" s="660"/>
      <c r="AR744" s="661"/>
      <c r="AS744" s="661"/>
      <c r="AT744" s="661"/>
      <c r="AU744" s="661"/>
      <c r="AV744" s="661"/>
      <c r="AW744" s="661"/>
      <c r="AX744" s="902"/>
      <c r="AY744" s="980"/>
      <c r="AZ744" s="980"/>
      <c r="BA744" s="980"/>
      <c r="BB744" s="980"/>
      <c r="BC744" s="980"/>
      <c r="BD744" s="980"/>
      <c r="BE744" s="880"/>
      <c r="BF744" s="880"/>
      <c r="BG744" s="880"/>
      <c r="BH744" s="880"/>
      <c r="BI744" s="609"/>
      <c r="BJ744" s="678"/>
      <c r="BK744" s="674"/>
      <c r="BL744" s="631"/>
      <c r="BM744" s="676"/>
      <c r="BN744" s="678"/>
      <c r="BO744" s="678"/>
      <c r="BP744" s="678"/>
      <c r="BQ744" s="606"/>
      <c r="BR744" s="606"/>
      <c r="BS744" s="606"/>
      <c r="BT744" s="880"/>
      <c r="BU744" s="880"/>
      <c r="BV744" s="880"/>
      <c r="BW744" s="606"/>
      <c r="BX744" s="567"/>
      <c r="BY744" s="567"/>
    </row>
    <row r="745" spans="1:77" ht="15" customHeight="1" x14ac:dyDescent="0.25">
      <c r="A745" s="630">
        <v>21</v>
      </c>
      <c r="B745" s="638" t="s">
        <v>133</v>
      </c>
      <c r="C745" s="857" t="s">
        <v>1379</v>
      </c>
      <c r="D745" s="630" t="s">
        <v>79</v>
      </c>
      <c r="E745" s="857">
        <v>1027</v>
      </c>
      <c r="F745" s="857">
        <v>73</v>
      </c>
      <c r="G745" s="857">
        <v>14</v>
      </c>
      <c r="H745" s="693" t="s">
        <v>37</v>
      </c>
      <c r="I745" s="1006" t="s">
        <v>1670</v>
      </c>
      <c r="J745" s="660" t="s">
        <v>1596</v>
      </c>
      <c r="K745" s="1422" t="s">
        <v>1671</v>
      </c>
      <c r="L745" s="120" t="s">
        <v>1672</v>
      </c>
      <c r="M745" s="680" t="s">
        <v>84</v>
      </c>
      <c r="N745" s="680"/>
      <c r="O745" s="665" t="s">
        <v>85</v>
      </c>
      <c r="P745" s="664" t="s">
        <v>1552</v>
      </c>
      <c r="Q745" s="682" t="s">
        <v>1128</v>
      </c>
      <c r="R745" s="682" t="s">
        <v>230</v>
      </c>
      <c r="S745" s="665"/>
      <c r="T745" s="865"/>
      <c r="U745" s="865"/>
      <c r="V745" s="865"/>
      <c r="W745" s="865"/>
      <c r="X745" s="865"/>
      <c r="Y745" s="865"/>
      <c r="Z745" s="865"/>
      <c r="AA745" s="865"/>
      <c r="AB745" s="865"/>
      <c r="AC745" s="865"/>
      <c r="AD745" s="865"/>
      <c r="AE745" s="865"/>
      <c r="AF745" s="660" t="s">
        <v>89</v>
      </c>
      <c r="AG745" s="660" t="s">
        <v>1585</v>
      </c>
      <c r="AH745" s="661" t="s">
        <v>108</v>
      </c>
      <c r="AI745" s="661" t="s">
        <v>270</v>
      </c>
      <c r="AJ745" s="661" t="s">
        <v>89</v>
      </c>
      <c r="AK745" s="712"/>
      <c r="AL745" s="712"/>
      <c r="AM745" s="712"/>
      <c r="AN745" s="679" t="s">
        <v>1673</v>
      </c>
      <c r="AO745" s="902" t="s">
        <v>1395</v>
      </c>
      <c r="AP745" s="712"/>
      <c r="AQ745" s="660" t="s">
        <v>1674</v>
      </c>
      <c r="AR745" s="660" t="s">
        <v>95</v>
      </c>
      <c r="AS745" s="660" t="s">
        <v>95</v>
      </c>
      <c r="AT745" s="660" t="s">
        <v>95</v>
      </c>
      <c r="AU745" s="660" t="s">
        <v>1675</v>
      </c>
      <c r="AV745" s="660" t="s">
        <v>1676</v>
      </c>
      <c r="AW745" s="660" t="s">
        <v>1676</v>
      </c>
      <c r="AX745" s="1413" t="s">
        <v>1677</v>
      </c>
      <c r="AY745" s="606" t="s">
        <v>1465</v>
      </c>
      <c r="AZ745" s="606" t="s">
        <v>1465</v>
      </c>
      <c r="BA745" s="606" t="s">
        <v>95</v>
      </c>
      <c r="BB745" s="606" t="s">
        <v>95</v>
      </c>
      <c r="BC745" s="606" t="s">
        <v>1590</v>
      </c>
      <c r="BD745" s="606" t="s">
        <v>1590</v>
      </c>
      <c r="BE745" s="606" t="s">
        <v>95</v>
      </c>
      <c r="BF745" s="606" t="s">
        <v>95</v>
      </c>
      <c r="BG745" s="606" t="s">
        <v>95</v>
      </c>
      <c r="BH745" s="606" t="s">
        <v>95</v>
      </c>
      <c r="BI745" s="607" t="s">
        <v>362</v>
      </c>
      <c r="BJ745" s="677">
        <f t="shared" si="85"/>
        <v>1</v>
      </c>
      <c r="BK745" s="673" t="s">
        <v>99</v>
      </c>
      <c r="BL745" s="629">
        <f t="shared" si="86"/>
        <v>3</v>
      </c>
      <c r="BM745" s="675" t="s">
        <v>101</v>
      </c>
      <c r="BN745" s="677">
        <f t="shared" si="87"/>
        <v>2</v>
      </c>
      <c r="BO745" s="677">
        <f t="shared" si="88"/>
        <v>6</v>
      </c>
      <c r="BP745" s="677" t="str">
        <f t="shared" si="89"/>
        <v>MEDIO</v>
      </c>
      <c r="BQ745" s="606" t="s">
        <v>98</v>
      </c>
      <c r="BR745" s="606" t="s">
        <v>1412</v>
      </c>
      <c r="BS745" s="606" t="s">
        <v>1466</v>
      </c>
      <c r="BT745" s="880" t="s">
        <v>1401</v>
      </c>
      <c r="BU745" s="880" t="s">
        <v>191</v>
      </c>
      <c r="BV745" s="880" t="s">
        <v>1401</v>
      </c>
      <c r="BW745" s="606" t="s">
        <v>1467</v>
      </c>
      <c r="BX745" s="567"/>
      <c r="BY745" s="567"/>
    </row>
    <row r="746" spans="1:77" ht="37.5" customHeight="1" x14ac:dyDescent="0.25">
      <c r="A746" s="620"/>
      <c r="B746" s="605"/>
      <c r="C746" s="606"/>
      <c r="D746" s="620"/>
      <c r="E746" s="606"/>
      <c r="F746" s="606"/>
      <c r="G746" s="931"/>
      <c r="H746" s="619"/>
      <c r="I746" s="956"/>
      <c r="J746" s="768"/>
      <c r="K746" s="1422"/>
      <c r="L746" s="120" t="s">
        <v>1678</v>
      </c>
      <c r="M746" s="680"/>
      <c r="N746" s="680"/>
      <c r="O746" s="665"/>
      <c r="P746" s="664"/>
      <c r="Q746" s="682"/>
      <c r="R746" s="682"/>
      <c r="S746" s="665"/>
      <c r="T746" s="865"/>
      <c r="U746" s="865"/>
      <c r="V746" s="865"/>
      <c r="W746" s="865"/>
      <c r="X746" s="865"/>
      <c r="Y746" s="865"/>
      <c r="Z746" s="865"/>
      <c r="AA746" s="865"/>
      <c r="AB746" s="865"/>
      <c r="AC746" s="865"/>
      <c r="AD746" s="865"/>
      <c r="AE746" s="865"/>
      <c r="AF746" s="661"/>
      <c r="AG746" s="661"/>
      <c r="AH746" s="661"/>
      <c r="AI746" s="661"/>
      <c r="AJ746" s="661"/>
      <c r="AK746" s="712"/>
      <c r="AL746" s="712"/>
      <c r="AM746" s="712"/>
      <c r="AN746" s="679"/>
      <c r="AO746" s="902"/>
      <c r="AP746" s="712"/>
      <c r="AQ746" s="661"/>
      <c r="AR746" s="661"/>
      <c r="AS746" s="661"/>
      <c r="AT746" s="661"/>
      <c r="AU746" s="661"/>
      <c r="AV746" s="661"/>
      <c r="AW746" s="661"/>
      <c r="AX746" s="988"/>
      <c r="AY746" s="606"/>
      <c r="AZ746" s="606"/>
      <c r="BA746" s="606"/>
      <c r="BB746" s="606"/>
      <c r="BC746" s="606"/>
      <c r="BD746" s="606"/>
      <c r="BE746" s="606"/>
      <c r="BF746" s="606"/>
      <c r="BG746" s="606"/>
      <c r="BH746" s="606"/>
      <c r="BI746" s="608"/>
      <c r="BJ746" s="688"/>
      <c r="BK746" s="690"/>
      <c r="BL746" s="630"/>
      <c r="BM746" s="651"/>
      <c r="BN746" s="688"/>
      <c r="BO746" s="688"/>
      <c r="BP746" s="688"/>
      <c r="BQ746" s="606"/>
      <c r="BR746" s="606"/>
      <c r="BS746" s="606"/>
      <c r="BT746" s="880"/>
      <c r="BU746" s="880"/>
      <c r="BV746" s="880"/>
      <c r="BW746" s="606"/>
      <c r="BX746" s="567"/>
      <c r="BY746" s="567"/>
    </row>
    <row r="747" spans="1:77" ht="15" customHeight="1" x14ac:dyDescent="0.25">
      <c r="A747" s="620"/>
      <c r="B747" s="605"/>
      <c r="C747" s="606"/>
      <c r="D747" s="620"/>
      <c r="E747" s="606"/>
      <c r="F747" s="606"/>
      <c r="G747" s="931"/>
      <c r="H747" s="619"/>
      <c r="I747" s="956"/>
      <c r="J747" s="768"/>
      <c r="K747" s="1422"/>
      <c r="L747" s="120" t="s">
        <v>1679</v>
      </c>
      <c r="M747" s="680"/>
      <c r="N747" s="680"/>
      <c r="O747" s="665"/>
      <c r="P747" s="664"/>
      <c r="Q747" s="682"/>
      <c r="R747" s="682"/>
      <c r="S747" s="665"/>
      <c r="T747" s="865"/>
      <c r="U747" s="865"/>
      <c r="V747" s="865"/>
      <c r="W747" s="865"/>
      <c r="X747" s="865"/>
      <c r="Y747" s="865"/>
      <c r="Z747" s="865"/>
      <c r="AA747" s="865"/>
      <c r="AB747" s="865"/>
      <c r="AC747" s="865"/>
      <c r="AD747" s="865"/>
      <c r="AE747" s="865"/>
      <c r="AF747" s="661"/>
      <c r="AG747" s="661"/>
      <c r="AH747" s="661"/>
      <c r="AI747" s="661"/>
      <c r="AJ747" s="661"/>
      <c r="AK747" s="712"/>
      <c r="AL747" s="712"/>
      <c r="AM747" s="712"/>
      <c r="AN747" s="679"/>
      <c r="AO747" s="902"/>
      <c r="AP747" s="712"/>
      <c r="AQ747" s="661"/>
      <c r="AR747" s="661"/>
      <c r="AS747" s="661"/>
      <c r="AT747" s="661"/>
      <c r="AU747" s="661"/>
      <c r="AV747" s="661"/>
      <c r="AW747" s="661"/>
      <c r="AX747" s="988"/>
      <c r="AY747" s="606"/>
      <c r="AZ747" s="606"/>
      <c r="BA747" s="606"/>
      <c r="BB747" s="606"/>
      <c r="BC747" s="606"/>
      <c r="BD747" s="606"/>
      <c r="BE747" s="606"/>
      <c r="BF747" s="606"/>
      <c r="BG747" s="606"/>
      <c r="BH747" s="606"/>
      <c r="BI747" s="609"/>
      <c r="BJ747" s="678"/>
      <c r="BK747" s="674"/>
      <c r="BL747" s="631"/>
      <c r="BM747" s="676"/>
      <c r="BN747" s="678"/>
      <c r="BO747" s="678"/>
      <c r="BP747" s="678"/>
      <c r="BQ747" s="606"/>
      <c r="BR747" s="606"/>
      <c r="BS747" s="606"/>
      <c r="BT747" s="880"/>
      <c r="BU747" s="880"/>
      <c r="BV747" s="880"/>
      <c r="BW747" s="606"/>
      <c r="BX747" s="567"/>
      <c r="BY747" s="567"/>
    </row>
    <row r="748" spans="1:77" ht="36.75" customHeight="1" x14ac:dyDescent="0.25">
      <c r="A748" s="630">
        <v>22</v>
      </c>
      <c r="B748" s="638" t="s">
        <v>133</v>
      </c>
      <c r="C748" s="857" t="s">
        <v>1379</v>
      </c>
      <c r="D748" s="630" t="s">
        <v>79</v>
      </c>
      <c r="E748" s="857">
        <v>1027</v>
      </c>
      <c r="F748" s="857">
        <v>46</v>
      </c>
      <c r="G748" s="857">
        <v>104</v>
      </c>
      <c r="H748" s="693" t="s">
        <v>37</v>
      </c>
      <c r="I748" s="1006" t="s">
        <v>1680</v>
      </c>
      <c r="J748" s="660" t="s">
        <v>1098</v>
      </c>
      <c r="K748" s="1422" t="s">
        <v>1681</v>
      </c>
      <c r="L748" s="241" t="s">
        <v>1682</v>
      </c>
      <c r="M748" s="680" t="s">
        <v>84</v>
      </c>
      <c r="N748" s="680"/>
      <c r="O748" s="1422" t="s">
        <v>85</v>
      </c>
      <c r="P748" s="1422" t="s">
        <v>86</v>
      </c>
      <c r="Q748" s="680"/>
      <c r="R748" s="682" t="s">
        <v>230</v>
      </c>
      <c r="S748" s="680"/>
      <c r="T748" s="680"/>
      <c r="U748" s="680"/>
      <c r="V748" s="680"/>
      <c r="W748" s="680"/>
      <c r="X748" s="680"/>
      <c r="Y748" s="680"/>
      <c r="Z748" s="680"/>
      <c r="AA748" s="680"/>
      <c r="AB748" s="680"/>
      <c r="AC748" s="680"/>
      <c r="AD748" s="680"/>
      <c r="AE748" s="680"/>
      <c r="AF748" s="660" t="s">
        <v>89</v>
      </c>
      <c r="AG748" s="660" t="s">
        <v>1585</v>
      </c>
      <c r="AH748" s="661" t="s">
        <v>108</v>
      </c>
      <c r="AI748" s="661" t="s">
        <v>270</v>
      </c>
      <c r="AJ748" s="661" t="s">
        <v>89</v>
      </c>
      <c r="AK748" s="712"/>
      <c r="AL748" s="712"/>
      <c r="AM748" s="712"/>
      <c r="AN748" s="679" t="s">
        <v>1683</v>
      </c>
      <c r="AO748" s="902" t="s">
        <v>1395</v>
      </c>
      <c r="AP748" s="712"/>
      <c r="AQ748" s="660" t="s">
        <v>1684</v>
      </c>
      <c r="AR748" s="661" t="s">
        <v>95</v>
      </c>
      <c r="AS748" s="661" t="s">
        <v>95</v>
      </c>
      <c r="AT748" s="661" t="s">
        <v>95</v>
      </c>
      <c r="AU748" s="660" t="s">
        <v>1685</v>
      </c>
      <c r="AV748" s="661" t="s">
        <v>95</v>
      </c>
      <c r="AW748" s="661" t="s">
        <v>95</v>
      </c>
      <c r="AX748" s="980" t="s">
        <v>1686</v>
      </c>
      <c r="AY748" s="606" t="s">
        <v>1465</v>
      </c>
      <c r="AZ748" s="606" t="s">
        <v>1465</v>
      </c>
      <c r="BA748" s="606" t="s">
        <v>1465</v>
      </c>
      <c r="BB748" s="606" t="s">
        <v>1465</v>
      </c>
      <c r="BC748" s="606" t="s">
        <v>1590</v>
      </c>
      <c r="BD748" s="606" t="s">
        <v>1590</v>
      </c>
      <c r="BE748" s="880" t="s">
        <v>95</v>
      </c>
      <c r="BF748" s="880" t="s">
        <v>95</v>
      </c>
      <c r="BG748" s="880" t="s">
        <v>95</v>
      </c>
      <c r="BH748" s="880" t="s">
        <v>95</v>
      </c>
      <c r="BI748" s="1108" t="s">
        <v>362</v>
      </c>
      <c r="BJ748" s="677">
        <f t="shared" si="85"/>
        <v>1</v>
      </c>
      <c r="BK748" s="673" t="s">
        <v>99</v>
      </c>
      <c r="BL748" s="629">
        <f t="shared" si="86"/>
        <v>3</v>
      </c>
      <c r="BM748" s="675" t="s">
        <v>101</v>
      </c>
      <c r="BN748" s="677">
        <f t="shared" si="87"/>
        <v>2</v>
      </c>
      <c r="BO748" s="677">
        <f t="shared" si="88"/>
        <v>6</v>
      </c>
      <c r="BP748" s="677" t="str">
        <f t="shared" si="89"/>
        <v>MEDIO</v>
      </c>
      <c r="BQ748" s="606" t="s">
        <v>98</v>
      </c>
      <c r="BR748" s="606" t="s">
        <v>1412</v>
      </c>
      <c r="BS748" s="606" t="s">
        <v>1466</v>
      </c>
      <c r="BT748" s="880" t="s">
        <v>1401</v>
      </c>
      <c r="BU748" s="880" t="s">
        <v>191</v>
      </c>
      <c r="BV748" s="880" t="s">
        <v>1401</v>
      </c>
      <c r="BW748" s="606" t="s">
        <v>1467</v>
      </c>
      <c r="BX748" s="567"/>
      <c r="BY748" s="567"/>
    </row>
    <row r="749" spans="1:77" ht="29.25" customHeight="1" x14ac:dyDescent="0.25">
      <c r="A749" s="620"/>
      <c r="B749" s="605"/>
      <c r="C749" s="606"/>
      <c r="D749" s="620"/>
      <c r="E749" s="606"/>
      <c r="F749" s="606"/>
      <c r="G749" s="931"/>
      <c r="H749" s="619"/>
      <c r="I749" s="956"/>
      <c r="J749" s="768"/>
      <c r="K749" s="1422"/>
      <c r="L749" s="244" t="s">
        <v>1687</v>
      </c>
      <c r="M749" s="680"/>
      <c r="N749" s="680"/>
      <c r="O749" s="1422"/>
      <c r="P749" s="1422"/>
      <c r="Q749" s="680"/>
      <c r="R749" s="682"/>
      <c r="S749" s="680"/>
      <c r="T749" s="680"/>
      <c r="U749" s="680"/>
      <c r="V749" s="680"/>
      <c r="W749" s="680"/>
      <c r="X749" s="680"/>
      <c r="Y749" s="680"/>
      <c r="Z749" s="680"/>
      <c r="AA749" s="680"/>
      <c r="AB749" s="680"/>
      <c r="AC749" s="680"/>
      <c r="AD749" s="680"/>
      <c r="AE749" s="680"/>
      <c r="AF749" s="661"/>
      <c r="AG749" s="661"/>
      <c r="AH749" s="661"/>
      <c r="AI749" s="661"/>
      <c r="AJ749" s="661"/>
      <c r="AK749" s="712"/>
      <c r="AL749" s="712"/>
      <c r="AM749" s="712"/>
      <c r="AN749" s="679"/>
      <c r="AO749" s="902"/>
      <c r="AP749" s="712"/>
      <c r="AQ749" s="660"/>
      <c r="AR749" s="661"/>
      <c r="AS749" s="661"/>
      <c r="AT749" s="661"/>
      <c r="AU749" s="661"/>
      <c r="AV749" s="661"/>
      <c r="AW749" s="661"/>
      <c r="AX749" s="1421"/>
      <c r="AY749" s="607"/>
      <c r="AZ749" s="607"/>
      <c r="BA749" s="607"/>
      <c r="BB749" s="607"/>
      <c r="BC749" s="607"/>
      <c r="BD749" s="607"/>
      <c r="BE749" s="1108"/>
      <c r="BF749" s="1108"/>
      <c r="BG749" s="1108"/>
      <c r="BH749" s="1108"/>
      <c r="BI749" s="983"/>
      <c r="BJ749" s="678"/>
      <c r="BK749" s="674"/>
      <c r="BL749" s="631"/>
      <c r="BM749" s="676"/>
      <c r="BN749" s="678"/>
      <c r="BO749" s="678"/>
      <c r="BP749" s="678"/>
      <c r="BQ749" s="607"/>
      <c r="BR749" s="606"/>
      <c r="BS749" s="606"/>
      <c r="BT749" s="880"/>
      <c r="BU749" s="1108"/>
      <c r="BV749" s="1108"/>
      <c r="BW749" s="607"/>
      <c r="BX749" s="576"/>
      <c r="BY749" s="576"/>
    </row>
    <row r="750" spans="1:77" ht="19.5" customHeight="1" x14ac:dyDescent="0.25">
      <c r="A750" s="630">
        <v>23</v>
      </c>
      <c r="B750" s="638" t="s">
        <v>133</v>
      </c>
      <c r="C750" s="638" t="s">
        <v>1379</v>
      </c>
      <c r="D750" s="638" t="s">
        <v>79</v>
      </c>
      <c r="E750" s="638">
        <v>1027</v>
      </c>
      <c r="F750" s="638">
        <v>73</v>
      </c>
      <c r="G750" s="638">
        <v>23</v>
      </c>
      <c r="H750" s="693" t="s">
        <v>37</v>
      </c>
      <c r="I750" s="724" t="s">
        <v>1688</v>
      </c>
      <c r="J750" s="664" t="s">
        <v>1596</v>
      </c>
      <c r="K750" s="664" t="s">
        <v>1689</v>
      </c>
      <c r="L750" s="245" t="s">
        <v>1690</v>
      </c>
      <c r="M750" s="680"/>
      <c r="N750" s="680"/>
      <c r="O750" s="1422" t="s">
        <v>85</v>
      </c>
      <c r="P750" s="1422" t="s">
        <v>1552</v>
      </c>
      <c r="Q750" s="680"/>
      <c r="R750" s="682"/>
      <c r="S750" s="680"/>
      <c r="T750" s="680"/>
      <c r="U750" s="680"/>
      <c r="V750" s="680"/>
      <c r="W750" s="680"/>
      <c r="X750" s="680"/>
      <c r="Y750" s="680"/>
      <c r="Z750" s="680"/>
      <c r="AA750" s="680"/>
      <c r="AB750" s="680"/>
      <c r="AC750" s="680"/>
      <c r="AD750" s="680"/>
      <c r="AE750" s="680"/>
      <c r="AF750" s="680" t="s">
        <v>89</v>
      </c>
      <c r="AG750" s="680" t="s">
        <v>1585</v>
      </c>
      <c r="AH750" s="680" t="s">
        <v>108</v>
      </c>
      <c r="AI750" s="680" t="s">
        <v>270</v>
      </c>
      <c r="AJ750" s="680" t="s">
        <v>89</v>
      </c>
      <c r="AK750" s="680"/>
      <c r="AL750" s="680"/>
      <c r="AM750" s="680"/>
      <c r="AN750" s="679" t="s">
        <v>1673</v>
      </c>
      <c r="AO750" s="768" t="s">
        <v>1395</v>
      </c>
      <c r="AP750" s="712"/>
      <c r="AQ750" s="664" t="s">
        <v>1691</v>
      </c>
      <c r="AR750" s="660" t="s">
        <v>95</v>
      </c>
      <c r="AS750" s="660" t="s">
        <v>95</v>
      </c>
      <c r="AT750" s="660" t="s">
        <v>95</v>
      </c>
      <c r="AU750" s="660" t="s">
        <v>1692</v>
      </c>
      <c r="AV750" s="660" t="s">
        <v>95</v>
      </c>
      <c r="AW750" s="660" t="s">
        <v>95</v>
      </c>
      <c r="AX750" s="1397" t="s">
        <v>95</v>
      </c>
      <c r="AY750" s="607" t="s">
        <v>1465</v>
      </c>
      <c r="AZ750" s="607" t="s">
        <v>1465</v>
      </c>
      <c r="BA750" s="607" t="s">
        <v>95</v>
      </c>
      <c r="BB750" s="607" t="s">
        <v>95</v>
      </c>
      <c r="BC750" s="607" t="s">
        <v>1465</v>
      </c>
      <c r="BD750" s="607" t="s">
        <v>1465</v>
      </c>
      <c r="BE750" s="607" t="s">
        <v>95</v>
      </c>
      <c r="BF750" s="607" t="s">
        <v>95</v>
      </c>
      <c r="BG750" s="607" t="s">
        <v>95</v>
      </c>
      <c r="BH750" s="607" t="s">
        <v>95</v>
      </c>
      <c r="BI750" s="607" t="s">
        <v>362</v>
      </c>
      <c r="BJ750" s="677">
        <f t="shared" si="85"/>
        <v>1</v>
      </c>
      <c r="BK750" s="673" t="s">
        <v>99</v>
      </c>
      <c r="BL750" s="629">
        <f t="shared" si="86"/>
        <v>3</v>
      </c>
      <c r="BM750" s="675" t="s">
        <v>101</v>
      </c>
      <c r="BN750" s="677">
        <f t="shared" si="87"/>
        <v>2</v>
      </c>
      <c r="BO750" s="677">
        <f t="shared" si="88"/>
        <v>6</v>
      </c>
      <c r="BP750" s="677" t="str">
        <f t="shared" si="89"/>
        <v>MEDIO</v>
      </c>
      <c r="BQ750" s="607" t="s">
        <v>98</v>
      </c>
      <c r="BR750" s="607" t="s">
        <v>1412</v>
      </c>
      <c r="BS750" s="607" t="s">
        <v>1466</v>
      </c>
      <c r="BT750" s="607" t="s">
        <v>1401</v>
      </c>
      <c r="BU750" s="607" t="s">
        <v>191</v>
      </c>
      <c r="BV750" s="607" t="s">
        <v>1401</v>
      </c>
      <c r="BW750" s="607" t="s">
        <v>1467</v>
      </c>
      <c r="BX750" s="567"/>
      <c r="BY750" s="567"/>
    </row>
    <row r="751" spans="1:77" ht="15" customHeight="1" x14ac:dyDescent="0.25">
      <c r="A751" s="620"/>
      <c r="B751" s="605"/>
      <c r="C751" s="605"/>
      <c r="D751" s="605"/>
      <c r="E751" s="605"/>
      <c r="F751" s="605"/>
      <c r="G751" s="826"/>
      <c r="H751" s="619"/>
      <c r="I751" s="622"/>
      <c r="J751" s="898"/>
      <c r="K751" s="664"/>
      <c r="L751" s="241" t="s">
        <v>1693</v>
      </c>
      <c r="M751" s="680"/>
      <c r="N751" s="680"/>
      <c r="O751" s="1422"/>
      <c r="P751" s="1422"/>
      <c r="Q751" s="680"/>
      <c r="R751" s="682"/>
      <c r="S751" s="680"/>
      <c r="T751" s="680"/>
      <c r="U751" s="680"/>
      <c r="V751" s="680"/>
      <c r="W751" s="680"/>
      <c r="X751" s="680"/>
      <c r="Y751" s="680"/>
      <c r="Z751" s="680"/>
      <c r="AA751" s="680"/>
      <c r="AB751" s="680"/>
      <c r="AC751" s="680"/>
      <c r="AD751" s="680"/>
      <c r="AE751" s="680"/>
      <c r="AF751" s="680"/>
      <c r="AG751" s="680"/>
      <c r="AH751" s="680"/>
      <c r="AI751" s="680"/>
      <c r="AJ751" s="680"/>
      <c r="AK751" s="680"/>
      <c r="AL751" s="680"/>
      <c r="AM751" s="680"/>
      <c r="AN751" s="679"/>
      <c r="AO751" s="768"/>
      <c r="AP751" s="712"/>
      <c r="AQ751" s="664"/>
      <c r="AR751" s="660"/>
      <c r="AS751" s="660"/>
      <c r="AT751" s="660"/>
      <c r="AU751" s="660"/>
      <c r="AV751" s="660"/>
      <c r="AW751" s="660"/>
      <c r="AX751" s="1398"/>
      <c r="AY751" s="608"/>
      <c r="AZ751" s="608"/>
      <c r="BA751" s="608"/>
      <c r="BB751" s="608"/>
      <c r="BC751" s="608"/>
      <c r="BD751" s="608"/>
      <c r="BE751" s="608"/>
      <c r="BF751" s="608"/>
      <c r="BG751" s="608"/>
      <c r="BH751" s="608"/>
      <c r="BI751" s="608"/>
      <c r="BJ751" s="688"/>
      <c r="BK751" s="690"/>
      <c r="BL751" s="630"/>
      <c r="BM751" s="651"/>
      <c r="BN751" s="688"/>
      <c r="BO751" s="688"/>
      <c r="BP751" s="688"/>
      <c r="BQ751" s="608"/>
      <c r="BR751" s="608"/>
      <c r="BS751" s="608"/>
      <c r="BT751" s="608"/>
      <c r="BU751" s="608"/>
      <c r="BV751" s="608"/>
      <c r="BW751" s="608"/>
      <c r="BX751" s="567"/>
      <c r="BY751" s="567"/>
    </row>
    <row r="752" spans="1:77" ht="15" customHeight="1" x14ac:dyDescent="0.25">
      <c r="A752" s="620"/>
      <c r="B752" s="605"/>
      <c r="C752" s="605"/>
      <c r="D752" s="605"/>
      <c r="E752" s="605"/>
      <c r="F752" s="605"/>
      <c r="G752" s="826"/>
      <c r="H752" s="619"/>
      <c r="I752" s="622"/>
      <c r="J752" s="898"/>
      <c r="K752" s="664"/>
      <c r="L752" s="241" t="s">
        <v>1694</v>
      </c>
      <c r="M752" s="680"/>
      <c r="N752" s="680"/>
      <c r="O752" s="1422"/>
      <c r="P752" s="1422"/>
      <c r="Q752" s="680"/>
      <c r="R752" s="682"/>
      <c r="S752" s="680"/>
      <c r="T752" s="680"/>
      <c r="U752" s="680"/>
      <c r="V752" s="680"/>
      <c r="W752" s="680"/>
      <c r="X752" s="680"/>
      <c r="Y752" s="680"/>
      <c r="Z752" s="680"/>
      <c r="AA752" s="680"/>
      <c r="AB752" s="680"/>
      <c r="AC752" s="680"/>
      <c r="AD752" s="680"/>
      <c r="AE752" s="680"/>
      <c r="AF752" s="680"/>
      <c r="AG752" s="680"/>
      <c r="AH752" s="680"/>
      <c r="AI752" s="680"/>
      <c r="AJ752" s="680"/>
      <c r="AK752" s="680"/>
      <c r="AL752" s="680"/>
      <c r="AM752" s="680"/>
      <c r="AN752" s="679"/>
      <c r="AO752" s="768"/>
      <c r="AP752" s="712"/>
      <c r="AQ752" s="664"/>
      <c r="AR752" s="660"/>
      <c r="AS752" s="660"/>
      <c r="AT752" s="660"/>
      <c r="AU752" s="660"/>
      <c r="AV752" s="660"/>
      <c r="AW752" s="660"/>
      <c r="AX752" s="1398"/>
      <c r="AY752" s="608"/>
      <c r="AZ752" s="608"/>
      <c r="BA752" s="608"/>
      <c r="BB752" s="608"/>
      <c r="BC752" s="608"/>
      <c r="BD752" s="608"/>
      <c r="BE752" s="608"/>
      <c r="BF752" s="608"/>
      <c r="BG752" s="608"/>
      <c r="BH752" s="608"/>
      <c r="BI752" s="608"/>
      <c r="BJ752" s="688"/>
      <c r="BK752" s="690"/>
      <c r="BL752" s="630"/>
      <c r="BM752" s="651"/>
      <c r="BN752" s="688"/>
      <c r="BO752" s="688"/>
      <c r="BP752" s="688"/>
      <c r="BQ752" s="608"/>
      <c r="BR752" s="608"/>
      <c r="BS752" s="608"/>
      <c r="BT752" s="608"/>
      <c r="BU752" s="608"/>
      <c r="BV752" s="608"/>
      <c r="BW752" s="608"/>
      <c r="BX752" s="567"/>
      <c r="BY752" s="567"/>
    </row>
    <row r="753" spans="1:77" ht="15" customHeight="1" x14ac:dyDescent="0.25">
      <c r="A753" s="620"/>
      <c r="B753" s="605"/>
      <c r="C753" s="605"/>
      <c r="D753" s="605"/>
      <c r="E753" s="605"/>
      <c r="F753" s="605"/>
      <c r="G753" s="826"/>
      <c r="H753" s="619"/>
      <c r="I753" s="622"/>
      <c r="J753" s="816"/>
      <c r="K753" s="637"/>
      <c r="L753" s="246" t="s">
        <v>1695</v>
      </c>
      <c r="M753" s="716"/>
      <c r="N753" s="716"/>
      <c r="O753" s="1423"/>
      <c r="P753" s="1423"/>
      <c r="Q753" s="680"/>
      <c r="R753" s="682"/>
      <c r="S753" s="680"/>
      <c r="T753" s="680"/>
      <c r="U753" s="680"/>
      <c r="V753" s="680"/>
      <c r="W753" s="680"/>
      <c r="X753" s="680"/>
      <c r="Y753" s="680"/>
      <c r="Z753" s="680"/>
      <c r="AA753" s="680"/>
      <c r="AB753" s="680"/>
      <c r="AC753" s="680"/>
      <c r="AD753" s="680"/>
      <c r="AE753" s="680"/>
      <c r="AF753" s="680"/>
      <c r="AG753" s="680"/>
      <c r="AH753" s="680"/>
      <c r="AI753" s="680"/>
      <c r="AJ753" s="680"/>
      <c r="AK753" s="680"/>
      <c r="AL753" s="680"/>
      <c r="AM753" s="680"/>
      <c r="AN753" s="679"/>
      <c r="AO753" s="768"/>
      <c r="AP753" s="712"/>
      <c r="AQ753" s="664"/>
      <c r="AR753" s="660"/>
      <c r="AS753" s="660"/>
      <c r="AT753" s="660"/>
      <c r="AU753" s="660"/>
      <c r="AV753" s="660"/>
      <c r="AW753" s="660"/>
      <c r="AX753" s="1413"/>
      <c r="AY753" s="609"/>
      <c r="AZ753" s="609"/>
      <c r="BA753" s="609"/>
      <c r="BB753" s="609"/>
      <c r="BC753" s="609"/>
      <c r="BD753" s="609"/>
      <c r="BE753" s="609"/>
      <c r="BF753" s="609"/>
      <c r="BG753" s="609"/>
      <c r="BH753" s="609"/>
      <c r="BI753" s="609"/>
      <c r="BJ753" s="678"/>
      <c r="BK753" s="674"/>
      <c r="BL753" s="631"/>
      <c r="BM753" s="676"/>
      <c r="BN753" s="678"/>
      <c r="BO753" s="678"/>
      <c r="BP753" s="678"/>
      <c r="BQ753" s="609"/>
      <c r="BR753" s="609"/>
      <c r="BS753" s="609"/>
      <c r="BT753" s="609"/>
      <c r="BU753" s="609"/>
      <c r="BV753" s="609"/>
      <c r="BW753" s="609"/>
      <c r="BX753" s="567"/>
      <c r="BY753" s="567"/>
    </row>
    <row r="754" spans="1:77" ht="17.25" customHeight="1" x14ac:dyDescent="0.25">
      <c r="A754" s="691">
        <v>24</v>
      </c>
      <c r="B754" s="603" t="s">
        <v>133</v>
      </c>
      <c r="C754" s="603" t="s">
        <v>1379</v>
      </c>
      <c r="D754" s="603" t="s">
        <v>79</v>
      </c>
      <c r="E754" s="603">
        <v>1027</v>
      </c>
      <c r="F754" s="603">
        <v>73</v>
      </c>
      <c r="G754" s="603">
        <v>24</v>
      </c>
      <c r="H754" s="644" t="s">
        <v>37</v>
      </c>
      <c r="I754" s="752" t="s">
        <v>1696</v>
      </c>
      <c r="J754" s="605" t="s">
        <v>1596</v>
      </c>
      <c r="K754" s="605" t="s">
        <v>1697</v>
      </c>
      <c r="L754" s="247" t="s">
        <v>1690</v>
      </c>
      <c r="M754" s="924" t="s">
        <v>84</v>
      </c>
      <c r="N754" s="924"/>
      <c r="O754" s="605" t="s">
        <v>85</v>
      </c>
      <c r="P754" s="605" t="s">
        <v>1552</v>
      </c>
      <c r="Q754" s="780"/>
      <c r="R754" s="682" t="s">
        <v>230</v>
      </c>
      <c r="S754" s="680"/>
      <c r="T754" s="680"/>
      <c r="U754" s="680"/>
      <c r="V754" s="680"/>
      <c r="W754" s="680"/>
      <c r="X754" s="680"/>
      <c r="Y754" s="680"/>
      <c r="Z754" s="680"/>
      <c r="AA754" s="680"/>
      <c r="AB754" s="680"/>
      <c r="AC754" s="680"/>
      <c r="AD754" s="680"/>
      <c r="AE754" s="680"/>
      <c r="AF754" s="664" t="s">
        <v>89</v>
      </c>
      <c r="AG754" s="664" t="s">
        <v>1585</v>
      </c>
      <c r="AH754" s="664" t="s">
        <v>108</v>
      </c>
      <c r="AI754" s="664" t="s">
        <v>270</v>
      </c>
      <c r="AJ754" s="664" t="s">
        <v>89</v>
      </c>
      <c r="AK754" s="680"/>
      <c r="AL754" s="680"/>
      <c r="AM754" s="680"/>
      <c r="AN754" s="695" t="s">
        <v>1673</v>
      </c>
      <c r="AO754" s="898" t="s">
        <v>1395</v>
      </c>
      <c r="AP754" s="712"/>
      <c r="AQ754" s="664" t="s">
        <v>1698</v>
      </c>
      <c r="AR754" s="664" t="s">
        <v>95</v>
      </c>
      <c r="AS754" s="664" t="s">
        <v>95</v>
      </c>
      <c r="AT754" s="664" t="s">
        <v>95</v>
      </c>
      <c r="AU754" s="664" t="s">
        <v>1699</v>
      </c>
      <c r="AV754" s="664" t="s">
        <v>95</v>
      </c>
      <c r="AW754" s="664" t="s">
        <v>95</v>
      </c>
      <c r="AX754" s="1123" t="s">
        <v>95</v>
      </c>
      <c r="AY754" s="605" t="s">
        <v>1465</v>
      </c>
      <c r="AZ754" s="605" t="s">
        <v>1465</v>
      </c>
      <c r="BA754" s="605" t="s">
        <v>95</v>
      </c>
      <c r="BB754" s="605" t="s">
        <v>95</v>
      </c>
      <c r="BC754" s="605" t="s">
        <v>1465</v>
      </c>
      <c r="BD754" s="605" t="s">
        <v>1465</v>
      </c>
      <c r="BE754" s="605" t="s">
        <v>95</v>
      </c>
      <c r="BF754" s="605" t="s">
        <v>95</v>
      </c>
      <c r="BG754" s="605" t="s">
        <v>95</v>
      </c>
      <c r="BH754" s="605" t="s">
        <v>95</v>
      </c>
      <c r="BI754" s="607" t="s">
        <v>362</v>
      </c>
      <c r="BJ754" s="677">
        <f t="shared" si="85"/>
        <v>1</v>
      </c>
      <c r="BK754" s="673" t="s">
        <v>99</v>
      </c>
      <c r="BL754" s="629">
        <f t="shared" si="86"/>
        <v>3</v>
      </c>
      <c r="BM754" s="675" t="s">
        <v>101</v>
      </c>
      <c r="BN754" s="677">
        <f t="shared" si="87"/>
        <v>2</v>
      </c>
      <c r="BO754" s="677">
        <f t="shared" si="88"/>
        <v>6</v>
      </c>
      <c r="BP754" s="677" t="str">
        <f t="shared" si="89"/>
        <v>MEDIO</v>
      </c>
      <c r="BQ754" s="605" t="s">
        <v>98</v>
      </c>
      <c r="BR754" s="605" t="s">
        <v>1412</v>
      </c>
      <c r="BS754" s="605" t="s">
        <v>1466</v>
      </c>
      <c r="BT754" s="605" t="s">
        <v>1401</v>
      </c>
      <c r="BU754" s="605" t="s">
        <v>191</v>
      </c>
      <c r="BV754" s="605" t="s">
        <v>1401</v>
      </c>
      <c r="BW754" s="605" t="s">
        <v>1467</v>
      </c>
      <c r="BX754" s="471"/>
      <c r="BY754" s="471"/>
    </row>
    <row r="755" spans="1:77" ht="39.75" customHeight="1" x14ac:dyDescent="0.25">
      <c r="A755" s="1420"/>
      <c r="B755" s="829"/>
      <c r="C755" s="829"/>
      <c r="D755" s="829"/>
      <c r="E755" s="605"/>
      <c r="F755" s="605"/>
      <c r="G755" s="826"/>
      <c r="H755" s="619"/>
      <c r="I755" s="622"/>
      <c r="J755" s="1123"/>
      <c r="K755" s="605"/>
      <c r="L755" s="250" t="s">
        <v>1700</v>
      </c>
      <c r="M755" s="924"/>
      <c r="N755" s="924"/>
      <c r="O755" s="605"/>
      <c r="P755" s="605"/>
      <c r="Q755" s="780"/>
      <c r="R755" s="682"/>
      <c r="S755" s="680"/>
      <c r="T755" s="680"/>
      <c r="U755" s="680"/>
      <c r="V755" s="680"/>
      <c r="W755" s="680"/>
      <c r="X755" s="680"/>
      <c r="Y755" s="680"/>
      <c r="Z755" s="680"/>
      <c r="AA755" s="680"/>
      <c r="AB755" s="680"/>
      <c r="AC755" s="680"/>
      <c r="AD755" s="680"/>
      <c r="AE755" s="680"/>
      <c r="AF755" s="664"/>
      <c r="AG755" s="664"/>
      <c r="AH755" s="664"/>
      <c r="AI755" s="664"/>
      <c r="AJ755" s="664"/>
      <c r="AK755" s="680"/>
      <c r="AL755" s="680"/>
      <c r="AM755" s="680"/>
      <c r="AN755" s="695"/>
      <c r="AO755" s="898"/>
      <c r="AP755" s="712"/>
      <c r="AQ755" s="664"/>
      <c r="AR755" s="664"/>
      <c r="AS755" s="664"/>
      <c r="AT755" s="664"/>
      <c r="AU755" s="664"/>
      <c r="AV755" s="664"/>
      <c r="AW755" s="664"/>
      <c r="AX755" s="1123"/>
      <c r="AY755" s="605"/>
      <c r="AZ755" s="605"/>
      <c r="BA755" s="605"/>
      <c r="BB755" s="605"/>
      <c r="BC755" s="605"/>
      <c r="BD755" s="605"/>
      <c r="BE755" s="605"/>
      <c r="BF755" s="605"/>
      <c r="BG755" s="605"/>
      <c r="BH755" s="605"/>
      <c r="BI755" s="608"/>
      <c r="BJ755" s="688"/>
      <c r="BK755" s="690"/>
      <c r="BL755" s="630"/>
      <c r="BM755" s="651"/>
      <c r="BN755" s="688"/>
      <c r="BO755" s="688"/>
      <c r="BP755" s="688"/>
      <c r="BQ755" s="605"/>
      <c r="BR755" s="605"/>
      <c r="BS755" s="605"/>
      <c r="BT755" s="605"/>
      <c r="BU755" s="605"/>
      <c r="BV755" s="605"/>
      <c r="BW755" s="605"/>
      <c r="BX755" s="471"/>
      <c r="BY755" s="471"/>
    </row>
    <row r="756" spans="1:77" ht="15" customHeight="1" x14ac:dyDescent="0.25">
      <c r="A756" s="1420"/>
      <c r="B756" s="829"/>
      <c r="C756" s="829"/>
      <c r="D756" s="829"/>
      <c r="E756" s="605"/>
      <c r="F756" s="605"/>
      <c r="G756" s="826"/>
      <c r="H756" s="619"/>
      <c r="I756" s="622"/>
      <c r="J756" s="1123"/>
      <c r="K756" s="605"/>
      <c r="L756" s="250" t="s">
        <v>1701</v>
      </c>
      <c r="M756" s="924"/>
      <c r="N756" s="924"/>
      <c r="O756" s="605"/>
      <c r="P756" s="605"/>
      <c r="Q756" s="780"/>
      <c r="R756" s="682"/>
      <c r="S756" s="680"/>
      <c r="T756" s="680"/>
      <c r="U756" s="680"/>
      <c r="V756" s="680"/>
      <c r="W756" s="680"/>
      <c r="X756" s="680"/>
      <c r="Y756" s="680"/>
      <c r="Z756" s="680"/>
      <c r="AA756" s="680"/>
      <c r="AB756" s="680"/>
      <c r="AC756" s="680"/>
      <c r="AD756" s="680"/>
      <c r="AE756" s="680"/>
      <c r="AF756" s="664"/>
      <c r="AG756" s="664"/>
      <c r="AH756" s="664"/>
      <c r="AI756" s="664"/>
      <c r="AJ756" s="664"/>
      <c r="AK756" s="680"/>
      <c r="AL756" s="680"/>
      <c r="AM756" s="680"/>
      <c r="AN756" s="695"/>
      <c r="AO756" s="898"/>
      <c r="AP756" s="712"/>
      <c r="AQ756" s="664"/>
      <c r="AR756" s="664"/>
      <c r="AS756" s="664"/>
      <c r="AT756" s="664"/>
      <c r="AU756" s="664"/>
      <c r="AV756" s="664"/>
      <c r="AW756" s="664"/>
      <c r="AX756" s="1123"/>
      <c r="AY756" s="605"/>
      <c r="AZ756" s="605"/>
      <c r="BA756" s="605"/>
      <c r="BB756" s="605"/>
      <c r="BC756" s="605"/>
      <c r="BD756" s="605"/>
      <c r="BE756" s="605"/>
      <c r="BF756" s="605"/>
      <c r="BG756" s="605"/>
      <c r="BH756" s="605"/>
      <c r="BI756" s="608"/>
      <c r="BJ756" s="688"/>
      <c r="BK756" s="690"/>
      <c r="BL756" s="630"/>
      <c r="BM756" s="651"/>
      <c r="BN756" s="688"/>
      <c r="BO756" s="688"/>
      <c r="BP756" s="688"/>
      <c r="BQ756" s="605"/>
      <c r="BR756" s="605"/>
      <c r="BS756" s="605"/>
      <c r="BT756" s="605"/>
      <c r="BU756" s="605"/>
      <c r="BV756" s="605"/>
      <c r="BW756" s="605"/>
      <c r="BX756" s="471"/>
      <c r="BY756" s="471"/>
    </row>
    <row r="757" spans="1:77" ht="15" customHeight="1" x14ac:dyDescent="0.25">
      <c r="A757" s="1420"/>
      <c r="B757" s="829"/>
      <c r="C757" s="829"/>
      <c r="D757" s="829"/>
      <c r="E757" s="605"/>
      <c r="F757" s="605"/>
      <c r="G757" s="826"/>
      <c r="H757" s="619"/>
      <c r="I757" s="622"/>
      <c r="J757" s="1123"/>
      <c r="K757" s="605"/>
      <c r="L757" s="250" t="s">
        <v>1702</v>
      </c>
      <c r="M757" s="924"/>
      <c r="N757" s="924"/>
      <c r="O757" s="605"/>
      <c r="P757" s="605"/>
      <c r="Q757" s="780"/>
      <c r="R757" s="682"/>
      <c r="S757" s="680"/>
      <c r="T757" s="680"/>
      <c r="U757" s="680"/>
      <c r="V757" s="680"/>
      <c r="W757" s="680"/>
      <c r="X757" s="680"/>
      <c r="Y757" s="680"/>
      <c r="Z757" s="680"/>
      <c r="AA757" s="680"/>
      <c r="AB757" s="680"/>
      <c r="AC757" s="680"/>
      <c r="AD757" s="680"/>
      <c r="AE757" s="680"/>
      <c r="AF757" s="664"/>
      <c r="AG757" s="664"/>
      <c r="AH757" s="664"/>
      <c r="AI757" s="664"/>
      <c r="AJ757" s="664"/>
      <c r="AK757" s="680"/>
      <c r="AL757" s="680"/>
      <c r="AM757" s="680"/>
      <c r="AN757" s="695"/>
      <c r="AO757" s="898"/>
      <c r="AP757" s="712"/>
      <c r="AQ757" s="664"/>
      <c r="AR757" s="664"/>
      <c r="AS757" s="664"/>
      <c r="AT757" s="664"/>
      <c r="AU757" s="664"/>
      <c r="AV757" s="664"/>
      <c r="AW757" s="664"/>
      <c r="AX757" s="1123"/>
      <c r="AY757" s="605"/>
      <c r="AZ757" s="605"/>
      <c r="BA757" s="605"/>
      <c r="BB757" s="605"/>
      <c r="BC757" s="605"/>
      <c r="BD757" s="605"/>
      <c r="BE757" s="605"/>
      <c r="BF757" s="605"/>
      <c r="BG757" s="605"/>
      <c r="BH757" s="605"/>
      <c r="BI757" s="608"/>
      <c r="BJ757" s="688"/>
      <c r="BK757" s="690"/>
      <c r="BL757" s="630"/>
      <c r="BM757" s="651"/>
      <c r="BN757" s="688"/>
      <c r="BO757" s="688"/>
      <c r="BP757" s="688"/>
      <c r="BQ757" s="605"/>
      <c r="BR757" s="605"/>
      <c r="BS757" s="605"/>
      <c r="BT757" s="605"/>
      <c r="BU757" s="605"/>
      <c r="BV757" s="605"/>
      <c r="BW757" s="605"/>
      <c r="BX757" s="471"/>
      <c r="BY757" s="471"/>
    </row>
    <row r="758" spans="1:77" ht="15" customHeight="1" x14ac:dyDescent="0.25">
      <c r="A758" s="1420"/>
      <c r="B758" s="829"/>
      <c r="C758" s="829"/>
      <c r="D758" s="829"/>
      <c r="E758" s="605"/>
      <c r="F758" s="605"/>
      <c r="G758" s="826"/>
      <c r="H758" s="619"/>
      <c r="I758" s="622"/>
      <c r="J758" s="1123"/>
      <c r="K758" s="605"/>
      <c r="L758" s="250" t="s">
        <v>1703</v>
      </c>
      <c r="M758" s="924"/>
      <c r="N758" s="924"/>
      <c r="O758" s="605"/>
      <c r="P758" s="605"/>
      <c r="Q758" s="780"/>
      <c r="R758" s="682"/>
      <c r="S758" s="680"/>
      <c r="T758" s="680"/>
      <c r="U758" s="680"/>
      <c r="V758" s="680"/>
      <c r="W758" s="680"/>
      <c r="X758" s="680"/>
      <c r="Y758" s="680"/>
      <c r="Z758" s="680"/>
      <c r="AA758" s="680"/>
      <c r="AB758" s="680"/>
      <c r="AC758" s="680"/>
      <c r="AD758" s="680"/>
      <c r="AE758" s="680"/>
      <c r="AF758" s="664"/>
      <c r="AG758" s="664"/>
      <c r="AH758" s="664"/>
      <c r="AI758" s="664"/>
      <c r="AJ758" s="664"/>
      <c r="AK758" s="680"/>
      <c r="AL758" s="680"/>
      <c r="AM758" s="680"/>
      <c r="AN758" s="695"/>
      <c r="AO758" s="898"/>
      <c r="AP758" s="712"/>
      <c r="AQ758" s="664"/>
      <c r="AR758" s="664"/>
      <c r="AS758" s="664"/>
      <c r="AT758" s="664"/>
      <c r="AU758" s="664"/>
      <c r="AV758" s="664"/>
      <c r="AW758" s="664"/>
      <c r="AX758" s="1123"/>
      <c r="AY758" s="605"/>
      <c r="AZ758" s="605"/>
      <c r="BA758" s="605"/>
      <c r="BB758" s="605"/>
      <c r="BC758" s="605"/>
      <c r="BD758" s="605"/>
      <c r="BE758" s="605"/>
      <c r="BF758" s="605"/>
      <c r="BG758" s="605"/>
      <c r="BH758" s="605"/>
      <c r="BI758" s="609"/>
      <c r="BJ758" s="678"/>
      <c r="BK758" s="674"/>
      <c r="BL758" s="631"/>
      <c r="BM758" s="676"/>
      <c r="BN758" s="678"/>
      <c r="BO758" s="678"/>
      <c r="BP758" s="678"/>
      <c r="BQ758" s="605"/>
      <c r="BR758" s="605"/>
      <c r="BS758" s="605"/>
      <c r="BT758" s="605"/>
      <c r="BU758" s="605"/>
      <c r="BV758" s="605"/>
      <c r="BW758" s="605"/>
      <c r="BX758" s="471"/>
      <c r="BY758" s="471"/>
    </row>
    <row r="759" spans="1:77" ht="45" customHeight="1" x14ac:dyDescent="0.25">
      <c r="A759" s="691">
        <v>1</v>
      </c>
      <c r="B759" s="689" t="s">
        <v>133</v>
      </c>
      <c r="C759" s="857" t="s">
        <v>1704</v>
      </c>
      <c r="D759" s="638" t="s">
        <v>79</v>
      </c>
      <c r="E759" s="857">
        <v>1030</v>
      </c>
      <c r="F759" s="857">
        <v>11</v>
      </c>
      <c r="G759" s="857">
        <v>4</v>
      </c>
      <c r="H759" s="617" t="s">
        <v>37</v>
      </c>
      <c r="I759" s="1006" t="s">
        <v>1705</v>
      </c>
      <c r="J759" s="660" t="s">
        <v>1706</v>
      </c>
      <c r="K759" s="660" t="s">
        <v>1707</v>
      </c>
      <c r="L759" s="120" t="s">
        <v>1708</v>
      </c>
      <c r="M759" s="701" t="s">
        <v>84</v>
      </c>
      <c r="N759" s="680"/>
      <c r="O759" s="665" t="s">
        <v>85</v>
      </c>
      <c r="P759" s="660" t="s">
        <v>1709</v>
      </c>
      <c r="Q759" s="737"/>
      <c r="R759" s="760" t="s">
        <v>230</v>
      </c>
      <c r="S759" s="680"/>
      <c r="T759" s="661"/>
      <c r="U759" s="661"/>
      <c r="V759" s="661"/>
      <c r="W759" s="661"/>
      <c r="X759" s="661"/>
      <c r="Y759" s="661"/>
      <c r="Z759" s="661"/>
      <c r="AA759" s="661"/>
      <c r="AB759" s="661"/>
      <c r="AC759" s="661"/>
      <c r="AD759" s="661"/>
      <c r="AE759" s="661"/>
      <c r="AF759" s="660" t="s">
        <v>89</v>
      </c>
      <c r="AG759" s="660" t="s">
        <v>1710</v>
      </c>
      <c r="AH759" s="661" t="s">
        <v>91</v>
      </c>
      <c r="AI759" s="661" t="s">
        <v>231</v>
      </c>
      <c r="AJ759" s="661" t="s">
        <v>89</v>
      </c>
      <c r="AK759" s="661"/>
      <c r="AL759" s="661"/>
      <c r="AM759" s="661"/>
      <c r="AN759" s="679" t="s">
        <v>1711</v>
      </c>
      <c r="AO759" s="660" t="s">
        <v>1712</v>
      </c>
      <c r="AP759" s="1087"/>
      <c r="AQ759" s="660" t="s">
        <v>1713</v>
      </c>
      <c r="AR759" s="661" t="s">
        <v>95</v>
      </c>
      <c r="AS759" s="661" t="s">
        <v>95</v>
      </c>
      <c r="AT759" s="661" t="s">
        <v>87</v>
      </c>
      <c r="AU759" s="660" t="s">
        <v>1714</v>
      </c>
      <c r="AV759" s="661" t="s">
        <v>98</v>
      </c>
      <c r="AW759" s="661" t="s">
        <v>98</v>
      </c>
      <c r="AX759" s="661" t="s">
        <v>98</v>
      </c>
      <c r="AY759" s="660" t="s">
        <v>1715</v>
      </c>
      <c r="AZ759" s="660" t="s">
        <v>1715</v>
      </c>
      <c r="BA759" s="660" t="s">
        <v>1715</v>
      </c>
      <c r="BB759" s="660" t="s">
        <v>1715</v>
      </c>
      <c r="BC759" s="660" t="s">
        <v>1715</v>
      </c>
      <c r="BD759" s="660" t="s">
        <v>1715</v>
      </c>
      <c r="BE759" s="660" t="s">
        <v>98</v>
      </c>
      <c r="BF759" s="660" t="s">
        <v>98</v>
      </c>
      <c r="BG759" s="660" t="s">
        <v>1716</v>
      </c>
      <c r="BH759" s="734" t="s">
        <v>1717</v>
      </c>
      <c r="BI759" s="660" t="s">
        <v>100</v>
      </c>
      <c r="BJ759" s="665">
        <f>IF(BI759="Bajo",1,IF(BI759="Medio",2,IF(BI759="Alto",3)))</f>
        <v>2</v>
      </c>
      <c r="BK759" s="660" t="s">
        <v>100</v>
      </c>
      <c r="BL759" s="665">
        <f>IF(BK759="Bajo",1,IF(BK759="Medio",2,IF(BK759="Alto",3)))</f>
        <v>2</v>
      </c>
      <c r="BM759" s="660" t="s">
        <v>101</v>
      </c>
      <c r="BN759" s="665">
        <f>IF(BM759="Pública",1,IF(BM759="Confidencial",2,IF(BM759="Protegida",3)))</f>
        <v>2</v>
      </c>
      <c r="BO759" s="665">
        <f>IF(OR(BJ759="",BL759="",BN759=""),"",BJ759+BL759+BN759)</f>
        <v>6</v>
      </c>
      <c r="BP759" s="665" t="str">
        <f>IF(BO759=9,"CRÍTICO",IF(BO759=8,"ALTO",IF(BO759=7,"MEDIO",IF(BO759=6,"MEDIO",IF(BO759=5,"BAJO",IF(BO759=4,"BAJO",IF(BO759=3,"INFERIOR",IF(BO759=2,"INFERIOR"))))))))</f>
        <v>MEDIO</v>
      </c>
      <c r="BQ759" s="660" t="s">
        <v>1322</v>
      </c>
      <c r="BR759" s="902"/>
      <c r="BS759" s="661"/>
      <c r="BT759" s="661"/>
      <c r="BU759" s="661"/>
      <c r="BV759" s="660" t="s">
        <v>1718</v>
      </c>
      <c r="BW759" s="660" t="s">
        <v>1718</v>
      </c>
      <c r="BX759" s="567"/>
      <c r="BY759" s="567"/>
    </row>
    <row r="760" spans="1:77" ht="15.75" x14ac:dyDescent="0.25">
      <c r="A760" s="620"/>
      <c r="B760" s="605"/>
      <c r="C760" s="606"/>
      <c r="D760" s="605"/>
      <c r="E760" s="606"/>
      <c r="F760" s="606"/>
      <c r="G760" s="931"/>
      <c r="H760" s="619"/>
      <c r="I760" s="956"/>
      <c r="J760" s="768"/>
      <c r="K760" s="660"/>
      <c r="L760" s="120" t="s">
        <v>1719</v>
      </c>
      <c r="M760" s="706"/>
      <c r="N760" s="680"/>
      <c r="O760" s="665"/>
      <c r="P760" s="660"/>
      <c r="Q760" s="738"/>
      <c r="R760" s="761"/>
      <c r="S760" s="680"/>
      <c r="T760" s="661"/>
      <c r="U760" s="661"/>
      <c r="V760" s="661"/>
      <c r="W760" s="661"/>
      <c r="X760" s="661"/>
      <c r="Y760" s="661"/>
      <c r="Z760" s="661"/>
      <c r="AA760" s="661"/>
      <c r="AB760" s="661"/>
      <c r="AC760" s="661"/>
      <c r="AD760" s="661"/>
      <c r="AE760" s="661"/>
      <c r="AF760" s="661"/>
      <c r="AG760" s="661"/>
      <c r="AH760" s="661"/>
      <c r="AI760" s="661"/>
      <c r="AJ760" s="661"/>
      <c r="AK760" s="661"/>
      <c r="AL760" s="661"/>
      <c r="AM760" s="661"/>
      <c r="AN760" s="679"/>
      <c r="AO760" s="661"/>
      <c r="AP760" s="617"/>
      <c r="AQ760" s="660"/>
      <c r="AR760" s="661"/>
      <c r="AS760" s="661"/>
      <c r="AT760" s="661"/>
      <c r="AU760" s="661"/>
      <c r="AV760" s="661"/>
      <c r="AW760" s="661"/>
      <c r="AX760" s="661"/>
      <c r="AY760" s="661"/>
      <c r="AZ760" s="661"/>
      <c r="BA760" s="661"/>
      <c r="BB760" s="661"/>
      <c r="BC760" s="661"/>
      <c r="BD760" s="661"/>
      <c r="BE760" s="661"/>
      <c r="BF760" s="661"/>
      <c r="BG760" s="660"/>
      <c r="BH760" s="1419"/>
      <c r="BI760" s="660"/>
      <c r="BJ760" s="665"/>
      <c r="BK760" s="660"/>
      <c r="BL760" s="665"/>
      <c r="BM760" s="660"/>
      <c r="BN760" s="665"/>
      <c r="BO760" s="665"/>
      <c r="BP760" s="665"/>
      <c r="BQ760" s="660"/>
      <c r="BR760" s="902"/>
      <c r="BS760" s="661"/>
      <c r="BT760" s="661"/>
      <c r="BU760" s="661"/>
      <c r="BV760" s="661"/>
      <c r="BW760" s="661"/>
      <c r="BX760" s="566"/>
      <c r="BY760" s="566"/>
    </row>
    <row r="761" spans="1:77" x14ac:dyDescent="0.25">
      <c r="A761" s="620"/>
      <c r="B761" s="605"/>
      <c r="C761" s="606"/>
      <c r="D761" s="605"/>
      <c r="E761" s="606"/>
      <c r="F761" s="606"/>
      <c r="G761" s="931"/>
      <c r="H761" s="619"/>
      <c r="I761" s="956"/>
      <c r="J761" s="768"/>
      <c r="K761" s="660"/>
      <c r="L761" s="35" t="s">
        <v>1720</v>
      </c>
      <c r="M761" s="702"/>
      <c r="N761" s="680"/>
      <c r="O761" s="665"/>
      <c r="P761" s="660"/>
      <c r="Q761" s="739"/>
      <c r="R761" s="762"/>
      <c r="S761" s="680"/>
      <c r="T761" s="661"/>
      <c r="U761" s="661"/>
      <c r="V761" s="661"/>
      <c r="W761" s="661"/>
      <c r="X761" s="661"/>
      <c r="Y761" s="661"/>
      <c r="Z761" s="661"/>
      <c r="AA761" s="661"/>
      <c r="AB761" s="661"/>
      <c r="AC761" s="661"/>
      <c r="AD761" s="661"/>
      <c r="AE761" s="661"/>
      <c r="AF761" s="661"/>
      <c r="AG761" s="661"/>
      <c r="AH761" s="661"/>
      <c r="AI761" s="661"/>
      <c r="AJ761" s="661"/>
      <c r="AK761" s="661"/>
      <c r="AL761" s="661"/>
      <c r="AM761" s="661"/>
      <c r="AN761" s="679"/>
      <c r="AO761" s="661"/>
      <c r="AP761" s="618"/>
      <c r="AQ761" s="660"/>
      <c r="AR761" s="661"/>
      <c r="AS761" s="661"/>
      <c r="AT761" s="661"/>
      <c r="AU761" s="661"/>
      <c r="AV761" s="661"/>
      <c r="AW761" s="661"/>
      <c r="AX761" s="661"/>
      <c r="AY761" s="661"/>
      <c r="AZ761" s="661"/>
      <c r="BA761" s="661"/>
      <c r="BB761" s="661"/>
      <c r="BC761" s="661"/>
      <c r="BD761" s="661"/>
      <c r="BE761" s="661"/>
      <c r="BF761" s="661"/>
      <c r="BG761" s="660"/>
      <c r="BH761" s="1419"/>
      <c r="BI761" s="660"/>
      <c r="BJ761" s="665"/>
      <c r="BK761" s="660"/>
      <c r="BL761" s="665"/>
      <c r="BM761" s="660"/>
      <c r="BN761" s="665"/>
      <c r="BO761" s="665"/>
      <c r="BP761" s="665"/>
      <c r="BQ761" s="660"/>
      <c r="BR761" s="902"/>
      <c r="BS761" s="661"/>
      <c r="BT761" s="661"/>
      <c r="BU761" s="661"/>
      <c r="BV761" s="661"/>
      <c r="BW761" s="661"/>
      <c r="BX761" s="566"/>
      <c r="BY761" s="566"/>
    </row>
    <row r="762" spans="1:77" ht="45" customHeight="1" x14ac:dyDescent="0.25">
      <c r="A762" s="691">
        <v>2</v>
      </c>
      <c r="B762" s="689" t="s">
        <v>133</v>
      </c>
      <c r="C762" s="857" t="s">
        <v>1704</v>
      </c>
      <c r="D762" s="630" t="s">
        <v>79</v>
      </c>
      <c r="E762" s="857">
        <v>1030</v>
      </c>
      <c r="F762" s="857">
        <v>46</v>
      </c>
      <c r="G762" s="857">
        <v>10</v>
      </c>
      <c r="H762" s="798" t="s">
        <v>37</v>
      </c>
      <c r="I762" s="1006" t="s">
        <v>1721</v>
      </c>
      <c r="J762" s="660" t="s">
        <v>1098</v>
      </c>
      <c r="K762" s="660" t="s">
        <v>1722</v>
      </c>
      <c r="L762" s="22" t="s">
        <v>1723</v>
      </c>
      <c r="M762" s="701" t="s">
        <v>84</v>
      </c>
      <c r="N762" s="680"/>
      <c r="O762" s="665" t="s">
        <v>85</v>
      </c>
      <c r="P762" s="682" t="s">
        <v>86</v>
      </c>
      <c r="Q762" s="737"/>
      <c r="R762" s="760" t="s">
        <v>230</v>
      </c>
      <c r="S762" s="680"/>
      <c r="T762" s="680"/>
      <c r="U762" s="680"/>
      <c r="V762" s="680"/>
      <c r="W762" s="680"/>
      <c r="X762" s="680"/>
      <c r="Y762" s="680"/>
      <c r="Z762" s="680"/>
      <c r="AA762" s="680"/>
      <c r="AB762" s="680"/>
      <c r="AC762" s="680"/>
      <c r="AD762" s="680"/>
      <c r="AE762" s="680"/>
      <c r="AF762" s="660" t="s">
        <v>89</v>
      </c>
      <c r="AG762" s="660" t="s">
        <v>1406</v>
      </c>
      <c r="AH762" s="661" t="s">
        <v>91</v>
      </c>
      <c r="AI762" s="661" t="s">
        <v>231</v>
      </c>
      <c r="AJ762" s="661" t="s">
        <v>89</v>
      </c>
      <c r="AK762" s="680"/>
      <c r="AL762" s="680"/>
      <c r="AM762" s="680"/>
      <c r="AN762" s="679" t="s">
        <v>1724</v>
      </c>
      <c r="AO762" s="679" t="s">
        <v>1725</v>
      </c>
      <c r="AP762" s="812"/>
      <c r="AQ762" s="660" t="s">
        <v>1726</v>
      </c>
      <c r="AR762" s="660" t="s">
        <v>95</v>
      </c>
      <c r="AS762" s="660" t="s">
        <v>95</v>
      </c>
      <c r="AT762" s="660" t="s">
        <v>95</v>
      </c>
      <c r="AU762" s="660" t="s">
        <v>1727</v>
      </c>
      <c r="AV762" s="660" t="s">
        <v>1728</v>
      </c>
      <c r="AW762" s="660" t="s">
        <v>1729</v>
      </c>
      <c r="AX762" s="660" t="s">
        <v>1730</v>
      </c>
      <c r="AY762" s="660" t="s">
        <v>1715</v>
      </c>
      <c r="AZ762" s="660" t="s">
        <v>1715</v>
      </c>
      <c r="BA762" s="660" t="s">
        <v>1715</v>
      </c>
      <c r="BB762" s="660" t="s">
        <v>1715</v>
      </c>
      <c r="BC762" s="660" t="s">
        <v>1715</v>
      </c>
      <c r="BD762" s="660" t="s">
        <v>1715</v>
      </c>
      <c r="BE762" s="660" t="s">
        <v>95</v>
      </c>
      <c r="BF762" s="660" t="s">
        <v>95</v>
      </c>
      <c r="BG762" s="660" t="s">
        <v>1716</v>
      </c>
      <c r="BH762" s="734" t="s">
        <v>1717</v>
      </c>
      <c r="BI762" s="660" t="s">
        <v>100</v>
      </c>
      <c r="BJ762" s="712">
        <f t="shared" ref="BJ762" si="90">IF(BI762="Bajo",1,IF(BI762="Medio",2,IF(BI762="Alto",3)))</f>
        <v>2</v>
      </c>
      <c r="BK762" s="660" t="s">
        <v>100</v>
      </c>
      <c r="BL762" s="665">
        <f t="shared" ref="BL762" si="91">IF(BK762="Bajo",1,IF(BK762="Medio",2,IF(BK762="Alto",3)))</f>
        <v>2</v>
      </c>
      <c r="BM762" s="660" t="s">
        <v>101</v>
      </c>
      <c r="BN762" s="712">
        <f t="shared" ref="BN762" si="92">IF(BM762="Pública",1,IF(BM762="Confidencial",2,IF(BM762="Protegida",3)))</f>
        <v>2</v>
      </c>
      <c r="BO762" s="712">
        <f t="shared" ref="BO762" si="93">IF(OR(BJ762="",BL762="",BN762=""),"",BJ762+BL762+BN762)</f>
        <v>6</v>
      </c>
      <c r="BP762" s="712" t="str">
        <f t="shared" ref="BP762" si="94">IF(BO762=9,"CRÍTICO",IF(BO762=8,"ALTO",IF(BO762=7,"MEDIO",IF(BO762=6,"MEDIO",IF(BO762=5,"BAJO",IF(BO762=4,"BAJO",IF(BO762=3,"INFERIOR",IF(BO762=2,"INFERIOR"))))))))</f>
        <v>MEDIO</v>
      </c>
      <c r="BQ762" s="660" t="s">
        <v>1322</v>
      </c>
      <c r="BR762" s="780"/>
      <c r="BS762" s="680"/>
      <c r="BT762" s="680"/>
      <c r="BU762" s="680"/>
      <c r="BV762" s="660" t="s">
        <v>1731</v>
      </c>
      <c r="BW762" s="660" t="s">
        <v>1718</v>
      </c>
      <c r="BX762" s="567"/>
      <c r="BY762" s="567"/>
    </row>
    <row r="763" spans="1:77" ht="15.75" x14ac:dyDescent="0.25">
      <c r="A763" s="620"/>
      <c r="B763" s="605"/>
      <c r="C763" s="606"/>
      <c r="D763" s="620"/>
      <c r="E763" s="606"/>
      <c r="F763" s="606"/>
      <c r="G763" s="931"/>
      <c r="H763" s="619"/>
      <c r="I763" s="956"/>
      <c r="J763" s="768"/>
      <c r="K763" s="660"/>
      <c r="L763" s="22" t="s">
        <v>1732</v>
      </c>
      <c r="M763" s="706"/>
      <c r="N763" s="680"/>
      <c r="O763" s="665"/>
      <c r="P763" s="682"/>
      <c r="Q763" s="738"/>
      <c r="R763" s="761"/>
      <c r="S763" s="680"/>
      <c r="T763" s="680"/>
      <c r="U763" s="680"/>
      <c r="V763" s="680"/>
      <c r="W763" s="680"/>
      <c r="X763" s="680"/>
      <c r="Y763" s="680"/>
      <c r="Z763" s="680"/>
      <c r="AA763" s="680"/>
      <c r="AB763" s="680"/>
      <c r="AC763" s="680"/>
      <c r="AD763" s="680"/>
      <c r="AE763" s="680"/>
      <c r="AF763" s="660"/>
      <c r="AG763" s="661"/>
      <c r="AH763" s="661"/>
      <c r="AI763" s="661"/>
      <c r="AJ763" s="661"/>
      <c r="AK763" s="680"/>
      <c r="AL763" s="680"/>
      <c r="AM763" s="680"/>
      <c r="AN763" s="679"/>
      <c r="AO763" s="679"/>
      <c r="AP763" s="864"/>
      <c r="AQ763" s="660"/>
      <c r="AR763" s="660"/>
      <c r="AS763" s="660"/>
      <c r="AT763" s="660"/>
      <c r="AU763" s="660"/>
      <c r="AV763" s="660"/>
      <c r="AW763" s="660"/>
      <c r="AX763" s="660"/>
      <c r="AY763" s="660"/>
      <c r="AZ763" s="660"/>
      <c r="BA763" s="660"/>
      <c r="BB763" s="660"/>
      <c r="BC763" s="660"/>
      <c r="BD763" s="660"/>
      <c r="BE763" s="660"/>
      <c r="BF763" s="660"/>
      <c r="BG763" s="660"/>
      <c r="BH763" s="734"/>
      <c r="BI763" s="660"/>
      <c r="BJ763" s="712"/>
      <c r="BK763" s="660"/>
      <c r="BL763" s="665"/>
      <c r="BM763" s="660"/>
      <c r="BN763" s="712"/>
      <c r="BO763" s="712"/>
      <c r="BP763" s="712"/>
      <c r="BQ763" s="660"/>
      <c r="BR763" s="780"/>
      <c r="BS763" s="680"/>
      <c r="BT763" s="680"/>
      <c r="BU763" s="680"/>
      <c r="BV763" s="660"/>
      <c r="BW763" s="660"/>
      <c r="BX763" s="567"/>
      <c r="BY763" s="567"/>
    </row>
    <row r="764" spans="1:77" ht="15.75" x14ac:dyDescent="0.25">
      <c r="A764" s="620"/>
      <c r="B764" s="605"/>
      <c r="C764" s="606"/>
      <c r="D764" s="620"/>
      <c r="E764" s="606"/>
      <c r="F764" s="606"/>
      <c r="G764" s="931"/>
      <c r="H764" s="619"/>
      <c r="I764" s="956"/>
      <c r="J764" s="768"/>
      <c r="K764" s="660"/>
      <c r="L764" s="22" t="s">
        <v>1733</v>
      </c>
      <c r="M764" s="706"/>
      <c r="N764" s="680"/>
      <c r="O764" s="665"/>
      <c r="P764" s="682"/>
      <c r="Q764" s="738"/>
      <c r="R764" s="761"/>
      <c r="S764" s="680"/>
      <c r="T764" s="680"/>
      <c r="U764" s="680"/>
      <c r="V764" s="680"/>
      <c r="W764" s="680"/>
      <c r="X764" s="680"/>
      <c r="Y764" s="680"/>
      <c r="Z764" s="680"/>
      <c r="AA764" s="680"/>
      <c r="AB764" s="680"/>
      <c r="AC764" s="680"/>
      <c r="AD764" s="680"/>
      <c r="AE764" s="680"/>
      <c r="AF764" s="660"/>
      <c r="AG764" s="661"/>
      <c r="AH764" s="661"/>
      <c r="AI764" s="661"/>
      <c r="AJ764" s="661"/>
      <c r="AK764" s="680"/>
      <c r="AL764" s="680"/>
      <c r="AM764" s="680"/>
      <c r="AN764" s="679"/>
      <c r="AO764" s="679"/>
      <c r="AP764" s="864"/>
      <c r="AQ764" s="660"/>
      <c r="AR764" s="660"/>
      <c r="AS764" s="660"/>
      <c r="AT764" s="660"/>
      <c r="AU764" s="660"/>
      <c r="AV764" s="660"/>
      <c r="AW764" s="660"/>
      <c r="AX764" s="660"/>
      <c r="AY764" s="660"/>
      <c r="AZ764" s="660"/>
      <c r="BA764" s="660"/>
      <c r="BB764" s="660"/>
      <c r="BC764" s="660"/>
      <c r="BD764" s="660"/>
      <c r="BE764" s="660"/>
      <c r="BF764" s="660"/>
      <c r="BG764" s="660"/>
      <c r="BH764" s="734"/>
      <c r="BI764" s="660"/>
      <c r="BJ764" s="712"/>
      <c r="BK764" s="660"/>
      <c r="BL764" s="665"/>
      <c r="BM764" s="660"/>
      <c r="BN764" s="712"/>
      <c r="BO764" s="712"/>
      <c r="BP764" s="712"/>
      <c r="BQ764" s="660"/>
      <c r="BR764" s="780"/>
      <c r="BS764" s="680"/>
      <c r="BT764" s="680"/>
      <c r="BU764" s="680"/>
      <c r="BV764" s="660"/>
      <c r="BW764" s="660"/>
      <c r="BX764" s="567"/>
      <c r="BY764" s="567"/>
    </row>
    <row r="765" spans="1:77" ht="15.75" x14ac:dyDescent="0.25">
      <c r="A765" s="620"/>
      <c r="B765" s="605"/>
      <c r="C765" s="606"/>
      <c r="D765" s="620"/>
      <c r="E765" s="606"/>
      <c r="F765" s="606"/>
      <c r="G765" s="931"/>
      <c r="H765" s="619"/>
      <c r="I765" s="956"/>
      <c r="J765" s="768"/>
      <c r="K765" s="660"/>
      <c r="L765" s="22" t="s">
        <v>1734</v>
      </c>
      <c r="M765" s="706"/>
      <c r="N765" s="680"/>
      <c r="O765" s="665"/>
      <c r="P765" s="682"/>
      <c r="Q765" s="738"/>
      <c r="R765" s="761"/>
      <c r="S765" s="680"/>
      <c r="T765" s="680"/>
      <c r="U765" s="680"/>
      <c r="V765" s="680"/>
      <c r="W765" s="680"/>
      <c r="X765" s="680"/>
      <c r="Y765" s="680"/>
      <c r="Z765" s="680"/>
      <c r="AA765" s="680"/>
      <c r="AB765" s="680"/>
      <c r="AC765" s="680"/>
      <c r="AD765" s="680"/>
      <c r="AE765" s="680"/>
      <c r="AF765" s="660"/>
      <c r="AG765" s="661"/>
      <c r="AH765" s="661"/>
      <c r="AI765" s="661"/>
      <c r="AJ765" s="661"/>
      <c r="AK765" s="680"/>
      <c r="AL765" s="680"/>
      <c r="AM765" s="680"/>
      <c r="AN765" s="679"/>
      <c r="AO765" s="679"/>
      <c r="AP765" s="864"/>
      <c r="AQ765" s="660"/>
      <c r="AR765" s="660"/>
      <c r="AS765" s="660"/>
      <c r="AT765" s="660"/>
      <c r="AU765" s="660"/>
      <c r="AV765" s="660"/>
      <c r="AW765" s="660"/>
      <c r="AX765" s="660"/>
      <c r="AY765" s="660"/>
      <c r="AZ765" s="660"/>
      <c r="BA765" s="660"/>
      <c r="BB765" s="660"/>
      <c r="BC765" s="660"/>
      <c r="BD765" s="660"/>
      <c r="BE765" s="660"/>
      <c r="BF765" s="660"/>
      <c r="BG765" s="660"/>
      <c r="BH765" s="734"/>
      <c r="BI765" s="660"/>
      <c r="BJ765" s="712"/>
      <c r="BK765" s="660"/>
      <c r="BL765" s="665"/>
      <c r="BM765" s="660"/>
      <c r="BN765" s="712"/>
      <c r="BO765" s="712"/>
      <c r="BP765" s="712"/>
      <c r="BQ765" s="660"/>
      <c r="BR765" s="780"/>
      <c r="BS765" s="680"/>
      <c r="BT765" s="680"/>
      <c r="BU765" s="680"/>
      <c r="BV765" s="660"/>
      <c r="BW765" s="660"/>
      <c r="BX765" s="567"/>
      <c r="BY765" s="567"/>
    </row>
    <row r="766" spans="1:77" ht="15.75" x14ac:dyDescent="0.25">
      <c r="A766" s="620"/>
      <c r="B766" s="605"/>
      <c r="C766" s="606"/>
      <c r="D766" s="620"/>
      <c r="E766" s="606"/>
      <c r="F766" s="606"/>
      <c r="G766" s="931"/>
      <c r="H766" s="619"/>
      <c r="I766" s="956"/>
      <c r="J766" s="768"/>
      <c r="K766" s="660"/>
      <c r="L766" s="251" t="s">
        <v>1735</v>
      </c>
      <c r="M766" s="706"/>
      <c r="N766" s="680"/>
      <c r="O766" s="665"/>
      <c r="P766" s="682"/>
      <c r="Q766" s="738"/>
      <c r="R766" s="761"/>
      <c r="S766" s="680"/>
      <c r="T766" s="680"/>
      <c r="U766" s="680"/>
      <c r="V766" s="680"/>
      <c r="W766" s="680"/>
      <c r="X766" s="680"/>
      <c r="Y766" s="680"/>
      <c r="Z766" s="680"/>
      <c r="AA766" s="680"/>
      <c r="AB766" s="680"/>
      <c r="AC766" s="680"/>
      <c r="AD766" s="680"/>
      <c r="AE766" s="680"/>
      <c r="AF766" s="660"/>
      <c r="AG766" s="660" t="s">
        <v>1736</v>
      </c>
      <c r="AH766" s="661"/>
      <c r="AI766" s="661"/>
      <c r="AJ766" s="661"/>
      <c r="AK766" s="680"/>
      <c r="AL766" s="680"/>
      <c r="AM766" s="680"/>
      <c r="AN766" s="679"/>
      <c r="AO766" s="679"/>
      <c r="AP766" s="864"/>
      <c r="AQ766" s="660"/>
      <c r="AR766" s="660"/>
      <c r="AS766" s="660"/>
      <c r="AT766" s="660"/>
      <c r="AU766" s="660"/>
      <c r="AV766" s="660"/>
      <c r="AW766" s="660"/>
      <c r="AX766" s="660"/>
      <c r="AY766" s="660"/>
      <c r="AZ766" s="660"/>
      <c r="BA766" s="660"/>
      <c r="BB766" s="660"/>
      <c r="BC766" s="660"/>
      <c r="BD766" s="660"/>
      <c r="BE766" s="660"/>
      <c r="BF766" s="660"/>
      <c r="BG766" s="660"/>
      <c r="BH766" s="734"/>
      <c r="BI766" s="660"/>
      <c r="BJ766" s="712"/>
      <c r="BK766" s="660"/>
      <c r="BL766" s="665"/>
      <c r="BM766" s="660"/>
      <c r="BN766" s="712"/>
      <c r="BO766" s="712"/>
      <c r="BP766" s="712"/>
      <c r="BQ766" s="660"/>
      <c r="BR766" s="780"/>
      <c r="BS766" s="680"/>
      <c r="BT766" s="680"/>
      <c r="BU766" s="680"/>
      <c r="BV766" s="660"/>
      <c r="BW766" s="660"/>
      <c r="BX766" s="567"/>
      <c r="BY766" s="567"/>
    </row>
    <row r="767" spans="1:77" x14ac:dyDescent="0.25">
      <c r="A767" s="620"/>
      <c r="B767" s="605"/>
      <c r="C767" s="606"/>
      <c r="D767" s="620"/>
      <c r="E767" s="606"/>
      <c r="F767" s="606"/>
      <c r="G767" s="931"/>
      <c r="H767" s="619"/>
      <c r="I767" s="956"/>
      <c r="J767" s="768"/>
      <c r="K767" s="660"/>
      <c r="L767" s="214" t="s">
        <v>1737</v>
      </c>
      <c r="M767" s="706"/>
      <c r="N767" s="680"/>
      <c r="O767" s="665"/>
      <c r="P767" s="682"/>
      <c r="Q767" s="738"/>
      <c r="R767" s="761"/>
      <c r="S767" s="680"/>
      <c r="T767" s="680"/>
      <c r="U767" s="680"/>
      <c r="V767" s="680"/>
      <c r="W767" s="680"/>
      <c r="X767" s="680"/>
      <c r="Y767" s="680"/>
      <c r="Z767" s="680"/>
      <c r="AA767" s="680"/>
      <c r="AB767" s="680"/>
      <c r="AC767" s="680"/>
      <c r="AD767" s="680"/>
      <c r="AE767" s="680"/>
      <c r="AF767" s="660"/>
      <c r="AG767" s="661"/>
      <c r="AH767" s="661"/>
      <c r="AI767" s="661"/>
      <c r="AJ767" s="661"/>
      <c r="AK767" s="680"/>
      <c r="AL767" s="680"/>
      <c r="AM767" s="680"/>
      <c r="AN767" s="679"/>
      <c r="AO767" s="679"/>
      <c r="AP767" s="864"/>
      <c r="AQ767" s="660"/>
      <c r="AR767" s="660"/>
      <c r="AS767" s="660"/>
      <c r="AT767" s="660"/>
      <c r="AU767" s="660"/>
      <c r="AV767" s="660"/>
      <c r="AW767" s="660"/>
      <c r="AX767" s="660"/>
      <c r="AY767" s="660"/>
      <c r="AZ767" s="660"/>
      <c r="BA767" s="660"/>
      <c r="BB767" s="660"/>
      <c r="BC767" s="660"/>
      <c r="BD767" s="660"/>
      <c r="BE767" s="660"/>
      <c r="BF767" s="660"/>
      <c r="BG767" s="660"/>
      <c r="BH767" s="734"/>
      <c r="BI767" s="660"/>
      <c r="BJ767" s="712"/>
      <c r="BK767" s="660"/>
      <c r="BL767" s="665"/>
      <c r="BM767" s="660"/>
      <c r="BN767" s="712"/>
      <c r="BO767" s="712"/>
      <c r="BP767" s="712"/>
      <c r="BQ767" s="660"/>
      <c r="BR767" s="780"/>
      <c r="BS767" s="680"/>
      <c r="BT767" s="680"/>
      <c r="BU767" s="680"/>
      <c r="BV767" s="660"/>
      <c r="BW767" s="660"/>
      <c r="BX767" s="567"/>
      <c r="BY767" s="567"/>
    </row>
    <row r="768" spans="1:77" x14ac:dyDescent="0.25">
      <c r="A768" s="620"/>
      <c r="B768" s="605"/>
      <c r="C768" s="606"/>
      <c r="D768" s="620"/>
      <c r="E768" s="606"/>
      <c r="F768" s="606"/>
      <c r="G768" s="931"/>
      <c r="H768" s="619"/>
      <c r="I768" s="956"/>
      <c r="J768" s="768"/>
      <c r="K768" s="660"/>
      <c r="L768" s="214" t="s">
        <v>1723</v>
      </c>
      <c r="M768" s="706"/>
      <c r="N768" s="680"/>
      <c r="O768" s="665"/>
      <c r="P768" s="682"/>
      <c r="Q768" s="738"/>
      <c r="R768" s="761"/>
      <c r="S768" s="680"/>
      <c r="T768" s="680"/>
      <c r="U768" s="680"/>
      <c r="V768" s="680"/>
      <c r="W768" s="680"/>
      <c r="X768" s="680"/>
      <c r="Y768" s="680"/>
      <c r="Z768" s="680"/>
      <c r="AA768" s="680"/>
      <c r="AB768" s="680"/>
      <c r="AC768" s="680"/>
      <c r="AD768" s="680"/>
      <c r="AE768" s="680"/>
      <c r="AF768" s="660"/>
      <c r="AG768" s="661"/>
      <c r="AH768" s="661"/>
      <c r="AI768" s="661"/>
      <c r="AJ768" s="661"/>
      <c r="AK768" s="680"/>
      <c r="AL768" s="680"/>
      <c r="AM768" s="680"/>
      <c r="AN768" s="679"/>
      <c r="AO768" s="679"/>
      <c r="AP768" s="864"/>
      <c r="AQ768" s="660"/>
      <c r="AR768" s="660"/>
      <c r="AS768" s="660"/>
      <c r="AT768" s="660"/>
      <c r="AU768" s="660"/>
      <c r="AV768" s="660"/>
      <c r="AW768" s="660"/>
      <c r="AX768" s="660"/>
      <c r="AY768" s="660"/>
      <c r="AZ768" s="660"/>
      <c r="BA768" s="660"/>
      <c r="BB768" s="660"/>
      <c r="BC768" s="660"/>
      <c r="BD768" s="660"/>
      <c r="BE768" s="660"/>
      <c r="BF768" s="660"/>
      <c r="BG768" s="660"/>
      <c r="BH768" s="734"/>
      <c r="BI768" s="660"/>
      <c r="BJ768" s="712"/>
      <c r="BK768" s="660"/>
      <c r="BL768" s="665"/>
      <c r="BM768" s="660"/>
      <c r="BN768" s="712"/>
      <c r="BO768" s="712"/>
      <c r="BP768" s="712"/>
      <c r="BQ768" s="660"/>
      <c r="BR768" s="780"/>
      <c r="BS768" s="680"/>
      <c r="BT768" s="680"/>
      <c r="BU768" s="680"/>
      <c r="BV768" s="660"/>
      <c r="BW768" s="660"/>
      <c r="BX768" s="567"/>
      <c r="BY768" s="567"/>
    </row>
    <row r="769" spans="1:77" x14ac:dyDescent="0.25">
      <c r="A769" s="620"/>
      <c r="B769" s="605"/>
      <c r="C769" s="606"/>
      <c r="D769" s="620"/>
      <c r="E769" s="606"/>
      <c r="F769" s="606"/>
      <c r="G769" s="931"/>
      <c r="H769" s="619"/>
      <c r="I769" s="956"/>
      <c r="J769" s="768"/>
      <c r="K769" s="660"/>
      <c r="L769" s="214" t="s">
        <v>1738</v>
      </c>
      <c r="M769" s="706"/>
      <c r="N769" s="680"/>
      <c r="O769" s="665"/>
      <c r="P769" s="682"/>
      <c r="Q769" s="738"/>
      <c r="R769" s="761"/>
      <c r="S769" s="680"/>
      <c r="T769" s="680"/>
      <c r="U769" s="680"/>
      <c r="V769" s="680"/>
      <c r="W769" s="680"/>
      <c r="X769" s="680"/>
      <c r="Y769" s="680"/>
      <c r="Z769" s="680"/>
      <c r="AA769" s="680"/>
      <c r="AB769" s="680"/>
      <c r="AC769" s="680"/>
      <c r="AD769" s="680"/>
      <c r="AE769" s="680"/>
      <c r="AF769" s="660"/>
      <c r="AG769" s="661"/>
      <c r="AH769" s="661"/>
      <c r="AI769" s="661"/>
      <c r="AJ769" s="661"/>
      <c r="AK769" s="680"/>
      <c r="AL769" s="680"/>
      <c r="AM769" s="680"/>
      <c r="AN769" s="679"/>
      <c r="AO769" s="679"/>
      <c r="AP769" s="864"/>
      <c r="AQ769" s="660"/>
      <c r="AR769" s="660"/>
      <c r="AS769" s="660"/>
      <c r="AT769" s="660"/>
      <c r="AU769" s="660"/>
      <c r="AV769" s="660"/>
      <c r="AW769" s="660"/>
      <c r="AX769" s="660"/>
      <c r="AY769" s="660"/>
      <c r="AZ769" s="660"/>
      <c r="BA769" s="660"/>
      <c r="BB769" s="660"/>
      <c r="BC769" s="660"/>
      <c r="BD769" s="660"/>
      <c r="BE769" s="660"/>
      <c r="BF769" s="660"/>
      <c r="BG769" s="660"/>
      <c r="BH769" s="734"/>
      <c r="BI769" s="660"/>
      <c r="BJ769" s="712"/>
      <c r="BK769" s="660"/>
      <c r="BL769" s="665"/>
      <c r="BM769" s="660"/>
      <c r="BN769" s="712"/>
      <c r="BO769" s="712"/>
      <c r="BP769" s="712"/>
      <c r="BQ769" s="660"/>
      <c r="BR769" s="780"/>
      <c r="BS769" s="680"/>
      <c r="BT769" s="680"/>
      <c r="BU769" s="680"/>
      <c r="BV769" s="660"/>
      <c r="BW769" s="660"/>
      <c r="BX769" s="567"/>
      <c r="BY769" s="567"/>
    </row>
    <row r="770" spans="1:77" x14ac:dyDescent="0.25">
      <c r="A770" s="620"/>
      <c r="B770" s="605"/>
      <c r="C770" s="606"/>
      <c r="D770" s="620"/>
      <c r="E770" s="606"/>
      <c r="F770" s="606"/>
      <c r="G770" s="931"/>
      <c r="H770" s="619"/>
      <c r="I770" s="956"/>
      <c r="J770" s="768"/>
      <c r="K770" s="660"/>
      <c r="L770" s="214" t="s">
        <v>1739</v>
      </c>
      <c r="M770" s="702"/>
      <c r="N770" s="680"/>
      <c r="O770" s="665"/>
      <c r="P770" s="682"/>
      <c r="Q770" s="739"/>
      <c r="R770" s="762"/>
      <c r="S770" s="680"/>
      <c r="T770" s="680"/>
      <c r="U770" s="680"/>
      <c r="V770" s="680"/>
      <c r="W770" s="680"/>
      <c r="X770" s="680"/>
      <c r="Y770" s="680"/>
      <c r="Z770" s="680"/>
      <c r="AA770" s="680"/>
      <c r="AB770" s="680"/>
      <c r="AC770" s="680"/>
      <c r="AD770" s="680"/>
      <c r="AE770" s="680"/>
      <c r="AF770" s="660"/>
      <c r="AG770" s="661"/>
      <c r="AH770" s="661"/>
      <c r="AI770" s="661"/>
      <c r="AJ770" s="661"/>
      <c r="AK770" s="680"/>
      <c r="AL770" s="680"/>
      <c r="AM770" s="680"/>
      <c r="AN770" s="679"/>
      <c r="AO770" s="679"/>
      <c r="AP770" s="813"/>
      <c r="AQ770" s="660"/>
      <c r="AR770" s="660"/>
      <c r="AS770" s="660"/>
      <c r="AT770" s="660"/>
      <c r="AU770" s="660"/>
      <c r="AV770" s="660"/>
      <c r="AW770" s="660"/>
      <c r="AX770" s="660"/>
      <c r="AY770" s="660"/>
      <c r="AZ770" s="660"/>
      <c r="BA770" s="660"/>
      <c r="BB770" s="660"/>
      <c r="BC770" s="660"/>
      <c r="BD770" s="660"/>
      <c r="BE770" s="660"/>
      <c r="BF770" s="660"/>
      <c r="BG770" s="660"/>
      <c r="BH770" s="734"/>
      <c r="BI770" s="660"/>
      <c r="BJ770" s="712"/>
      <c r="BK770" s="660"/>
      <c r="BL770" s="665"/>
      <c r="BM770" s="660"/>
      <c r="BN770" s="712"/>
      <c r="BO770" s="712"/>
      <c r="BP770" s="712"/>
      <c r="BQ770" s="660"/>
      <c r="BR770" s="780"/>
      <c r="BS770" s="680"/>
      <c r="BT770" s="680"/>
      <c r="BU770" s="680"/>
      <c r="BV770" s="660"/>
      <c r="BW770" s="660"/>
      <c r="BX770" s="567"/>
      <c r="BY770" s="567"/>
    </row>
    <row r="771" spans="1:77" ht="186" customHeight="1" x14ac:dyDescent="0.25">
      <c r="A771" s="26">
        <v>1</v>
      </c>
      <c r="B771" s="165" t="s">
        <v>133</v>
      </c>
      <c r="C771" s="27" t="s">
        <v>1740</v>
      </c>
      <c r="D771" s="27" t="s">
        <v>79</v>
      </c>
      <c r="E771" s="27">
        <v>1040</v>
      </c>
      <c r="F771" s="27">
        <v>1</v>
      </c>
      <c r="G771" s="27">
        <v>15</v>
      </c>
      <c r="H771" s="183" t="s">
        <v>37</v>
      </c>
      <c r="I771" s="69" t="s">
        <v>1741</v>
      </c>
      <c r="J771" s="1" t="s">
        <v>81</v>
      </c>
      <c r="K771" s="1" t="s">
        <v>82</v>
      </c>
      <c r="L771" s="66" t="s">
        <v>83</v>
      </c>
      <c r="M771" s="83" t="s">
        <v>84</v>
      </c>
      <c r="N771" s="2"/>
      <c r="O771" s="1" t="s">
        <v>85</v>
      </c>
      <c r="P771" s="1" t="s">
        <v>86</v>
      </c>
      <c r="Q771" s="14"/>
      <c r="R771" s="88" t="s">
        <v>230</v>
      </c>
      <c r="S771" s="552"/>
      <c r="T771" s="18"/>
      <c r="U771" s="18"/>
      <c r="V771" s="18"/>
      <c r="W771" s="18"/>
      <c r="X771" s="224"/>
      <c r="Y771" s="224"/>
      <c r="Z771" s="224"/>
      <c r="AA771" s="224"/>
      <c r="AB771" s="224"/>
      <c r="AC771" s="224"/>
      <c r="AD771" s="224"/>
      <c r="AE771" s="224"/>
      <c r="AF771" s="80" t="s">
        <v>89</v>
      </c>
      <c r="AG771" s="80" t="s">
        <v>90</v>
      </c>
      <c r="AH771" s="80" t="s">
        <v>91</v>
      </c>
      <c r="AI771" s="80" t="s">
        <v>231</v>
      </c>
      <c r="AJ771" s="80" t="s">
        <v>89</v>
      </c>
      <c r="AK771" s="224"/>
      <c r="AL771" s="224"/>
      <c r="AM771" s="224"/>
      <c r="AN771" s="132" t="s">
        <v>1742</v>
      </c>
      <c r="AO771" s="133" t="s">
        <v>1743</v>
      </c>
      <c r="AP771" s="80"/>
      <c r="AQ771" s="131" t="s">
        <v>1744</v>
      </c>
      <c r="AR771" s="133" t="s">
        <v>95</v>
      </c>
      <c r="AS771" s="133" t="s">
        <v>95</v>
      </c>
      <c r="AT771" s="133" t="s">
        <v>95</v>
      </c>
      <c r="AU771" s="133" t="s">
        <v>1745</v>
      </c>
      <c r="AV771" s="133" t="s">
        <v>98</v>
      </c>
      <c r="AW771" s="252" t="s">
        <v>98</v>
      </c>
      <c r="AX771" s="252" t="s">
        <v>98</v>
      </c>
      <c r="AY771" s="252" t="s">
        <v>1746</v>
      </c>
      <c r="AZ771" s="252" t="s">
        <v>1746</v>
      </c>
      <c r="BA771" s="252" t="s">
        <v>95</v>
      </c>
      <c r="BB771" s="252" t="s">
        <v>95</v>
      </c>
      <c r="BC771" s="252" t="s">
        <v>1747</v>
      </c>
      <c r="BD771" s="252" t="s">
        <v>1746</v>
      </c>
      <c r="BE771" s="252" t="s">
        <v>98</v>
      </c>
      <c r="BF771" s="252" t="s">
        <v>95</v>
      </c>
      <c r="BG771" s="252" t="s">
        <v>98</v>
      </c>
      <c r="BH771" s="252" t="s">
        <v>95</v>
      </c>
      <c r="BI771" s="253" t="s">
        <v>100</v>
      </c>
      <c r="BJ771" s="7">
        <f>IF(BI771="Bajo",1,IF(BI771="Medio",2,IF(BI771="Alto",3)))</f>
        <v>2</v>
      </c>
      <c r="BK771" s="253" t="s">
        <v>99</v>
      </c>
      <c r="BL771" s="7">
        <f>IF(BK771="Bajo",1,IF(BK771="Medio",2,IF(BK771="Alto",3)))</f>
        <v>3</v>
      </c>
      <c r="BM771" s="253" t="s">
        <v>101</v>
      </c>
      <c r="BN771" s="7">
        <f>IF(BM771="Pública",1,IF(BM771="Confidencial",2,IF(BM771="Protegida",3)))</f>
        <v>2</v>
      </c>
      <c r="BO771" s="7">
        <f>IF(OR(BJ771="",BL771="",BN771=""),"",BJ771+BL771+BN771)</f>
        <v>7</v>
      </c>
      <c r="BP771" s="7" t="str">
        <f>IF(BO771=9,"CRÍTICO",IF(BO771=8,"ALTO",IF(BO771=7,"MEDIO",IF(BO771=6,"MEDIO",IF(BO771=5,"BAJO",IF(BO771=4,"BAJO",IF(BO771=3,"INFERIOR",IF(BO771=2,"INFERIOR"))))))))</f>
        <v>MEDIO</v>
      </c>
      <c r="BQ771" s="133" t="s">
        <v>98</v>
      </c>
      <c r="BR771" s="224"/>
      <c r="BS771" s="224"/>
      <c r="BT771" s="224"/>
      <c r="BU771" s="224"/>
      <c r="BV771" s="252" t="s">
        <v>1748</v>
      </c>
      <c r="BW771" s="252" t="s">
        <v>1748</v>
      </c>
      <c r="BX771" s="577"/>
      <c r="BY771" s="577"/>
    </row>
    <row r="772" spans="1:77" ht="118.5" customHeight="1" x14ac:dyDescent="0.25">
      <c r="A772" s="629">
        <v>2</v>
      </c>
      <c r="B772" s="671" t="s">
        <v>133</v>
      </c>
      <c r="C772" s="637" t="s">
        <v>1749</v>
      </c>
      <c r="D772" s="637" t="s">
        <v>79</v>
      </c>
      <c r="E772" s="637">
        <v>1040</v>
      </c>
      <c r="F772" s="637">
        <v>1</v>
      </c>
      <c r="G772" s="637">
        <v>93</v>
      </c>
      <c r="H772" s="684" t="s">
        <v>37</v>
      </c>
      <c r="I772" s="723" t="s">
        <v>1750</v>
      </c>
      <c r="J772" s="637" t="s">
        <v>81</v>
      </c>
      <c r="K772" s="822" t="s">
        <v>1751</v>
      </c>
      <c r="L772" s="120" t="s">
        <v>83</v>
      </c>
      <c r="M772" s="626" t="s">
        <v>84</v>
      </c>
      <c r="N772" s="716"/>
      <c r="O772" s="637" t="s">
        <v>85</v>
      </c>
      <c r="P772" s="637" t="s">
        <v>86</v>
      </c>
      <c r="Q772" s="632"/>
      <c r="R772" s="635" t="s">
        <v>230</v>
      </c>
      <c r="S772" s="1256"/>
      <c r="T772" s="1256"/>
      <c r="U772" s="1256"/>
      <c r="V772" s="1256"/>
      <c r="W772" s="1256"/>
      <c r="X772" s="735"/>
      <c r="Y772" s="735"/>
      <c r="Z772" s="735"/>
      <c r="AA772" s="735"/>
      <c r="AB772" s="735"/>
      <c r="AC772" s="735"/>
      <c r="AD772" s="735"/>
      <c r="AE772" s="735"/>
      <c r="AF772" s="637" t="s">
        <v>89</v>
      </c>
      <c r="AG772" s="637" t="s">
        <v>90</v>
      </c>
      <c r="AH772" s="637" t="s">
        <v>721</v>
      </c>
      <c r="AI772" s="637" t="s">
        <v>554</v>
      </c>
      <c r="AJ772" s="1372"/>
      <c r="AK772" s="1372"/>
      <c r="AL772" s="735"/>
      <c r="AM772" s="637" t="s">
        <v>89</v>
      </c>
      <c r="AN772" s="723" t="s">
        <v>1752</v>
      </c>
      <c r="AO772" s="637" t="s">
        <v>1753</v>
      </c>
      <c r="AP772" s="699"/>
      <c r="AQ772" s="637" t="s">
        <v>1754</v>
      </c>
      <c r="AR772" s="637" t="s">
        <v>95</v>
      </c>
      <c r="AS772" s="637" t="s">
        <v>95</v>
      </c>
      <c r="AT772" s="637" t="s">
        <v>95</v>
      </c>
      <c r="AU772" s="637" t="s">
        <v>1755</v>
      </c>
      <c r="AV772" s="637" t="s">
        <v>1756</v>
      </c>
      <c r="AW772" s="1418" t="s">
        <v>1757</v>
      </c>
      <c r="AX772" s="1418" t="s">
        <v>98</v>
      </c>
      <c r="AY772" s="1418" t="s">
        <v>1758</v>
      </c>
      <c r="AZ772" s="1418" t="s">
        <v>1758</v>
      </c>
      <c r="BA772" s="1418" t="s">
        <v>1758</v>
      </c>
      <c r="BB772" s="1418" t="s">
        <v>1758</v>
      </c>
      <c r="BC772" s="1418" t="s">
        <v>1759</v>
      </c>
      <c r="BD772" s="1418" t="s">
        <v>1759</v>
      </c>
      <c r="BE772" s="1418" t="s">
        <v>98</v>
      </c>
      <c r="BF772" s="1418" t="s">
        <v>95</v>
      </c>
      <c r="BG772" s="1418" t="s">
        <v>1760</v>
      </c>
      <c r="BH772" s="1418" t="s">
        <v>1760</v>
      </c>
      <c r="BI772" s="1388" t="s">
        <v>99</v>
      </c>
      <c r="BJ772" s="710">
        <f t="shared" ref="BJ772:BJ777" si="95">IF(BI772="Bajo",1,IF(BI772="Medio",2,IF(BI772="Alto",3)))</f>
        <v>3</v>
      </c>
      <c r="BK772" s="1417" t="s">
        <v>100</v>
      </c>
      <c r="BL772" s="629">
        <f t="shared" ref="BL772:BL834" si="96">IF(BK772="Bajo",1,IF(BK772="Medio",2,IF(BK772="Alto",3)))</f>
        <v>2</v>
      </c>
      <c r="BM772" s="1388" t="s">
        <v>101</v>
      </c>
      <c r="BN772" s="710">
        <f t="shared" ref="BN772:BN777" si="97">IF(BM772="Pública",1,IF(BM772="Confidencial",2,IF(BM772="Protegida",3)))</f>
        <v>2</v>
      </c>
      <c r="BO772" s="710">
        <f t="shared" ref="BO772:BO777" si="98">IF(OR(BJ772="",BL772="",BN772=""),"",BJ772+BL772+BN772)</f>
        <v>7</v>
      </c>
      <c r="BP772" s="710" t="str">
        <f t="shared" ref="BP772:BP777" si="99">IF(BO772=9,"CRÍTICO",IF(BO772=8,"ALTO",IF(BO772=7,"MEDIO",IF(BO772=6,"MEDIO",IF(BO772=5,"BAJO",IF(BO772=4,"BAJO",IF(BO772=3,"INFERIOR",IF(BO772=2,"INFERIOR"))))))))</f>
        <v>MEDIO</v>
      </c>
      <c r="BQ772" s="1202" t="s">
        <v>98</v>
      </c>
      <c r="BR772" s="1372"/>
      <c r="BS772" s="1372"/>
      <c r="BT772" s="1357"/>
      <c r="BU772" s="1372"/>
      <c r="BV772" s="1388" t="s">
        <v>1761</v>
      </c>
      <c r="BW772" s="1388" t="s">
        <v>1761</v>
      </c>
      <c r="BX772" s="577"/>
      <c r="BY772" s="577"/>
    </row>
    <row r="773" spans="1:77" ht="63" customHeight="1" x14ac:dyDescent="0.25">
      <c r="A773" s="620"/>
      <c r="B773" s="605"/>
      <c r="C773" s="605"/>
      <c r="D773" s="605"/>
      <c r="E773" s="605"/>
      <c r="F773" s="605"/>
      <c r="G773" s="826"/>
      <c r="H773" s="619"/>
      <c r="I773" s="622"/>
      <c r="J773" s="817"/>
      <c r="K773" s="1189"/>
      <c r="L773" s="35" t="s">
        <v>1762</v>
      </c>
      <c r="M773" s="628"/>
      <c r="N773" s="743"/>
      <c r="O773" s="730"/>
      <c r="P773" s="730"/>
      <c r="Q773" s="634"/>
      <c r="R773" s="636"/>
      <c r="S773" s="1393"/>
      <c r="T773" s="1393"/>
      <c r="U773" s="1393"/>
      <c r="V773" s="1393"/>
      <c r="W773" s="1402"/>
      <c r="X773" s="1148"/>
      <c r="Y773" s="1148"/>
      <c r="Z773" s="1148"/>
      <c r="AA773" s="1148"/>
      <c r="AB773" s="1148"/>
      <c r="AC773" s="1148"/>
      <c r="AD773" s="1148"/>
      <c r="AE773" s="1148"/>
      <c r="AF773" s="730"/>
      <c r="AG773" s="730"/>
      <c r="AH773" s="730"/>
      <c r="AI773" s="730"/>
      <c r="AJ773" s="1351"/>
      <c r="AK773" s="1351"/>
      <c r="AL773" s="1148"/>
      <c r="AM773" s="730"/>
      <c r="AN773" s="725"/>
      <c r="AO773" s="730"/>
      <c r="AP773" s="639"/>
      <c r="AQ773" s="730"/>
      <c r="AR773" s="730"/>
      <c r="AS773" s="730"/>
      <c r="AT773" s="730"/>
      <c r="AU773" s="730"/>
      <c r="AV773" s="730"/>
      <c r="AW773" s="730"/>
      <c r="AX773" s="730"/>
      <c r="AY773" s="730"/>
      <c r="AZ773" s="730"/>
      <c r="BA773" s="730"/>
      <c r="BB773" s="730"/>
      <c r="BC773" s="730"/>
      <c r="BD773" s="730"/>
      <c r="BE773" s="730"/>
      <c r="BF773" s="730"/>
      <c r="BG773" s="730"/>
      <c r="BH773" s="730"/>
      <c r="BI773" s="652"/>
      <c r="BJ773" s="678"/>
      <c r="BK773" s="674"/>
      <c r="BL773" s="631"/>
      <c r="BM773" s="676"/>
      <c r="BN773" s="678"/>
      <c r="BO773" s="678"/>
      <c r="BP773" s="678"/>
      <c r="BQ773" s="1203"/>
      <c r="BR773" s="1351"/>
      <c r="BS773" s="1351"/>
      <c r="BT773" s="1373"/>
      <c r="BU773" s="1351"/>
      <c r="BV773" s="965"/>
      <c r="BW773" s="965"/>
      <c r="BX773" s="577"/>
      <c r="BY773" s="577"/>
    </row>
    <row r="774" spans="1:77" ht="90" customHeight="1" x14ac:dyDescent="0.25">
      <c r="A774" s="52">
        <v>3</v>
      </c>
      <c r="B774" s="165" t="s">
        <v>133</v>
      </c>
      <c r="C774" s="32" t="s">
        <v>1763</v>
      </c>
      <c r="D774" s="27" t="s">
        <v>79</v>
      </c>
      <c r="E774" s="27">
        <v>1040</v>
      </c>
      <c r="F774" s="52">
        <v>1</v>
      </c>
      <c r="G774" s="52">
        <v>105</v>
      </c>
      <c r="H774" s="176" t="s">
        <v>37</v>
      </c>
      <c r="I774" s="557" t="s">
        <v>1764</v>
      </c>
      <c r="J774" s="1" t="s">
        <v>81</v>
      </c>
      <c r="K774" s="1" t="s">
        <v>1765</v>
      </c>
      <c r="L774" s="15" t="s">
        <v>83</v>
      </c>
      <c r="M774" s="135" t="s">
        <v>84</v>
      </c>
      <c r="N774" s="256"/>
      <c r="O774" s="1" t="s">
        <v>85</v>
      </c>
      <c r="P774" s="1" t="s">
        <v>86</v>
      </c>
      <c r="Q774" s="256"/>
      <c r="R774" s="131" t="s">
        <v>230</v>
      </c>
      <c r="S774" s="596"/>
      <c r="T774" s="257"/>
      <c r="U774" s="257"/>
      <c r="V774" s="257"/>
      <c r="W774" s="257"/>
      <c r="X774" s="258"/>
      <c r="Y774" s="259"/>
      <c r="Z774" s="260"/>
      <c r="AA774" s="260"/>
      <c r="AB774" s="260"/>
      <c r="AC774" s="260"/>
      <c r="AD774" s="260"/>
      <c r="AE774" s="260"/>
      <c r="AF774" s="8" t="s">
        <v>89</v>
      </c>
      <c r="AG774" s="8" t="s">
        <v>90</v>
      </c>
      <c r="AH774" s="8" t="s">
        <v>1766</v>
      </c>
      <c r="AI774" s="8" t="s">
        <v>175</v>
      </c>
      <c r="AJ774" s="260"/>
      <c r="AK774" s="260"/>
      <c r="AL774" s="260"/>
      <c r="AM774" s="8" t="s">
        <v>89</v>
      </c>
      <c r="AN774" s="19" t="s">
        <v>1767</v>
      </c>
      <c r="AO774" s="8" t="s">
        <v>1768</v>
      </c>
      <c r="AP774" s="72"/>
      <c r="AQ774" s="1" t="s">
        <v>1769</v>
      </c>
      <c r="AR774" s="8" t="s">
        <v>95</v>
      </c>
      <c r="AS774" s="8" t="s">
        <v>95</v>
      </c>
      <c r="AT774" s="8" t="s">
        <v>95</v>
      </c>
      <c r="AU774" s="8" t="s">
        <v>1770</v>
      </c>
      <c r="AV774" s="8" t="s">
        <v>95</v>
      </c>
      <c r="AW774" s="8" t="s">
        <v>95</v>
      </c>
      <c r="AX774" s="8" t="s">
        <v>95</v>
      </c>
      <c r="AY774" s="8" t="s">
        <v>1771</v>
      </c>
      <c r="AZ774" s="8" t="s">
        <v>1771</v>
      </c>
      <c r="BA774" s="8" t="s">
        <v>1771</v>
      </c>
      <c r="BB774" s="8" t="s">
        <v>1771</v>
      </c>
      <c r="BC774" s="8" t="s">
        <v>1771</v>
      </c>
      <c r="BD774" s="8" t="s">
        <v>1771</v>
      </c>
      <c r="BE774" s="8" t="s">
        <v>95</v>
      </c>
      <c r="BF774" s="8" t="s">
        <v>95</v>
      </c>
      <c r="BG774" s="8" t="s">
        <v>95</v>
      </c>
      <c r="BH774" s="8" t="s">
        <v>95</v>
      </c>
      <c r="BI774" s="133" t="s">
        <v>99</v>
      </c>
      <c r="BJ774" s="75">
        <f t="shared" si="95"/>
        <v>3</v>
      </c>
      <c r="BK774" s="133" t="s">
        <v>100</v>
      </c>
      <c r="BL774" s="7">
        <f t="shared" si="96"/>
        <v>2</v>
      </c>
      <c r="BM774" s="20" t="s">
        <v>396</v>
      </c>
      <c r="BN774" s="75">
        <f t="shared" si="97"/>
        <v>1</v>
      </c>
      <c r="BO774" s="75">
        <f t="shared" si="98"/>
        <v>6</v>
      </c>
      <c r="BP774" s="75" t="str">
        <f t="shared" si="99"/>
        <v>MEDIO</v>
      </c>
      <c r="BQ774" s="34" t="s">
        <v>98</v>
      </c>
      <c r="BR774" s="20" t="s">
        <v>1772</v>
      </c>
      <c r="BS774" s="34" t="s">
        <v>1773</v>
      </c>
      <c r="BT774" s="32" t="s">
        <v>1774</v>
      </c>
      <c r="BU774" s="30" t="s">
        <v>191</v>
      </c>
      <c r="BV774" s="133" t="s">
        <v>1775</v>
      </c>
      <c r="BW774" s="133" t="s">
        <v>1776</v>
      </c>
      <c r="BX774" s="577"/>
      <c r="BY774" s="577"/>
    </row>
    <row r="775" spans="1:77" ht="84" customHeight="1" x14ac:dyDescent="0.25">
      <c r="A775" s="7">
        <v>4</v>
      </c>
      <c r="B775" s="72" t="s">
        <v>133</v>
      </c>
      <c r="C775" s="1" t="s">
        <v>1763</v>
      </c>
      <c r="D775" s="1" t="s">
        <v>79</v>
      </c>
      <c r="E775" s="1">
        <v>1040</v>
      </c>
      <c r="F775" s="1">
        <v>149</v>
      </c>
      <c r="G775" s="1">
        <v>1</v>
      </c>
      <c r="H775" s="80" t="s">
        <v>37</v>
      </c>
      <c r="I775" s="15" t="s">
        <v>1777</v>
      </c>
      <c r="J775" s="1" t="s">
        <v>14</v>
      </c>
      <c r="K775" s="20" t="s">
        <v>1778</v>
      </c>
      <c r="L775" s="19" t="s">
        <v>1779</v>
      </c>
      <c r="M775" s="135" t="s">
        <v>84</v>
      </c>
      <c r="N775" s="2"/>
      <c r="O775" s="8" t="s">
        <v>85</v>
      </c>
      <c r="P775" s="8" t="s">
        <v>86</v>
      </c>
      <c r="Q775" s="261"/>
      <c r="R775" s="131" t="s">
        <v>230</v>
      </c>
      <c r="S775" s="552"/>
      <c r="T775" s="18"/>
      <c r="U775" s="18"/>
      <c r="V775" s="18"/>
      <c r="W775" s="18"/>
      <c r="X775" s="225"/>
      <c r="Y775" s="223"/>
      <c r="Z775" s="53"/>
      <c r="AA775" s="53"/>
      <c r="AB775" s="53"/>
      <c r="AC775" s="53"/>
      <c r="AD775" s="53"/>
      <c r="AE775" s="53"/>
      <c r="AF775" s="8" t="s">
        <v>89</v>
      </c>
      <c r="AG775" s="8" t="s">
        <v>90</v>
      </c>
      <c r="AH775" s="8" t="s">
        <v>1766</v>
      </c>
      <c r="AI775" s="8" t="s">
        <v>175</v>
      </c>
      <c r="AJ775" s="53"/>
      <c r="AK775" s="53"/>
      <c r="AL775" s="53"/>
      <c r="AM775" s="8" t="s">
        <v>89</v>
      </c>
      <c r="AN775" s="19" t="s">
        <v>1767</v>
      </c>
      <c r="AO775" s="8" t="s">
        <v>1768</v>
      </c>
      <c r="AP775" s="80"/>
      <c r="AQ775" s="46" t="s">
        <v>1780</v>
      </c>
      <c r="AR775" s="8" t="s">
        <v>95</v>
      </c>
      <c r="AS775" s="8" t="s">
        <v>95</v>
      </c>
      <c r="AT775" s="8" t="s">
        <v>95</v>
      </c>
      <c r="AU775" s="8" t="s">
        <v>1781</v>
      </c>
      <c r="AV775" s="8" t="s">
        <v>95</v>
      </c>
      <c r="AW775" s="8" t="s">
        <v>95</v>
      </c>
      <c r="AX775" s="8" t="s">
        <v>95</v>
      </c>
      <c r="AY775" s="8" t="s">
        <v>1771</v>
      </c>
      <c r="AZ775" s="8" t="s">
        <v>1771</v>
      </c>
      <c r="BA775" s="8" t="s">
        <v>1771</v>
      </c>
      <c r="BB775" s="8" t="s">
        <v>1771</v>
      </c>
      <c r="BC775" s="8" t="s">
        <v>1771</v>
      </c>
      <c r="BD775" s="8" t="s">
        <v>1771</v>
      </c>
      <c r="BE775" s="8" t="s">
        <v>95</v>
      </c>
      <c r="BF775" s="8" t="s">
        <v>95</v>
      </c>
      <c r="BG775" s="8" t="s">
        <v>95</v>
      </c>
      <c r="BH775" s="8" t="s">
        <v>95</v>
      </c>
      <c r="BI775" s="133" t="s">
        <v>99</v>
      </c>
      <c r="BJ775" s="75">
        <f t="shared" si="95"/>
        <v>3</v>
      </c>
      <c r="BK775" s="133" t="s">
        <v>100</v>
      </c>
      <c r="BL775" s="7">
        <f t="shared" si="96"/>
        <v>2</v>
      </c>
      <c r="BM775" s="20" t="s">
        <v>396</v>
      </c>
      <c r="BN775" s="75">
        <f t="shared" si="97"/>
        <v>1</v>
      </c>
      <c r="BO775" s="75">
        <f t="shared" si="98"/>
        <v>6</v>
      </c>
      <c r="BP775" s="75" t="str">
        <f t="shared" si="99"/>
        <v>MEDIO</v>
      </c>
      <c r="BQ775" s="7" t="s">
        <v>98</v>
      </c>
      <c r="BR775" s="1" t="s">
        <v>1772</v>
      </c>
      <c r="BS775" s="7" t="s">
        <v>1773</v>
      </c>
      <c r="BT775" s="27" t="s">
        <v>1774</v>
      </c>
      <c r="BU775" s="26" t="s">
        <v>191</v>
      </c>
      <c r="BV775" s="72" t="s">
        <v>1775</v>
      </c>
      <c r="BW775" s="72" t="s">
        <v>1776</v>
      </c>
      <c r="BX775" s="577"/>
      <c r="BY775" s="577"/>
    </row>
    <row r="776" spans="1:77" ht="111" customHeight="1" x14ac:dyDescent="0.25">
      <c r="A776" s="20">
        <v>5</v>
      </c>
      <c r="B776" s="72" t="s">
        <v>133</v>
      </c>
      <c r="C776" s="20" t="s">
        <v>1763</v>
      </c>
      <c r="D776" s="20" t="s">
        <v>79</v>
      </c>
      <c r="E776" s="20">
        <v>1040</v>
      </c>
      <c r="F776" s="20">
        <v>149</v>
      </c>
      <c r="G776" s="20">
        <v>2</v>
      </c>
      <c r="H776" s="80" t="s">
        <v>37</v>
      </c>
      <c r="I776" s="35" t="s">
        <v>1782</v>
      </c>
      <c r="J776" s="20" t="s">
        <v>14</v>
      </c>
      <c r="K776" s="20" t="s">
        <v>1783</v>
      </c>
      <c r="L776" s="19" t="s">
        <v>1779</v>
      </c>
      <c r="M776" s="135" t="s">
        <v>84</v>
      </c>
      <c r="N776" s="262"/>
      <c r="O776" s="8" t="s">
        <v>85</v>
      </c>
      <c r="P776" s="8" t="s">
        <v>86</v>
      </c>
      <c r="Q776" s="210"/>
      <c r="R776" s="131" t="s">
        <v>230</v>
      </c>
      <c r="S776" s="596"/>
      <c r="T776" s="257"/>
      <c r="U776" s="257"/>
      <c r="V776" s="257"/>
      <c r="W776" s="257"/>
      <c r="X776" s="258"/>
      <c r="Y776" s="259"/>
      <c r="Z776" s="260"/>
      <c r="AA776" s="260"/>
      <c r="AB776" s="260"/>
      <c r="AC776" s="260"/>
      <c r="AD776" s="260"/>
      <c r="AE776" s="260"/>
      <c r="AF776" s="8" t="s">
        <v>89</v>
      </c>
      <c r="AG776" s="8" t="s">
        <v>90</v>
      </c>
      <c r="AH776" s="8" t="s">
        <v>1766</v>
      </c>
      <c r="AI776" s="8" t="s">
        <v>175</v>
      </c>
      <c r="AJ776" s="260"/>
      <c r="AK776" s="260"/>
      <c r="AL776" s="260"/>
      <c r="AM776" s="8" t="s">
        <v>89</v>
      </c>
      <c r="AN776" s="19" t="s">
        <v>1767</v>
      </c>
      <c r="AO776" s="8" t="s">
        <v>1768</v>
      </c>
      <c r="AP776" s="72"/>
      <c r="AQ776" s="8" t="s">
        <v>1784</v>
      </c>
      <c r="AR776" s="8" t="s">
        <v>95</v>
      </c>
      <c r="AS776" s="8" t="s">
        <v>95</v>
      </c>
      <c r="AT776" s="8" t="s">
        <v>95</v>
      </c>
      <c r="AU776" s="8" t="s">
        <v>1781</v>
      </c>
      <c r="AV776" s="8" t="s">
        <v>95</v>
      </c>
      <c r="AW776" s="8" t="s">
        <v>95</v>
      </c>
      <c r="AX776" s="8" t="s">
        <v>95</v>
      </c>
      <c r="AY776" s="8" t="s">
        <v>1771</v>
      </c>
      <c r="AZ776" s="8" t="s">
        <v>1771</v>
      </c>
      <c r="BA776" s="8" t="s">
        <v>1771</v>
      </c>
      <c r="BB776" s="8" t="s">
        <v>1771</v>
      </c>
      <c r="BC776" s="8" t="s">
        <v>1771</v>
      </c>
      <c r="BD776" s="8" t="s">
        <v>1771</v>
      </c>
      <c r="BE776" s="8" t="s">
        <v>95</v>
      </c>
      <c r="BF776" s="8" t="s">
        <v>95</v>
      </c>
      <c r="BG776" s="8" t="s">
        <v>95</v>
      </c>
      <c r="BH776" s="8" t="s">
        <v>95</v>
      </c>
      <c r="BI776" s="133" t="s">
        <v>99</v>
      </c>
      <c r="BJ776" s="75">
        <f t="shared" si="95"/>
        <v>3</v>
      </c>
      <c r="BK776" s="133" t="s">
        <v>100</v>
      </c>
      <c r="BL776" s="7">
        <f t="shared" si="96"/>
        <v>2</v>
      </c>
      <c r="BM776" s="20" t="s">
        <v>396</v>
      </c>
      <c r="BN776" s="75">
        <f t="shared" si="97"/>
        <v>1</v>
      </c>
      <c r="BO776" s="75">
        <f t="shared" si="98"/>
        <v>6</v>
      </c>
      <c r="BP776" s="75" t="str">
        <f t="shared" si="99"/>
        <v>MEDIO</v>
      </c>
      <c r="BQ776" s="34" t="s">
        <v>98</v>
      </c>
      <c r="BR776" s="20" t="s">
        <v>1772</v>
      </c>
      <c r="BS776" s="34" t="s">
        <v>1773</v>
      </c>
      <c r="BT776" s="32" t="s">
        <v>1774</v>
      </c>
      <c r="BU776" s="30" t="s">
        <v>191</v>
      </c>
      <c r="BV776" s="133" t="s">
        <v>1775</v>
      </c>
      <c r="BW776" s="133" t="s">
        <v>1776</v>
      </c>
      <c r="BX776" s="577"/>
      <c r="BY776" s="577"/>
    </row>
    <row r="777" spans="1:77" ht="137.1" customHeight="1" x14ac:dyDescent="0.25">
      <c r="A777" s="629">
        <v>6</v>
      </c>
      <c r="B777" s="671" t="s">
        <v>133</v>
      </c>
      <c r="C777" s="637" t="s">
        <v>1785</v>
      </c>
      <c r="D777" s="629" t="s">
        <v>79</v>
      </c>
      <c r="E777" s="629">
        <v>1040</v>
      </c>
      <c r="F777" s="629">
        <v>23</v>
      </c>
      <c r="G777" s="629">
        <v>6</v>
      </c>
      <c r="H777" s="684" t="s">
        <v>37</v>
      </c>
      <c r="I777" s="723" t="s">
        <v>1786</v>
      </c>
      <c r="J777" s="629" t="s">
        <v>293</v>
      </c>
      <c r="K777" s="637" t="s">
        <v>294</v>
      </c>
      <c r="L777" s="263" t="s">
        <v>295</v>
      </c>
      <c r="M777" s="623" t="s">
        <v>84</v>
      </c>
      <c r="N777" s="716"/>
      <c r="O777" s="824" t="s">
        <v>85</v>
      </c>
      <c r="P777" s="824" t="s">
        <v>86</v>
      </c>
      <c r="Q777" s="996"/>
      <c r="R777" s="740" t="s">
        <v>106</v>
      </c>
      <c r="S777" s="680" t="s">
        <v>1787</v>
      </c>
      <c r="T777" s="917"/>
      <c r="U777" s="917"/>
      <c r="V777" s="917"/>
      <c r="W777" s="1415"/>
      <c r="X777" s="1414"/>
      <c r="Y777" s="1414"/>
      <c r="Z777" s="1414"/>
      <c r="AA777" s="1414"/>
      <c r="AB777" s="1414"/>
      <c r="AC777" s="1414"/>
      <c r="AD777" s="1414"/>
      <c r="AE777" s="653" t="s">
        <v>90</v>
      </c>
      <c r="AF777" s="653" t="s">
        <v>89</v>
      </c>
      <c r="AG777" s="653" t="s">
        <v>90</v>
      </c>
      <c r="AH777" s="653" t="s">
        <v>91</v>
      </c>
      <c r="AI777" s="653" t="s">
        <v>231</v>
      </c>
      <c r="AJ777" s="653" t="s">
        <v>89</v>
      </c>
      <c r="AK777" s="1372"/>
      <c r="AL777" s="735"/>
      <c r="AM777" s="735"/>
      <c r="AN777" s="729" t="s">
        <v>1788</v>
      </c>
      <c r="AO777" s="653" t="s">
        <v>1789</v>
      </c>
      <c r="AP777" s="653"/>
      <c r="AQ777" s="654" t="s">
        <v>1790</v>
      </c>
      <c r="AR777" s="653" t="s">
        <v>95</v>
      </c>
      <c r="AS777" s="653" t="s">
        <v>1791</v>
      </c>
      <c r="AT777" s="653" t="s">
        <v>87</v>
      </c>
      <c r="AU777" s="653" t="s">
        <v>1792</v>
      </c>
      <c r="AV777" s="653" t="s">
        <v>95</v>
      </c>
      <c r="AW777" s="1404" t="s">
        <v>95</v>
      </c>
      <c r="AX777" s="1404" t="s">
        <v>1793</v>
      </c>
      <c r="AY777" s="1404" t="s">
        <v>1758</v>
      </c>
      <c r="AZ777" s="1404" t="s">
        <v>1794</v>
      </c>
      <c r="BA777" s="1404" t="s">
        <v>95</v>
      </c>
      <c r="BB777" s="1404" t="s">
        <v>95</v>
      </c>
      <c r="BC777" s="1404" t="s">
        <v>1795</v>
      </c>
      <c r="BD777" s="1404" t="s">
        <v>1796</v>
      </c>
      <c r="BE777" s="1404" t="s">
        <v>98</v>
      </c>
      <c r="BF777" s="1404" t="s">
        <v>95</v>
      </c>
      <c r="BG777" s="1404" t="s">
        <v>1797</v>
      </c>
      <c r="BH777" s="1404" t="s">
        <v>1798</v>
      </c>
      <c r="BI777" s="1389" t="s">
        <v>99</v>
      </c>
      <c r="BJ777" s="677">
        <f t="shared" si="95"/>
        <v>3</v>
      </c>
      <c r="BK777" s="1387" t="s">
        <v>100</v>
      </c>
      <c r="BL777" s="629">
        <f t="shared" si="96"/>
        <v>2</v>
      </c>
      <c r="BM777" s="1388" t="s">
        <v>101</v>
      </c>
      <c r="BN777" s="677">
        <f t="shared" si="97"/>
        <v>2</v>
      </c>
      <c r="BO777" s="677">
        <f t="shared" si="98"/>
        <v>7</v>
      </c>
      <c r="BP777" s="677" t="str">
        <f t="shared" si="99"/>
        <v>MEDIO</v>
      </c>
      <c r="BQ777" s="653" t="s">
        <v>98</v>
      </c>
      <c r="BR777" s="1372"/>
      <c r="BS777" s="1372"/>
      <c r="BT777" s="1357"/>
      <c r="BU777" s="1372"/>
      <c r="BV777" s="1404" t="s">
        <v>1799</v>
      </c>
      <c r="BW777" s="1404" t="s">
        <v>1800</v>
      </c>
      <c r="BX777" s="577"/>
      <c r="BY777" s="577"/>
    </row>
    <row r="778" spans="1:77" ht="27.75" customHeight="1" x14ac:dyDescent="0.25">
      <c r="A778" s="620"/>
      <c r="B778" s="605"/>
      <c r="C778" s="605"/>
      <c r="D778" s="620"/>
      <c r="E778" s="620"/>
      <c r="F778" s="620"/>
      <c r="G778" s="827"/>
      <c r="H778" s="619"/>
      <c r="I778" s="622"/>
      <c r="J778" s="1098"/>
      <c r="K778" s="638"/>
      <c r="L778" s="263" t="s">
        <v>1801</v>
      </c>
      <c r="M778" s="624"/>
      <c r="N778" s="627"/>
      <c r="O778" s="624"/>
      <c r="P778" s="624"/>
      <c r="Q778" s="906"/>
      <c r="R778" s="741"/>
      <c r="S778" s="680"/>
      <c r="T778" s="917"/>
      <c r="U778" s="917"/>
      <c r="V778" s="917"/>
      <c r="W778" s="1416"/>
      <c r="X778" s="1370"/>
      <c r="Y778" s="1370"/>
      <c r="Z778" s="1370"/>
      <c r="AA778" s="1370"/>
      <c r="AB778" s="1370"/>
      <c r="AC778" s="1370"/>
      <c r="AD778" s="1370"/>
      <c r="AE778" s="644"/>
      <c r="AF778" s="644"/>
      <c r="AG778" s="644"/>
      <c r="AH778" s="644"/>
      <c r="AI778" s="644"/>
      <c r="AJ778" s="644"/>
      <c r="AK778" s="732"/>
      <c r="AL778" s="736"/>
      <c r="AM778" s="736"/>
      <c r="AN778" s="758"/>
      <c r="AO778" s="644"/>
      <c r="AP778" s="644"/>
      <c r="AQ778" s="644"/>
      <c r="AR778" s="644"/>
      <c r="AS778" s="644"/>
      <c r="AT778" s="644"/>
      <c r="AU778" s="644"/>
      <c r="AV778" s="644"/>
      <c r="AW778" s="644"/>
      <c r="AX778" s="644"/>
      <c r="AY778" s="644"/>
      <c r="AZ778" s="644"/>
      <c r="BA778" s="644"/>
      <c r="BB778" s="644"/>
      <c r="BC778" s="644"/>
      <c r="BD778" s="644"/>
      <c r="BE778" s="644"/>
      <c r="BF778" s="644"/>
      <c r="BG778" s="644"/>
      <c r="BH778" s="644"/>
      <c r="BI778" s="608"/>
      <c r="BJ778" s="688"/>
      <c r="BK778" s="690"/>
      <c r="BL778" s="630"/>
      <c r="BM778" s="651"/>
      <c r="BN778" s="688"/>
      <c r="BO778" s="688"/>
      <c r="BP778" s="688"/>
      <c r="BQ778" s="644"/>
      <c r="BR778" s="732"/>
      <c r="BS778" s="732"/>
      <c r="BT778" s="1358"/>
      <c r="BU778" s="732"/>
      <c r="BV778" s="644"/>
      <c r="BW778" s="644"/>
      <c r="BX778" s="577"/>
      <c r="BY778" s="577"/>
    </row>
    <row r="779" spans="1:77" ht="25.5" customHeight="1" x14ac:dyDescent="0.25">
      <c r="A779" s="620"/>
      <c r="B779" s="605"/>
      <c r="C779" s="605"/>
      <c r="D779" s="620"/>
      <c r="E779" s="620"/>
      <c r="F779" s="620"/>
      <c r="G779" s="827"/>
      <c r="H779" s="619"/>
      <c r="I779" s="622"/>
      <c r="J779" s="1098"/>
      <c r="K779" s="638"/>
      <c r="L779" s="263" t="s">
        <v>1802</v>
      </c>
      <c r="M779" s="624"/>
      <c r="N779" s="627"/>
      <c r="O779" s="624"/>
      <c r="P779" s="624"/>
      <c r="Q779" s="906"/>
      <c r="R779" s="741"/>
      <c r="S779" s="680"/>
      <c r="T779" s="917"/>
      <c r="U779" s="917"/>
      <c r="V779" s="917"/>
      <c r="W779" s="1416"/>
      <c r="X779" s="1370"/>
      <c r="Y779" s="1370"/>
      <c r="Z779" s="1370"/>
      <c r="AA779" s="1370"/>
      <c r="AB779" s="1370"/>
      <c r="AC779" s="1370"/>
      <c r="AD779" s="1370"/>
      <c r="AE779" s="644"/>
      <c r="AF779" s="644"/>
      <c r="AG779" s="644"/>
      <c r="AH779" s="644"/>
      <c r="AI779" s="644"/>
      <c r="AJ779" s="644"/>
      <c r="AK779" s="732"/>
      <c r="AL779" s="736"/>
      <c r="AM779" s="736"/>
      <c r="AN779" s="758"/>
      <c r="AO779" s="644"/>
      <c r="AP779" s="644"/>
      <c r="AQ779" s="644"/>
      <c r="AR779" s="644"/>
      <c r="AS779" s="644"/>
      <c r="AT779" s="644"/>
      <c r="AU779" s="644"/>
      <c r="AV779" s="644"/>
      <c r="AW779" s="644"/>
      <c r="AX779" s="644"/>
      <c r="AY779" s="644"/>
      <c r="AZ779" s="644"/>
      <c r="BA779" s="644"/>
      <c r="BB779" s="644"/>
      <c r="BC779" s="644"/>
      <c r="BD779" s="644"/>
      <c r="BE779" s="644"/>
      <c r="BF779" s="644"/>
      <c r="BG779" s="644"/>
      <c r="BH779" s="644"/>
      <c r="BI779" s="608"/>
      <c r="BJ779" s="688"/>
      <c r="BK779" s="690"/>
      <c r="BL779" s="630"/>
      <c r="BM779" s="651"/>
      <c r="BN779" s="688"/>
      <c r="BO779" s="688"/>
      <c r="BP779" s="688"/>
      <c r="BQ779" s="644"/>
      <c r="BR779" s="732"/>
      <c r="BS779" s="732"/>
      <c r="BT779" s="1358"/>
      <c r="BU779" s="732"/>
      <c r="BV779" s="644"/>
      <c r="BW779" s="644"/>
      <c r="BX779" s="577"/>
      <c r="BY779" s="577"/>
    </row>
    <row r="780" spans="1:77" ht="29.25" customHeight="1" x14ac:dyDescent="0.25">
      <c r="A780" s="620"/>
      <c r="B780" s="605"/>
      <c r="C780" s="605"/>
      <c r="D780" s="620"/>
      <c r="E780" s="620"/>
      <c r="F780" s="620"/>
      <c r="G780" s="827"/>
      <c r="H780" s="619"/>
      <c r="I780" s="622"/>
      <c r="J780" s="1098"/>
      <c r="K780" s="638"/>
      <c r="L780" s="263" t="s">
        <v>1803</v>
      </c>
      <c r="M780" s="624"/>
      <c r="N780" s="627"/>
      <c r="O780" s="624"/>
      <c r="P780" s="624"/>
      <c r="Q780" s="906"/>
      <c r="R780" s="741"/>
      <c r="S780" s="680"/>
      <c r="T780" s="917"/>
      <c r="U780" s="917"/>
      <c r="V780" s="917"/>
      <c r="W780" s="1416"/>
      <c r="X780" s="1370"/>
      <c r="Y780" s="1370"/>
      <c r="Z780" s="1370"/>
      <c r="AA780" s="1370"/>
      <c r="AB780" s="1370"/>
      <c r="AC780" s="1370"/>
      <c r="AD780" s="1370"/>
      <c r="AE780" s="644"/>
      <c r="AF780" s="644"/>
      <c r="AG780" s="644"/>
      <c r="AH780" s="644"/>
      <c r="AI780" s="644"/>
      <c r="AJ780" s="644"/>
      <c r="AK780" s="732"/>
      <c r="AL780" s="736"/>
      <c r="AM780" s="736"/>
      <c r="AN780" s="758"/>
      <c r="AO780" s="644"/>
      <c r="AP780" s="644"/>
      <c r="AQ780" s="644"/>
      <c r="AR780" s="644"/>
      <c r="AS780" s="644"/>
      <c r="AT780" s="644"/>
      <c r="AU780" s="644"/>
      <c r="AV780" s="644"/>
      <c r="AW780" s="644"/>
      <c r="AX780" s="644"/>
      <c r="AY780" s="644"/>
      <c r="AZ780" s="644"/>
      <c r="BA780" s="644"/>
      <c r="BB780" s="644"/>
      <c r="BC780" s="644"/>
      <c r="BD780" s="644"/>
      <c r="BE780" s="644"/>
      <c r="BF780" s="644"/>
      <c r="BG780" s="644"/>
      <c r="BH780" s="644"/>
      <c r="BI780" s="608"/>
      <c r="BJ780" s="688"/>
      <c r="BK780" s="690"/>
      <c r="BL780" s="630"/>
      <c r="BM780" s="651"/>
      <c r="BN780" s="688"/>
      <c r="BO780" s="688"/>
      <c r="BP780" s="688"/>
      <c r="BQ780" s="644"/>
      <c r="BR780" s="732"/>
      <c r="BS780" s="732"/>
      <c r="BT780" s="1358"/>
      <c r="BU780" s="732"/>
      <c r="BV780" s="644"/>
      <c r="BW780" s="644"/>
      <c r="BX780" s="577"/>
      <c r="BY780" s="577"/>
    </row>
    <row r="781" spans="1:77" ht="22.5" customHeight="1" x14ac:dyDescent="0.25">
      <c r="A781" s="620"/>
      <c r="B781" s="605"/>
      <c r="C781" s="605"/>
      <c r="D781" s="620"/>
      <c r="E781" s="620"/>
      <c r="F781" s="620"/>
      <c r="G781" s="827"/>
      <c r="H781" s="619"/>
      <c r="I781" s="622"/>
      <c r="J781" s="1098"/>
      <c r="K781" s="638"/>
      <c r="L781" s="263" t="s">
        <v>310</v>
      </c>
      <c r="M781" s="624"/>
      <c r="N781" s="627"/>
      <c r="O781" s="624"/>
      <c r="P781" s="624"/>
      <c r="Q781" s="906"/>
      <c r="R781" s="741"/>
      <c r="S781" s="680"/>
      <c r="T781" s="917"/>
      <c r="U781" s="917"/>
      <c r="V781" s="917"/>
      <c r="W781" s="1416"/>
      <c r="X781" s="1370"/>
      <c r="Y781" s="1370"/>
      <c r="Z781" s="1370"/>
      <c r="AA781" s="1370"/>
      <c r="AB781" s="1370"/>
      <c r="AC781" s="1370"/>
      <c r="AD781" s="1370"/>
      <c r="AE781" s="644"/>
      <c r="AF781" s="644"/>
      <c r="AG781" s="644"/>
      <c r="AH781" s="644"/>
      <c r="AI781" s="644"/>
      <c r="AJ781" s="644"/>
      <c r="AK781" s="732"/>
      <c r="AL781" s="736"/>
      <c r="AM781" s="736"/>
      <c r="AN781" s="758"/>
      <c r="AO781" s="644"/>
      <c r="AP781" s="644"/>
      <c r="AQ781" s="644"/>
      <c r="AR781" s="644"/>
      <c r="AS781" s="644"/>
      <c r="AT781" s="644"/>
      <c r="AU781" s="644"/>
      <c r="AV781" s="644"/>
      <c r="AW781" s="644"/>
      <c r="AX781" s="644"/>
      <c r="AY781" s="644"/>
      <c r="AZ781" s="644"/>
      <c r="BA781" s="644"/>
      <c r="BB781" s="644"/>
      <c r="BC781" s="644"/>
      <c r="BD781" s="644"/>
      <c r="BE781" s="644"/>
      <c r="BF781" s="644"/>
      <c r="BG781" s="644"/>
      <c r="BH781" s="644"/>
      <c r="BI781" s="608"/>
      <c r="BJ781" s="688"/>
      <c r="BK781" s="690"/>
      <c r="BL781" s="630"/>
      <c r="BM781" s="651"/>
      <c r="BN781" s="688"/>
      <c r="BO781" s="688"/>
      <c r="BP781" s="688"/>
      <c r="BQ781" s="644"/>
      <c r="BR781" s="732"/>
      <c r="BS781" s="732"/>
      <c r="BT781" s="1358"/>
      <c r="BU781" s="732"/>
      <c r="BV781" s="644"/>
      <c r="BW781" s="644"/>
      <c r="BX781" s="577"/>
      <c r="BY781" s="577"/>
    </row>
    <row r="782" spans="1:77" ht="30.75" customHeight="1" x14ac:dyDescent="0.25">
      <c r="A782" s="620"/>
      <c r="B782" s="605"/>
      <c r="C782" s="605"/>
      <c r="D782" s="620"/>
      <c r="E782" s="620"/>
      <c r="F782" s="620"/>
      <c r="G782" s="827"/>
      <c r="H782" s="619"/>
      <c r="I782" s="622"/>
      <c r="J782" s="1098"/>
      <c r="K782" s="638"/>
      <c r="L782" s="263" t="s">
        <v>1804</v>
      </c>
      <c r="M782" s="624"/>
      <c r="N782" s="627"/>
      <c r="O782" s="624"/>
      <c r="P782" s="624"/>
      <c r="Q782" s="906"/>
      <c r="R782" s="741"/>
      <c r="S782" s="680"/>
      <c r="T782" s="917"/>
      <c r="U782" s="917"/>
      <c r="V782" s="917"/>
      <c r="W782" s="1416"/>
      <c r="X782" s="1370"/>
      <c r="Y782" s="1370"/>
      <c r="Z782" s="1370"/>
      <c r="AA782" s="1370"/>
      <c r="AB782" s="1370"/>
      <c r="AC782" s="1370"/>
      <c r="AD782" s="1370"/>
      <c r="AE782" s="644"/>
      <c r="AF782" s="644"/>
      <c r="AG782" s="644"/>
      <c r="AH782" s="644"/>
      <c r="AI782" s="644"/>
      <c r="AJ782" s="644"/>
      <c r="AK782" s="732"/>
      <c r="AL782" s="736"/>
      <c r="AM782" s="736"/>
      <c r="AN782" s="758"/>
      <c r="AO782" s="644"/>
      <c r="AP782" s="644"/>
      <c r="AQ782" s="644"/>
      <c r="AR782" s="644"/>
      <c r="AS782" s="644"/>
      <c r="AT782" s="644"/>
      <c r="AU782" s="644"/>
      <c r="AV782" s="644"/>
      <c r="AW782" s="644"/>
      <c r="AX782" s="644"/>
      <c r="AY782" s="644"/>
      <c r="AZ782" s="644"/>
      <c r="BA782" s="644"/>
      <c r="BB782" s="644"/>
      <c r="BC782" s="644"/>
      <c r="BD782" s="644"/>
      <c r="BE782" s="644"/>
      <c r="BF782" s="644"/>
      <c r="BG782" s="644"/>
      <c r="BH782" s="644"/>
      <c r="BI782" s="608"/>
      <c r="BJ782" s="688"/>
      <c r="BK782" s="690"/>
      <c r="BL782" s="630"/>
      <c r="BM782" s="651"/>
      <c r="BN782" s="688"/>
      <c r="BO782" s="688"/>
      <c r="BP782" s="688"/>
      <c r="BQ782" s="644"/>
      <c r="BR782" s="732"/>
      <c r="BS782" s="732"/>
      <c r="BT782" s="1358"/>
      <c r="BU782" s="732"/>
      <c r="BV782" s="644"/>
      <c r="BW782" s="644"/>
      <c r="BX782" s="577"/>
      <c r="BY782" s="577"/>
    </row>
    <row r="783" spans="1:77" ht="30.75" customHeight="1" x14ac:dyDescent="0.25">
      <c r="A783" s="620"/>
      <c r="B783" s="605"/>
      <c r="C783" s="605"/>
      <c r="D783" s="620"/>
      <c r="E783" s="620"/>
      <c r="F783" s="620"/>
      <c r="G783" s="827"/>
      <c r="H783" s="619"/>
      <c r="I783" s="622"/>
      <c r="J783" s="1098"/>
      <c r="K783" s="638"/>
      <c r="L783" s="263" t="s">
        <v>1805</v>
      </c>
      <c r="M783" s="624"/>
      <c r="N783" s="627"/>
      <c r="O783" s="624"/>
      <c r="P783" s="624"/>
      <c r="Q783" s="906"/>
      <c r="R783" s="741"/>
      <c r="S783" s="680"/>
      <c r="T783" s="917"/>
      <c r="U783" s="917"/>
      <c r="V783" s="917"/>
      <c r="W783" s="1416"/>
      <c r="X783" s="1370"/>
      <c r="Y783" s="1370"/>
      <c r="Z783" s="1370"/>
      <c r="AA783" s="1370"/>
      <c r="AB783" s="1370"/>
      <c r="AC783" s="1370"/>
      <c r="AD783" s="1370"/>
      <c r="AE783" s="644"/>
      <c r="AF783" s="644"/>
      <c r="AG783" s="644"/>
      <c r="AH783" s="644"/>
      <c r="AI783" s="644"/>
      <c r="AJ783" s="644"/>
      <c r="AK783" s="732"/>
      <c r="AL783" s="736"/>
      <c r="AM783" s="736"/>
      <c r="AN783" s="758"/>
      <c r="AO783" s="644"/>
      <c r="AP783" s="644"/>
      <c r="AQ783" s="644"/>
      <c r="AR783" s="644"/>
      <c r="AS783" s="644"/>
      <c r="AT783" s="644"/>
      <c r="AU783" s="644"/>
      <c r="AV783" s="644"/>
      <c r="AW783" s="644"/>
      <c r="AX783" s="644"/>
      <c r="AY783" s="644"/>
      <c r="AZ783" s="644"/>
      <c r="BA783" s="644"/>
      <c r="BB783" s="644"/>
      <c r="BC783" s="644"/>
      <c r="BD783" s="644"/>
      <c r="BE783" s="644"/>
      <c r="BF783" s="644"/>
      <c r="BG783" s="644"/>
      <c r="BH783" s="644"/>
      <c r="BI783" s="608"/>
      <c r="BJ783" s="688"/>
      <c r="BK783" s="690"/>
      <c r="BL783" s="630"/>
      <c r="BM783" s="651"/>
      <c r="BN783" s="688"/>
      <c r="BO783" s="688"/>
      <c r="BP783" s="688"/>
      <c r="BQ783" s="644"/>
      <c r="BR783" s="732"/>
      <c r="BS783" s="732"/>
      <c r="BT783" s="1358"/>
      <c r="BU783" s="732"/>
      <c r="BV783" s="644"/>
      <c r="BW783" s="644"/>
      <c r="BX783" s="577"/>
      <c r="BY783" s="577"/>
    </row>
    <row r="784" spans="1:77" ht="29.25" customHeight="1" x14ac:dyDescent="0.25">
      <c r="A784" s="620"/>
      <c r="B784" s="605"/>
      <c r="C784" s="605"/>
      <c r="D784" s="620"/>
      <c r="E784" s="620"/>
      <c r="F784" s="620"/>
      <c r="G784" s="827"/>
      <c r="H784" s="619"/>
      <c r="I784" s="622"/>
      <c r="J784" s="1098"/>
      <c r="K784" s="638"/>
      <c r="L784" s="263" t="s">
        <v>1806</v>
      </c>
      <c r="M784" s="625"/>
      <c r="N784" s="743"/>
      <c r="O784" s="825"/>
      <c r="P784" s="825"/>
      <c r="Q784" s="997"/>
      <c r="R784" s="742"/>
      <c r="S784" s="680"/>
      <c r="T784" s="917"/>
      <c r="U784" s="917"/>
      <c r="V784" s="917"/>
      <c r="W784" s="1416"/>
      <c r="X784" s="1370"/>
      <c r="Y784" s="1370"/>
      <c r="Z784" s="1370"/>
      <c r="AA784" s="1370"/>
      <c r="AB784" s="1370"/>
      <c r="AC784" s="1370"/>
      <c r="AD784" s="1370"/>
      <c r="AE784" s="645"/>
      <c r="AF784" s="645"/>
      <c r="AG784" s="645"/>
      <c r="AH784" s="645"/>
      <c r="AI784" s="645"/>
      <c r="AJ784" s="645"/>
      <c r="AK784" s="1351"/>
      <c r="AL784" s="1148"/>
      <c r="AM784" s="1148"/>
      <c r="AN784" s="759"/>
      <c r="AO784" s="645"/>
      <c r="AP784" s="645"/>
      <c r="AQ784" s="645"/>
      <c r="AR784" s="645"/>
      <c r="AS784" s="645"/>
      <c r="AT784" s="645"/>
      <c r="AU784" s="645"/>
      <c r="AV784" s="645"/>
      <c r="AW784" s="645"/>
      <c r="AX784" s="645"/>
      <c r="AY784" s="645"/>
      <c r="AZ784" s="645"/>
      <c r="BA784" s="645"/>
      <c r="BB784" s="645"/>
      <c r="BC784" s="645"/>
      <c r="BD784" s="645"/>
      <c r="BE784" s="645"/>
      <c r="BF784" s="645"/>
      <c r="BG784" s="645"/>
      <c r="BH784" s="645"/>
      <c r="BI784" s="609"/>
      <c r="BJ784" s="678"/>
      <c r="BK784" s="674"/>
      <c r="BL784" s="631"/>
      <c r="BM784" s="676"/>
      <c r="BN784" s="678"/>
      <c r="BO784" s="678"/>
      <c r="BP784" s="678"/>
      <c r="BQ784" s="645"/>
      <c r="BR784" s="1351"/>
      <c r="BS784" s="1351"/>
      <c r="BT784" s="1373"/>
      <c r="BU784" s="1351"/>
      <c r="BV784" s="645"/>
      <c r="BW784" s="645"/>
      <c r="BX784" s="577"/>
      <c r="BY784" s="577"/>
    </row>
    <row r="785" spans="1:77" ht="24.75" customHeight="1" x14ac:dyDescent="0.25">
      <c r="A785" s="630">
        <v>7</v>
      </c>
      <c r="B785" s="689" t="s">
        <v>133</v>
      </c>
      <c r="C785" s="638" t="s">
        <v>1763</v>
      </c>
      <c r="D785" s="638" t="s">
        <v>79</v>
      </c>
      <c r="E785" s="638">
        <v>1040</v>
      </c>
      <c r="F785" s="638">
        <v>29</v>
      </c>
      <c r="G785" s="638">
        <v>10</v>
      </c>
      <c r="H785" s="693" t="s">
        <v>37</v>
      </c>
      <c r="I785" s="724" t="s">
        <v>1807</v>
      </c>
      <c r="J785" s="637" t="s">
        <v>1808</v>
      </c>
      <c r="K785" s="637" t="s">
        <v>1809</v>
      </c>
      <c r="L785" s="265" t="s">
        <v>1810</v>
      </c>
      <c r="M785" s="623" t="s">
        <v>84</v>
      </c>
      <c r="N785" s="716"/>
      <c r="O785" s="637" t="s">
        <v>85</v>
      </c>
      <c r="P785" s="637" t="s">
        <v>86</v>
      </c>
      <c r="Q785" s="632"/>
      <c r="R785" s="635" t="s">
        <v>106</v>
      </c>
      <c r="S785" s="637" t="s">
        <v>1811</v>
      </c>
      <c r="T785" s="1256"/>
      <c r="U785" s="1256"/>
      <c r="V785" s="1256"/>
      <c r="W785" s="1393"/>
      <c r="X785" s="735"/>
      <c r="Y785" s="735"/>
      <c r="Z785" s="735"/>
      <c r="AA785" s="735"/>
      <c r="AB785" s="735"/>
      <c r="AC785" s="735"/>
      <c r="AD785" s="735"/>
      <c r="AE785" s="735"/>
      <c r="AF785" s="653" t="s">
        <v>89</v>
      </c>
      <c r="AG785" s="653" t="s">
        <v>1710</v>
      </c>
      <c r="AH785" s="653" t="s">
        <v>91</v>
      </c>
      <c r="AI785" s="653" t="s">
        <v>175</v>
      </c>
      <c r="AJ785" s="653" t="s">
        <v>89</v>
      </c>
      <c r="AK785" s="1372"/>
      <c r="AL785" s="1180"/>
      <c r="AM785" s="712"/>
      <c r="AN785" s="679" t="s">
        <v>1812</v>
      </c>
      <c r="AO785" s="1397" t="s">
        <v>1813</v>
      </c>
      <c r="AP785" s="653"/>
      <c r="AQ785" s="607" t="s">
        <v>1814</v>
      </c>
      <c r="AR785" s="607" t="s">
        <v>95</v>
      </c>
      <c r="AS785" s="607" t="s">
        <v>95</v>
      </c>
      <c r="AT785" s="607" t="s">
        <v>106</v>
      </c>
      <c r="AU785" s="607" t="s">
        <v>1815</v>
      </c>
      <c r="AV785" s="607" t="s">
        <v>1816</v>
      </c>
      <c r="AW785" s="607" t="s">
        <v>1816</v>
      </c>
      <c r="AX785" s="607" t="s">
        <v>95</v>
      </c>
      <c r="AY785" s="607" t="s">
        <v>1817</v>
      </c>
      <c r="AZ785" s="607" t="s">
        <v>1817</v>
      </c>
      <c r="BA785" s="607" t="s">
        <v>95</v>
      </c>
      <c r="BB785" s="607" t="s">
        <v>95</v>
      </c>
      <c r="BC785" s="607" t="s">
        <v>1817</v>
      </c>
      <c r="BD785" s="607" t="s">
        <v>1817</v>
      </c>
      <c r="BE785" s="607" t="s">
        <v>95</v>
      </c>
      <c r="BF785" s="607" t="s">
        <v>95</v>
      </c>
      <c r="BG785" s="607" t="s">
        <v>95</v>
      </c>
      <c r="BH785" s="607" t="s">
        <v>95</v>
      </c>
      <c r="BI785" s="607" t="s">
        <v>100</v>
      </c>
      <c r="BJ785" s="677">
        <f t="shared" ref="BJ785:BJ834" si="100">IF(BI785="Bajo",1,IF(BI785="Medio",2,IF(BI785="Alto",3)))</f>
        <v>2</v>
      </c>
      <c r="BK785" s="673" t="s">
        <v>99</v>
      </c>
      <c r="BL785" s="629">
        <f t="shared" si="96"/>
        <v>3</v>
      </c>
      <c r="BM785" s="675" t="s">
        <v>101</v>
      </c>
      <c r="BN785" s="677">
        <f t="shared" ref="BN785:BN834" si="101">IF(BM785="Pública",1,IF(BM785="Confidencial",2,IF(BM785="Protegida",3)))</f>
        <v>2</v>
      </c>
      <c r="BO785" s="677">
        <f t="shared" ref="BO785:BO834" si="102">IF(OR(BJ785="",BL785="",BN785=""),"",BJ785+BL785+BN785)</f>
        <v>7</v>
      </c>
      <c r="BP785" s="677" t="str">
        <f t="shared" ref="BP785:BP834" si="103">IF(BO785=9,"CRÍTICO",IF(BO785=8,"ALTO",IF(BO785=7,"MEDIO",IF(BO785=6,"MEDIO",IF(BO785=5,"BAJO",IF(BO785=4,"BAJO",IF(BO785=3,"INFERIOR",IF(BO785=2,"INFERIOR"))))))))</f>
        <v>MEDIO</v>
      </c>
      <c r="BQ785" s="607" t="s">
        <v>98</v>
      </c>
      <c r="BR785" s="1372"/>
      <c r="BS785" s="1372"/>
      <c r="BT785" s="1357"/>
      <c r="BU785" s="1372"/>
      <c r="BV785" s="607" t="s">
        <v>1775</v>
      </c>
      <c r="BW785" s="607" t="s">
        <v>1818</v>
      </c>
      <c r="BX785" s="577"/>
      <c r="BY785" s="577"/>
    </row>
    <row r="786" spans="1:77" ht="24.75" customHeight="1" x14ac:dyDescent="0.25">
      <c r="A786" s="620"/>
      <c r="B786" s="605"/>
      <c r="C786" s="605"/>
      <c r="D786" s="605"/>
      <c r="E786" s="605"/>
      <c r="F786" s="605"/>
      <c r="G786" s="826"/>
      <c r="H786" s="619"/>
      <c r="I786" s="622"/>
      <c r="J786" s="709"/>
      <c r="K786" s="638"/>
      <c r="L786" s="265" t="s">
        <v>1819</v>
      </c>
      <c r="M786" s="624"/>
      <c r="N786" s="627"/>
      <c r="O786" s="638"/>
      <c r="P786" s="638"/>
      <c r="Q786" s="633"/>
      <c r="R786" s="633"/>
      <c r="S786" s="638"/>
      <c r="T786" s="1393"/>
      <c r="U786" s="1393"/>
      <c r="V786" s="1393"/>
      <c r="W786" s="1393"/>
      <c r="X786" s="736"/>
      <c r="Y786" s="736"/>
      <c r="Z786" s="736"/>
      <c r="AA786" s="736"/>
      <c r="AB786" s="736"/>
      <c r="AC786" s="736"/>
      <c r="AD786" s="736"/>
      <c r="AE786" s="736"/>
      <c r="AF786" s="644"/>
      <c r="AG786" s="644"/>
      <c r="AH786" s="644"/>
      <c r="AI786" s="644"/>
      <c r="AJ786" s="644"/>
      <c r="AK786" s="732"/>
      <c r="AL786" s="1234"/>
      <c r="AM786" s="712"/>
      <c r="AN786" s="679"/>
      <c r="AO786" s="1398"/>
      <c r="AP786" s="644"/>
      <c r="AQ786" s="608"/>
      <c r="AR786" s="608"/>
      <c r="AS786" s="608"/>
      <c r="AT786" s="608"/>
      <c r="AU786" s="608"/>
      <c r="AV786" s="608"/>
      <c r="AW786" s="608"/>
      <c r="AX786" s="608"/>
      <c r="AY786" s="608"/>
      <c r="AZ786" s="608"/>
      <c r="BA786" s="608"/>
      <c r="BB786" s="608"/>
      <c r="BC786" s="608"/>
      <c r="BD786" s="608"/>
      <c r="BE786" s="608"/>
      <c r="BF786" s="608"/>
      <c r="BG786" s="608"/>
      <c r="BH786" s="608"/>
      <c r="BI786" s="608"/>
      <c r="BJ786" s="688"/>
      <c r="BK786" s="690"/>
      <c r="BL786" s="630"/>
      <c r="BM786" s="651"/>
      <c r="BN786" s="688"/>
      <c r="BO786" s="688"/>
      <c r="BP786" s="688"/>
      <c r="BQ786" s="608"/>
      <c r="BR786" s="732"/>
      <c r="BS786" s="732"/>
      <c r="BT786" s="1358"/>
      <c r="BU786" s="732"/>
      <c r="BV786" s="608"/>
      <c r="BW786" s="608"/>
      <c r="BX786" s="577"/>
      <c r="BY786" s="577"/>
    </row>
    <row r="787" spans="1:77" ht="83.25" customHeight="1" x14ac:dyDescent="0.25">
      <c r="A787" s="620"/>
      <c r="B787" s="605"/>
      <c r="C787" s="605"/>
      <c r="D787" s="605"/>
      <c r="E787" s="605"/>
      <c r="F787" s="605"/>
      <c r="G787" s="826"/>
      <c r="H787" s="619"/>
      <c r="I787" s="622"/>
      <c r="J787" s="817"/>
      <c r="K787" s="730"/>
      <c r="L787" s="265" t="s">
        <v>1820</v>
      </c>
      <c r="M787" s="625"/>
      <c r="N787" s="743"/>
      <c r="O787" s="730"/>
      <c r="P787" s="730"/>
      <c r="Q787" s="634"/>
      <c r="R787" s="636"/>
      <c r="S787" s="730"/>
      <c r="T787" s="1402"/>
      <c r="U787" s="1402"/>
      <c r="V787" s="1402"/>
      <c r="W787" s="1402"/>
      <c r="X787" s="1148"/>
      <c r="Y787" s="1148"/>
      <c r="Z787" s="1148"/>
      <c r="AA787" s="1148"/>
      <c r="AB787" s="1148"/>
      <c r="AC787" s="1148"/>
      <c r="AD787" s="1148"/>
      <c r="AE787" s="1148"/>
      <c r="AF787" s="645"/>
      <c r="AG787" s="645"/>
      <c r="AH787" s="645"/>
      <c r="AI787" s="645"/>
      <c r="AJ787" s="645"/>
      <c r="AK787" s="1351"/>
      <c r="AL787" s="1181"/>
      <c r="AM787" s="712"/>
      <c r="AN787" s="679"/>
      <c r="AO787" s="1413"/>
      <c r="AP787" s="645"/>
      <c r="AQ787" s="609"/>
      <c r="AR787" s="609"/>
      <c r="AS787" s="609"/>
      <c r="AT787" s="609"/>
      <c r="AU787" s="609"/>
      <c r="AV787" s="609"/>
      <c r="AW787" s="609"/>
      <c r="AX787" s="609"/>
      <c r="AY787" s="609"/>
      <c r="AZ787" s="609"/>
      <c r="BA787" s="609"/>
      <c r="BB787" s="609"/>
      <c r="BC787" s="609"/>
      <c r="BD787" s="609"/>
      <c r="BE787" s="609"/>
      <c r="BF787" s="609"/>
      <c r="BG787" s="609"/>
      <c r="BH787" s="609"/>
      <c r="BI787" s="609"/>
      <c r="BJ787" s="678"/>
      <c r="BK787" s="674"/>
      <c r="BL787" s="631"/>
      <c r="BM787" s="676"/>
      <c r="BN787" s="678"/>
      <c r="BO787" s="678"/>
      <c r="BP787" s="678"/>
      <c r="BQ787" s="609"/>
      <c r="BR787" s="1351"/>
      <c r="BS787" s="1351"/>
      <c r="BT787" s="1373"/>
      <c r="BU787" s="1351"/>
      <c r="BV787" s="609"/>
      <c r="BW787" s="609"/>
      <c r="BX787" s="577"/>
      <c r="BY787" s="577"/>
    </row>
    <row r="788" spans="1:77" ht="121.5" customHeight="1" x14ac:dyDescent="0.25">
      <c r="A788" s="26">
        <v>8</v>
      </c>
      <c r="B788" s="165" t="s">
        <v>133</v>
      </c>
      <c r="C788" s="27" t="s">
        <v>1821</v>
      </c>
      <c r="D788" s="27" t="s">
        <v>79</v>
      </c>
      <c r="E788" s="27">
        <v>1040</v>
      </c>
      <c r="F788" s="27">
        <v>29</v>
      </c>
      <c r="G788" s="27">
        <v>11</v>
      </c>
      <c r="H788" s="176" t="s">
        <v>37</v>
      </c>
      <c r="I788" s="69" t="s">
        <v>1822</v>
      </c>
      <c r="J788" s="1" t="s">
        <v>1808</v>
      </c>
      <c r="K788" s="1" t="s">
        <v>1823</v>
      </c>
      <c r="L788" s="15" t="s">
        <v>1819</v>
      </c>
      <c r="M788" s="135" t="s">
        <v>84</v>
      </c>
      <c r="N788" s="2"/>
      <c r="O788" s="1" t="s">
        <v>85</v>
      </c>
      <c r="P788" s="1" t="s">
        <v>86</v>
      </c>
      <c r="Q788" s="116"/>
      <c r="R788" s="131" t="s">
        <v>106</v>
      </c>
      <c r="S788" s="1" t="s">
        <v>1811</v>
      </c>
      <c r="T788" s="266"/>
      <c r="U788" s="18"/>
      <c r="V788" s="18"/>
      <c r="W788" s="18"/>
      <c r="X788" s="53"/>
      <c r="Y788" s="53"/>
      <c r="Z788" s="53"/>
      <c r="AA788" s="53"/>
      <c r="AB788" s="53"/>
      <c r="AC788" s="53"/>
      <c r="AD788" s="267"/>
      <c r="AE788" s="267"/>
      <c r="AF788" s="80" t="s">
        <v>89</v>
      </c>
      <c r="AG788" s="80" t="s">
        <v>1824</v>
      </c>
      <c r="AH788" s="80" t="s">
        <v>91</v>
      </c>
      <c r="AI788" s="80" t="s">
        <v>175</v>
      </c>
      <c r="AJ788" s="80" t="s">
        <v>89</v>
      </c>
      <c r="AK788" s="53"/>
      <c r="AL788" s="53"/>
      <c r="AM788" s="224"/>
      <c r="AN788" s="268" t="s">
        <v>1812</v>
      </c>
      <c r="AO788" s="269" t="s">
        <v>1047</v>
      </c>
      <c r="AP788" s="72"/>
      <c r="AQ788" s="269" t="s">
        <v>1825</v>
      </c>
      <c r="AR788" s="269" t="s">
        <v>95</v>
      </c>
      <c r="AS788" s="269" t="s">
        <v>95</v>
      </c>
      <c r="AT788" s="269" t="s">
        <v>87</v>
      </c>
      <c r="AU788" s="269" t="s">
        <v>1826</v>
      </c>
      <c r="AV788" s="269" t="s">
        <v>1827</v>
      </c>
      <c r="AW788" s="269" t="s">
        <v>1827</v>
      </c>
      <c r="AX788" s="269" t="s">
        <v>1828</v>
      </c>
      <c r="AY788" s="269" t="s">
        <v>1817</v>
      </c>
      <c r="AZ788" s="269" t="s">
        <v>1817</v>
      </c>
      <c r="BA788" s="269" t="s">
        <v>95</v>
      </c>
      <c r="BB788" s="269" t="s">
        <v>95</v>
      </c>
      <c r="BC788" s="269" t="s">
        <v>1817</v>
      </c>
      <c r="BD788" s="269" t="s">
        <v>1817</v>
      </c>
      <c r="BE788" s="269" t="s">
        <v>95</v>
      </c>
      <c r="BF788" s="269" t="s">
        <v>95</v>
      </c>
      <c r="BG788" s="269" t="s">
        <v>95</v>
      </c>
      <c r="BH788" s="269" t="s">
        <v>95</v>
      </c>
      <c r="BI788" s="133" t="s">
        <v>100</v>
      </c>
      <c r="BJ788" s="75">
        <f t="shared" si="100"/>
        <v>2</v>
      </c>
      <c r="BK788" s="133" t="s">
        <v>99</v>
      </c>
      <c r="BL788" s="7">
        <f t="shared" si="96"/>
        <v>3</v>
      </c>
      <c r="BM788" s="20" t="s">
        <v>101</v>
      </c>
      <c r="BN788" s="75">
        <f t="shared" si="101"/>
        <v>2</v>
      </c>
      <c r="BO788" s="75">
        <f t="shared" si="102"/>
        <v>7</v>
      </c>
      <c r="BP788" s="75" t="str">
        <f t="shared" si="103"/>
        <v>MEDIO</v>
      </c>
      <c r="BQ788" s="7" t="s">
        <v>98</v>
      </c>
      <c r="BR788" s="53"/>
      <c r="BS788" s="53"/>
      <c r="BT788" s="53"/>
      <c r="BU788" s="53"/>
      <c r="BV788" s="1" t="s">
        <v>1829</v>
      </c>
      <c r="BW788" s="1" t="s">
        <v>1830</v>
      </c>
      <c r="BX788" s="577"/>
      <c r="BY788" s="577"/>
    </row>
    <row r="789" spans="1:77" ht="123.75" customHeight="1" x14ac:dyDescent="0.25">
      <c r="A789" s="7">
        <v>9</v>
      </c>
      <c r="B789" s="72" t="s">
        <v>133</v>
      </c>
      <c r="C789" s="1" t="s">
        <v>1763</v>
      </c>
      <c r="D789" s="1" t="s">
        <v>79</v>
      </c>
      <c r="E789" s="1">
        <v>1040</v>
      </c>
      <c r="F789" s="1">
        <v>29</v>
      </c>
      <c r="G789" s="1">
        <v>12</v>
      </c>
      <c r="H789" s="80" t="s">
        <v>37</v>
      </c>
      <c r="I789" s="15" t="s">
        <v>1831</v>
      </c>
      <c r="J789" s="1" t="s">
        <v>1808</v>
      </c>
      <c r="K789" s="1" t="s">
        <v>1832</v>
      </c>
      <c r="L789" s="15" t="s">
        <v>1833</v>
      </c>
      <c r="M789" s="135" t="s">
        <v>84</v>
      </c>
      <c r="N789" s="2"/>
      <c r="O789" s="1" t="s">
        <v>85</v>
      </c>
      <c r="P789" s="1" t="s">
        <v>86</v>
      </c>
      <c r="Q789" s="116"/>
      <c r="R789" s="131" t="s">
        <v>106</v>
      </c>
      <c r="S789" s="1" t="s">
        <v>1834</v>
      </c>
      <c r="T789" s="266"/>
      <c r="U789" s="18"/>
      <c r="V789" s="18"/>
      <c r="W789" s="18"/>
      <c r="X789" s="53"/>
      <c r="Y789" s="53"/>
      <c r="Z789" s="53"/>
      <c r="AA789" s="53"/>
      <c r="AB789" s="53"/>
      <c r="AC789" s="53"/>
      <c r="AD789" s="267"/>
      <c r="AE789" s="267"/>
      <c r="AF789" s="81" t="s">
        <v>89</v>
      </c>
      <c r="AG789" s="81" t="s">
        <v>1710</v>
      </c>
      <c r="AH789" s="81" t="s">
        <v>91</v>
      </c>
      <c r="AI789" s="81" t="s">
        <v>736</v>
      </c>
      <c r="AJ789" s="81" t="s">
        <v>89</v>
      </c>
      <c r="AK789" s="53"/>
      <c r="AL789" s="53"/>
      <c r="AM789" s="53"/>
      <c r="AN789" s="154" t="s">
        <v>1835</v>
      </c>
      <c r="AO789" s="81" t="s">
        <v>1836</v>
      </c>
      <c r="AP789" s="80"/>
      <c r="AQ789" s="81" t="s">
        <v>1825</v>
      </c>
      <c r="AR789" s="81" t="s">
        <v>95</v>
      </c>
      <c r="AS789" s="81" t="s">
        <v>95</v>
      </c>
      <c r="AT789" s="81" t="s">
        <v>95</v>
      </c>
      <c r="AU789" s="81" t="s">
        <v>1837</v>
      </c>
      <c r="AV789" s="81" t="s">
        <v>95</v>
      </c>
      <c r="AW789" s="81" t="s">
        <v>98</v>
      </c>
      <c r="AX789" s="81" t="s">
        <v>1838</v>
      </c>
      <c r="AY789" s="81" t="s">
        <v>1817</v>
      </c>
      <c r="AZ789" s="81" t="s">
        <v>1817</v>
      </c>
      <c r="BA789" s="81" t="s">
        <v>95</v>
      </c>
      <c r="BB789" s="81" t="s">
        <v>95</v>
      </c>
      <c r="BC789" s="81" t="s">
        <v>1817</v>
      </c>
      <c r="BD789" s="81" t="s">
        <v>1817</v>
      </c>
      <c r="BE789" s="81" t="s">
        <v>95</v>
      </c>
      <c r="BF789" s="81" t="s">
        <v>95</v>
      </c>
      <c r="BG789" s="81" t="s">
        <v>95</v>
      </c>
      <c r="BH789" s="81" t="s">
        <v>95</v>
      </c>
      <c r="BI789" s="133" t="s">
        <v>100</v>
      </c>
      <c r="BJ789" s="75">
        <f t="shared" si="100"/>
        <v>2</v>
      </c>
      <c r="BK789" s="133" t="s">
        <v>99</v>
      </c>
      <c r="BL789" s="7">
        <f t="shared" si="96"/>
        <v>3</v>
      </c>
      <c r="BM789" s="20" t="s">
        <v>101</v>
      </c>
      <c r="BN789" s="75">
        <f t="shared" si="101"/>
        <v>2</v>
      </c>
      <c r="BO789" s="75">
        <f t="shared" si="102"/>
        <v>7</v>
      </c>
      <c r="BP789" s="75" t="str">
        <f t="shared" si="103"/>
        <v>MEDIO</v>
      </c>
      <c r="BQ789" s="81" t="s">
        <v>98</v>
      </c>
      <c r="BR789" s="53"/>
      <c r="BS789" s="53"/>
      <c r="BT789" s="53"/>
      <c r="BU789" s="53"/>
      <c r="BV789" s="81" t="s">
        <v>1839</v>
      </c>
      <c r="BW789" s="81" t="s">
        <v>1840</v>
      </c>
      <c r="BX789" s="577"/>
      <c r="BY789" s="577"/>
    </row>
    <row r="790" spans="1:77" ht="123" customHeight="1" x14ac:dyDescent="0.25">
      <c r="A790" s="7">
        <v>10</v>
      </c>
      <c r="B790" s="72" t="s">
        <v>133</v>
      </c>
      <c r="C790" s="1" t="s">
        <v>1821</v>
      </c>
      <c r="D790" s="1" t="s">
        <v>79</v>
      </c>
      <c r="E790" s="1">
        <v>1040</v>
      </c>
      <c r="F790" s="1">
        <v>29</v>
      </c>
      <c r="G790" s="1">
        <v>13</v>
      </c>
      <c r="H790" s="80" t="s">
        <v>37</v>
      </c>
      <c r="I790" s="15" t="s">
        <v>1841</v>
      </c>
      <c r="J790" s="1" t="s">
        <v>1808</v>
      </c>
      <c r="K790" s="1" t="s">
        <v>1842</v>
      </c>
      <c r="L790" s="15" t="s">
        <v>1843</v>
      </c>
      <c r="M790" s="135" t="s">
        <v>84</v>
      </c>
      <c r="N790" s="116"/>
      <c r="O790" s="1" t="s">
        <v>85</v>
      </c>
      <c r="P790" s="1" t="s">
        <v>86</v>
      </c>
      <c r="Q790" s="116"/>
      <c r="R790" s="131" t="s">
        <v>106</v>
      </c>
      <c r="S790" s="1" t="s">
        <v>1834</v>
      </c>
      <c r="T790" s="266"/>
      <c r="U790" s="18"/>
      <c r="V790" s="18"/>
      <c r="W790" s="18"/>
      <c r="X790" s="53"/>
      <c r="Y790" s="53"/>
      <c r="Z790" s="53"/>
      <c r="AA790" s="53"/>
      <c r="AB790" s="53"/>
      <c r="AC790" s="53"/>
      <c r="AD790" s="267"/>
      <c r="AE790" s="267"/>
      <c r="AF790" s="1" t="s">
        <v>1143</v>
      </c>
      <c r="AG790" s="1" t="s">
        <v>1710</v>
      </c>
      <c r="AH790" s="1" t="s">
        <v>91</v>
      </c>
      <c r="AI790" s="1" t="s">
        <v>736</v>
      </c>
      <c r="AJ790" s="1" t="s">
        <v>89</v>
      </c>
      <c r="AK790" s="53"/>
      <c r="AL790" s="53"/>
      <c r="AM790" s="53"/>
      <c r="AN790" s="15" t="s">
        <v>1844</v>
      </c>
      <c r="AO790" s="1" t="s">
        <v>1395</v>
      </c>
      <c r="AP790" s="72"/>
      <c r="AQ790" s="1" t="s">
        <v>1845</v>
      </c>
      <c r="AR790" s="1" t="s">
        <v>95</v>
      </c>
      <c r="AS790" s="1" t="s">
        <v>95</v>
      </c>
      <c r="AT790" s="1" t="s">
        <v>95</v>
      </c>
      <c r="AU790" s="1" t="s">
        <v>1846</v>
      </c>
      <c r="AV790" s="1" t="s">
        <v>95</v>
      </c>
      <c r="AW790" s="1" t="s">
        <v>98</v>
      </c>
      <c r="AX790" s="1" t="s">
        <v>1847</v>
      </c>
      <c r="AY790" s="1" t="s">
        <v>1817</v>
      </c>
      <c r="AZ790" s="1" t="s">
        <v>1817</v>
      </c>
      <c r="BA790" s="1" t="s">
        <v>95</v>
      </c>
      <c r="BB790" s="1" t="s">
        <v>95</v>
      </c>
      <c r="BC790" s="1" t="s">
        <v>1817</v>
      </c>
      <c r="BD790" s="1" t="s">
        <v>1817</v>
      </c>
      <c r="BE790" s="1" t="s">
        <v>95</v>
      </c>
      <c r="BF790" s="1" t="s">
        <v>95</v>
      </c>
      <c r="BG790" s="1" t="s">
        <v>95</v>
      </c>
      <c r="BH790" s="1" t="s">
        <v>95</v>
      </c>
      <c r="BI790" s="133" t="s">
        <v>100</v>
      </c>
      <c r="BJ790" s="75">
        <f t="shared" si="100"/>
        <v>2</v>
      </c>
      <c r="BK790" s="133" t="s">
        <v>99</v>
      </c>
      <c r="BL790" s="7">
        <f t="shared" si="96"/>
        <v>3</v>
      </c>
      <c r="BM790" s="20" t="s">
        <v>101</v>
      </c>
      <c r="BN790" s="75">
        <f t="shared" si="101"/>
        <v>2</v>
      </c>
      <c r="BO790" s="75">
        <f t="shared" si="102"/>
        <v>7</v>
      </c>
      <c r="BP790" s="75" t="str">
        <f t="shared" si="103"/>
        <v>MEDIO</v>
      </c>
      <c r="BQ790" s="1" t="s">
        <v>98</v>
      </c>
      <c r="BR790" s="53"/>
      <c r="BS790" s="53"/>
      <c r="BT790" s="53"/>
      <c r="BU790" s="53"/>
      <c r="BV790" s="1" t="s">
        <v>1839</v>
      </c>
      <c r="BW790" s="1" t="s">
        <v>1840</v>
      </c>
      <c r="BX790" s="577"/>
      <c r="BY790" s="577"/>
    </row>
    <row r="791" spans="1:77" ht="131.25" customHeight="1" x14ac:dyDescent="0.25">
      <c r="A791" s="63">
        <v>11</v>
      </c>
      <c r="B791" s="72" t="s">
        <v>133</v>
      </c>
      <c r="C791" s="51" t="s">
        <v>1763</v>
      </c>
      <c r="D791" s="51" t="s">
        <v>79</v>
      </c>
      <c r="E791" s="51">
        <v>1040</v>
      </c>
      <c r="F791" s="51">
        <v>29</v>
      </c>
      <c r="G791" s="51">
        <v>14</v>
      </c>
      <c r="H791" s="80" t="s">
        <v>37</v>
      </c>
      <c r="I791" s="66" t="s">
        <v>1848</v>
      </c>
      <c r="J791" s="51" t="s">
        <v>1808</v>
      </c>
      <c r="K791" s="51" t="s">
        <v>1849</v>
      </c>
      <c r="L791" s="66" t="s">
        <v>1833</v>
      </c>
      <c r="M791" s="135" t="s">
        <v>84</v>
      </c>
      <c r="N791" s="2"/>
      <c r="O791" s="51" t="s">
        <v>85</v>
      </c>
      <c r="P791" s="51" t="s">
        <v>86</v>
      </c>
      <c r="Q791" s="264"/>
      <c r="R791" s="131" t="s">
        <v>106</v>
      </c>
      <c r="S791" s="51" t="s">
        <v>1834</v>
      </c>
      <c r="T791" s="270"/>
      <c r="U791" s="256"/>
      <c r="V791" s="256"/>
      <c r="W791" s="256"/>
      <c r="X791" s="53"/>
      <c r="Y791" s="53"/>
      <c r="Z791" s="53"/>
      <c r="AA791" s="53"/>
      <c r="AB791" s="53"/>
      <c r="AC791" s="53"/>
      <c r="AD791" s="267"/>
      <c r="AE791" s="267"/>
      <c r="AF791" s="81" t="s">
        <v>89</v>
      </c>
      <c r="AG791" s="81" t="s">
        <v>1710</v>
      </c>
      <c r="AH791" s="81" t="s">
        <v>91</v>
      </c>
      <c r="AI791" s="81" t="s">
        <v>736</v>
      </c>
      <c r="AJ791" s="81" t="s">
        <v>89</v>
      </c>
      <c r="AK791" s="53"/>
      <c r="AL791" s="53"/>
      <c r="AM791" s="53"/>
      <c r="AN791" s="154" t="s">
        <v>1850</v>
      </c>
      <c r="AO791" s="81" t="s">
        <v>1836</v>
      </c>
      <c r="AP791" s="80"/>
      <c r="AQ791" s="81" t="s">
        <v>1851</v>
      </c>
      <c r="AR791" s="81" t="s">
        <v>95</v>
      </c>
      <c r="AS791" s="81" t="s">
        <v>95</v>
      </c>
      <c r="AT791" s="81" t="s">
        <v>95</v>
      </c>
      <c r="AU791" s="81" t="s">
        <v>1852</v>
      </c>
      <c r="AV791" s="81" t="s">
        <v>95</v>
      </c>
      <c r="AW791" s="81" t="s">
        <v>98</v>
      </c>
      <c r="AX791" s="81" t="s">
        <v>1853</v>
      </c>
      <c r="AY791" s="81" t="s">
        <v>1854</v>
      </c>
      <c r="AZ791" s="81" t="s">
        <v>1817</v>
      </c>
      <c r="BA791" s="81" t="s">
        <v>95</v>
      </c>
      <c r="BB791" s="81" t="s">
        <v>95</v>
      </c>
      <c r="BC791" s="81" t="s">
        <v>1854</v>
      </c>
      <c r="BD791" s="81" t="s">
        <v>1854</v>
      </c>
      <c r="BE791" s="81" t="s">
        <v>95</v>
      </c>
      <c r="BF791" s="81" t="s">
        <v>95</v>
      </c>
      <c r="BG791" s="81" t="s">
        <v>95</v>
      </c>
      <c r="BH791" s="81" t="s">
        <v>95</v>
      </c>
      <c r="BI791" s="133" t="s">
        <v>100</v>
      </c>
      <c r="BJ791" s="75">
        <f t="shared" si="100"/>
        <v>2</v>
      </c>
      <c r="BK791" s="133" t="s">
        <v>99</v>
      </c>
      <c r="BL791" s="7">
        <f t="shared" si="96"/>
        <v>3</v>
      </c>
      <c r="BM791" s="20" t="s">
        <v>101</v>
      </c>
      <c r="BN791" s="75">
        <f t="shared" si="101"/>
        <v>2</v>
      </c>
      <c r="BO791" s="75">
        <f t="shared" si="102"/>
        <v>7</v>
      </c>
      <c r="BP791" s="75" t="str">
        <f t="shared" si="103"/>
        <v>MEDIO</v>
      </c>
      <c r="BQ791" s="81" t="s">
        <v>98</v>
      </c>
      <c r="BR791" s="53"/>
      <c r="BS791" s="53"/>
      <c r="BT791" s="53"/>
      <c r="BU791" s="53"/>
      <c r="BV791" s="81" t="s">
        <v>1839</v>
      </c>
      <c r="BW791" s="81" t="s">
        <v>1840</v>
      </c>
      <c r="BX791" s="577"/>
      <c r="BY791" s="577"/>
    </row>
    <row r="792" spans="1:77" ht="140.25" customHeight="1" x14ac:dyDescent="0.25">
      <c r="A792" s="7">
        <v>12</v>
      </c>
      <c r="B792" s="72" t="s">
        <v>133</v>
      </c>
      <c r="C792" s="1" t="s">
        <v>1763</v>
      </c>
      <c r="D792" s="1" t="s">
        <v>79</v>
      </c>
      <c r="E792" s="1">
        <v>1040</v>
      </c>
      <c r="F792" s="1">
        <v>29</v>
      </c>
      <c r="G792" s="1">
        <v>15</v>
      </c>
      <c r="H792" s="80" t="s">
        <v>37</v>
      </c>
      <c r="I792" s="15" t="s">
        <v>1855</v>
      </c>
      <c r="J792" s="1" t="s">
        <v>1808</v>
      </c>
      <c r="K792" s="1" t="s">
        <v>1856</v>
      </c>
      <c r="L792" s="62" t="s">
        <v>1843</v>
      </c>
      <c r="M792" s="135" t="s">
        <v>84</v>
      </c>
      <c r="N792" s="2"/>
      <c r="O792" s="51" t="s">
        <v>85</v>
      </c>
      <c r="P792" s="116" t="s">
        <v>86</v>
      </c>
      <c r="Q792" s="14"/>
      <c r="R792" s="131" t="s">
        <v>106</v>
      </c>
      <c r="S792" s="1" t="s">
        <v>1834</v>
      </c>
      <c r="T792" s="18"/>
      <c r="U792" s="18"/>
      <c r="V792" s="18"/>
      <c r="W792" s="18"/>
      <c r="X792" s="225"/>
      <c r="Y792" s="53"/>
      <c r="Z792" s="53"/>
      <c r="AA792" s="53"/>
      <c r="AB792" s="53"/>
      <c r="AC792" s="53"/>
      <c r="AD792" s="267"/>
      <c r="AE792" s="267"/>
      <c r="AF792" s="81" t="s">
        <v>89</v>
      </c>
      <c r="AG792" s="81" t="s">
        <v>1710</v>
      </c>
      <c r="AH792" s="81" t="s">
        <v>91</v>
      </c>
      <c r="AI792" s="81" t="s">
        <v>736</v>
      </c>
      <c r="AJ792" s="81" t="s">
        <v>89</v>
      </c>
      <c r="AK792" s="53"/>
      <c r="AL792" s="53"/>
      <c r="AM792" s="53"/>
      <c r="AN792" s="154" t="s">
        <v>1857</v>
      </c>
      <c r="AO792" s="81" t="s">
        <v>1836</v>
      </c>
      <c r="AP792" s="72"/>
      <c r="AQ792" s="81" t="s">
        <v>1851</v>
      </c>
      <c r="AR792" s="81" t="s">
        <v>95</v>
      </c>
      <c r="AS792" s="81" t="s">
        <v>95</v>
      </c>
      <c r="AT792" s="81" t="s">
        <v>95</v>
      </c>
      <c r="AU792" s="81" t="s">
        <v>1852</v>
      </c>
      <c r="AV792" s="81" t="s">
        <v>95</v>
      </c>
      <c r="AW792" s="81" t="s">
        <v>98</v>
      </c>
      <c r="AX792" s="81" t="s">
        <v>1853</v>
      </c>
      <c r="AY792" s="81" t="s">
        <v>1854</v>
      </c>
      <c r="AZ792" s="81" t="s">
        <v>1817</v>
      </c>
      <c r="BA792" s="81" t="s">
        <v>95</v>
      </c>
      <c r="BB792" s="81" t="s">
        <v>95</v>
      </c>
      <c r="BC792" s="81" t="s">
        <v>1854</v>
      </c>
      <c r="BD792" s="81" t="s">
        <v>1854</v>
      </c>
      <c r="BE792" s="81" t="s">
        <v>95</v>
      </c>
      <c r="BF792" s="81" t="s">
        <v>95</v>
      </c>
      <c r="BG792" s="81" t="s">
        <v>95</v>
      </c>
      <c r="BH792" s="81" t="s">
        <v>95</v>
      </c>
      <c r="BI792" s="133" t="s">
        <v>100</v>
      </c>
      <c r="BJ792" s="75">
        <f t="shared" si="100"/>
        <v>2</v>
      </c>
      <c r="BK792" s="133" t="s">
        <v>99</v>
      </c>
      <c r="BL792" s="7">
        <f t="shared" si="96"/>
        <v>3</v>
      </c>
      <c r="BM792" s="20" t="s">
        <v>101</v>
      </c>
      <c r="BN792" s="75">
        <f t="shared" si="101"/>
        <v>2</v>
      </c>
      <c r="BO792" s="75">
        <f t="shared" si="102"/>
        <v>7</v>
      </c>
      <c r="BP792" s="75" t="str">
        <f t="shared" si="103"/>
        <v>MEDIO</v>
      </c>
      <c r="BQ792" s="81" t="s">
        <v>98</v>
      </c>
      <c r="BR792" s="53"/>
      <c r="BS792" s="53"/>
      <c r="BT792" s="53"/>
      <c r="BU792" s="53"/>
      <c r="BV792" s="81" t="s">
        <v>1839</v>
      </c>
      <c r="BW792" s="81" t="s">
        <v>1840</v>
      </c>
      <c r="BX792" s="577"/>
      <c r="BY792" s="577"/>
    </row>
    <row r="793" spans="1:77" ht="126.75" customHeight="1" x14ac:dyDescent="0.25">
      <c r="A793" s="7">
        <v>13</v>
      </c>
      <c r="B793" s="72" t="s">
        <v>133</v>
      </c>
      <c r="C793" s="1" t="s">
        <v>1763</v>
      </c>
      <c r="D793" s="1" t="s">
        <v>79</v>
      </c>
      <c r="E793" s="1">
        <v>1040</v>
      </c>
      <c r="F793" s="1">
        <v>29</v>
      </c>
      <c r="G793" s="1">
        <v>17</v>
      </c>
      <c r="H793" s="80" t="s">
        <v>37</v>
      </c>
      <c r="I793" s="15" t="s">
        <v>1858</v>
      </c>
      <c r="J793" s="1" t="s">
        <v>1808</v>
      </c>
      <c r="K793" s="1" t="s">
        <v>1859</v>
      </c>
      <c r="L793" s="15" t="s">
        <v>1843</v>
      </c>
      <c r="M793" s="135" t="s">
        <v>84</v>
      </c>
      <c r="N793" s="2"/>
      <c r="O793" s="1" t="s">
        <v>85</v>
      </c>
      <c r="P793" s="1" t="s">
        <v>86</v>
      </c>
      <c r="Q793" s="113"/>
      <c r="R793" s="131" t="s">
        <v>106</v>
      </c>
      <c r="S793" s="271" t="s">
        <v>1860</v>
      </c>
      <c r="T793" s="272"/>
      <c r="U793" s="272"/>
      <c r="V793" s="272"/>
      <c r="W793" s="272"/>
      <c r="X793" s="53"/>
      <c r="Y793" s="53"/>
      <c r="Z793" s="53"/>
      <c r="AA793" s="53"/>
      <c r="AB793" s="53"/>
      <c r="AC793" s="53"/>
      <c r="AD793" s="53"/>
      <c r="AE793" s="267"/>
      <c r="AF793" s="81" t="s">
        <v>89</v>
      </c>
      <c r="AG793" s="81" t="s">
        <v>1861</v>
      </c>
      <c r="AH793" s="81" t="s">
        <v>91</v>
      </c>
      <c r="AI793" s="81" t="s">
        <v>175</v>
      </c>
      <c r="AJ793" s="81" t="s">
        <v>89</v>
      </c>
      <c r="AK793" s="53"/>
      <c r="AL793" s="53"/>
      <c r="AM793" s="53"/>
      <c r="AN793" s="154" t="s">
        <v>1862</v>
      </c>
      <c r="AO793" s="81" t="s">
        <v>1836</v>
      </c>
      <c r="AP793" s="80"/>
      <c r="AQ793" s="81" t="s">
        <v>1863</v>
      </c>
      <c r="AR793" s="81" t="s">
        <v>95</v>
      </c>
      <c r="AS793" s="81" t="s">
        <v>95</v>
      </c>
      <c r="AT793" s="81" t="s">
        <v>95</v>
      </c>
      <c r="AU793" s="81" t="s">
        <v>1864</v>
      </c>
      <c r="AV793" s="81" t="s">
        <v>95</v>
      </c>
      <c r="AW793" s="81" t="s">
        <v>98</v>
      </c>
      <c r="AX793" s="81" t="s">
        <v>1865</v>
      </c>
      <c r="AY793" s="81" t="s">
        <v>1817</v>
      </c>
      <c r="AZ793" s="81" t="s">
        <v>1817</v>
      </c>
      <c r="BA793" s="81" t="s">
        <v>95</v>
      </c>
      <c r="BB793" s="81" t="s">
        <v>95</v>
      </c>
      <c r="BC793" s="81" t="s">
        <v>1817</v>
      </c>
      <c r="BD793" s="81" t="s">
        <v>1817</v>
      </c>
      <c r="BE793" s="81" t="s">
        <v>95</v>
      </c>
      <c r="BF793" s="81" t="s">
        <v>95</v>
      </c>
      <c r="BG793" s="81" t="s">
        <v>1866</v>
      </c>
      <c r="BH793" s="81" t="s">
        <v>1867</v>
      </c>
      <c r="BI793" s="133" t="s">
        <v>99</v>
      </c>
      <c r="BJ793" s="75">
        <f t="shared" si="100"/>
        <v>3</v>
      </c>
      <c r="BK793" s="133" t="s">
        <v>100</v>
      </c>
      <c r="BL793" s="7">
        <f t="shared" si="96"/>
        <v>2</v>
      </c>
      <c r="BM793" s="20" t="s">
        <v>101</v>
      </c>
      <c r="BN793" s="75">
        <f t="shared" si="101"/>
        <v>2</v>
      </c>
      <c r="BO793" s="75">
        <f t="shared" si="102"/>
        <v>7</v>
      </c>
      <c r="BP793" s="75" t="str">
        <f t="shared" si="103"/>
        <v>MEDIO</v>
      </c>
      <c r="BQ793" s="81" t="s">
        <v>98</v>
      </c>
      <c r="BR793" s="53"/>
      <c r="BS793" s="53"/>
      <c r="BT793" s="53"/>
      <c r="BU793" s="53"/>
      <c r="BV793" s="81" t="s">
        <v>1839</v>
      </c>
      <c r="BW793" s="81" t="s">
        <v>1840</v>
      </c>
      <c r="BX793" s="577"/>
      <c r="BY793" s="577"/>
    </row>
    <row r="794" spans="1:77" ht="40.5" customHeight="1" x14ac:dyDescent="0.25">
      <c r="A794" s="629">
        <v>14</v>
      </c>
      <c r="B794" s="671" t="s">
        <v>133</v>
      </c>
      <c r="C794" s="637" t="s">
        <v>1821</v>
      </c>
      <c r="D794" s="637" t="s">
        <v>79</v>
      </c>
      <c r="E794" s="637">
        <v>1040</v>
      </c>
      <c r="F794" s="637">
        <v>46</v>
      </c>
      <c r="G794" s="637">
        <v>10</v>
      </c>
      <c r="H794" s="684" t="s">
        <v>37</v>
      </c>
      <c r="I794" s="723" t="s">
        <v>1868</v>
      </c>
      <c r="J794" s="664" t="s">
        <v>1098</v>
      </c>
      <c r="K794" s="664" t="s">
        <v>1869</v>
      </c>
      <c r="L794" s="273" t="s">
        <v>1723</v>
      </c>
      <c r="M794" s="623" t="s">
        <v>84</v>
      </c>
      <c r="N794" s="953"/>
      <c r="O794" s="664" t="s">
        <v>85</v>
      </c>
      <c r="P794" s="664" t="s">
        <v>1870</v>
      </c>
      <c r="Q794" s="664" t="s">
        <v>1871</v>
      </c>
      <c r="R794" s="635" t="s">
        <v>106</v>
      </c>
      <c r="S794" s="664" t="s">
        <v>1872</v>
      </c>
      <c r="T794" s="904"/>
      <c r="U794" s="904"/>
      <c r="V794" s="904"/>
      <c r="W794" s="904"/>
      <c r="X794" s="903"/>
      <c r="Y794" s="903"/>
      <c r="Z794" s="1412"/>
      <c r="AA794" s="1256"/>
      <c r="AB794" s="904"/>
      <c r="AC794" s="904"/>
      <c r="AD794" s="712"/>
      <c r="AE794" s="1342"/>
      <c r="AF794" s="683" t="s">
        <v>89</v>
      </c>
      <c r="AG794" s="683" t="s">
        <v>90</v>
      </c>
      <c r="AH794" s="683" t="s">
        <v>108</v>
      </c>
      <c r="AI794" s="683" t="s">
        <v>270</v>
      </c>
      <c r="AJ794" s="712"/>
      <c r="AK794" s="712"/>
      <c r="AL794" s="712"/>
      <c r="AM794" s="683" t="s">
        <v>89</v>
      </c>
      <c r="AN794" s="694" t="s">
        <v>1873</v>
      </c>
      <c r="AO794" s="683" t="s">
        <v>1874</v>
      </c>
      <c r="AP794" s="699"/>
      <c r="AQ794" s="704" t="s">
        <v>1875</v>
      </c>
      <c r="AR794" s="683" t="s">
        <v>95</v>
      </c>
      <c r="AS794" s="683" t="s">
        <v>95</v>
      </c>
      <c r="AT794" s="683" t="s">
        <v>95</v>
      </c>
      <c r="AU794" s="683" t="s">
        <v>1876</v>
      </c>
      <c r="AV794" s="683" t="s">
        <v>1877</v>
      </c>
      <c r="AW794" s="683" t="s">
        <v>1866</v>
      </c>
      <c r="AX794" s="683" t="s">
        <v>1878</v>
      </c>
      <c r="AY794" s="683" t="s">
        <v>1854</v>
      </c>
      <c r="AZ794" s="683" t="s">
        <v>1854</v>
      </c>
      <c r="BA794" s="683" t="s">
        <v>1854</v>
      </c>
      <c r="BB794" s="683" t="s">
        <v>1854</v>
      </c>
      <c r="BC794" s="683" t="s">
        <v>1854</v>
      </c>
      <c r="BD794" s="683" t="s">
        <v>1854</v>
      </c>
      <c r="BE794" s="683" t="s">
        <v>95</v>
      </c>
      <c r="BF794" s="683" t="s">
        <v>95</v>
      </c>
      <c r="BG794" s="683" t="s">
        <v>95</v>
      </c>
      <c r="BH794" s="683" t="s">
        <v>95</v>
      </c>
      <c r="BI794" s="650" t="s">
        <v>100</v>
      </c>
      <c r="BJ794" s="677">
        <f t="shared" si="100"/>
        <v>2</v>
      </c>
      <c r="BK794" s="673" t="s">
        <v>99</v>
      </c>
      <c r="BL794" s="629">
        <f t="shared" si="96"/>
        <v>3</v>
      </c>
      <c r="BM794" s="675" t="s">
        <v>101</v>
      </c>
      <c r="BN794" s="677">
        <f t="shared" si="101"/>
        <v>2</v>
      </c>
      <c r="BO794" s="677">
        <f t="shared" si="102"/>
        <v>7</v>
      </c>
      <c r="BP794" s="677" t="str">
        <f t="shared" si="103"/>
        <v>MEDIO</v>
      </c>
      <c r="BQ794" s="683" t="s">
        <v>98</v>
      </c>
      <c r="BR794" s="1372"/>
      <c r="BS794" s="1204"/>
      <c r="BT794" s="735"/>
      <c r="BU794" s="735"/>
      <c r="BV794" s="683" t="s">
        <v>1775</v>
      </c>
      <c r="BW794" s="683" t="s">
        <v>1776</v>
      </c>
      <c r="BX794" s="577"/>
      <c r="BY794" s="577"/>
    </row>
    <row r="795" spans="1:77" ht="40.5" customHeight="1" x14ac:dyDescent="0.25">
      <c r="A795" s="620"/>
      <c r="B795" s="605"/>
      <c r="C795" s="605"/>
      <c r="D795" s="605"/>
      <c r="E795" s="605"/>
      <c r="F795" s="605"/>
      <c r="G795" s="826"/>
      <c r="H795" s="619"/>
      <c r="I795" s="622"/>
      <c r="J795" s="898"/>
      <c r="K795" s="664"/>
      <c r="L795" s="273" t="s">
        <v>1732</v>
      </c>
      <c r="M795" s="624"/>
      <c r="N795" s="954"/>
      <c r="O795" s="664"/>
      <c r="P795" s="664"/>
      <c r="Q795" s="664"/>
      <c r="R795" s="633"/>
      <c r="S795" s="664" t="s">
        <v>1879</v>
      </c>
      <c r="T795" s="904"/>
      <c r="U795" s="904"/>
      <c r="V795" s="904"/>
      <c r="W795" s="904"/>
      <c r="X795" s="903"/>
      <c r="Y795" s="903"/>
      <c r="Z795" s="1412"/>
      <c r="AA795" s="1393"/>
      <c r="AB795" s="904"/>
      <c r="AC795" s="904"/>
      <c r="AD795" s="712"/>
      <c r="AE795" s="1342"/>
      <c r="AF795" s="683"/>
      <c r="AG795" s="683"/>
      <c r="AH795" s="683"/>
      <c r="AI795" s="683"/>
      <c r="AJ795" s="712"/>
      <c r="AK795" s="712"/>
      <c r="AL795" s="712"/>
      <c r="AM795" s="683"/>
      <c r="AN795" s="694"/>
      <c r="AO795" s="683"/>
      <c r="AP795" s="638"/>
      <c r="AQ795" s="683"/>
      <c r="AR795" s="683"/>
      <c r="AS795" s="683"/>
      <c r="AT795" s="683"/>
      <c r="AU795" s="683"/>
      <c r="AV795" s="683"/>
      <c r="AW795" s="683"/>
      <c r="AX795" s="683"/>
      <c r="AY795" s="683"/>
      <c r="AZ795" s="683"/>
      <c r="BA795" s="683"/>
      <c r="BB795" s="683"/>
      <c r="BC795" s="683"/>
      <c r="BD795" s="683"/>
      <c r="BE795" s="683"/>
      <c r="BF795" s="683"/>
      <c r="BG795" s="683"/>
      <c r="BH795" s="683"/>
      <c r="BI795" s="651"/>
      <c r="BJ795" s="688"/>
      <c r="BK795" s="690"/>
      <c r="BL795" s="630"/>
      <c r="BM795" s="651"/>
      <c r="BN795" s="688"/>
      <c r="BO795" s="688"/>
      <c r="BP795" s="688"/>
      <c r="BQ795" s="683"/>
      <c r="BR795" s="732"/>
      <c r="BS795" s="747"/>
      <c r="BT795" s="736"/>
      <c r="BU795" s="736"/>
      <c r="BV795" s="683"/>
      <c r="BW795" s="683"/>
      <c r="BX795" s="577"/>
      <c r="BY795" s="577"/>
    </row>
    <row r="796" spans="1:77" ht="40.5" customHeight="1" x14ac:dyDescent="0.25">
      <c r="A796" s="620"/>
      <c r="B796" s="605"/>
      <c r="C796" s="605"/>
      <c r="D796" s="605"/>
      <c r="E796" s="605"/>
      <c r="F796" s="605"/>
      <c r="G796" s="826"/>
      <c r="H796" s="619"/>
      <c r="I796" s="622"/>
      <c r="J796" s="898"/>
      <c r="K796" s="664"/>
      <c r="L796" s="273" t="s">
        <v>1733</v>
      </c>
      <c r="M796" s="624"/>
      <c r="N796" s="954"/>
      <c r="O796" s="664"/>
      <c r="P796" s="664"/>
      <c r="Q796" s="664"/>
      <c r="R796" s="633"/>
      <c r="S796" s="664" t="s">
        <v>1880</v>
      </c>
      <c r="T796" s="904"/>
      <c r="U796" s="904"/>
      <c r="V796" s="904"/>
      <c r="W796" s="904"/>
      <c r="X796" s="903"/>
      <c r="Y796" s="903"/>
      <c r="Z796" s="1412"/>
      <c r="AA796" s="1393"/>
      <c r="AB796" s="904"/>
      <c r="AC796" s="904"/>
      <c r="AD796" s="712"/>
      <c r="AE796" s="1342"/>
      <c r="AF796" s="683"/>
      <c r="AG796" s="683"/>
      <c r="AH796" s="683"/>
      <c r="AI796" s="683"/>
      <c r="AJ796" s="712"/>
      <c r="AK796" s="712"/>
      <c r="AL796" s="712"/>
      <c r="AM796" s="683"/>
      <c r="AN796" s="694"/>
      <c r="AO796" s="683"/>
      <c r="AP796" s="638"/>
      <c r="AQ796" s="683"/>
      <c r="AR796" s="683"/>
      <c r="AS796" s="683"/>
      <c r="AT796" s="683"/>
      <c r="AU796" s="683"/>
      <c r="AV796" s="683"/>
      <c r="AW796" s="683"/>
      <c r="AX796" s="683"/>
      <c r="AY796" s="683"/>
      <c r="AZ796" s="683"/>
      <c r="BA796" s="683"/>
      <c r="BB796" s="683"/>
      <c r="BC796" s="683"/>
      <c r="BD796" s="683"/>
      <c r="BE796" s="683"/>
      <c r="BF796" s="683"/>
      <c r="BG796" s="683"/>
      <c r="BH796" s="683"/>
      <c r="BI796" s="651"/>
      <c r="BJ796" s="688"/>
      <c r="BK796" s="690"/>
      <c r="BL796" s="630"/>
      <c r="BM796" s="651"/>
      <c r="BN796" s="688"/>
      <c r="BO796" s="688"/>
      <c r="BP796" s="688"/>
      <c r="BQ796" s="683"/>
      <c r="BR796" s="732"/>
      <c r="BS796" s="747"/>
      <c r="BT796" s="736"/>
      <c r="BU796" s="736"/>
      <c r="BV796" s="683"/>
      <c r="BW796" s="683"/>
      <c r="BX796" s="577"/>
      <c r="BY796" s="577"/>
    </row>
    <row r="797" spans="1:77" ht="40.5" customHeight="1" x14ac:dyDescent="0.25">
      <c r="A797" s="620"/>
      <c r="B797" s="605"/>
      <c r="C797" s="605"/>
      <c r="D797" s="605"/>
      <c r="E797" s="605"/>
      <c r="F797" s="605"/>
      <c r="G797" s="826"/>
      <c r="H797" s="619"/>
      <c r="I797" s="622"/>
      <c r="J797" s="898"/>
      <c r="K797" s="664"/>
      <c r="L797" s="273" t="s">
        <v>1734</v>
      </c>
      <c r="M797" s="624"/>
      <c r="N797" s="954"/>
      <c r="O797" s="664"/>
      <c r="P797" s="664"/>
      <c r="Q797" s="664"/>
      <c r="R797" s="633"/>
      <c r="S797" s="664"/>
      <c r="T797" s="904"/>
      <c r="U797" s="904"/>
      <c r="V797" s="904"/>
      <c r="W797" s="904"/>
      <c r="X797" s="903"/>
      <c r="Y797" s="903"/>
      <c r="Z797" s="1412"/>
      <c r="AA797" s="1393"/>
      <c r="AB797" s="904"/>
      <c r="AC797" s="904"/>
      <c r="AD797" s="712"/>
      <c r="AE797" s="1342"/>
      <c r="AF797" s="683"/>
      <c r="AG797" s="683"/>
      <c r="AH797" s="683"/>
      <c r="AI797" s="683"/>
      <c r="AJ797" s="712"/>
      <c r="AK797" s="712"/>
      <c r="AL797" s="712"/>
      <c r="AM797" s="683"/>
      <c r="AN797" s="694"/>
      <c r="AO797" s="683"/>
      <c r="AP797" s="638"/>
      <c r="AQ797" s="683"/>
      <c r="AR797" s="683"/>
      <c r="AS797" s="683"/>
      <c r="AT797" s="683"/>
      <c r="AU797" s="683"/>
      <c r="AV797" s="683"/>
      <c r="AW797" s="683"/>
      <c r="AX797" s="683"/>
      <c r="AY797" s="683"/>
      <c r="AZ797" s="683"/>
      <c r="BA797" s="683"/>
      <c r="BB797" s="683"/>
      <c r="BC797" s="683"/>
      <c r="BD797" s="683"/>
      <c r="BE797" s="683"/>
      <c r="BF797" s="683"/>
      <c r="BG797" s="683"/>
      <c r="BH797" s="683"/>
      <c r="BI797" s="651"/>
      <c r="BJ797" s="688"/>
      <c r="BK797" s="690"/>
      <c r="BL797" s="630"/>
      <c r="BM797" s="651"/>
      <c r="BN797" s="688"/>
      <c r="BO797" s="688"/>
      <c r="BP797" s="688"/>
      <c r="BQ797" s="683"/>
      <c r="BR797" s="732"/>
      <c r="BS797" s="747"/>
      <c r="BT797" s="736"/>
      <c r="BU797" s="736"/>
      <c r="BV797" s="683"/>
      <c r="BW797" s="683"/>
      <c r="BX797" s="577"/>
      <c r="BY797" s="577"/>
    </row>
    <row r="798" spans="1:77" ht="40.5" customHeight="1" x14ac:dyDescent="0.25">
      <c r="A798" s="620"/>
      <c r="B798" s="605"/>
      <c r="C798" s="605"/>
      <c r="D798" s="605"/>
      <c r="E798" s="605"/>
      <c r="F798" s="605"/>
      <c r="G798" s="826"/>
      <c r="H798" s="619"/>
      <c r="I798" s="622"/>
      <c r="J798" s="898"/>
      <c r="K798" s="664"/>
      <c r="L798" s="273" t="s">
        <v>1881</v>
      </c>
      <c r="M798" s="625"/>
      <c r="N798" s="955"/>
      <c r="O798" s="664"/>
      <c r="P798" s="664"/>
      <c r="Q798" s="664"/>
      <c r="R798" s="636"/>
      <c r="S798" s="664"/>
      <c r="T798" s="904"/>
      <c r="U798" s="904"/>
      <c r="V798" s="904"/>
      <c r="W798" s="904"/>
      <c r="X798" s="903"/>
      <c r="Y798" s="903"/>
      <c r="Z798" s="1412"/>
      <c r="AA798" s="1402"/>
      <c r="AB798" s="904"/>
      <c r="AC798" s="904"/>
      <c r="AD798" s="712"/>
      <c r="AE798" s="1342"/>
      <c r="AF798" s="683"/>
      <c r="AG798" s="683"/>
      <c r="AH798" s="683"/>
      <c r="AI798" s="683"/>
      <c r="AJ798" s="712"/>
      <c r="AK798" s="712"/>
      <c r="AL798" s="712"/>
      <c r="AM798" s="683"/>
      <c r="AN798" s="694"/>
      <c r="AO798" s="683"/>
      <c r="AP798" s="639"/>
      <c r="AQ798" s="683"/>
      <c r="AR798" s="683"/>
      <c r="AS798" s="683"/>
      <c r="AT798" s="683"/>
      <c r="AU798" s="683"/>
      <c r="AV798" s="683"/>
      <c r="AW798" s="683"/>
      <c r="AX798" s="683"/>
      <c r="AY798" s="683"/>
      <c r="AZ798" s="683"/>
      <c r="BA798" s="683"/>
      <c r="BB798" s="683"/>
      <c r="BC798" s="683"/>
      <c r="BD798" s="683"/>
      <c r="BE798" s="683"/>
      <c r="BF798" s="683"/>
      <c r="BG798" s="683"/>
      <c r="BH798" s="683"/>
      <c r="BI798" s="652"/>
      <c r="BJ798" s="678"/>
      <c r="BK798" s="674"/>
      <c r="BL798" s="631"/>
      <c r="BM798" s="676"/>
      <c r="BN798" s="678"/>
      <c r="BO798" s="678"/>
      <c r="BP798" s="678"/>
      <c r="BQ798" s="683"/>
      <c r="BR798" s="1351"/>
      <c r="BS798" s="1410"/>
      <c r="BT798" s="1148"/>
      <c r="BU798" s="1148"/>
      <c r="BV798" s="683"/>
      <c r="BW798" s="683"/>
      <c r="BX798" s="577"/>
      <c r="BY798" s="577"/>
    </row>
    <row r="799" spans="1:77" ht="50.25" customHeight="1" x14ac:dyDescent="0.25">
      <c r="A799" s="630">
        <v>15</v>
      </c>
      <c r="B799" s="689" t="s">
        <v>133</v>
      </c>
      <c r="C799" s="638" t="s">
        <v>1821</v>
      </c>
      <c r="D799" s="638" t="s">
        <v>79</v>
      </c>
      <c r="E799" s="638">
        <v>1040</v>
      </c>
      <c r="F799" s="638">
        <v>46</v>
      </c>
      <c r="G799" s="638">
        <v>98</v>
      </c>
      <c r="H799" s="693" t="s">
        <v>37</v>
      </c>
      <c r="I799" s="724" t="s">
        <v>1882</v>
      </c>
      <c r="J799" s="664" t="s">
        <v>1098</v>
      </c>
      <c r="K799" s="664" t="s">
        <v>1883</v>
      </c>
      <c r="L799" s="276" t="s">
        <v>1732</v>
      </c>
      <c r="M799" s="623" t="s">
        <v>84</v>
      </c>
      <c r="N799" s="953"/>
      <c r="O799" s="664" t="s">
        <v>85</v>
      </c>
      <c r="P799" s="664" t="s">
        <v>86</v>
      </c>
      <c r="Q799" s="632"/>
      <c r="R799" s="635" t="s">
        <v>230</v>
      </c>
      <c r="S799" s="1256"/>
      <c r="T799" s="1393"/>
      <c r="U799" s="1393"/>
      <c r="V799" s="1393"/>
      <c r="W799" s="1393"/>
      <c r="X799" s="1393"/>
      <c r="Y799" s="1393"/>
      <c r="Z799" s="1393"/>
      <c r="AA799" s="1256"/>
      <c r="AB799" s="1393"/>
      <c r="AC799" s="1393"/>
      <c r="AD799" s="1393"/>
      <c r="AE799" s="1393"/>
      <c r="AF799" s="603" t="s">
        <v>89</v>
      </c>
      <c r="AG799" s="603" t="s">
        <v>1884</v>
      </c>
      <c r="AH799" s="603" t="s">
        <v>108</v>
      </c>
      <c r="AI799" s="603" t="s">
        <v>270</v>
      </c>
      <c r="AJ799" s="732"/>
      <c r="AK799" s="732"/>
      <c r="AL799" s="736"/>
      <c r="AM799" s="603" t="s">
        <v>89</v>
      </c>
      <c r="AN799" s="1411" t="s">
        <v>1873</v>
      </c>
      <c r="AO799" s="602" t="s">
        <v>1874</v>
      </c>
      <c r="AP799" s="653"/>
      <c r="AQ799" s="777" t="s">
        <v>1885</v>
      </c>
      <c r="AR799" s="603" t="s">
        <v>95</v>
      </c>
      <c r="AS799" s="603" t="s">
        <v>95</v>
      </c>
      <c r="AT799" s="603" t="s">
        <v>95</v>
      </c>
      <c r="AU799" s="603" t="s">
        <v>1886</v>
      </c>
      <c r="AV799" s="603" t="s">
        <v>1877</v>
      </c>
      <c r="AW799" s="603" t="s">
        <v>1866</v>
      </c>
      <c r="AX799" s="603" t="s">
        <v>1878</v>
      </c>
      <c r="AY799" s="603" t="s">
        <v>1854</v>
      </c>
      <c r="AZ799" s="603" t="s">
        <v>1854</v>
      </c>
      <c r="BA799" s="603" t="s">
        <v>1854</v>
      </c>
      <c r="BB799" s="603" t="s">
        <v>1854</v>
      </c>
      <c r="BC799" s="603" t="s">
        <v>1854</v>
      </c>
      <c r="BD799" s="603" t="s">
        <v>1854</v>
      </c>
      <c r="BE799" s="603" t="s">
        <v>95</v>
      </c>
      <c r="BF799" s="603" t="s">
        <v>95</v>
      </c>
      <c r="BG799" s="603" t="s">
        <v>95</v>
      </c>
      <c r="BH799" s="603" t="s">
        <v>95</v>
      </c>
      <c r="BI799" s="607" t="s">
        <v>100</v>
      </c>
      <c r="BJ799" s="677">
        <f t="shared" si="100"/>
        <v>2</v>
      </c>
      <c r="BK799" s="673" t="s">
        <v>99</v>
      </c>
      <c r="BL799" s="629">
        <f t="shared" si="96"/>
        <v>3</v>
      </c>
      <c r="BM799" s="675" t="s">
        <v>101</v>
      </c>
      <c r="BN799" s="677">
        <f t="shared" si="101"/>
        <v>2</v>
      </c>
      <c r="BO799" s="677">
        <f t="shared" si="102"/>
        <v>7</v>
      </c>
      <c r="BP799" s="677" t="str">
        <f t="shared" si="103"/>
        <v>MEDIO</v>
      </c>
      <c r="BQ799" s="603" t="s">
        <v>98</v>
      </c>
      <c r="BR799" s="1372"/>
      <c r="BS799" s="1204"/>
      <c r="BT799" s="735"/>
      <c r="BU799" s="735"/>
      <c r="BV799" s="603" t="s">
        <v>1775</v>
      </c>
      <c r="BW799" s="602" t="s">
        <v>1776</v>
      </c>
      <c r="BX799" s="577"/>
      <c r="BY799" s="577"/>
    </row>
    <row r="800" spans="1:77" ht="50.25" customHeight="1" x14ac:dyDescent="0.25">
      <c r="A800" s="620"/>
      <c r="B800" s="605"/>
      <c r="C800" s="605"/>
      <c r="D800" s="605"/>
      <c r="E800" s="605"/>
      <c r="F800" s="605"/>
      <c r="G800" s="826"/>
      <c r="H800" s="619"/>
      <c r="I800" s="622"/>
      <c r="J800" s="898"/>
      <c r="K800" s="664"/>
      <c r="L800" s="276" t="s">
        <v>535</v>
      </c>
      <c r="M800" s="624"/>
      <c r="N800" s="954"/>
      <c r="O800" s="664"/>
      <c r="P800" s="664"/>
      <c r="Q800" s="633"/>
      <c r="R800" s="633"/>
      <c r="S800" s="1393"/>
      <c r="T800" s="1393"/>
      <c r="U800" s="1393"/>
      <c r="V800" s="1393"/>
      <c r="W800" s="1393"/>
      <c r="X800" s="1393"/>
      <c r="Y800" s="1393"/>
      <c r="Z800" s="1393"/>
      <c r="AA800" s="1393"/>
      <c r="AB800" s="1393"/>
      <c r="AC800" s="1393"/>
      <c r="AD800" s="1393"/>
      <c r="AE800" s="1393"/>
      <c r="AF800" s="603"/>
      <c r="AG800" s="603"/>
      <c r="AH800" s="603"/>
      <c r="AI800" s="603"/>
      <c r="AJ800" s="732"/>
      <c r="AK800" s="732"/>
      <c r="AL800" s="736"/>
      <c r="AM800" s="603"/>
      <c r="AN800" s="752"/>
      <c r="AO800" s="603"/>
      <c r="AP800" s="644"/>
      <c r="AQ800" s="603"/>
      <c r="AR800" s="603"/>
      <c r="AS800" s="603"/>
      <c r="AT800" s="603"/>
      <c r="AU800" s="603"/>
      <c r="AV800" s="603"/>
      <c r="AW800" s="603"/>
      <c r="AX800" s="603"/>
      <c r="AY800" s="603"/>
      <c r="AZ800" s="603"/>
      <c r="BA800" s="603"/>
      <c r="BB800" s="603"/>
      <c r="BC800" s="603"/>
      <c r="BD800" s="603"/>
      <c r="BE800" s="603"/>
      <c r="BF800" s="603"/>
      <c r="BG800" s="603"/>
      <c r="BH800" s="603"/>
      <c r="BI800" s="608"/>
      <c r="BJ800" s="688"/>
      <c r="BK800" s="690"/>
      <c r="BL800" s="630"/>
      <c r="BM800" s="651"/>
      <c r="BN800" s="688"/>
      <c r="BO800" s="688"/>
      <c r="BP800" s="688"/>
      <c r="BQ800" s="603"/>
      <c r="BR800" s="732"/>
      <c r="BS800" s="747"/>
      <c r="BT800" s="736"/>
      <c r="BU800" s="736"/>
      <c r="BV800" s="603"/>
      <c r="BW800" s="603"/>
      <c r="BX800" s="577"/>
      <c r="BY800" s="577"/>
    </row>
    <row r="801" spans="1:77" ht="50.25" customHeight="1" x14ac:dyDescent="0.25">
      <c r="A801" s="620"/>
      <c r="B801" s="605"/>
      <c r="C801" s="605"/>
      <c r="D801" s="605"/>
      <c r="E801" s="605"/>
      <c r="F801" s="605"/>
      <c r="G801" s="826"/>
      <c r="H801" s="619"/>
      <c r="I801" s="622"/>
      <c r="J801" s="898"/>
      <c r="K801" s="664"/>
      <c r="L801" s="276" t="s">
        <v>1737</v>
      </c>
      <c r="M801" s="625"/>
      <c r="N801" s="955"/>
      <c r="O801" s="664"/>
      <c r="P801" s="664"/>
      <c r="Q801" s="634"/>
      <c r="R801" s="636"/>
      <c r="S801" s="1402"/>
      <c r="T801" s="1402"/>
      <c r="U801" s="1402"/>
      <c r="V801" s="1402"/>
      <c r="W801" s="1402"/>
      <c r="X801" s="1402"/>
      <c r="Y801" s="1402"/>
      <c r="Z801" s="1402"/>
      <c r="AA801" s="1402"/>
      <c r="AB801" s="1402"/>
      <c r="AC801" s="1402"/>
      <c r="AD801" s="1402"/>
      <c r="AE801" s="1402"/>
      <c r="AF801" s="604"/>
      <c r="AG801" s="604"/>
      <c r="AH801" s="604"/>
      <c r="AI801" s="604"/>
      <c r="AJ801" s="1351"/>
      <c r="AK801" s="1351"/>
      <c r="AL801" s="1148"/>
      <c r="AM801" s="604"/>
      <c r="AN801" s="754"/>
      <c r="AO801" s="604"/>
      <c r="AP801" s="645"/>
      <c r="AQ801" s="604"/>
      <c r="AR801" s="604"/>
      <c r="AS801" s="604"/>
      <c r="AT801" s="604"/>
      <c r="AU801" s="604"/>
      <c r="AV801" s="604"/>
      <c r="AW801" s="604"/>
      <c r="AX801" s="604"/>
      <c r="AY801" s="604"/>
      <c r="AZ801" s="604"/>
      <c r="BA801" s="604"/>
      <c r="BB801" s="604"/>
      <c r="BC801" s="604"/>
      <c r="BD801" s="604"/>
      <c r="BE801" s="604"/>
      <c r="BF801" s="604"/>
      <c r="BG801" s="604"/>
      <c r="BH801" s="604"/>
      <c r="BI801" s="609"/>
      <c r="BJ801" s="678"/>
      <c r="BK801" s="674"/>
      <c r="BL801" s="631"/>
      <c r="BM801" s="676"/>
      <c r="BN801" s="678"/>
      <c r="BO801" s="678"/>
      <c r="BP801" s="678"/>
      <c r="BQ801" s="604"/>
      <c r="BR801" s="1351"/>
      <c r="BS801" s="1410"/>
      <c r="BT801" s="1148"/>
      <c r="BU801" s="1148"/>
      <c r="BV801" s="604"/>
      <c r="BW801" s="604"/>
      <c r="BX801" s="577"/>
      <c r="BY801" s="577"/>
    </row>
    <row r="802" spans="1:77" ht="63.75" customHeight="1" x14ac:dyDescent="0.25">
      <c r="A802" s="630">
        <v>16</v>
      </c>
      <c r="B802" s="689" t="s">
        <v>133</v>
      </c>
      <c r="C802" s="638" t="s">
        <v>1821</v>
      </c>
      <c r="D802" s="638" t="s">
        <v>79</v>
      </c>
      <c r="E802" s="638">
        <v>1040</v>
      </c>
      <c r="F802" s="638">
        <v>46</v>
      </c>
      <c r="G802" s="638">
        <v>99</v>
      </c>
      <c r="H802" s="693" t="s">
        <v>37</v>
      </c>
      <c r="I802" s="724" t="s">
        <v>1887</v>
      </c>
      <c r="J802" s="664" t="s">
        <v>1098</v>
      </c>
      <c r="K802" s="664" t="s">
        <v>1888</v>
      </c>
      <c r="L802" s="276" t="s">
        <v>1732</v>
      </c>
      <c r="M802" s="623" t="s">
        <v>84</v>
      </c>
      <c r="N802" s="627"/>
      <c r="O802" s="664" t="s">
        <v>85</v>
      </c>
      <c r="P802" s="664" t="s">
        <v>86</v>
      </c>
      <c r="Q802" s="632"/>
      <c r="R802" s="635" t="s">
        <v>230</v>
      </c>
      <c r="S802" s="1256"/>
      <c r="T802" s="1256"/>
      <c r="U802" s="1256"/>
      <c r="V802" s="1256"/>
      <c r="W802" s="1256"/>
      <c r="X802" s="1256"/>
      <c r="Y802" s="1256"/>
      <c r="Z802" s="1256"/>
      <c r="AA802" s="1256"/>
      <c r="AB802" s="1256"/>
      <c r="AC802" s="1256"/>
      <c r="AD802" s="1393"/>
      <c r="AE802" s="1393"/>
      <c r="AF802" s="750" t="s">
        <v>89</v>
      </c>
      <c r="AG802" s="750" t="s">
        <v>1884</v>
      </c>
      <c r="AH802" s="750" t="s">
        <v>108</v>
      </c>
      <c r="AI802" s="750" t="s">
        <v>270</v>
      </c>
      <c r="AJ802" s="1372"/>
      <c r="AK802" s="1372"/>
      <c r="AL802" s="735"/>
      <c r="AM802" s="750" t="s">
        <v>89</v>
      </c>
      <c r="AN802" s="751" t="s">
        <v>1873</v>
      </c>
      <c r="AO802" s="750" t="s">
        <v>1047</v>
      </c>
      <c r="AP802" s="750"/>
      <c r="AQ802" s="777" t="s">
        <v>1889</v>
      </c>
      <c r="AR802" s="750" t="s">
        <v>95</v>
      </c>
      <c r="AS802" s="750" t="s">
        <v>95</v>
      </c>
      <c r="AT802" s="750" t="s">
        <v>95</v>
      </c>
      <c r="AU802" s="750" t="s">
        <v>1890</v>
      </c>
      <c r="AV802" s="750" t="s">
        <v>1877</v>
      </c>
      <c r="AW802" s="750" t="s">
        <v>1866</v>
      </c>
      <c r="AX802" s="750" t="s">
        <v>1878</v>
      </c>
      <c r="AY802" s="603" t="s">
        <v>1854</v>
      </c>
      <c r="AZ802" s="603" t="s">
        <v>1854</v>
      </c>
      <c r="BA802" s="603" t="s">
        <v>1854</v>
      </c>
      <c r="BB802" s="603" t="s">
        <v>1854</v>
      </c>
      <c r="BC802" s="603" t="s">
        <v>1854</v>
      </c>
      <c r="BD802" s="603" t="s">
        <v>1854</v>
      </c>
      <c r="BE802" s="603" t="s">
        <v>95</v>
      </c>
      <c r="BF802" s="603" t="s">
        <v>95</v>
      </c>
      <c r="BG802" s="603" t="s">
        <v>95</v>
      </c>
      <c r="BH802" s="603" t="s">
        <v>95</v>
      </c>
      <c r="BI802" s="607" t="s">
        <v>100</v>
      </c>
      <c r="BJ802" s="677">
        <f t="shared" si="100"/>
        <v>2</v>
      </c>
      <c r="BK802" s="673" t="s">
        <v>99</v>
      </c>
      <c r="BL802" s="629">
        <f t="shared" si="96"/>
        <v>3</v>
      </c>
      <c r="BM802" s="675" t="s">
        <v>101</v>
      </c>
      <c r="BN802" s="677">
        <f t="shared" si="101"/>
        <v>2</v>
      </c>
      <c r="BO802" s="677">
        <f t="shared" si="102"/>
        <v>7</v>
      </c>
      <c r="BP802" s="677" t="str">
        <f t="shared" si="103"/>
        <v>MEDIO</v>
      </c>
      <c r="BQ802" s="603" t="s">
        <v>98</v>
      </c>
      <c r="BR802" s="1372"/>
      <c r="BS802" s="1372"/>
      <c r="BT802" s="1357"/>
      <c r="BU802" s="1372"/>
      <c r="BV802" s="603" t="s">
        <v>1775</v>
      </c>
      <c r="BW802" s="602" t="s">
        <v>1776</v>
      </c>
      <c r="BX802" s="577"/>
      <c r="BY802" s="577"/>
    </row>
    <row r="803" spans="1:77" ht="22.5" customHeight="1" x14ac:dyDescent="0.25">
      <c r="A803" s="620"/>
      <c r="B803" s="605"/>
      <c r="C803" s="605"/>
      <c r="D803" s="605"/>
      <c r="E803" s="605"/>
      <c r="F803" s="605"/>
      <c r="G803" s="826"/>
      <c r="H803" s="619"/>
      <c r="I803" s="622"/>
      <c r="J803" s="898"/>
      <c r="K803" s="664"/>
      <c r="L803" s="276" t="s">
        <v>535</v>
      </c>
      <c r="M803" s="624"/>
      <c r="N803" s="627"/>
      <c r="O803" s="664"/>
      <c r="P803" s="664"/>
      <c r="Q803" s="633"/>
      <c r="R803" s="633"/>
      <c r="S803" s="1393"/>
      <c r="T803" s="1393"/>
      <c r="U803" s="1393"/>
      <c r="V803" s="1393"/>
      <c r="W803" s="1393"/>
      <c r="X803" s="1393"/>
      <c r="Y803" s="1393"/>
      <c r="Z803" s="1393"/>
      <c r="AA803" s="1393"/>
      <c r="AB803" s="1393"/>
      <c r="AC803" s="1393"/>
      <c r="AD803" s="1393"/>
      <c r="AE803" s="1393"/>
      <c r="AF803" s="603"/>
      <c r="AG803" s="603"/>
      <c r="AH803" s="603"/>
      <c r="AI803" s="603"/>
      <c r="AJ803" s="732"/>
      <c r="AK803" s="732"/>
      <c r="AL803" s="736"/>
      <c r="AM803" s="603"/>
      <c r="AN803" s="752"/>
      <c r="AO803" s="603"/>
      <c r="AP803" s="603"/>
      <c r="AQ803" s="603"/>
      <c r="AR803" s="603"/>
      <c r="AS803" s="603"/>
      <c r="AT803" s="603"/>
      <c r="AU803" s="603"/>
      <c r="AV803" s="603"/>
      <c r="AW803" s="603"/>
      <c r="AX803" s="603"/>
      <c r="AY803" s="603"/>
      <c r="AZ803" s="603"/>
      <c r="BA803" s="603"/>
      <c r="BB803" s="603"/>
      <c r="BC803" s="603"/>
      <c r="BD803" s="603"/>
      <c r="BE803" s="603"/>
      <c r="BF803" s="603"/>
      <c r="BG803" s="603"/>
      <c r="BH803" s="603"/>
      <c r="BI803" s="608"/>
      <c r="BJ803" s="688"/>
      <c r="BK803" s="690"/>
      <c r="BL803" s="630"/>
      <c r="BM803" s="651"/>
      <c r="BN803" s="688"/>
      <c r="BO803" s="688"/>
      <c r="BP803" s="688"/>
      <c r="BQ803" s="603"/>
      <c r="BR803" s="732"/>
      <c r="BS803" s="732"/>
      <c r="BT803" s="1358"/>
      <c r="BU803" s="732"/>
      <c r="BV803" s="603"/>
      <c r="BW803" s="603"/>
      <c r="BX803" s="577"/>
      <c r="BY803" s="577"/>
    </row>
    <row r="804" spans="1:77" ht="22.5" customHeight="1" x14ac:dyDescent="0.25">
      <c r="A804" s="620"/>
      <c r="B804" s="605"/>
      <c r="C804" s="605"/>
      <c r="D804" s="605"/>
      <c r="E804" s="605"/>
      <c r="F804" s="605"/>
      <c r="G804" s="826"/>
      <c r="H804" s="619"/>
      <c r="I804" s="622"/>
      <c r="J804" s="898"/>
      <c r="K804" s="664"/>
      <c r="L804" s="276" t="s">
        <v>1737</v>
      </c>
      <c r="M804" s="625"/>
      <c r="N804" s="743"/>
      <c r="O804" s="664"/>
      <c r="P804" s="664"/>
      <c r="Q804" s="634"/>
      <c r="R804" s="636"/>
      <c r="S804" s="1402"/>
      <c r="T804" s="1402"/>
      <c r="U804" s="1402"/>
      <c r="V804" s="1402"/>
      <c r="W804" s="1402"/>
      <c r="X804" s="1402"/>
      <c r="Y804" s="1402"/>
      <c r="Z804" s="1402"/>
      <c r="AA804" s="1402"/>
      <c r="AB804" s="1402"/>
      <c r="AC804" s="1402"/>
      <c r="AD804" s="1402"/>
      <c r="AE804" s="1402"/>
      <c r="AF804" s="604"/>
      <c r="AG804" s="604"/>
      <c r="AH804" s="604"/>
      <c r="AI804" s="604"/>
      <c r="AJ804" s="1351"/>
      <c r="AK804" s="1351"/>
      <c r="AL804" s="1148"/>
      <c r="AM804" s="604"/>
      <c r="AN804" s="754"/>
      <c r="AO804" s="604"/>
      <c r="AP804" s="604"/>
      <c r="AQ804" s="604"/>
      <c r="AR804" s="604"/>
      <c r="AS804" s="604"/>
      <c r="AT804" s="604"/>
      <c r="AU804" s="604"/>
      <c r="AV804" s="604"/>
      <c r="AW804" s="604"/>
      <c r="AX804" s="604"/>
      <c r="AY804" s="604"/>
      <c r="AZ804" s="604"/>
      <c r="BA804" s="604"/>
      <c r="BB804" s="604"/>
      <c r="BC804" s="604"/>
      <c r="BD804" s="604"/>
      <c r="BE804" s="604"/>
      <c r="BF804" s="604"/>
      <c r="BG804" s="604"/>
      <c r="BH804" s="604"/>
      <c r="BI804" s="609"/>
      <c r="BJ804" s="678"/>
      <c r="BK804" s="674"/>
      <c r="BL804" s="631"/>
      <c r="BM804" s="676"/>
      <c r="BN804" s="678"/>
      <c r="BO804" s="678"/>
      <c r="BP804" s="678"/>
      <c r="BQ804" s="604"/>
      <c r="BR804" s="1351"/>
      <c r="BS804" s="1351"/>
      <c r="BT804" s="1373"/>
      <c r="BU804" s="1351"/>
      <c r="BV804" s="604"/>
      <c r="BW804" s="604"/>
      <c r="BX804" s="577"/>
      <c r="BY804" s="577"/>
    </row>
    <row r="805" spans="1:77" ht="46.5" customHeight="1" x14ac:dyDescent="0.25">
      <c r="A805" s="630">
        <v>17</v>
      </c>
      <c r="B805" s="689" t="s">
        <v>133</v>
      </c>
      <c r="C805" s="638" t="s">
        <v>1821</v>
      </c>
      <c r="D805" s="638" t="s">
        <v>79</v>
      </c>
      <c r="E805" s="638">
        <v>1040</v>
      </c>
      <c r="F805" s="638">
        <v>46</v>
      </c>
      <c r="G805" s="638">
        <v>100</v>
      </c>
      <c r="H805" s="693" t="s">
        <v>37</v>
      </c>
      <c r="I805" s="724" t="s">
        <v>1891</v>
      </c>
      <c r="J805" s="664" t="s">
        <v>1098</v>
      </c>
      <c r="K805" s="664" t="s">
        <v>1892</v>
      </c>
      <c r="L805" s="276" t="s">
        <v>1732</v>
      </c>
      <c r="M805" s="623" t="s">
        <v>84</v>
      </c>
      <c r="N805" s="716"/>
      <c r="O805" s="664" t="s">
        <v>85</v>
      </c>
      <c r="P805" s="664" t="s">
        <v>86</v>
      </c>
      <c r="Q805" s="632"/>
      <c r="R805" s="635" t="s">
        <v>230</v>
      </c>
      <c r="S805" s="1256"/>
      <c r="T805" s="1256"/>
      <c r="U805" s="1256"/>
      <c r="V805" s="1256"/>
      <c r="W805" s="1256"/>
      <c r="X805" s="1256"/>
      <c r="Y805" s="1256"/>
      <c r="Z805" s="1256"/>
      <c r="AA805" s="1256"/>
      <c r="AB805" s="1256"/>
      <c r="AC805" s="1256"/>
      <c r="AD805" s="1256"/>
      <c r="AE805" s="1256"/>
      <c r="AF805" s="750" t="s">
        <v>89</v>
      </c>
      <c r="AG805" s="750" t="s">
        <v>1884</v>
      </c>
      <c r="AH805" s="750" t="s">
        <v>108</v>
      </c>
      <c r="AI805" s="750" t="s">
        <v>270</v>
      </c>
      <c r="AJ805" s="1372"/>
      <c r="AK805" s="1372"/>
      <c r="AL805" s="735"/>
      <c r="AM805" s="750" t="s">
        <v>89</v>
      </c>
      <c r="AN805" s="751" t="s">
        <v>1873</v>
      </c>
      <c r="AO805" s="750" t="s">
        <v>1047</v>
      </c>
      <c r="AP805" s="653"/>
      <c r="AQ805" s="777" t="s">
        <v>1893</v>
      </c>
      <c r="AR805" s="750" t="s">
        <v>95</v>
      </c>
      <c r="AS805" s="750" t="s">
        <v>95</v>
      </c>
      <c r="AT805" s="750" t="s">
        <v>95</v>
      </c>
      <c r="AU805" s="750" t="s">
        <v>1890</v>
      </c>
      <c r="AV805" s="750" t="s">
        <v>1877</v>
      </c>
      <c r="AW805" s="750" t="s">
        <v>1866</v>
      </c>
      <c r="AX805" s="750" t="s">
        <v>1878</v>
      </c>
      <c r="AY805" s="603" t="s">
        <v>1854</v>
      </c>
      <c r="AZ805" s="603" t="s">
        <v>1854</v>
      </c>
      <c r="BA805" s="603" t="s">
        <v>1854</v>
      </c>
      <c r="BB805" s="603" t="s">
        <v>1854</v>
      </c>
      <c r="BC805" s="603" t="s">
        <v>1854</v>
      </c>
      <c r="BD805" s="603" t="s">
        <v>1854</v>
      </c>
      <c r="BE805" s="603" t="s">
        <v>95</v>
      </c>
      <c r="BF805" s="603" t="s">
        <v>95</v>
      </c>
      <c r="BG805" s="603" t="s">
        <v>95</v>
      </c>
      <c r="BH805" s="603" t="s">
        <v>95</v>
      </c>
      <c r="BI805" s="607" t="s">
        <v>100</v>
      </c>
      <c r="BJ805" s="677">
        <f t="shared" si="100"/>
        <v>2</v>
      </c>
      <c r="BK805" s="673" t="s">
        <v>99</v>
      </c>
      <c r="BL805" s="629">
        <f t="shared" si="96"/>
        <v>3</v>
      </c>
      <c r="BM805" s="675" t="s">
        <v>101</v>
      </c>
      <c r="BN805" s="677">
        <f t="shared" si="101"/>
        <v>2</v>
      </c>
      <c r="BO805" s="677">
        <f t="shared" si="102"/>
        <v>7</v>
      </c>
      <c r="BP805" s="677" t="str">
        <f t="shared" si="103"/>
        <v>MEDIO</v>
      </c>
      <c r="BQ805" s="603" t="s">
        <v>98</v>
      </c>
      <c r="BR805" s="1372"/>
      <c r="BS805" s="1372"/>
      <c r="BT805" s="1357"/>
      <c r="BU805" s="1372"/>
      <c r="BV805" s="603" t="s">
        <v>1775</v>
      </c>
      <c r="BW805" s="602" t="s">
        <v>1776</v>
      </c>
      <c r="BX805" s="577"/>
      <c r="BY805" s="577"/>
    </row>
    <row r="806" spans="1:77" ht="46.5" customHeight="1" x14ac:dyDescent="0.25">
      <c r="A806" s="620"/>
      <c r="B806" s="605"/>
      <c r="C806" s="605"/>
      <c r="D806" s="605"/>
      <c r="E806" s="605"/>
      <c r="F806" s="605"/>
      <c r="G806" s="826"/>
      <c r="H806" s="619"/>
      <c r="I806" s="622"/>
      <c r="J806" s="898"/>
      <c r="K806" s="664"/>
      <c r="L806" s="276" t="s">
        <v>535</v>
      </c>
      <c r="M806" s="624"/>
      <c r="N806" s="627"/>
      <c r="O806" s="664"/>
      <c r="P806" s="664"/>
      <c r="Q806" s="633"/>
      <c r="R806" s="633"/>
      <c r="S806" s="1393"/>
      <c r="T806" s="1393"/>
      <c r="U806" s="1393"/>
      <c r="V806" s="1393"/>
      <c r="W806" s="1393"/>
      <c r="X806" s="1393"/>
      <c r="Y806" s="1393"/>
      <c r="Z806" s="1393"/>
      <c r="AA806" s="1393"/>
      <c r="AB806" s="1393"/>
      <c r="AC806" s="1393"/>
      <c r="AD806" s="1393"/>
      <c r="AE806" s="1393"/>
      <c r="AF806" s="603"/>
      <c r="AG806" s="603"/>
      <c r="AH806" s="603"/>
      <c r="AI806" s="603"/>
      <c r="AJ806" s="732"/>
      <c r="AK806" s="732"/>
      <c r="AL806" s="736"/>
      <c r="AM806" s="603"/>
      <c r="AN806" s="752"/>
      <c r="AO806" s="603"/>
      <c r="AP806" s="644"/>
      <c r="AQ806" s="603"/>
      <c r="AR806" s="603"/>
      <c r="AS806" s="603"/>
      <c r="AT806" s="603"/>
      <c r="AU806" s="603"/>
      <c r="AV806" s="603"/>
      <c r="AW806" s="603"/>
      <c r="AX806" s="603"/>
      <c r="AY806" s="603"/>
      <c r="AZ806" s="603"/>
      <c r="BA806" s="603"/>
      <c r="BB806" s="603"/>
      <c r="BC806" s="603"/>
      <c r="BD806" s="603"/>
      <c r="BE806" s="603"/>
      <c r="BF806" s="603"/>
      <c r="BG806" s="603"/>
      <c r="BH806" s="603"/>
      <c r="BI806" s="608"/>
      <c r="BJ806" s="688"/>
      <c r="BK806" s="690"/>
      <c r="BL806" s="630"/>
      <c r="BM806" s="651"/>
      <c r="BN806" s="688"/>
      <c r="BO806" s="688"/>
      <c r="BP806" s="688"/>
      <c r="BQ806" s="603"/>
      <c r="BR806" s="732"/>
      <c r="BS806" s="732"/>
      <c r="BT806" s="1358"/>
      <c r="BU806" s="732"/>
      <c r="BV806" s="603"/>
      <c r="BW806" s="603"/>
      <c r="BX806" s="577"/>
      <c r="BY806" s="577"/>
    </row>
    <row r="807" spans="1:77" ht="21" customHeight="1" x14ac:dyDescent="0.25">
      <c r="A807" s="620"/>
      <c r="B807" s="605"/>
      <c r="C807" s="605"/>
      <c r="D807" s="605"/>
      <c r="E807" s="605"/>
      <c r="F807" s="605"/>
      <c r="G807" s="826"/>
      <c r="H807" s="619"/>
      <c r="I807" s="622"/>
      <c r="J807" s="898"/>
      <c r="K807" s="664"/>
      <c r="L807" s="276" t="s">
        <v>1737</v>
      </c>
      <c r="M807" s="625"/>
      <c r="N807" s="743"/>
      <c r="O807" s="664"/>
      <c r="P807" s="664"/>
      <c r="Q807" s="634"/>
      <c r="R807" s="636"/>
      <c r="S807" s="1402"/>
      <c r="T807" s="1402"/>
      <c r="U807" s="1402"/>
      <c r="V807" s="1402"/>
      <c r="W807" s="1402"/>
      <c r="X807" s="1402"/>
      <c r="Y807" s="1402"/>
      <c r="Z807" s="1402"/>
      <c r="AA807" s="1402"/>
      <c r="AB807" s="1402"/>
      <c r="AC807" s="1402"/>
      <c r="AD807" s="1402"/>
      <c r="AE807" s="1402"/>
      <c r="AF807" s="604"/>
      <c r="AG807" s="603"/>
      <c r="AH807" s="604"/>
      <c r="AI807" s="604"/>
      <c r="AJ807" s="1351"/>
      <c r="AK807" s="1351"/>
      <c r="AL807" s="1148"/>
      <c r="AM807" s="604"/>
      <c r="AN807" s="754"/>
      <c r="AO807" s="604"/>
      <c r="AP807" s="645"/>
      <c r="AQ807" s="604"/>
      <c r="AR807" s="604"/>
      <c r="AS807" s="604"/>
      <c r="AT807" s="603"/>
      <c r="AU807" s="603"/>
      <c r="AV807" s="603"/>
      <c r="AW807" s="603"/>
      <c r="AX807" s="603"/>
      <c r="AY807" s="603"/>
      <c r="AZ807" s="603"/>
      <c r="BA807" s="603"/>
      <c r="BB807" s="603"/>
      <c r="BC807" s="604"/>
      <c r="BD807" s="604"/>
      <c r="BE807" s="604"/>
      <c r="BF807" s="604"/>
      <c r="BG807" s="604"/>
      <c r="BH807" s="604"/>
      <c r="BI807" s="609"/>
      <c r="BJ807" s="678"/>
      <c r="BK807" s="674"/>
      <c r="BL807" s="631"/>
      <c r="BM807" s="676"/>
      <c r="BN807" s="678"/>
      <c r="BO807" s="678"/>
      <c r="BP807" s="678"/>
      <c r="BQ807" s="604"/>
      <c r="BR807" s="1351"/>
      <c r="BS807" s="1351"/>
      <c r="BT807" s="1373"/>
      <c r="BU807" s="1351"/>
      <c r="BV807" s="604"/>
      <c r="BW807" s="604"/>
      <c r="BX807" s="577"/>
      <c r="BY807" s="577"/>
    </row>
    <row r="808" spans="1:77" ht="74.099999999999994" customHeight="1" x14ac:dyDescent="0.25">
      <c r="A808" s="630">
        <v>18</v>
      </c>
      <c r="B808" s="689" t="s">
        <v>133</v>
      </c>
      <c r="C808" s="638" t="s">
        <v>1894</v>
      </c>
      <c r="D808" s="638" t="s">
        <v>79</v>
      </c>
      <c r="E808" s="638">
        <v>1040</v>
      </c>
      <c r="F808" s="638">
        <v>58</v>
      </c>
      <c r="G808" s="638">
        <v>2</v>
      </c>
      <c r="H808" s="693" t="s">
        <v>37</v>
      </c>
      <c r="I808" s="724" t="s">
        <v>1895</v>
      </c>
      <c r="J808" s="664" t="s">
        <v>1896</v>
      </c>
      <c r="K808" s="664" t="s">
        <v>1897</v>
      </c>
      <c r="L808" s="19" t="s">
        <v>1898</v>
      </c>
      <c r="M808" s="626" t="s">
        <v>84</v>
      </c>
      <c r="N808" s="716"/>
      <c r="O808" s="664" t="s">
        <v>85</v>
      </c>
      <c r="P808" s="664" t="s">
        <v>86</v>
      </c>
      <c r="Q808" s="632"/>
      <c r="R808" s="635" t="s">
        <v>230</v>
      </c>
      <c r="S808" s="1256"/>
      <c r="T808" s="1256"/>
      <c r="U808" s="1256"/>
      <c r="V808" s="1256"/>
      <c r="W808" s="1256"/>
      <c r="X808" s="1256"/>
      <c r="Y808" s="1256"/>
      <c r="Z808" s="1256"/>
      <c r="AA808" s="1256"/>
      <c r="AB808" s="1363"/>
      <c r="AC808" s="903"/>
      <c r="AD808" s="903"/>
      <c r="AE808" s="904"/>
      <c r="AF808" s="683" t="s">
        <v>89</v>
      </c>
      <c r="AG808" s="683" t="s">
        <v>90</v>
      </c>
      <c r="AH808" s="683" t="s">
        <v>91</v>
      </c>
      <c r="AI808" s="683" t="s">
        <v>231</v>
      </c>
      <c r="AJ808" s="683" t="s">
        <v>89</v>
      </c>
      <c r="AK808" s="1372"/>
      <c r="AL808" s="735"/>
      <c r="AM808" s="1407"/>
      <c r="AN808" s="694" t="s">
        <v>1899</v>
      </c>
      <c r="AO808" s="683" t="s">
        <v>1900</v>
      </c>
      <c r="AP808" s="699"/>
      <c r="AQ808" s="704" t="s">
        <v>1901</v>
      </c>
      <c r="AR808" s="683" t="s">
        <v>95</v>
      </c>
      <c r="AS808" s="683" t="s">
        <v>95</v>
      </c>
      <c r="AT808" s="683" t="s">
        <v>95</v>
      </c>
      <c r="AU808" s="683" t="s">
        <v>1902</v>
      </c>
      <c r="AV808" s="683" t="s">
        <v>95</v>
      </c>
      <c r="AW808" s="1406" t="s">
        <v>98</v>
      </c>
      <c r="AX808" s="1406" t="s">
        <v>98</v>
      </c>
      <c r="AY808" s="1406" t="s">
        <v>1903</v>
      </c>
      <c r="AZ808" s="1406" t="s">
        <v>1903</v>
      </c>
      <c r="BA808" s="1406" t="s">
        <v>1904</v>
      </c>
      <c r="BB808" s="1406" t="s">
        <v>1905</v>
      </c>
      <c r="BC808" s="1406" t="s">
        <v>661</v>
      </c>
      <c r="BD808" s="1406" t="s">
        <v>661</v>
      </c>
      <c r="BE808" s="1406" t="s">
        <v>95</v>
      </c>
      <c r="BF808" s="1406" t="s">
        <v>95</v>
      </c>
      <c r="BG808" s="1406" t="s">
        <v>95</v>
      </c>
      <c r="BH808" s="1406" t="s">
        <v>95</v>
      </c>
      <c r="BI808" s="1405" t="s">
        <v>99</v>
      </c>
      <c r="BJ808" s="677">
        <f t="shared" si="100"/>
        <v>3</v>
      </c>
      <c r="BK808" s="1387" t="s">
        <v>100</v>
      </c>
      <c r="BL808" s="629">
        <f t="shared" si="96"/>
        <v>2</v>
      </c>
      <c r="BM808" s="1388" t="s">
        <v>101</v>
      </c>
      <c r="BN808" s="677">
        <f t="shared" si="101"/>
        <v>2</v>
      </c>
      <c r="BO808" s="677">
        <f t="shared" si="102"/>
        <v>7</v>
      </c>
      <c r="BP808" s="677" t="str">
        <f t="shared" si="103"/>
        <v>MEDIO</v>
      </c>
      <c r="BQ808" s="1202" t="s">
        <v>191</v>
      </c>
      <c r="BR808" s="964" t="s">
        <v>1906</v>
      </c>
      <c r="BS808" s="964" t="s">
        <v>1773</v>
      </c>
      <c r="BT808" s="964" t="s">
        <v>1907</v>
      </c>
      <c r="BU808" s="964" t="s">
        <v>1908</v>
      </c>
      <c r="BV808" s="1388" t="s">
        <v>1909</v>
      </c>
      <c r="BW808" s="1388" t="s">
        <v>1904</v>
      </c>
      <c r="BX808" s="577"/>
      <c r="BY808" s="577"/>
    </row>
    <row r="809" spans="1:77" ht="39.75" customHeight="1" x14ac:dyDescent="0.25">
      <c r="A809" s="620"/>
      <c r="B809" s="605"/>
      <c r="C809" s="605"/>
      <c r="D809" s="605"/>
      <c r="E809" s="605"/>
      <c r="F809" s="605"/>
      <c r="G809" s="826"/>
      <c r="H809" s="619"/>
      <c r="I809" s="622"/>
      <c r="J809" s="898"/>
      <c r="K809" s="664"/>
      <c r="L809" s="19" t="s">
        <v>1910</v>
      </c>
      <c r="M809" s="627"/>
      <c r="N809" s="627"/>
      <c r="O809" s="664"/>
      <c r="P809" s="664"/>
      <c r="Q809" s="633"/>
      <c r="R809" s="633"/>
      <c r="S809" s="1393"/>
      <c r="T809" s="1393"/>
      <c r="U809" s="1393"/>
      <c r="V809" s="1393"/>
      <c r="W809" s="1393"/>
      <c r="X809" s="1393"/>
      <c r="Y809" s="1393"/>
      <c r="Z809" s="1393"/>
      <c r="AA809" s="1393"/>
      <c r="AB809" s="1364"/>
      <c r="AC809" s="903"/>
      <c r="AD809" s="903"/>
      <c r="AE809" s="904"/>
      <c r="AF809" s="683"/>
      <c r="AG809" s="683"/>
      <c r="AH809" s="683"/>
      <c r="AI809" s="683"/>
      <c r="AJ809" s="683"/>
      <c r="AK809" s="732"/>
      <c r="AL809" s="736"/>
      <c r="AM809" s="1408"/>
      <c r="AN809" s="694"/>
      <c r="AO809" s="683"/>
      <c r="AP809" s="638"/>
      <c r="AQ809" s="683"/>
      <c r="AR809" s="683"/>
      <c r="AS809" s="683"/>
      <c r="AT809" s="683"/>
      <c r="AU809" s="683"/>
      <c r="AV809" s="683"/>
      <c r="AW809" s="683"/>
      <c r="AX809" s="683"/>
      <c r="AY809" s="683"/>
      <c r="AZ809" s="683"/>
      <c r="BA809" s="683"/>
      <c r="BB809" s="683"/>
      <c r="BC809" s="683"/>
      <c r="BD809" s="683"/>
      <c r="BE809" s="683"/>
      <c r="BF809" s="683"/>
      <c r="BG809" s="683"/>
      <c r="BH809" s="683"/>
      <c r="BI809" s="651"/>
      <c r="BJ809" s="688"/>
      <c r="BK809" s="690"/>
      <c r="BL809" s="630"/>
      <c r="BM809" s="651"/>
      <c r="BN809" s="688"/>
      <c r="BO809" s="688"/>
      <c r="BP809" s="688"/>
      <c r="BQ809" s="1268"/>
      <c r="BR809" s="864"/>
      <c r="BS809" s="864"/>
      <c r="BT809" s="864"/>
      <c r="BU809" s="864"/>
      <c r="BV809" s="864"/>
      <c r="BW809" s="864"/>
      <c r="BX809" s="577"/>
      <c r="BY809" s="577"/>
    </row>
    <row r="810" spans="1:77" ht="39.75" customHeight="1" x14ac:dyDescent="0.25">
      <c r="A810" s="620"/>
      <c r="B810" s="605"/>
      <c r="C810" s="605"/>
      <c r="D810" s="605"/>
      <c r="E810" s="605"/>
      <c r="F810" s="605"/>
      <c r="G810" s="826"/>
      <c r="H810" s="619"/>
      <c r="I810" s="622"/>
      <c r="J810" s="898"/>
      <c r="K810" s="664"/>
      <c r="L810" s="19" t="s">
        <v>1911</v>
      </c>
      <c r="M810" s="627"/>
      <c r="N810" s="627"/>
      <c r="O810" s="664"/>
      <c r="P810" s="664"/>
      <c r="Q810" s="633"/>
      <c r="R810" s="633"/>
      <c r="S810" s="1393"/>
      <c r="T810" s="1393"/>
      <c r="U810" s="1393"/>
      <c r="V810" s="1393"/>
      <c r="W810" s="1393"/>
      <c r="X810" s="1393"/>
      <c r="Y810" s="1393"/>
      <c r="Z810" s="1393"/>
      <c r="AA810" s="1393"/>
      <c r="AB810" s="1364"/>
      <c r="AC810" s="903"/>
      <c r="AD810" s="903"/>
      <c r="AE810" s="904"/>
      <c r="AF810" s="683"/>
      <c r="AG810" s="683"/>
      <c r="AH810" s="683"/>
      <c r="AI810" s="683"/>
      <c r="AJ810" s="683"/>
      <c r="AK810" s="732"/>
      <c r="AL810" s="736"/>
      <c r="AM810" s="1408"/>
      <c r="AN810" s="694"/>
      <c r="AO810" s="683"/>
      <c r="AP810" s="638"/>
      <c r="AQ810" s="683"/>
      <c r="AR810" s="683"/>
      <c r="AS810" s="683"/>
      <c r="AT810" s="683"/>
      <c r="AU810" s="683"/>
      <c r="AV810" s="683"/>
      <c r="AW810" s="683"/>
      <c r="AX810" s="683"/>
      <c r="AY810" s="683"/>
      <c r="AZ810" s="683"/>
      <c r="BA810" s="683"/>
      <c r="BB810" s="683"/>
      <c r="BC810" s="683"/>
      <c r="BD810" s="683"/>
      <c r="BE810" s="683"/>
      <c r="BF810" s="683"/>
      <c r="BG810" s="683"/>
      <c r="BH810" s="683"/>
      <c r="BI810" s="651"/>
      <c r="BJ810" s="688"/>
      <c r="BK810" s="690"/>
      <c r="BL810" s="630"/>
      <c r="BM810" s="651"/>
      <c r="BN810" s="688"/>
      <c r="BO810" s="688"/>
      <c r="BP810" s="688"/>
      <c r="BQ810" s="1268"/>
      <c r="BR810" s="864"/>
      <c r="BS810" s="864"/>
      <c r="BT810" s="864"/>
      <c r="BU810" s="864"/>
      <c r="BV810" s="864"/>
      <c r="BW810" s="864"/>
      <c r="BX810" s="577"/>
      <c r="BY810" s="577"/>
    </row>
    <row r="811" spans="1:77" ht="39.75" customHeight="1" x14ac:dyDescent="0.25">
      <c r="A811" s="620"/>
      <c r="B811" s="605"/>
      <c r="C811" s="605"/>
      <c r="D811" s="605"/>
      <c r="E811" s="605"/>
      <c r="F811" s="605"/>
      <c r="G811" s="826"/>
      <c r="H811" s="619"/>
      <c r="I811" s="622"/>
      <c r="J811" s="898"/>
      <c r="K811" s="664"/>
      <c r="L811" s="19" t="s">
        <v>1912</v>
      </c>
      <c r="M811" s="627"/>
      <c r="N811" s="627"/>
      <c r="O811" s="664"/>
      <c r="P811" s="664"/>
      <c r="Q811" s="633"/>
      <c r="R811" s="633"/>
      <c r="S811" s="1393"/>
      <c r="T811" s="1393"/>
      <c r="U811" s="1393"/>
      <c r="V811" s="1393"/>
      <c r="W811" s="1393"/>
      <c r="X811" s="1393"/>
      <c r="Y811" s="1393"/>
      <c r="Z811" s="1393"/>
      <c r="AA811" s="1393"/>
      <c r="AB811" s="1364"/>
      <c r="AC811" s="903"/>
      <c r="AD811" s="903"/>
      <c r="AE811" s="904"/>
      <c r="AF811" s="683"/>
      <c r="AG811" s="683"/>
      <c r="AH811" s="683"/>
      <c r="AI811" s="683"/>
      <c r="AJ811" s="683"/>
      <c r="AK811" s="732"/>
      <c r="AL811" s="736"/>
      <c r="AM811" s="1408"/>
      <c r="AN811" s="694"/>
      <c r="AO811" s="683"/>
      <c r="AP811" s="638"/>
      <c r="AQ811" s="683"/>
      <c r="AR811" s="683"/>
      <c r="AS811" s="683"/>
      <c r="AT811" s="683"/>
      <c r="AU811" s="683"/>
      <c r="AV811" s="683"/>
      <c r="AW811" s="683"/>
      <c r="AX811" s="683"/>
      <c r="AY811" s="683"/>
      <c r="AZ811" s="683"/>
      <c r="BA811" s="683"/>
      <c r="BB811" s="683"/>
      <c r="BC811" s="683"/>
      <c r="BD811" s="683"/>
      <c r="BE811" s="683"/>
      <c r="BF811" s="683"/>
      <c r="BG811" s="683"/>
      <c r="BH811" s="683"/>
      <c r="BI811" s="651"/>
      <c r="BJ811" s="688"/>
      <c r="BK811" s="690"/>
      <c r="BL811" s="630"/>
      <c r="BM811" s="651"/>
      <c r="BN811" s="688"/>
      <c r="BO811" s="688"/>
      <c r="BP811" s="688"/>
      <c r="BQ811" s="1268"/>
      <c r="BR811" s="864"/>
      <c r="BS811" s="864"/>
      <c r="BT811" s="864"/>
      <c r="BU811" s="864"/>
      <c r="BV811" s="864"/>
      <c r="BW811" s="864"/>
      <c r="BX811" s="577"/>
      <c r="BY811" s="577"/>
    </row>
    <row r="812" spans="1:77" ht="39.75" customHeight="1" x14ac:dyDescent="0.25">
      <c r="A812" s="620"/>
      <c r="B812" s="605"/>
      <c r="C812" s="605"/>
      <c r="D812" s="605"/>
      <c r="E812" s="605"/>
      <c r="F812" s="605"/>
      <c r="G812" s="826"/>
      <c r="H812" s="619"/>
      <c r="I812" s="622"/>
      <c r="J812" s="898"/>
      <c r="K812" s="664"/>
      <c r="L812" s="19" t="s">
        <v>1913</v>
      </c>
      <c r="M812" s="627"/>
      <c r="N812" s="627"/>
      <c r="O812" s="664"/>
      <c r="P812" s="664"/>
      <c r="Q812" s="633"/>
      <c r="R812" s="633"/>
      <c r="S812" s="1393"/>
      <c r="T812" s="1393"/>
      <c r="U812" s="1393"/>
      <c r="V812" s="1393"/>
      <c r="W812" s="1393"/>
      <c r="X812" s="1393"/>
      <c r="Y812" s="1393"/>
      <c r="Z812" s="1393"/>
      <c r="AA812" s="1393"/>
      <c r="AB812" s="1364"/>
      <c r="AC812" s="903"/>
      <c r="AD812" s="903"/>
      <c r="AE812" s="904"/>
      <c r="AF812" s="683"/>
      <c r="AG812" s="683"/>
      <c r="AH812" s="683"/>
      <c r="AI812" s="683"/>
      <c r="AJ812" s="683"/>
      <c r="AK812" s="732"/>
      <c r="AL812" s="736"/>
      <c r="AM812" s="1408"/>
      <c r="AN812" s="694"/>
      <c r="AO812" s="683"/>
      <c r="AP812" s="638"/>
      <c r="AQ812" s="683"/>
      <c r="AR812" s="683"/>
      <c r="AS812" s="683"/>
      <c r="AT812" s="683"/>
      <c r="AU812" s="683"/>
      <c r="AV812" s="683"/>
      <c r="AW812" s="683"/>
      <c r="AX812" s="683"/>
      <c r="AY812" s="683"/>
      <c r="AZ812" s="683"/>
      <c r="BA812" s="683"/>
      <c r="BB812" s="683"/>
      <c r="BC812" s="683"/>
      <c r="BD812" s="683"/>
      <c r="BE812" s="683"/>
      <c r="BF812" s="683"/>
      <c r="BG812" s="683"/>
      <c r="BH812" s="683"/>
      <c r="BI812" s="651"/>
      <c r="BJ812" s="688"/>
      <c r="BK812" s="690"/>
      <c r="BL812" s="630"/>
      <c r="BM812" s="651"/>
      <c r="BN812" s="688"/>
      <c r="BO812" s="688"/>
      <c r="BP812" s="688"/>
      <c r="BQ812" s="1268"/>
      <c r="BR812" s="864"/>
      <c r="BS812" s="864"/>
      <c r="BT812" s="864"/>
      <c r="BU812" s="864"/>
      <c r="BV812" s="864"/>
      <c r="BW812" s="864"/>
      <c r="BX812" s="577"/>
      <c r="BY812" s="577"/>
    </row>
    <row r="813" spans="1:77" ht="39.75" customHeight="1" x14ac:dyDescent="0.25">
      <c r="A813" s="620"/>
      <c r="B813" s="605"/>
      <c r="C813" s="605"/>
      <c r="D813" s="605"/>
      <c r="E813" s="605"/>
      <c r="F813" s="605"/>
      <c r="G813" s="826"/>
      <c r="H813" s="619"/>
      <c r="I813" s="622"/>
      <c r="J813" s="898"/>
      <c r="K813" s="664"/>
      <c r="L813" s="19" t="s">
        <v>1914</v>
      </c>
      <c r="M813" s="627"/>
      <c r="N813" s="627"/>
      <c r="O813" s="664"/>
      <c r="P813" s="664"/>
      <c r="Q813" s="633"/>
      <c r="R813" s="633"/>
      <c r="S813" s="1393"/>
      <c r="T813" s="1393"/>
      <c r="U813" s="1393"/>
      <c r="V813" s="1393"/>
      <c r="W813" s="1393"/>
      <c r="X813" s="1393"/>
      <c r="Y813" s="1393"/>
      <c r="Z813" s="1393"/>
      <c r="AA813" s="1393"/>
      <c r="AB813" s="1364"/>
      <c r="AC813" s="903"/>
      <c r="AD813" s="903"/>
      <c r="AE813" s="904"/>
      <c r="AF813" s="683"/>
      <c r="AG813" s="683"/>
      <c r="AH813" s="683"/>
      <c r="AI813" s="683"/>
      <c r="AJ813" s="683"/>
      <c r="AK813" s="732"/>
      <c r="AL813" s="736"/>
      <c r="AM813" s="1408"/>
      <c r="AN813" s="694"/>
      <c r="AO813" s="683"/>
      <c r="AP813" s="638"/>
      <c r="AQ813" s="683"/>
      <c r="AR813" s="683"/>
      <c r="AS813" s="683"/>
      <c r="AT813" s="683"/>
      <c r="AU813" s="683"/>
      <c r="AV813" s="683"/>
      <c r="AW813" s="683"/>
      <c r="AX813" s="683"/>
      <c r="AY813" s="683"/>
      <c r="AZ813" s="683"/>
      <c r="BA813" s="683"/>
      <c r="BB813" s="683"/>
      <c r="BC813" s="683"/>
      <c r="BD813" s="683"/>
      <c r="BE813" s="683"/>
      <c r="BF813" s="683"/>
      <c r="BG813" s="683"/>
      <c r="BH813" s="683"/>
      <c r="BI813" s="651"/>
      <c r="BJ813" s="688"/>
      <c r="BK813" s="690"/>
      <c r="BL813" s="630"/>
      <c r="BM813" s="651"/>
      <c r="BN813" s="688"/>
      <c r="BO813" s="688"/>
      <c r="BP813" s="688"/>
      <c r="BQ813" s="1268"/>
      <c r="BR813" s="864"/>
      <c r="BS813" s="864"/>
      <c r="BT813" s="864"/>
      <c r="BU813" s="864"/>
      <c r="BV813" s="864"/>
      <c r="BW813" s="864"/>
      <c r="BX813" s="577"/>
      <c r="BY813" s="577"/>
    </row>
    <row r="814" spans="1:77" ht="42" customHeight="1" x14ac:dyDescent="0.25">
      <c r="A814" s="620"/>
      <c r="B814" s="605"/>
      <c r="C814" s="605"/>
      <c r="D814" s="605"/>
      <c r="E814" s="605"/>
      <c r="F814" s="605"/>
      <c r="G814" s="826"/>
      <c r="H814" s="619"/>
      <c r="I814" s="622"/>
      <c r="J814" s="898"/>
      <c r="K814" s="664"/>
      <c r="L814" s="19" t="s">
        <v>1915</v>
      </c>
      <c r="M814" s="627"/>
      <c r="N814" s="627"/>
      <c r="O814" s="664"/>
      <c r="P814" s="664"/>
      <c r="Q814" s="633"/>
      <c r="R814" s="633"/>
      <c r="S814" s="1393"/>
      <c r="T814" s="1393"/>
      <c r="U814" s="1393"/>
      <c r="V814" s="1393"/>
      <c r="W814" s="1393"/>
      <c r="X814" s="1393"/>
      <c r="Y814" s="1393"/>
      <c r="Z814" s="1393"/>
      <c r="AA814" s="1393"/>
      <c r="AB814" s="1364"/>
      <c r="AC814" s="903"/>
      <c r="AD814" s="903"/>
      <c r="AE814" s="904"/>
      <c r="AF814" s="683"/>
      <c r="AG814" s="683"/>
      <c r="AH814" s="683"/>
      <c r="AI814" s="683"/>
      <c r="AJ814" s="683"/>
      <c r="AK814" s="732"/>
      <c r="AL814" s="736"/>
      <c r="AM814" s="1408"/>
      <c r="AN814" s="694"/>
      <c r="AO814" s="683"/>
      <c r="AP814" s="638"/>
      <c r="AQ814" s="683"/>
      <c r="AR814" s="683"/>
      <c r="AS814" s="683"/>
      <c r="AT814" s="683"/>
      <c r="AU814" s="683"/>
      <c r="AV814" s="683"/>
      <c r="AW814" s="683"/>
      <c r="AX814" s="683"/>
      <c r="AY814" s="683"/>
      <c r="AZ814" s="683"/>
      <c r="BA814" s="683"/>
      <c r="BB814" s="683"/>
      <c r="BC814" s="683"/>
      <c r="BD814" s="683"/>
      <c r="BE814" s="683"/>
      <c r="BF814" s="683"/>
      <c r="BG814" s="683"/>
      <c r="BH814" s="683"/>
      <c r="BI814" s="651"/>
      <c r="BJ814" s="688"/>
      <c r="BK814" s="690"/>
      <c r="BL814" s="630"/>
      <c r="BM814" s="651"/>
      <c r="BN814" s="688"/>
      <c r="BO814" s="688"/>
      <c r="BP814" s="688"/>
      <c r="BQ814" s="1268"/>
      <c r="BR814" s="864"/>
      <c r="BS814" s="864"/>
      <c r="BT814" s="864"/>
      <c r="BU814" s="864"/>
      <c r="BV814" s="864"/>
      <c r="BW814" s="864"/>
      <c r="BX814" s="577"/>
      <c r="BY814" s="577"/>
    </row>
    <row r="815" spans="1:77" ht="42" customHeight="1" x14ac:dyDescent="0.25">
      <c r="A815" s="620"/>
      <c r="B815" s="605"/>
      <c r="C815" s="605"/>
      <c r="D815" s="605"/>
      <c r="E815" s="605"/>
      <c r="F815" s="605"/>
      <c r="G815" s="826"/>
      <c r="H815" s="619"/>
      <c r="I815" s="622"/>
      <c r="J815" s="898"/>
      <c r="K815" s="664"/>
      <c r="L815" s="19" t="s">
        <v>1916</v>
      </c>
      <c r="M815" s="627"/>
      <c r="N815" s="627"/>
      <c r="O815" s="664"/>
      <c r="P815" s="664"/>
      <c r="Q815" s="633"/>
      <c r="R815" s="633"/>
      <c r="S815" s="1393"/>
      <c r="T815" s="1393"/>
      <c r="U815" s="1393"/>
      <c r="V815" s="1393"/>
      <c r="W815" s="1393"/>
      <c r="X815" s="1393"/>
      <c r="Y815" s="1393"/>
      <c r="Z815" s="1393"/>
      <c r="AA815" s="1393"/>
      <c r="AB815" s="1364"/>
      <c r="AC815" s="903"/>
      <c r="AD815" s="903"/>
      <c r="AE815" s="904"/>
      <c r="AF815" s="683"/>
      <c r="AG815" s="683"/>
      <c r="AH815" s="683"/>
      <c r="AI815" s="683"/>
      <c r="AJ815" s="683"/>
      <c r="AK815" s="732"/>
      <c r="AL815" s="736"/>
      <c r="AM815" s="1408"/>
      <c r="AN815" s="694"/>
      <c r="AO815" s="683"/>
      <c r="AP815" s="638"/>
      <c r="AQ815" s="683"/>
      <c r="AR815" s="683"/>
      <c r="AS815" s="683"/>
      <c r="AT815" s="683"/>
      <c r="AU815" s="683"/>
      <c r="AV815" s="683"/>
      <c r="AW815" s="683"/>
      <c r="AX815" s="683"/>
      <c r="AY815" s="683"/>
      <c r="AZ815" s="683"/>
      <c r="BA815" s="683"/>
      <c r="BB815" s="683"/>
      <c r="BC815" s="683"/>
      <c r="BD815" s="683"/>
      <c r="BE815" s="683"/>
      <c r="BF815" s="683"/>
      <c r="BG815" s="683"/>
      <c r="BH815" s="683"/>
      <c r="BI815" s="651"/>
      <c r="BJ815" s="688"/>
      <c r="BK815" s="690"/>
      <c r="BL815" s="630"/>
      <c r="BM815" s="651"/>
      <c r="BN815" s="688"/>
      <c r="BO815" s="688"/>
      <c r="BP815" s="688"/>
      <c r="BQ815" s="1268"/>
      <c r="BR815" s="864"/>
      <c r="BS815" s="864"/>
      <c r="BT815" s="864"/>
      <c r="BU815" s="864"/>
      <c r="BV815" s="864"/>
      <c r="BW815" s="864"/>
      <c r="BX815" s="577"/>
      <c r="BY815" s="577"/>
    </row>
    <row r="816" spans="1:77" ht="42" customHeight="1" x14ac:dyDescent="0.25">
      <c r="A816" s="620"/>
      <c r="B816" s="605"/>
      <c r="C816" s="605"/>
      <c r="D816" s="605"/>
      <c r="E816" s="605"/>
      <c r="F816" s="605"/>
      <c r="G816" s="826"/>
      <c r="H816" s="619"/>
      <c r="I816" s="622"/>
      <c r="J816" s="816"/>
      <c r="K816" s="637"/>
      <c r="L816" s="156" t="s">
        <v>1917</v>
      </c>
      <c r="M816" s="628"/>
      <c r="N816" s="627"/>
      <c r="O816" s="664"/>
      <c r="P816" s="664"/>
      <c r="Q816" s="634"/>
      <c r="R816" s="636"/>
      <c r="S816" s="1402"/>
      <c r="T816" s="1402"/>
      <c r="U816" s="1402"/>
      <c r="V816" s="1402"/>
      <c r="W816" s="1402"/>
      <c r="X816" s="1402"/>
      <c r="Y816" s="1402"/>
      <c r="Z816" s="1393"/>
      <c r="AA816" s="1393"/>
      <c r="AB816" s="1364"/>
      <c r="AC816" s="1256"/>
      <c r="AD816" s="1256"/>
      <c r="AE816" s="1363"/>
      <c r="AF816" s="744"/>
      <c r="AG816" s="744"/>
      <c r="AH816" s="683"/>
      <c r="AI816" s="683"/>
      <c r="AJ816" s="683"/>
      <c r="AK816" s="1351"/>
      <c r="AL816" s="1148"/>
      <c r="AM816" s="1409"/>
      <c r="AN816" s="694"/>
      <c r="AO816" s="683"/>
      <c r="AP816" s="639"/>
      <c r="AQ816" s="683"/>
      <c r="AR816" s="683"/>
      <c r="AS816" s="683"/>
      <c r="AT816" s="683"/>
      <c r="AU816" s="683"/>
      <c r="AV816" s="683"/>
      <c r="AW816" s="683"/>
      <c r="AX816" s="683"/>
      <c r="AY816" s="683"/>
      <c r="AZ816" s="683"/>
      <c r="BA816" s="683"/>
      <c r="BB816" s="683"/>
      <c r="BC816" s="683"/>
      <c r="BD816" s="683"/>
      <c r="BE816" s="683"/>
      <c r="BF816" s="683"/>
      <c r="BG816" s="683"/>
      <c r="BH816" s="683"/>
      <c r="BI816" s="652"/>
      <c r="BJ816" s="678"/>
      <c r="BK816" s="674"/>
      <c r="BL816" s="631"/>
      <c r="BM816" s="676"/>
      <c r="BN816" s="678"/>
      <c r="BO816" s="678"/>
      <c r="BP816" s="678"/>
      <c r="BQ816" s="1203"/>
      <c r="BR816" s="965"/>
      <c r="BS816" s="965"/>
      <c r="BT816" s="965"/>
      <c r="BU816" s="965"/>
      <c r="BV816" s="965"/>
      <c r="BW816" s="965"/>
      <c r="BX816" s="577"/>
      <c r="BY816" s="577"/>
    </row>
    <row r="817" spans="1:77" ht="131.1" customHeight="1" x14ac:dyDescent="0.25">
      <c r="A817" s="630">
        <v>19</v>
      </c>
      <c r="B817" s="638" t="s">
        <v>133</v>
      </c>
      <c r="C817" s="638" t="s">
        <v>1894</v>
      </c>
      <c r="D817" s="638" t="s">
        <v>79</v>
      </c>
      <c r="E817" s="638">
        <v>1040</v>
      </c>
      <c r="F817" s="638">
        <v>46</v>
      </c>
      <c r="G817" s="638">
        <v>89</v>
      </c>
      <c r="H817" s="693" t="s">
        <v>37</v>
      </c>
      <c r="I817" s="724" t="s">
        <v>1918</v>
      </c>
      <c r="J817" s="898" t="s">
        <v>1165</v>
      </c>
      <c r="K817" s="664" t="s">
        <v>1919</v>
      </c>
      <c r="L817" s="280" t="s">
        <v>1191</v>
      </c>
      <c r="M817" s="623" t="s">
        <v>84</v>
      </c>
      <c r="N817" s="716"/>
      <c r="O817" s="664" t="s">
        <v>85</v>
      </c>
      <c r="P817" s="664" t="s">
        <v>86</v>
      </c>
      <c r="Q817" s="632"/>
      <c r="R817" s="635" t="s">
        <v>106</v>
      </c>
      <c r="S817" s="664" t="s">
        <v>1920</v>
      </c>
      <c r="T817" s="917"/>
      <c r="U817" s="917"/>
      <c r="V817" s="917"/>
      <c r="W817" s="917"/>
      <c r="X817" s="917"/>
      <c r="Y817" s="1256"/>
      <c r="Z817" s="1256"/>
      <c r="AA817" s="1343"/>
      <c r="AB817" s="917"/>
      <c r="AC817" s="917"/>
      <c r="AD817" s="917"/>
      <c r="AE817" s="917"/>
      <c r="AF817" s="664" t="s">
        <v>89</v>
      </c>
      <c r="AG817" s="664" t="s">
        <v>1921</v>
      </c>
      <c r="AH817" s="664" t="s">
        <v>91</v>
      </c>
      <c r="AI817" s="664" t="s">
        <v>736</v>
      </c>
      <c r="AJ817" s="664" t="s">
        <v>89</v>
      </c>
      <c r="AK817" s="1372"/>
      <c r="AL817" s="735"/>
      <c r="AM817" s="735"/>
      <c r="AN817" s="695" t="s">
        <v>1922</v>
      </c>
      <c r="AO817" s="664" t="s">
        <v>1923</v>
      </c>
      <c r="AP817" s="684"/>
      <c r="AQ817" s="664" t="s">
        <v>1924</v>
      </c>
      <c r="AR817" s="664" t="s">
        <v>95</v>
      </c>
      <c r="AS817" s="664" t="s">
        <v>1925</v>
      </c>
      <c r="AT817" s="664" t="s">
        <v>95</v>
      </c>
      <c r="AU817" s="664" t="s">
        <v>1926</v>
      </c>
      <c r="AV817" s="664" t="s">
        <v>95</v>
      </c>
      <c r="AW817" s="1385" t="s">
        <v>98</v>
      </c>
      <c r="AX817" s="1385" t="s">
        <v>98</v>
      </c>
      <c r="AY817" s="1385" t="s">
        <v>1927</v>
      </c>
      <c r="AZ817" s="1385" t="s">
        <v>1927</v>
      </c>
      <c r="BA817" s="1385" t="s">
        <v>95</v>
      </c>
      <c r="BB817" s="1385" t="s">
        <v>95</v>
      </c>
      <c r="BC817" s="1385" t="s">
        <v>1928</v>
      </c>
      <c r="BD817" s="1385" t="s">
        <v>1928</v>
      </c>
      <c r="BE817" s="1385" t="s">
        <v>95</v>
      </c>
      <c r="BF817" s="1385" t="s">
        <v>95</v>
      </c>
      <c r="BG817" s="1385" t="s">
        <v>95</v>
      </c>
      <c r="BH817" s="1385" t="s">
        <v>95</v>
      </c>
      <c r="BI817" s="1405" t="s">
        <v>99</v>
      </c>
      <c r="BJ817" s="677">
        <f t="shared" si="100"/>
        <v>3</v>
      </c>
      <c r="BK817" s="1387" t="s">
        <v>100</v>
      </c>
      <c r="BL817" s="629">
        <f t="shared" si="96"/>
        <v>2</v>
      </c>
      <c r="BM817" s="1388" t="s">
        <v>101</v>
      </c>
      <c r="BN817" s="677">
        <f t="shared" si="101"/>
        <v>2</v>
      </c>
      <c r="BO817" s="677">
        <f t="shared" si="102"/>
        <v>7</v>
      </c>
      <c r="BP817" s="677" t="str">
        <f t="shared" si="103"/>
        <v>MEDIO</v>
      </c>
      <c r="BQ817" s="664" t="s">
        <v>98</v>
      </c>
      <c r="BR817" s="1372"/>
      <c r="BS817" s="1372"/>
      <c r="BT817" s="1357"/>
      <c r="BU817" s="1372"/>
      <c r="BV817" s="1404" t="s">
        <v>1907</v>
      </c>
      <c r="BW817" s="1404" t="s">
        <v>1929</v>
      </c>
      <c r="BX817" s="577"/>
      <c r="BY817" s="577"/>
    </row>
    <row r="818" spans="1:77" ht="54" customHeight="1" x14ac:dyDescent="0.25">
      <c r="A818" s="620"/>
      <c r="B818" s="605"/>
      <c r="C818" s="605"/>
      <c r="D818" s="605"/>
      <c r="E818" s="605"/>
      <c r="F818" s="605"/>
      <c r="G818" s="826"/>
      <c r="H818" s="619"/>
      <c r="I818" s="622"/>
      <c r="J818" s="898"/>
      <c r="K818" s="664"/>
      <c r="L818" s="280" t="s">
        <v>123</v>
      </c>
      <c r="M818" s="625"/>
      <c r="N818" s="743"/>
      <c r="O818" s="664"/>
      <c r="P818" s="664"/>
      <c r="Q818" s="634"/>
      <c r="R818" s="636"/>
      <c r="S818" s="664"/>
      <c r="T818" s="917"/>
      <c r="U818" s="917"/>
      <c r="V818" s="917"/>
      <c r="W818" s="917"/>
      <c r="X818" s="917"/>
      <c r="Y818" s="1393"/>
      <c r="Z818" s="1393"/>
      <c r="AA818" s="1344"/>
      <c r="AB818" s="917"/>
      <c r="AC818" s="917"/>
      <c r="AD818" s="917"/>
      <c r="AE818" s="917"/>
      <c r="AF818" s="664"/>
      <c r="AG818" s="664"/>
      <c r="AH818" s="664"/>
      <c r="AI818" s="664"/>
      <c r="AJ818" s="664"/>
      <c r="AK818" s="1351"/>
      <c r="AL818" s="1148"/>
      <c r="AM818" s="736"/>
      <c r="AN818" s="723"/>
      <c r="AO818" s="664"/>
      <c r="AP818" s="685"/>
      <c r="AQ818" s="664"/>
      <c r="AR818" s="664"/>
      <c r="AS818" s="664"/>
      <c r="AT818" s="664"/>
      <c r="AU818" s="664"/>
      <c r="AV818" s="664"/>
      <c r="AW818" s="664"/>
      <c r="AX818" s="664"/>
      <c r="AY818" s="664"/>
      <c r="AZ818" s="664"/>
      <c r="BA818" s="664"/>
      <c r="BB818" s="664"/>
      <c r="BC818" s="664"/>
      <c r="BD818" s="664"/>
      <c r="BE818" s="664"/>
      <c r="BF818" s="664"/>
      <c r="BG818" s="664"/>
      <c r="BH818" s="664"/>
      <c r="BI818" s="652"/>
      <c r="BJ818" s="678"/>
      <c r="BK818" s="674"/>
      <c r="BL818" s="631"/>
      <c r="BM818" s="676"/>
      <c r="BN818" s="678"/>
      <c r="BO818" s="678"/>
      <c r="BP818" s="678"/>
      <c r="BQ818" s="664"/>
      <c r="BR818" s="1351"/>
      <c r="BS818" s="1351"/>
      <c r="BT818" s="1373"/>
      <c r="BU818" s="1351"/>
      <c r="BV818" s="645"/>
      <c r="BW818" s="645"/>
      <c r="BX818" s="577"/>
      <c r="BY818" s="577"/>
    </row>
    <row r="819" spans="1:77" ht="33" customHeight="1" x14ac:dyDescent="0.25">
      <c r="A819" s="630">
        <v>20</v>
      </c>
      <c r="B819" s="638" t="s">
        <v>133</v>
      </c>
      <c r="C819" s="638" t="s">
        <v>1930</v>
      </c>
      <c r="D819" s="638" t="s">
        <v>79</v>
      </c>
      <c r="E819" s="638">
        <v>1040</v>
      </c>
      <c r="F819" s="638">
        <v>46</v>
      </c>
      <c r="G819" s="638">
        <v>21</v>
      </c>
      <c r="H819" s="693" t="s">
        <v>37</v>
      </c>
      <c r="I819" s="724" t="s">
        <v>1931</v>
      </c>
      <c r="J819" s="816" t="s">
        <v>1098</v>
      </c>
      <c r="K819" s="637" t="s">
        <v>1099</v>
      </c>
      <c r="L819" s="49" t="s">
        <v>1932</v>
      </c>
      <c r="M819" s="626" t="s">
        <v>84</v>
      </c>
      <c r="N819" s="1256"/>
      <c r="O819" s="637" t="s">
        <v>85</v>
      </c>
      <c r="P819" s="637" t="s">
        <v>1630</v>
      </c>
      <c r="Q819" s="1256"/>
      <c r="R819" s="635" t="s">
        <v>230</v>
      </c>
      <c r="S819" s="1256"/>
      <c r="T819" s="1256"/>
      <c r="U819" s="1256"/>
      <c r="V819" s="1256"/>
      <c r="W819" s="1256"/>
      <c r="X819" s="1256"/>
      <c r="Y819" s="1256"/>
      <c r="Z819" s="1256"/>
      <c r="AA819" s="1256"/>
      <c r="AB819" s="1256"/>
      <c r="AC819" s="1256"/>
      <c r="AD819" s="1256"/>
      <c r="AE819" s="1256"/>
      <c r="AF819" s="629" t="s">
        <v>89</v>
      </c>
      <c r="AG819" s="629" t="s">
        <v>1933</v>
      </c>
      <c r="AH819" s="629" t="s">
        <v>554</v>
      </c>
      <c r="AI819" s="629" t="s">
        <v>555</v>
      </c>
      <c r="AJ819" s="1256"/>
      <c r="AK819" s="1256"/>
      <c r="AL819" s="1256"/>
      <c r="AM819" s="629" t="s">
        <v>89</v>
      </c>
      <c r="AN819" s="723" t="s">
        <v>1934</v>
      </c>
      <c r="AO819" s="637" t="s">
        <v>1836</v>
      </c>
      <c r="AP819" s="684"/>
      <c r="AQ819" s="637" t="s">
        <v>1935</v>
      </c>
      <c r="AR819" s="637" t="s">
        <v>95</v>
      </c>
      <c r="AS819" s="637" t="s">
        <v>95</v>
      </c>
      <c r="AT819" s="637" t="s">
        <v>87</v>
      </c>
      <c r="AU819" s="637" t="s">
        <v>1936</v>
      </c>
      <c r="AV819" s="637" t="s">
        <v>1937</v>
      </c>
      <c r="AW819" s="637" t="s">
        <v>1938</v>
      </c>
      <c r="AX819" s="637" t="s">
        <v>95</v>
      </c>
      <c r="AY819" s="637" t="s">
        <v>1939</v>
      </c>
      <c r="AZ819" s="637" t="s">
        <v>1939</v>
      </c>
      <c r="BA819" s="637" t="s">
        <v>95</v>
      </c>
      <c r="BB819" s="637" t="s">
        <v>95</v>
      </c>
      <c r="BC819" s="637" t="s">
        <v>1939</v>
      </c>
      <c r="BD819" s="637" t="s">
        <v>1939</v>
      </c>
      <c r="BE819" s="637" t="s">
        <v>1940</v>
      </c>
      <c r="BF819" s="637" t="s">
        <v>1940</v>
      </c>
      <c r="BG819" s="637" t="s">
        <v>1940</v>
      </c>
      <c r="BH819" s="637" t="s">
        <v>1940</v>
      </c>
      <c r="BI819" s="650" t="s">
        <v>99</v>
      </c>
      <c r="BJ819" s="677">
        <f t="shared" si="100"/>
        <v>3</v>
      </c>
      <c r="BK819" s="673" t="s">
        <v>100</v>
      </c>
      <c r="BL819" s="629">
        <f t="shared" si="96"/>
        <v>2</v>
      </c>
      <c r="BM819" s="675" t="s">
        <v>101</v>
      </c>
      <c r="BN819" s="677">
        <f t="shared" si="101"/>
        <v>2</v>
      </c>
      <c r="BO819" s="677">
        <f t="shared" si="102"/>
        <v>7</v>
      </c>
      <c r="BP819" s="677" t="str">
        <f t="shared" si="103"/>
        <v>MEDIO</v>
      </c>
      <c r="BQ819" s="637" t="s">
        <v>98</v>
      </c>
      <c r="BR819" s="637" t="s">
        <v>1941</v>
      </c>
      <c r="BS819" s="637" t="s">
        <v>690</v>
      </c>
      <c r="BT819" s="637" t="s">
        <v>1942</v>
      </c>
      <c r="BU819" s="637" t="s">
        <v>191</v>
      </c>
      <c r="BV819" s="637" t="s">
        <v>1942</v>
      </c>
      <c r="BW819" s="637" t="s">
        <v>1942</v>
      </c>
      <c r="BX819" s="577"/>
      <c r="BY819" s="577"/>
    </row>
    <row r="820" spans="1:77" ht="34.5" customHeight="1" x14ac:dyDescent="0.25">
      <c r="A820" s="620"/>
      <c r="B820" s="605"/>
      <c r="C820" s="605"/>
      <c r="D820" s="605"/>
      <c r="E820" s="605"/>
      <c r="F820" s="605"/>
      <c r="G820" s="826"/>
      <c r="H820" s="619"/>
      <c r="I820" s="622"/>
      <c r="J820" s="709"/>
      <c r="K820" s="638"/>
      <c r="L820" s="49" t="s">
        <v>123</v>
      </c>
      <c r="M820" s="627"/>
      <c r="N820" s="1393"/>
      <c r="O820" s="638"/>
      <c r="P820" s="638"/>
      <c r="Q820" s="1393"/>
      <c r="R820" s="633"/>
      <c r="S820" s="1393"/>
      <c r="T820" s="1393"/>
      <c r="U820" s="1393"/>
      <c r="V820" s="1393"/>
      <c r="W820" s="1393"/>
      <c r="X820" s="1393"/>
      <c r="Y820" s="1393"/>
      <c r="Z820" s="1393"/>
      <c r="AA820" s="1393"/>
      <c r="AB820" s="1393"/>
      <c r="AC820" s="1393"/>
      <c r="AD820" s="1393"/>
      <c r="AE820" s="1393"/>
      <c r="AF820" s="630"/>
      <c r="AG820" s="630"/>
      <c r="AH820" s="630"/>
      <c r="AI820" s="630"/>
      <c r="AJ820" s="1393"/>
      <c r="AK820" s="1393"/>
      <c r="AL820" s="1393"/>
      <c r="AM820" s="630"/>
      <c r="AN820" s="724"/>
      <c r="AO820" s="638"/>
      <c r="AP820" s="693"/>
      <c r="AQ820" s="638"/>
      <c r="AR820" s="638"/>
      <c r="AS820" s="638"/>
      <c r="AT820" s="638"/>
      <c r="AU820" s="638"/>
      <c r="AV820" s="638"/>
      <c r="AW820" s="638"/>
      <c r="AX820" s="638"/>
      <c r="AY820" s="638"/>
      <c r="AZ820" s="638"/>
      <c r="BA820" s="638"/>
      <c r="BB820" s="638"/>
      <c r="BC820" s="638"/>
      <c r="BD820" s="638"/>
      <c r="BE820" s="638"/>
      <c r="BF820" s="638"/>
      <c r="BG820" s="638"/>
      <c r="BH820" s="638"/>
      <c r="BI820" s="651"/>
      <c r="BJ820" s="688"/>
      <c r="BK820" s="690"/>
      <c r="BL820" s="630"/>
      <c r="BM820" s="651"/>
      <c r="BN820" s="688"/>
      <c r="BO820" s="688"/>
      <c r="BP820" s="688"/>
      <c r="BQ820" s="638"/>
      <c r="BR820" s="638"/>
      <c r="BS820" s="638"/>
      <c r="BT820" s="638"/>
      <c r="BU820" s="638"/>
      <c r="BV820" s="638"/>
      <c r="BW820" s="638"/>
      <c r="BX820" s="577"/>
      <c r="BY820" s="577"/>
    </row>
    <row r="821" spans="1:77" ht="34.5" customHeight="1" x14ac:dyDescent="0.25">
      <c r="A821" s="620"/>
      <c r="B821" s="605"/>
      <c r="C821" s="605"/>
      <c r="D821" s="605"/>
      <c r="E821" s="605"/>
      <c r="F821" s="605"/>
      <c r="G821" s="826"/>
      <c r="H821" s="619"/>
      <c r="I821" s="622"/>
      <c r="J821" s="817"/>
      <c r="K821" s="730"/>
      <c r="L821" s="49" t="s">
        <v>1943</v>
      </c>
      <c r="M821" s="628"/>
      <c r="N821" s="1402"/>
      <c r="O821" s="730"/>
      <c r="P821" s="730"/>
      <c r="Q821" s="1402"/>
      <c r="R821" s="636"/>
      <c r="S821" s="1402"/>
      <c r="T821" s="1402"/>
      <c r="U821" s="1402"/>
      <c r="V821" s="1402"/>
      <c r="W821" s="1402"/>
      <c r="X821" s="1402"/>
      <c r="Y821" s="1402"/>
      <c r="Z821" s="1402"/>
      <c r="AA821" s="1402"/>
      <c r="AB821" s="1402"/>
      <c r="AC821" s="1402"/>
      <c r="AD821" s="1402"/>
      <c r="AE821" s="1402"/>
      <c r="AF821" s="631"/>
      <c r="AG821" s="631"/>
      <c r="AH821" s="631"/>
      <c r="AI821" s="631"/>
      <c r="AJ821" s="1402"/>
      <c r="AK821" s="1402"/>
      <c r="AL821" s="1402"/>
      <c r="AM821" s="631"/>
      <c r="AN821" s="725"/>
      <c r="AO821" s="730"/>
      <c r="AP821" s="685"/>
      <c r="AQ821" s="730"/>
      <c r="AR821" s="730"/>
      <c r="AS821" s="730"/>
      <c r="AT821" s="730"/>
      <c r="AU821" s="730"/>
      <c r="AV821" s="730"/>
      <c r="AW821" s="730"/>
      <c r="AX821" s="730"/>
      <c r="AY821" s="730"/>
      <c r="AZ821" s="730"/>
      <c r="BA821" s="730"/>
      <c r="BB821" s="730"/>
      <c r="BC821" s="730"/>
      <c r="BD821" s="730"/>
      <c r="BE821" s="730"/>
      <c r="BF821" s="730"/>
      <c r="BG821" s="730"/>
      <c r="BH821" s="730"/>
      <c r="BI821" s="652"/>
      <c r="BJ821" s="678"/>
      <c r="BK821" s="674"/>
      <c r="BL821" s="631"/>
      <c r="BM821" s="676"/>
      <c r="BN821" s="678"/>
      <c r="BO821" s="678"/>
      <c r="BP821" s="678"/>
      <c r="BQ821" s="730"/>
      <c r="BR821" s="730"/>
      <c r="BS821" s="730"/>
      <c r="BT821" s="730"/>
      <c r="BU821" s="730"/>
      <c r="BV821" s="730"/>
      <c r="BW821" s="730"/>
      <c r="BX821" s="577"/>
      <c r="BY821" s="577"/>
    </row>
    <row r="822" spans="1:77" ht="49.5" customHeight="1" x14ac:dyDescent="0.25">
      <c r="A822" s="638">
        <v>21</v>
      </c>
      <c r="B822" s="638" t="s">
        <v>133</v>
      </c>
      <c r="C822" s="638" t="s">
        <v>1930</v>
      </c>
      <c r="D822" s="638" t="s">
        <v>79</v>
      </c>
      <c r="E822" s="638">
        <v>1040</v>
      </c>
      <c r="F822" s="638">
        <v>85</v>
      </c>
      <c r="G822" s="638">
        <v>31</v>
      </c>
      <c r="H822" s="693" t="s">
        <v>37</v>
      </c>
      <c r="I822" s="724" t="s">
        <v>1944</v>
      </c>
      <c r="J822" s="816" t="s">
        <v>1035</v>
      </c>
      <c r="K822" s="637" t="s">
        <v>1945</v>
      </c>
      <c r="L822" s="49" t="s">
        <v>1946</v>
      </c>
      <c r="M822" s="626" t="s">
        <v>84</v>
      </c>
      <c r="N822" s="1256"/>
      <c r="O822" s="637" t="s">
        <v>85</v>
      </c>
      <c r="P822" s="637" t="s">
        <v>86</v>
      </c>
      <c r="Q822" s="1256"/>
      <c r="R822" s="635" t="s">
        <v>230</v>
      </c>
      <c r="S822" s="1256"/>
      <c r="T822" s="1256"/>
      <c r="U822" s="1256"/>
      <c r="V822" s="1256"/>
      <c r="W822" s="1256"/>
      <c r="X822" s="1256"/>
      <c r="Y822" s="1256"/>
      <c r="Z822" s="1256"/>
      <c r="AA822" s="1256"/>
      <c r="AB822" s="1256"/>
      <c r="AC822" s="1256"/>
      <c r="AD822" s="1256"/>
      <c r="AE822" s="1256"/>
      <c r="AF822" s="637" t="s">
        <v>89</v>
      </c>
      <c r="AG822" s="637" t="s">
        <v>90</v>
      </c>
      <c r="AH822" s="637" t="s">
        <v>554</v>
      </c>
      <c r="AI822" s="637" t="s">
        <v>555</v>
      </c>
      <c r="AJ822" s="1256"/>
      <c r="AK822" s="1256"/>
      <c r="AL822" s="1256"/>
      <c r="AM822" s="637" t="s">
        <v>89</v>
      </c>
      <c r="AN822" s="723" t="s">
        <v>1934</v>
      </c>
      <c r="AO822" s="637" t="s">
        <v>1947</v>
      </c>
      <c r="AP822" s="699"/>
      <c r="AQ822" s="637" t="s">
        <v>1948</v>
      </c>
      <c r="AR822" s="637" t="s">
        <v>95</v>
      </c>
      <c r="AS822" s="637" t="s">
        <v>95</v>
      </c>
      <c r="AT822" s="637" t="s">
        <v>87</v>
      </c>
      <c r="AU822" s="637" t="s">
        <v>1949</v>
      </c>
      <c r="AV822" s="637" t="s">
        <v>1937</v>
      </c>
      <c r="AW822" s="637" t="s">
        <v>1938</v>
      </c>
      <c r="AX822" s="637" t="s">
        <v>95</v>
      </c>
      <c r="AY822" s="637" t="s">
        <v>1939</v>
      </c>
      <c r="AZ822" s="637" t="s">
        <v>1939</v>
      </c>
      <c r="BA822" s="637" t="s">
        <v>95</v>
      </c>
      <c r="BB822" s="637" t="s">
        <v>95</v>
      </c>
      <c r="BC822" s="637" t="s">
        <v>1939</v>
      </c>
      <c r="BD822" s="637" t="s">
        <v>1939</v>
      </c>
      <c r="BE822" s="637" t="s">
        <v>1940</v>
      </c>
      <c r="BF822" s="637" t="s">
        <v>1940</v>
      </c>
      <c r="BG822" s="637" t="s">
        <v>1940</v>
      </c>
      <c r="BH822" s="637" t="s">
        <v>1940</v>
      </c>
      <c r="BI822" s="650" t="s">
        <v>99</v>
      </c>
      <c r="BJ822" s="677">
        <f t="shared" si="100"/>
        <v>3</v>
      </c>
      <c r="BK822" s="673" t="s">
        <v>99</v>
      </c>
      <c r="BL822" s="629">
        <f t="shared" si="96"/>
        <v>3</v>
      </c>
      <c r="BM822" s="675" t="s">
        <v>101</v>
      </c>
      <c r="BN822" s="677">
        <f t="shared" si="101"/>
        <v>2</v>
      </c>
      <c r="BO822" s="677">
        <f t="shared" si="102"/>
        <v>8</v>
      </c>
      <c r="BP822" s="677" t="str">
        <f t="shared" si="103"/>
        <v>ALTO</v>
      </c>
      <c r="BQ822" s="637" t="s">
        <v>98</v>
      </c>
      <c r="BR822" s="637" t="s">
        <v>1950</v>
      </c>
      <c r="BS822" s="637" t="s">
        <v>690</v>
      </c>
      <c r="BT822" s="637" t="s">
        <v>1942</v>
      </c>
      <c r="BU822" s="637" t="s">
        <v>191</v>
      </c>
      <c r="BV822" s="637" t="s">
        <v>1942</v>
      </c>
      <c r="BW822" s="637" t="s">
        <v>1942</v>
      </c>
      <c r="BX822" s="577"/>
      <c r="BY822" s="577"/>
    </row>
    <row r="823" spans="1:77" ht="49.5" customHeight="1" x14ac:dyDescent="0.25">
      <c r="A823" s="605"/>
      <c r="B823" s="605"/>
      <c r="C823" s="605"/>
      <c r="D823" s="605"/>
      <c r="E823" s="605"/>
      <c r="F823" s="605"/>
      <c r="G823" s="826"/>
      <c r="H823" s="619"/>
      <c r="I823" s="622"/>
      <c r="J823" s="709"/>
      <c r="K823" s="638"/>
      <c r="L823" s="281" t="s">
        <v>1951</v>
      </c>
      <c r="M823" s="628"/>
      <c r="N823" s="1402"/>
      <c r="O823" s="730"/>
      <c r="P823" s="730"/>
      <c r="Q823" s="1402"/>
      <c r="R823" s="636"/>
      <c r="S823" s="1402"/>
      <c r="T823" s="1402"/>
      <c r="U823" s="1402"/>
      <c r="V823" s="1402"/>
      <c r="W823" s="1402"/>
      <c r="X823" s="1402"/>
      <c r="Y823" s="1402"/>
      <c r="Z823" s="1402"/>
      <c r="AA823" s="1402"/>
      <c r="AB823" s="1402"/>
      <c r="AC823" s="1402"/>
      <c r="AD823" s="1402"/>
      <c r="AE823" s="1402"/>
      <c r="AF823" s="730"/>
      <c r="AG823" s="730"/>
      <c r="AH823" s="730"/>
      <c r="AI823" s="730"/>
      <c r="AJ823" s="1402"/>
      <c r="AK823" s="1402"/>
      <c r="AL823" s="1402"/>
      <c r="AM823" s="730"/>
      <c r="AN823" s="725"/>
      <c r="AO823" s="730"/>
      <c r="AP823" s="639"/>
      <c r="AQ823" s="730"/>
      <c r="AR823" s="730"/>
      <c r="AS823" s="638"/>
      <c r="AT823" s="638"/>
      <c r="AU823" s="638"/>
      <c r="AV823" s="638"/>
      <c r="AW823" s="638"/>
      <c r="AX823" s="638"/>
      <c r="AY823" s="638"/>
      <c r="AZ823" s="730"/>
      <c r="BA823" s="730"/>
      <c r="BB823" s="730"/>
      <c r="BC823" s="638"/>
      <c r="BD823" s="730"/>
      <c r="BE823" s="638"/>
      <c r="BF823" s="638"/>
      <c r="BG823" s="638"/>
      <c r="BH823" s="638"/>
      <c r="BI823" s="652"/>
      <c r="BJ823" s="678"/>
      <c r="BK823" s="674"/>
      <c r="BL823" s="631"/>
      <c r="BM823" s="676"/>
      <c r="BN823" s="678"/>
      <c r="BO823" s="678"/>
      <c r="BP823" s="678"/>
      <c r="BQ823" s="730"/>
      <c r="BR823" s="730"/>
      <c r="BS823" s="730"/>
      <c r="BT823" s="730"/>
      <c r="BU823" s="730"/>
      <c r="BV823" s="730"/>
      <c r="BW823" s="730"/>
      <c r="BX823" s="577"/>
      <c r="BY823" s="577"/>
    </row>
    <row r="824" spans="1:77" ht="114.75" customHeight="1" x14ac:dyDescent="0.25">
      <c r="A824" s="26">
        <v>22</v>
      </c>
      <c r="B824" s="27" t="s">
        <v>133</v>
      </c>
      <c r="C824" s="27" t="s">
        <v>1821</v>
      </c>
      <c r="D824" s="27" t="s">
        <v>79</v>
      </c>
      <c r="E824" s="27">
        <v>1040</v>
      </c>
      <c r="F824" s="27">
        <v>46</v>
      </c>
      <c r="G824" s="27">
        <v>118</v>
      </c>
      <c r="H824" s="29" t="s">
        <v>37</v>
      </c>
      <c r="I824" s="69" t="s">
        <v>1952</v>
      </c>
      <c r="J824" s="68" t="s">
        <v>1098</v>
      </c>
      <c r="K824" s="1" t="s">
        <v>1953</v>
      </c>
      <c r="L824" s="15" t="s">
        <v>1191</v>
      </c>
      <c r="M824" s="282" t="s">
        <v>84</v>
      </c>
      <c r="N824" s="256"/>
      <c r="O824" s="63" t="s">
        <v>85</v>
      </c>
      <c r="P824" s="63" t="s">
        <v>1630</v>
      </c>
      <c r="Q824" s="256"/>
      <c r="R824" s="131" t="s">
        <v>230</v>
      </c>
      <c r="S824" s="559"/>
      <c r="T824" s="283"/>
      <c r="U824" s="283"/>
      <c r="V824" s="283"/>
      <c r="W824" s="283"/>
      <c r="X824" s="283"/>
      <c r="Y824" s="283"/>
      <c r="Z824" s="283"/>
      <c r="AA824" s="283"/>
      <c r="AB824" s="283"/>
      <c r="AC824" s="283"/>
      <c r="AD824" s="283"/>
      <c r="AE824" s="283"/>
      <c r="AF824" s="63" t="s">
        <v>89</v>
      </c>
      <c r="AG824" s="104" t="s">
        <v>1933</v>
      </c>
      <c r="AH824" s="129" t="s">
        <v>554</v>
      </c>
      <c r="AI824" s="129" t="s">
        <v>555</v>
      </c>
      <c r="AJ824" s="283"/>
      <c r="AK824" s="283"/>
      <c r="AL824" s="283"/>
      <c r="AM824" s="63" t="s">
        <v>89</v>
      </c>
      <c r="AN824" s="284" t="s">
        <v>1934</v>
      </c>
      <c r="AO824" s="44" t="s">
        <v>1836</v>
      </c>
      <c r="AP824" s="72"/>
      <c r="AQ824" s="44" t="s">
        <v>1954</v>
      </c>
      <c r="AR824" s="44" t="s">
        <v>95</v>
      </c>
      <c r="AS824" s="51" t="s">
        <v>95</v>
      </c>
      <c r="AT824" s="51" t="s">
        <v>95</v>
      </c>
      <c r="AU824" s="44" t="s">
        <v>1955</v>
      </c>
      <c r="AV824" s="51" t="s">
        <v>1937</v>
      </c>
      <c r="AW824" s="51" t="s">
        <v>1938</v>
      </c>
      <c r="AX824" s="229" t="s">
        <v>95</v>
      </c>
      <c r="AY824" s="51" t="s">
        <v>1939</v>
      </c>
      <c r="AZ824" s="285" t="s">
        <v>1939</v>
      </c>
      <c r="BA824" s="44" t="s">
        <v>95</v>
      </c>
      <c r="BB824" s="44" t="s">
        <v>95</v>
      </c>
      <c r="BC824" s="51" t="s">
        <v>1939</v>
      </c>
      <c r="BD824" s="285" t="s">
        <v>1939</v>
      </c>
      <c r="BE824" s="51" t="s">
        <v>1956</v>
      </c>
      <c r="BF824" s="51" t="s">
        <v>1956</v>
      </c>
      <c r="BG824" s="51" t="s">
        <v>1956</v>
      </c>
      <c r="BH824" s="51" t="s">
        <v>1956</v>
      </c>
      <c r="BI824" s="99" t="s">
        <v>99</v>
      </c>
      <c r="BJ824" s="380">
        <f t="shared" si="100"/>
        <v>3</v>
      </c>
      <c r="BK824" s="99" t="s">
        <v>99</v>
      </c>
      <c r="BL824" s="63">
        <f t="shared" si="96"/>
        <v>3</v>
      </c>
      <c r="BM824" s="104" t="s">
        <v>101</v>
      </c>
      <c r="BN824" s="380">
        <f t="shared" si="101"/>
        <v>2</v>
      </c>
      <c r="BO824" s="380">
        <f t="shared" si="102"/>
        <v>8</v>
      </c>
      <c r="BP824" s="380" t="str">
        <f t="shared" si="103"/>
        <v>ALTO</v>
      </c>
      <c r="BQ824" s="63" t="s">
        <v>98</v>
      </c>
      <c r="BR824" s="283"/>
      <c r="BS824" s="283"/>
      <c r="BT824" s="283"/>
      <c r="BU824" s="283"/>
      <c r="BV824" s="51" t="s">
        <v>1939</v>
      </c>
      <c r="BW824" s="51" t="s">
        <v>1939</v>
      </c>
      <c r="BX824" s="577"/>
      <c r="BY824" s="577"/>
    </row>
    <row r="825" spans="1:77" ht="34.5" customHeight="1" x14ac:dyDescent="0.25">
      <c r="A825" s="629">
        <v>23</v>
      </c>
      <c r="B825" s="637" t="s">
        <v>133</v>
      </c>
      <c r="C825" s="637" t="s">
        <v>1821</v>
      </c>
      <c r="D825" s="637" t="s">
        <v>79</v>
      </c>
      <c r="E825" s="637">
        <v>1040</v>
      </c>
      <c r="F825" s="637">
        <v>58</v>
      </c>
      <c r="G825" s="637">
        <v>1</v>
      </c>
      <c r="H825" s="744" t="s">
        <v>37</v>
      </c>
      <c r="I825" s="723" t="s">
        <v>1957</v>
      </c>
      <c r="J825" s="817" t="s">
        <v>1896</v>
      </c>
      <c r="K825" s="730" t="s">
        <v>1958</v>
      </c>
      <c r="L825" s="286" t="s">
        <v>1959</v>
      </c>
      <c r="M825" s="623" t="s">
        <v>84</v>
      </c>
      <c r="N825" s="716"/>
      <c r="O825" s="664" t="s">
        <v>1202</v>
      </c>
      <c r="P825" s="664" t="s">
        <v>86</v>
      </c>
      <c r="Q825" s="632"/>
      <c r="R825" s="635" t="s">
        <v>230</v>
      </c>
      <c r="S825" s="1256"/>
      <c r="T825" s="1256"/>
      <c r="U825" s="1256"/>
      <c r="V825" s="1256"/>
      <c r="W825" s="1256"/>
      <c r="X825" s="1256"/>
      <c r="Y825" s="1256"/>
      <c r="Z825" s="1256"/>
      <c r="AA825" s="1256"/>
      <c r="AB825" s="1256"/>
      <c r="AC825" s="1256"/>
      <c r="AD825" s="1256"/>
      <c r="AE825" s="1256"/>
      <c r="AF825" s="1403" t="s">
        <v>89</v>
      </c>
      <c r="AG825" s="20" t="s">
        <v>1960</v>
      </c>
      <c r="AH825" s="1397" t="s">
        <v>1766</v>
      </c>
      <c r="AI825" s="650" t="s">
        <v>175</v>
      </c>
      <c r="AJ825" s="650" t="s">
        <v>89</v>
      </c>
      <c r="AK825" s="1372"/>
      <c r="AL825" s="735"/>
      <c r="AM825" s="1400"/>
      <c r="AN825" s="769" t="s">
        <v>1961</v>
      </c>
      <c r="AO825" s="1397" t="s">
        <v>1962</v>
      </c>
      <c r="AP825" s="653"/>
      <c r="AQ825" s="1399" t="s">
        <v>1963</v>
      </c>
      <c r="AR825" s="1397" t="s">
        <v>95</v>
      </c>
      <c r="AS825" s="1395" t="s">
        <v>95</v>
      </c>
      <c r="AT825" s="660" t="s">
        <v>95</v>
      </c>
      <c r="AU825" s="660" t="s">
        <v>1964</v>
      </c>
      <c r="AV825" s="660" t="s">
        <v>95</v>
      </c>
      <c r="AW825" s="660" t="s">
        <v>98</v>
      </c>
      <c r="AX825" s="660" t="s">
        <v>1965</v>
      </c>
      <c r="AY825" s="660" t="s">
        <v>1771</v>
      </c>
      <c r="AZ825" s="660" t="s">
        <v>1771</v>
      </c>
      <c r="BA825" s="660" t="s">
        <v>1771</v>
      </c>
      <c r="BB825" s="660" t="s">
        <v>1771</v>
      </c>
      <c r="BC825" s="1397" t="s">
        <v>1966</v>
      </c>
      <c r="BD825" s="1397" t="s">
        <v>1966</v>
      </c>
      <c r="BE825" s="1397" t="s">
        <v>1966</v>
      </c>
      <c r="BF825" s="1397" t="s">
        <v>1966</v>
      </c>
      <c r="BG825" s="1395" t="s">
        <v>1966</v>
      </c>
      <c r="BH825" s="660" t="s">
        <v>1966</v>
      </c>
      <c r="BI825" s="660" t="s">
        <v>99</v>
      </c>
      <c r="BJ825" s="712">
        <f t="shared" si="100"/>
        <v>3</v>
      </c>
      <c r="BK825" s="660" t="s">
        <v>99</v>
      </c>
      <c r="BL825" s="665">
        <f t="shared" si="96"/>
        <v>3</v>
      </c>
      <c r="BM825" s="660" t="s">
        <v>396</v>
      </c>
      <c r="BN825" s="712">
        <f t="shared" si="101"/>
        <v>1</v>
      </c>
      <c r="BO825" s="712">
        <f t="shared" si="102"/>
        <v>7</v>
      </c>
      <c r="BP825" s="712" t="str">
        <f t="shared" si="103"/>
        <v>MEDIO</v>
      </c>
      <c r="BQ825" s="637" t="s">
        <v>98</v>
      </c>
      <c r="BR825" s="637" t="s">
        <v>1772</v>
      </c>
      <c r="BS825" s="637" t="s">
        <v>1773</v>
      </c>
      <c r="BT825" s="637" t="s">
        <v>1775</v>
      </c>
      <c r="BU825" s="637" t="s">
        <v>191</v>
      </c>
      <c r="BV825" s="822" t="s">
        <v>1775</v>
      </c>
      <c r="BW825" s="664" t="s">
        <v>1776</v>
      </c>
      <c r="BX825" s="577"/>
      <c r="BY825" s="577"/>
    </row>
    <row r="826" spans="1:77" ht="34.5" customHeight="1" x14ac:dyDescent="0.25">
      <c r="A826" s="620"/>
      <c r="B826" s="605"/>
      <c r="C826" s="605"/>
      <c r="D826" s="605"/>
      <c r="E826" s="605"/>
      <c r="F826" s="605"/>
      <c r="G826" s="826"/>
      <c r="H826" s="619"/>
      <c r="I826" s="622"/>
      <c r="J826" s="898"/>
      <c r="K826" s="664"/>
      <c r="L826" s="288" t="s">
        <v>1967</v>
      </c>
      <c r="M826" s="624"/>
      <c r="N826" s="627"/>
      <c r="O826" s="664"/>
      <c r="P826" s="664"/>
      <c r="Q826" s="633"/>
      <c r="R826" s="633"/>
      <c r="S826" s="1393"/>
      <c r="T826" s="1393"/>
      <c r="U826" s="1393"/>
      <c r="V826" s="1393"/>
      <c r="W826" s="1393"/>
      <c r="X826" s="1393"/>
      <c r="Y826" s="1393"/>
      <c r="Z826" s="1393"/>
      <c r="AA826" s="1393"/>
      <c r="AB826" s="1393"/>
      <c r="AC826" s="1393"/>
      <c r="AD826" s="1393"/>
      <c r="AE826" s="1393"/>
      <c r="AF826" s="875"/>
      <c r="AG826" s="20" t="s">
        <v>1968</v>
      </c>
      <c r="AH826" s="1398"/>
      <c r="AI826" s="651"/>
      <c r="AJ826" s="651"/>
      <c r="AK826" s="732"/>
      <c r="AL826" s="736"/>
      <c r="AM826" s="1358"/>
      <c r="AN826" s="1401"/>
      <c r="AO826" s="1398"/>
      <c r="AP826" s="644"/>
      <c r="AQ826" s="1398"/>
      <c r="AR826" s="1398"/>
      <c r="AS826" s="1396"/>
      <c r="AT826" s="660"/>
      <c r="AU826" s="660"/>
      <c r="AV826" s="660"/>
      <c r="AW826" s="660"/>
      <c r="AX826" s="660"/>
      <c r="AY826" s="660"/>
      <c r="AZ826" s="660"/>
      <c r="BA826" s="660"/>
      <c r="BB826" s="660"/>
      <c r="BC826" s="1398"/>
      <c r="BD826" s="1398"/>
      <c r="BE826" s="1398"/>
      <c r="BF826" s="1398"/>
      <c r="BG826" s="1396"/>
      <c r="BH826" s="660"/>
      <c r="BI826" s="660"/>
      <c r="BJ826" s="712"/>
      <c r="BK826" s="660"/>
      <c r="BL826" s="665"/>
      <c r="BM826" s="660"/>
      <c r="BN826" s="712"/>
      <c r="BO826" s="712"/>
      <c r="BP826" s="712"/>
      <c r="BQ826" s="638"/>
      <c r="BR826" s="638"/>
      <c r="BS826" s="638"/>
      <c r="BT826" s="638"/>
      <c r="BU826" s="638"/>
      <c r="BV826" s="783"/>
      <c r="BW826" s="664"/>
      <c r="BX826" s="577"/>
      <c r="BY826" s="577"/>
    </row>
    <row r="827" spans="1:77" ht="34.5" customHeight="1" x14ac:dyDescent="0.25">
      <c r="A827" s="620"/>
      <c r="B827" s="605"/>
      <c r="C827" s="605"/>
      <c r="D827" s="605"/>
      <c r="E827" s="605"/>
      <c r="F827" s="605"/>
      <c r="G827" s="826"/>
      <c r="H827" s="619"/>
      <c r="I827" s="622"/>
      <c r="J827" s="898"/>
      <c r="K827" s="664"/>
      <c r="L827" s="288" t="s">
        <v>1969</v>
      </c>
      <c r="M827" s="624"/>
      <c r="N827" s="627"/>
      <c r="O827" s="664"/>
      <c r="P827" s="664"/>
      <c r="Q827" s="633"/>
      <c r="R827" s="633"/>
      <c r="S827" s="1393"/>
      <c r="T827" s="1393"/>
      <c r="U827" s="1393"/>
      <c r="V827" s="1393"/>
      <c r="W827" s="1393"/>
      <c r="X827" s="1393"/>
      <c r="Y827" s="1393"/>
      <c r="Z827" s="1393"/>
      <c r="AA827" s="1393"/>
      <c r="AB827" s="1393"/>
      <c r="AC827" s="1393"/>
      <c r="AD827" s="1393"/>
      <c r="AE827" s="1393"/>
      <c r="AF827" s="875"/>
      <c r="AG827" s="20" t="s">
        <v>90</v>
      </c>
      <c r="AH827" s="1398"/>
      <c r="AI827" s="651"/>
      <c r="AJ827" s="651"/>
      <c r="AK827" s="732"/>
      <c r="AL827" s="736"/>
      <c r="AM827" s="1358"/>
      <c r="AN827" s="1401"/>
      <c r="AO827" s="1398"/>
      <c r="AP827" s="644"/>
      <c r="AQ827" s="1398"/>
      <c r="AR827" s="1398"/>
      <c r="AS827" s="1396"/>
      <c r="AT827" s="660"/>
      <c r="AU827" s="660"/>
      <c r="AV827" s="660"/>
      <c r="AW827" s="660"/>
      <c r="AX827" s="660"/>
      <c r="AY827" s="660"/>
      <c r="AZ827" s="660"/>
      <c r="BA827" s="660"/>
      <c r="BB827" s="660"/>
      <c r="BC827" s="1398"/>
      <c r="BD827" s="1398"/>
      <c r="BE827" s="1398"/>
      <c r="BF827" s="1398"/>
      <c r="BG827" s="1396"/>
      <c r="BH827" s="660"/>
      <c r="BI827" s="660"/>
      <c r="BJ827" s="712"/>
      <c r="BK827" s="660"/>
      <c r="BL827" s="665"/>
      <c r="BM827" s="660"/>
      <c r="BN827" s="712"/>
      <c r="BO827" s="712"/>
      <c r="BP827" s="712"/>
      <c r="BQ827" s="638"/>
      <c r="BR827" s="638"/>
      <c r="BS827" s="638"/>
      <c r="BT827" s="638"/>
      <c r="BU827" s="638"/>
      <c r="BV827" s="783"/>
      <c r="BW827" s="664"/>
      <c r="BX827" s="577"/>
      <c r="BY827" s="577"/>
    </row>
    <row r="828" spans="1:77" ht="34.5" customHeight="1" x14ac:dyDescent="0.25">
      <c r="A828" s="620"/>
      <c r="B828" s="605"/>
      <c r="C828" s="605"/>
      <c r="D828" s="605"/>
      <c r="E828" s="605"/>
      <c r="F828" s="605"/>
      <c r="G828" s="826"/>
      <c r="H828" s="619"/>
      <c r="I828" s="622"/>
      <c r="J828" s="898"/>
      <c r="K828" s="664"/>
      <c r="L828" s="288" t="s">
        <v>1723</v>
      </c>
      <c r="M828" s="624"/>
      <c r="N828" s="627"/>
      <c r="O828" s="664"/>
      <c r="P828" s="664"/>
      <c r="Q828" s="633"/>
      <c r="R828" s="633"/>
      <c r="S828" s="1393"/>
      <c r="T828" s="1393"/>
      <c r="U828" s="1393"/>
      <c r="V828" s="1393"/>
      <c r="W828" s="1393"/>
      <c r="X828" s="1393"/>
      <c r="Y828" s="1393"/>
      <c r="Z828" s="1393"/>
      <c r="AA828" s="1393"/>
      <c r="AB828" s="1393"/>
      <c r="AC828" s="1393"/>
      <c r="AD828" s="1393"/>
      <c r="AE828" s="1393"/>
      <c r="AF828" s="875"/>
      <c r="AG828" s="20" t="s">
        <v>90</v>
      </c>
      <c r="AH828" s="1398"/>
      <c r="AI828" s="651"/>
      <c r="AJ828" s="651"/>
      <c r="AK828" s="732"/>
      <c r="AL828" s="736"/>
      <c r="AM828" s="1358"/>
      <c r="AN828" s="1401"/>
      <c r="AO828" s="1398"/>
      <c r="AP828" s="644"/>
      <c r="AQ828" s="1398"/>
      <c r="AR828" s="1398"/>
      <c r="AS828" s="1396"/>
      <c r="AT828" s="660"/>
      <c r="AU828" s="660"/>
      <c r="AV828" s="660"/>
      <c r="AW828" s="660"/>
      <c r="AX828" s="660"/>
      <c r="AY828" s="660"/>
      <c r="AZ828" s="660"/>
      <c r="BA828" s="660"/>
      <c r="BB828" s="660"/>
      <c r="BC828" s="1398"/>
      <c r="BD828" s="1398"/>
      <c r="BE828" s="1398"/>
      <c r="BF828" s="1398"/>
      <c r="BG828" s="1396"/>
      <c r="BH828" s="660"/>
      <c r="BI828" s="660"/>
      <c r="BJ828" s="712"/>
      <c r="BK828" s="660"/>
      <c r="BL828" s="665"/>
      <c r="BM828" s="660"/>
      <c r="BN828" s="712"/>
      <c r="BO828" s="712"/>
      <c r="BP828" s="712"/>
      <c r="BQ828" s="638"/>
      <c r="BR828" s="638"/>
      <c r="BS828" s="638"/>
      <c r="BT828" s="638"/>
      <c r="BU828" s="638"/>
      <c r="BV828" s="783"/>
      <c r="BW828" s="664"/>
      <c r="BX828" s="577"/>
      <c r="BY828" s="577"/>
    </row>
    <row r="829" spans="1:77" ht="34.5" customHeight="1" x14ac:dyDescent="0.25">
      <c r="A829" s="620"/>
      <c r="B829" s="605"/>
      <c r="C829" s="605"/>
      <c r="D829" s="605"/>
      <c r="E829" s="605"/>
      <c r="F829" s="605"/>
      <c r="G829" s="826"/>
      <c r="H829" s="619"/>
      <c r="I829" s="622"/>
      <c r="J829" s="898"/>
      <c r="K829" s="664"/>
      <c r="L829" s="288" t="s">
        <v>1970</v>
      </c>
      <c r="M829" s="624"/>
      <c r="N829" s="627"/>
      <c r="O829" s="664"/>
      <c r="P829" s="664"/>
      <c r="Q829" s="633"/>
      <c r="R829" s="633"/>
      <c r="S829" s="1393"/>
      <c r="T829" s="1393"/>
      <c r="U829" s="1393"/>
      <c r="V829" s="1393"/>
      <c r="W829" s="1393"/>
      <c r="X829" s="1393"/>
      <c r="Y829" s="1393"/>
      <c r="Z829" s="1393"/>
      <c r="AA829" s="1393"/>
      <c r="AB829" s="1393"/>
      <c r="AC829" s="1393"/>
      <c r="AD829" s="1393"/>
      <c r="AE829" s="1393"/>
      <c r="AF829" s="875"/>
      <c r="AG829" s="20" t="s">
        <v>1971</v>
      </c>
      <c r="AH829" s="1398"/>
      <c r="AI829" s="651"/>
      <c r="AJ829" s="651"/>
      <c r="AK829" s="732"/>
      <c r="AL829" s="736"/>
      <c r="AM829" s="1358"/>
      <c r="AN829" s="1401"/>
      <c r="AO829" s="1398"/>
      <c r="AP829" s="644"/>
      <c r="AQ829" s="1398"/>
      <c r="AR829" s="1398"/>
      <c r="AS829" s="1396"/>
      <c r="AT829" s="660"/>
      <c r="AU829" s="660"/>
      <c r="AV829" s="660"/>
      <c r="AW829" s="660"/>
      <c r="AX829" s="660"/>
      <c r="AY829" s="660"/>
      <c r="AZ829" s="660"/>
      <c r="BA829" s="660"/>
      <c r="BB829" s="660"/>
      <c r="BC829" s="1398"/>
      <c r="BD829" s="1398"/>
      <c r="BE829" s="1398"/>
      <c r="BF829" s="1398"/>
      <c r="BG829" s="1396"/>
      <c r="BH829" s="660"/>
      <c r="BI829" s="660"/>
      <c r="BJ829" s="712"/>
      <c r="BK829" s="660"/>
      <c r="BL829" s="665"/>
      <c r="BM829" s="660"/>
      <c r="BN829" s="712"/>
      <c r="BO829" s="712"/>
      <c r="BP829" s="712"/>
      <c r="BQ829" s="638"/>
      <c r="BR829" s="638"/>
      <c r="BS829" s="638"/>
      <c r="BT829" s="638"/>
      <c r="BU829" s="638"/>
      <c r="BV829" s="783"/>
      <c r="BW829" s="664"/>
      <c r="BX829" s="577"/>
      <c r="BY829" s="577"/>
    </row>
    <row r="830" spans="1:77" ht="34.5" customHeight="1" x14ac:dyDescent="0.25">
      <c r="A830" s="620"/>
      <c r="B830" s="605"/>
      <c r="C830" s="605"/>
      <c r="D830" s="605"/>
      <c r="E830" s="605"/>
      <c r="F830" s="605"/>
      <c r="G830" s="826"/>
      <c r="H830" s="619"/>
      <c r="I830" s="622"/>
      <c r="J830" s="816"/>
      <c r="K830" s="637"/>
      <c r="L830" s="288" t="s">
        <v>1972</v>
      </c>
      <c r="M830" s="625"/>
      <c r="N830" s="743"/>
      <c r="O830" s="637"/>
      <c r="P830" s="637"/>
      <c r="Q830" s="634"/>
      <c r="R830" s="636"/>
      <c r="S830" s="1402"/>
      <c r="T830" s="1402"/>
      <c r="U830" s="1402"/>
      <c r="V830" s="1402"/>
      <c r="W830" s="1402"/>
      <c r="X830" s="1402"/>
      <c r="Y830" s="1402"/>
      <c r="Z830" s="1402"/>
      <c r="AA830" s="1402"/>
      <c r="AB830" s="1402"/>
      <c r="AC830" s="1393"/>
      <c r="AD830" s="1393"/>
      <c r="AE830" s="1393"/>
      <c r="AF830" s="875"/>
      <c r="AG830" s="20" t="s">
        <v>690</v>
      </c>
      <c r="AH830" s="1398"/>
      <c r="AI830" s="651"/>
      <c r="AJ830" s="651"/>
      <c r="AK830" s="1351"/>
      <c r="AL830" s="1148"/>
      <c r="AM830" s="1373"/>
      <c r="AN830" s="1401"/>
      <c r="AO830" s="1398"/>
      <c r="AP830" s="645"/>
      <c r="AQ830" s="1398"/>
      <c r="AR830" s="1398"/>
      <c r="AS830" s="1396"/>
      <c r="AT830" s="660"/>
      <c r="AU830" s="660"/>
      <c r="AV830" s="660"/>
      <c r="AW830" s="660"/>
      <c r="AX830" s="660"/>
      <c r="AY830" s="660"/>
      <c r="AZ830" s="660"/>
      <c r="BA830" s="660"/>
      <c r="BB830" s="660"/>
      <c r="BC830" s="1398"/>
      <c r="BD830" s="1398"/>
      <c r="BE830" s="1398"/>
      <c r="BF830" s="1398"/>
      <c r="BG830" s="1396"/>
      <c r="BH830" s="660"/>
      <c r="BI830" s="660"/>
      <c r="BJ830" s="712"/>
      <c r="BK830" s="660"/>
      <c r="BL830" s="665"/>
      <c r="BM830" s="660"/>
      <c r="BN830" s="712"/>
      <c r="BO830" s="712"/>
      <c r="BP830" s="712"/>
      <c r="BQ830" s="730"/>
      <c r="BR830" s="730"/>
      <c r="BS830" s="730"/>
      <c r="BT830" s="730"/>
      <c r="BU830" s="730"/>
      <c r="BV830" s="1189"/>
      <c r="BW830" s="664"/>
      <c r="BX830" s="577"/>
      <c r="BY830" s="577"/>
    </row>
    <row r="831" spans="1:77" ht="34.5" customHeight="1" x14ac:dyDescent="0.25">
      <c r="A831" s="638">
        <v>24</v>
      </c>
      <c r="B831" s="638" t="s">
        <v>133</v>
      </c>
      <c r="C831" s="638" t="s">
        <v>1930</v>
      </c>
      <c r="D831" s="638" t="s">
        <v>79</v>
      </c>
      <c r="E831" s="638">
        <v>1040</v>
      </c>
      <c r="F831" s="638">
        <v>82</v>
      </c>
      <c r="G831" s="638">
        <v>60</v>
      </c>
      <c r="H831" s="693" t="s">
        <v>37</v>
      </c>
      <c r="I831" s="724" t="s">
        <v>1973</v>
      </c>
      <c r="J831" s="898" t="s">
        <v>1974</v>
      </c>
      <c r="K831" s="664" t="s">
        <v>1975</v>
      </c>
      <c r="L831" s="16" t="s">
        <v>1976</v>
      </c>
      <c r="M831" s="626" t="s">
        <v>84</v>
      </c>
      <c r="N831" s="903"/>
      <c r="O831" s="664" t="s">
        <v>85</v>
      </c>
      <c r="P831" s="664" t="s">
        <v>1977</v>
      </c>
      <c r="Q831" s="903"/>
      <c r="R831" s="635" t="s">
        <v>106</v>
      </c>
      <c r="S831" s="664" t="s">
        <v>1978</v>
      </c>
      <c r="T831" s="903"/>
      <c r="U831" s="903"/>
      <c r="V831" s="903"/>
      <c r="W831" s="903"/>
      <c r="X831" s="903"/>
      <c r="Y831" s="903"/>
      <c r="Z831" s="903"/>
      <c r="AA831" s="903"/>
      <c r="AB831" s="903"/>
      <c r="AC831" s="903"/>
      <c r="AD831" s="903"/>
      <c r="AE831" s="903"/>
      <c r="AF831" s="665" t="s">
        <v>89</v>
      </c>
      <c r="AG831" s="665" t="s">
        <v>1979</v>
      </c>
      <c r="AH831" s="665" t="s">
        <v>554</v>
      </c>
      <c r="AI831" s="665" t="s">
        <v>555</v>
      </c>
      <c r="AJ831" s="903"/>
      <c r="AK831" s="903"/>
      <c r="AL831" s="903"/>
      <c r="AM831" s="664" t="s">
        <v>89</v>
      </c>
      <c r="AN831" s="695" t="s">
        <v>1980</v>
      </c>
      <c r="AO831" s="664" t="s">
        <v>1047</v>
      </c>
      <c r="AP831" s="684"/>
      <c r="AQ831" s="664" t="s">
        <v>1981</v>
      </c>
      <c r="AR831" s="664" t="s">
        <v>95</v>
      </c>
      <c r="AS831" s="664" t="s">
        <v>95</v>
      </c>
      <c r="AT831" s="664" t="s">
        <v>95</v>
      </c>
      <c r="AU831" s="664" t="s">
        <v>1982</v>
      </c>
      <c r="AV831" s="664" t="s">
        <v>1937</v>
      </c>
      <c r="AW831" s="664" t="s">
        <v>1938</v>
      </c>
      <c r="AX831" s="664" t="s">
        <v>95</v>
      </c>
      <c r="AY831" s="664" t="s">
        <v>1939</v>
      </c>
      <c r="AZ831" s="664" t="s">
        <v>1939</v>
      </c>
      <c r="BA831" s="664" t="s">
        <v>95</v>
      </c>
      <c r="BB831" s="664" t="s">
        <v>95</v>
      </c>
      <c r="BC831" s="664" t="s">
        <v>1939</v>
      </c>
      <c r="BD831" s="664" t="s">
        <v>1939</v>
      </c>
      <c r="BE831" s="664" t="s">
        <v>1940</v>
      </c>
      <c r="BF831" s="664" t="s">
        <v>1940</v>
      </c>
      <c r="BG831" s="664" t="s">
        <v>1940</v>
      </c>
      <c r="BH831" s="730" t="s">
        <v>1940</v>
      </c>
      <c r="BI831" s="675" t="s">
        <v>99</v>
      </c>
      <c r="BJ831" s="710">
        <f t="shared" si="100"/>
        <v>3</v>
      </c>
      <c r="BK831" s="711" t="s">
        <v>100</v>
      </c>
      <c r="BL831" s="629">
        <f t="shared" si="96"/>
        <v>2</v>
      </c>
      <c r="BM831" s="675" t="s">
        <v>101</v>
      </c>
      <c r="BN831" s="710">
        <f t="shared" si="101"/>
        <v>2</v>
      </c>
      <c r="BO831" s="710">
        <f t="shared" si="102"/>
        <v>7</v>
      </c>
      <c r="BP831" s="710" t="str">
        <f t="shared" si="103"/>
        <v>MEDIO</v>
      </c>
      <c r="BQ831" s="664" t="s">
        <v>98</v>
      </c>
      <c r="BR831" s="664" t="s">
        <v>1950</v>
      </c>
      <c r="BS831" s="664" t="s">
        <v>690</v>
      </c>
      <c r="BT831" s="664" t="s">
        <v>1942</v>
      </c>
      <c r="BU831" s="664" t="s">
        <v>191</v>
      </c>
      <c r="BV831" s="897" t="s">
        <v>1942</v>
      </c>
      <c r="BW831" s="664" t="s">
        <v>1942</v>
      </c>
      <c r="BX831" s="577"/>
      <c r="BY831" s="577"/>
    </row>
    <row r="832" spans="1:77" ht="34.5" customHeight="1" x14ac:dyDescent="0.25">
      <c r="A832" s="605"/>
      <c r="B832" s="605"/>
      <c r="C832" s="605"/>
      <c r="D832" s="605"/>
      <c r="E832" s="605"/>
      <c r="F832" s="605"/>
      <c r="G832" s="826"/>
      <c r="H832" s="619"/>
      <c r="I832" s="622"/>
      <c r="J832" s="898"/>
      <c r="K832" s="664"/>
      <c r="L832" s="16" t="s">
        <v>1983</v>
      </c>
      <c r="M832" s="627"/>
      <c r="N832" s="903"/>
      <c r="O832" s="664"/>
      <c r="P832" s="664"/>
      <c r="Q832" s="903"/>
      <c r="R832" s="633"/>
      <c r="S832" s="664"/>
      <c r="T832" s="903"/>
      <c r="U832" s="903"/>
      <c r="V832" s="903"/>
      <c r="W832" s="903"/>
      <c r="X832" s="903"/>
      <c r="Y832" s="903"/>
      <c r="Z832" s="903"/>
      <c r="AA832" s="903"/>
      <c r="AB832" s="903"/>
      <c r="AC832" s="903"/>
      <c r="AD832" s="903"/>
      <c r="AE832" s="903"/>
      <c r="AF832" s="665"/>
      <c r="AG832" s="665"/>
      <c r="AH832" s="665"/>
      <c r="AI832" s="665"/>
      <c r="AJ832" s="903"/>
      <c r="AK832" s="903"/>
      <c r="AL832" s="903"/>
      <c r="AM832" s="664"/>
      <c r="AN832" s="695"/>
      <c r="AO832" s="664"/>
      <c r="AP832" s="693"/>
      <c r="AQ832" s="664"/>
      <c r="AR832" s="664"/>
      <c r="AS832" s="664"/>
      <c r="AT832" s="664"/>
      <c r="AU832" s="664"/>
      <c r="AV832" s="664"/>
      <c r="AW832" s="664"/>
      <c r="AX832" s="664"/>
      <c r="AY832" s="664"/>
      <c r="AZ832" s="664"/>
      <c r="BA832" s="664"/>
      <c r="BB832" s="664"/>
      <c r="BC832" s="664"/>
      <c r="BD832" s="664"/>
      <c r="BE832" s="664"/>
      <c r="BF832" s="664"/>
      <c r="BG832" s="664"/>
      <c r="BH832" s="664"/>
      <c r="BI832" s="651"/>
      <c r="BJ832" s="688"/>
      <c r="BK832" s="690"/>
      <c r="BL832" s="630"/>
      <c r="BM832" s="651"/>
      <c r="BN832" s="688"/>
      <c r="BO832" s="688"/>
      <c r="BP832" s="688"/>
      <c r="BQ832" s="664"/>
      <c r="BR832" s="664"/>
      <c r="BS832" s="664"/>
      <c r="BT832" s="664"/>
      <c r="BU832" s="664"/>
      <c r="BV832" s="897"/>
      <c r="BW832" s="664"/>
      <c r="BX832" s="471"/>
      <c r="BY832" s="471"/>
    </row>
    <row r="833" spans="1:77" ht="34.5" customHeight="1" x14ac:dyDescent="0.25">
      <c r="A833" s="605"/>
      <c r="B833" s="605"/>
      <c r="C833" s="605"/>
      <c r="D833" s="605"/>
      <c r="E833" s="605"/>
      <c r="F833" s="605"/>
      <c r="G833" s="826"/>
      <c r="H833" s="619"/>
      <c r="I833" s="622"/>
      <c r="J833" s="816"/>
      <c r="K833" s="637"/>
      <c r="L833" s="284" t="s">
        <v>690</v>
      </c>
      <c r="M833" s="628"/>
      <c r="N833" s="903"/>
      <c r="O833" s="664"/>
      <c r="P833" s="664"/>
      <c r="Q833" s="903"/>
      <c r="R833" s="636"/>
      <c r="S833" s="664"/>
      <c r="T833" s="903"/>
      <c r="U833" s="903"/>
      <c r="V833" s="903"/>
      <c r="W833" s="903"/>
      <c r="X833" s="903"/>
      <c r="Y833" s="903"/>
      <c r="Z833" s="903"/>
      <c r="AA833" s="903"/>
      <c r="AB833" s="903"/>
      <c r="AC833" s="903"/>
      <c r="AD833" s="903"/>
      <c r="AE833" s="903"/>
      <c r="AF833" s="665"/>
      <c r="AG833" s="665"/>
      <c r="AH833" s="665"/>
      <c r="AI833" s="665"/>
      <c r="AJ833" s="903"/>
      <c r="AK833" s="903"/>
      <c r="AL833" s="903"/>
      <c r="AM833" s="664"/>
      <c r="AN833" s="695"/>
      <c r="AO833" s="664"/>
      <c r="AP833" s="685"/>
      <c r="AQ833" s="664"/>
      <c r="AR833" s="664"/>
      <c r="AS833" s="664"/>
      <c r="AT833" s="664"/>
      <c r="AU833" s="664"/>
      <c r="AV833" s="664"/>
      <c r="AW833" s="664"/>
      <c r="AX833" s="664"/>
      <c r="AY833" s="664"/>
      <c r="AZ833" s="664"/>
      <c r="BA833" s="664"/>
      <c r="BB833" s="664"/>
      <c r="BC833" s="664"/>
      <c r="BD833" s="664"/>
      <c r="BE833" s="664"/>
      <c r="BF833" s="664"/>
      <c r="BG833" s="664"/>
      <c r="BH833" s="664"/>
      <c r="BI833" s="652"/>
      <c r="BJ833" s="678"/>
      <c r="BK833" s="674"/>
      <c r="BL833" s="631"/>
      <c r="BM833" s="676"/>
      <c r="BN833" s="678"/>
      <c r="BO833" s="678"/>
      <c r="BP833" s="678"/>
      <c r="BQ833" s="664"/>
      <c r="BR833" s="664"/>
      <c r="BS833" s="664"/>
      <c r="BT833" s="664"/>
      <c r="BU833" s="664"/>
      <c r="BV833" s="897"/>
      <c r="BW833" s="664"/>
      <c r="BX833" s="471"/>
      <c r="BY833" s="471"/>
    </row>
    <row r="834" spans="1:77" ht="130.5" customHeight="1" x14ac:dyDescent="0.25">
      <c r="A834" s="630">
        <v>25</v>
      </c>
      <c r="B834" s="1394" t="s">
        <v>133</v>
      </c>
      <c r="C834" s="1394" t="s">
        <v>1984</v>
      </c>
      <c r="D834" s="1394" t="s">
        <v>79</v>
      </c>
      <c r="E834" s="638">
        <v>1040</v>
      </c>
      <c r="F834" s="638">
        <v>86</v>
      </c>
      <c r="G834" s="638">
        <v>3</v>
      </c>
      <c r="H834" s="693" t="s">
        <v>37</v>
      </c>
      <c r="I834" s="724" t="s">
        <v>1985</v>
      </c>
      <c r="J834" s="1123" t="s">
        <v>520</v>
      </c>
      <c r="K834" s="605" t="s">
        <v>1029</v>
      </c>
      <c r="L834" s="180" t="s">
        <v>522</v>
      </c>
      <c r="M834" s="623" t="s">
        <v>84</v>
      </c>
      <c r="N834" s="716"/>
      <c r="O834" s="897" t="s">
        <v>85</v>
      </c>
      <c r="P834" s="897" t="s">
        <v>86</v>
      </c>
      <c r="Q834" s="632"/>
      <c r="R834" s="635" t="s">
        <v>106</v>
      </c>
      <c r="S834" s="897" t="s">
        <v>1920</v>
      </c>
      <c r="T834" s="897" t="s">
        <v>1986</v>
      </c>
      <c r="U834" s="897" t="s">
        <v>270</v>
      </c>
      <c r="V834" s="897" t="s">
        <v>89</v>
      </c>
      <c r="W834" s="1363"/>
      <c r="X834" s="897" t="s">
        <v>89</v>
      </c>
      <c r="Y834" s="1391"/>
      <c r="Z834" s="1256"/>
      <c r="AA834" s="1343"/>
      <c r="AB834" s="897" t="s">
        <v>89</v>
      </c>
      <c r="AC834" s="897" t="s">
        <v>255</v>
      </c>
      <c r="AD834" s="897" t="s">
        <v>1987</v>
      </c>
      <c r="AE834" s="897" t="s">
        <v>90</v>
      </c>
      <c r="AF834" s="897" t="s">
        <v>1143</v>
      </c>
      <c r="AG834" s="897" t="s">
        <v>90</v>
      </c>
      <c r="AH834" s="897" t="s">
        <v>108</v>
      </c>
      <c r="AI834" s="897" t="s">
        <v>270</v>
      </c>
      <c r="AJ834" s="897" t="s">
        <v>89</v>
      </c>
      <c r="AK834" s="710"/>
      <c r="AL834" s="710"/>
      <c r="AM834" s="710"/>
      <c r="AN834" s="1247" t="s">
        <v>1988</v>
      </c>
      <c r="AO834" s="897" t="s">
        <v>1989</v>
      </c>
      <c r="AP834" s="671"/>
      <c r="AQ834" s="897" t="s">
        <v>1990</v>
      </c>
      <c r="AR834" s="897" t="s">
        <v>87</v>
      </c>
      <c r="AS834" s="897" t="s">
        <v>87</v>
      </c>
      <c r="AT834" s="897" t="s">
        <v>87</v>
      </c>
      <c r="AU834" s="897" t="s">
        <v>1031</v>
      </c>
      <c r="AV834" s="897" t="s">
        <v>1991</v>
      </c>
      <c r="AW834" s="1386" t="s">
        <v>1991</v>
      </c>
      <c r="AX834" s="1386" t="s">
        <v>1992</v>
      </c>
      <c r="AY834" s="1386" t="s">
        <v>1993</v>
      </c>
      <c r="AZ834" s="1386" t="s">
        <v>1993</v>
      </c>
      <c r="BA834" s="1386" t="s">
        <v>95</v>
      </c>
      <c r="BB834" s="1386" t="s">
        <v>95</v>
      </c>
      <c r="BC834" s="1386" t="s">
        <v>1994</v>
      </c>
      <c r="BD834" s="1386" t="s">
        <v>1993</v>
      </c>
      <c r="BE834" s="1386" t="s">
        <v>98</v>
      </c>
      <c r="BF834" s="1386" t="s">
        <v>95</v>
      </c>
      <c r="BG834" s="1386" t="s">
        <v>98</v>
      </c>
      <c r="BH834" s="1386" t="s">
        <v>95</v>
      </c>
      <c r="BI834" s="1389" t="s">
        <v>99</v>
      </c>
      <c r="BJ834" s="677">
        <f t="shared" si="100"/>
        <v>3</v>
      </c>
      <c r="BK834" s="1387" t="s">
        <v>99</v>
      </c>
      <c r="BL834" s="629">
        <f t="shared" si="96"/>
        <v>3</v>
      </c>
      <c r="BM834" s="1388" t="s">
        <v>101</v>
      </c>
      <c r="BN834" s="677">
        <f t="shared" si="101"/>
        <v>2</v>
      </c>
      <c r="BO834" s="677">
        <f t="shared" si="102"/>
        <v>8</v>
      </c>
      <c r="BP834" s="677" t="str">
        <f t="shared" si="103"/>
        <v>ALTO</v>
      </c>
      <c r="BQ834" s="897" t="s">
        <v>98</v>
      </c>
      <c r="BR834" s="897" t="s">
        <v>1995</v>
      </c>
      <c r="BS834" s="897" t="s">
        <v>1996</v>
      </c>
      <c r="BT834" s="897" t="s">
        <v>1907</v>
      </c>
      <c r="BU834" s="897" t="s">
        <v>191</v>
      </c>
      <c r="BV834" s="1386" t="s">
        <v>1907</v>
      </c>
      <c r="BW834" s="1385" t="s">
        <v>1997</v>
      </c>
      <c r="BX834" s="577"/>
      <c r="BY834" s="577"/>
    </row>
    <row r="835" spans="1:77" ht="48" customHeight="1" x14ac:dyDescent="0.25">
      <c r="A835" s="620"/>
      <c r="B835" s="605"/>
      <c r="C835" s="605"/>
      <c r="D835" s="605"/>
      <c r="E835" s="605"/>
      <c r="F835" s="605"/>
      <c r="G835" s="826"/>
      <c r="H835" s="619"/>
      <c r="I835" s="622"/>
      <c r="J835" s="1123"/>
      <c r="K835" s="605"/>
      <c r="L835" s="180" t="s">
        <v>323</v>
      </c>
      <c r="M835" s="624"/>
      <c r="N835" s="627"/>
      <c r="O835" s="897"/>
      <c r="P835" s="897"/>
      <c r="Q835" s="633"/>
      <c r="R835" s="633"/>
      <c r="S835" s="897"/>
      <c r="T835" s="897"/>
      <c r="U835" s="897"/>
      <c r="V835" s="897"/>
      <c r="W835" s="1364"/>
      <c r="X835" s="897"/>
      <c r="Y835" s="1392"/>
      <c r="Z835" s="1393"/>
      <c r="AA835" s="1362"/>
      <c r="AB835" s="897"/>
      <c r="AC835" s="897"/>
      <c r="AD835" s="897"/>
      <c r="AE835" s="897"/>
      <c r="AF835" s="897"/>
      <c r="AG835" s="897"/>
      <c r="AH835" s="897"/>
      <c r="AI835" s="897"/>
      <c r="AJ835" s="897"/>
      <c r="AK835" s="688"/>
      <c r="AL835" s="688"/>
      <c r="AM835" s="688"/>
      <c r="AN835" s="1247"/>
      <c r="AO835" s="897"/>
      <c r="AP835" s="689"/>
      <c r="AQ835" s="897"/>
      <c r="AR835" s="897"/>
      <c r="AS835" s="897"/>
      <c r="AT835" s="897"/>
      <c r="AU835" s="897"/>
      <c r="AV835" s="897"/>
      <c r="AW835" s="897"/>
      <c r="AX835" s="897"/>
      <c r="AY835" s="897"/>
      <c r="AZ835" s="897"/>
      <c r="BA835" s="897"/>
      <c r="BB835" s="897"/>
      <c r="BC835" s="897"/>
      <c r="BD835" s="897"/>
      <c r="BE835" s="897"/>
      <c r="BF835" s="897"/>
      <c r="BG835" s="897"/>
      <c r="BH835" s="897"/>
      <c r="BI835" s="608"/>
      <c r="BJ835" s="688"/>
      <c r="BK835" s="690"/>
      <c r="BL835" s="630"/>
      <c r="BM835" s="651"/>
      <c r="BN835" s="688"/>
      <c r="BO835" s="688"/>
      <c r="BP835" s="688"/>
      <c r="BQ835" s="897"/>
      <c r="BR835" s="897"/>
      <c r="BS835" s="897"/>
      <c r="BT835" s="897"/>
      <c r="BU835" s="897"/>
      <c r="BV835" s="897"/>
      <c r="BW835" s="664"/>
      <c r="BX835" s="471"/>
      <c r="BY835" s="471"/>
    </row>
    <row r="836" spans="1:77" ht="34.5" customHeight="1" x14ac:dyDescent="0.25">
      <c r="A836" s="620"/>
      <c r="B836" s="605"/>
      <c r="C836" s="605"/>
      <c r="D836" s="605"/>
      <c r="E836" s="605"/>
      <c r="F836" s="605"/>
      <c r="G836" s="826"/>
      <c r="H836" s="619"/>
      <c r="I836" s="622"/>
      <c r="J836" s="788"/>
      <c r="K836" s="750"/>
      <c r="L836" s="154" t="s">
        <v>123</v>
      </c>
      <c r="M836" s="625"/>
      <c r="N836" s="627"/>
      <c r="O836" s="897"/>
      <c r="P836" s="897"/>
      <c r="Q836" s="633"/>
      <c r="R836" s="636"/>
      <c r="S836" s="897"/>
      <c r="T836" s="897"/>
      <c r="U836" s="897"/>
      <c r="V836" s="897"/>
      <c r="W836" s="1364"/>
      <c r="X836" s="897"/>
      <c r="Y836" s="1392"/>
      <c r="Z836" s="1393"/>
      <c r="AA836" s="1362"/>
      <c r="AB836" s="897"/>
      <c r="AC836" s="897"/>
      <c r="AD836" s="897"/>
      <c r="AE836" s="897"/>
      <c r="AF836" s="897"/>
      <c r="AG836" s="897"/>
      <c r="AH836" s="897"/>
      <c r="AI836" s="897"/>
      <c r="AJ836" s="897"/>
      <c r="AK836" s="1390"/>
      <c r="AL836" s="1390"/>
      <c r="AM836" s="1390"/>
      <c r="AN836" s="1193"/>
      <c r="AO836" s="822"/>
      <c r="AP836" s="689"/>
      <c r="AQ836" s="822"/>
      <c r="AR836" s="897"/>
      <c r="AS836" s="897"/>
      <c r="AT836" s="897"/>
      <c r="AU836" s="897"/>
      <c r="AV836" s="897"/>
      <c r="AW836" s="897"/>
      <c r="AX836" s="897"/>
      <c r="AY836" s="897"/>
      <c r="AZ836" s="897"/>
      <c r="BA836" s="897"/>
      <c r="BB836" s="897"/>
      <c r="BC836" s="897"/>
      <c r="BD836" s="897"/>
      <c r="BE836" s="897"/>
      <c r="BF836" s="897"/>
      <c r="BG836" s="897"/>
      <c r="BH836" s="822"/>
      <c r="BI836" s="608"/>
      <c r="BJ836" s="688"/>
      <c r="BK836" s="690"/>
      <c r="BL836" s="631"/>
      <c r="BM836" s="651"/>
      <c r="BN836" s="678"/>
      <c r="BO836" s="678"/>
      <c r="BP836" s="678"/>
      <c r="BQ836" s="897"/>
      <c r="BR836" s="897"/>
      <c r="BS836" s="897"/>
      <c r="BT836" s="897"/>
      <c r="BU836" s="897"/>
      <c r="BV836" s="897"/>
      <c r="BW836" s="637"/>
      <c r="BX836" s="471"/>
      <c r="BY836" s="471"/>
    </row>
    <row r="837" spans="1:77" ht="34.5" customHeight="1" x14ac:dyDescent="0.25">
      <c r="A837" s="620">
        <v>26</v>
      </c>
      <c r="B837" s="605" t="s">
        <v>133</v>
      </c>
      <c r="C837" s="605" t="s">
        <v>1763</v>
      </c>
      <c r="D837" s="605" t="s">
        <v>79</v>
      </c>
      <c r="E837" s="605">
        <v>1040</v>
      </c>
      <c r="F837" s="605">
        <v>85</v>
      </c>
      <c r="G837" s="605">
        <v>10</v>
      </c>
      <c r="H837" s="621" t="s">
        <v>37</v>
      </c>
      <c r="I837" s="622" t="s">
        <v>6899</v>
      </c>
      <c r="J837" s="605" t="s">
        <v>4636</v>
      </c>
      <c r="K837" s="605" t="s">
        <v>6900</v>
      </c>
      <c r="L837" s="132" t="s">
        <v>6901</v>
      </c>
      <c r="M837" s="623" t="s">
        <v>84</v>
      </c>
      <c r="N837" s="626"/>
      <c r="O837" s="629" t="s">
        <v>85</v>
      </c>
      <c r="P837" s="632" t="s">
        <v>86</v>
      </c>
      <c r="Q837" s="632"/>
      <c r="R837" s="635" t="s">
        <v>106</v>
      </c>
      <c r="S837" s="637" t="s">
        <v>254</v>
      </c>
      <c r="T837" s="613"/>
      <c r="U837" s="613"/>
      <c r="V837" s="613"/>
      <c r="W837" s="613"/>
      <c r="X837" s="613"/>
      <c r="Y837" s="613"/>
      <c r="Z837" s="613"/>
      <c r="AA837" s="613"/>
      <c r="AB837" s="613"/>
      <c r="AC837" s="613"/>
      <c r="AD837" s="613"/>
      <c r="AE837" s="613"/>
      <c r="AF837" s="640" t="s">
        <v>89</v>
      </c>
      <c r="AG837" s="643" t="s">
        <v>90</v>
      </c>
      <c r="AH837" s="646" t="s">
        <v>721</v>
      </c>
      <c r="AI837" s="646" t="s">
        <v>554</v>
      </c>
      <c r="AJ837" s="647" t="s">
        <v>89</v>
      </c>
      <c r="AK837" s="613"/>
      <c r="AL837" s="613"/>
      <c r="AM837" s="613"/>
      <c r="AN837" s="650" t="s">
        <v>2005</v>
      </c>
      <c r="AO837" s="653" t="s">
        <v>111</v>
      </c>
      <c r="AP837" s="653"/>
      <c r="AQ837" s="654" t="s">
        <v>2006</v>
      </c>
      <c r="AR837" s="657" t="s">
        <v>95</v>
      </c>
      <c r="AS837" s="643" t="s">
        <v>95</v>
      </c>
      <c r="AT837" s="643" t="s">
        <v>95</v>
      </c>
      <c r="AU837" s="643" t="s">
        <v>2007</v>
      </c>
      <c r="AV837" s="643" t="s">
        <v>95</v>
      </c>
      <c r="AW837" s="643" t="s">
        <v>95</v>
      </c>
      <c r="AX837" s="646" t="s">
        <v>98</v>
      </c>
      <c r="AY837" s="602" t="s">
        <v>2008</v>
      </c>
      <c r="AZ837" s="602" t="s">
        <v>2008</v>
      </c>
      <c r="BA837" s="602" t="s">
        <v>95</v>
      </c>
      <c r="BB837" s="602" t="s">
        <v>2009</v>
      </c>
      <c r="BC837" s="602" t="s">
        <v>2008</v>
      </c>
      <c r="BD837" s="602" t="s">
        <v>2008</v>
      </c>
      <c r="BE837" s="602" t="s">
        <v>98</v>
      </c>
      <c r="BF837" s="602" t="s">
        <v>95</v>
      </c>
      <c r="BG837" s="602" t="s">
        <v>2008</v>
      </c>
      <c r="BH837" s="605" t="s">
        <v>2008</v>
      </c>
      <c r="BI837" s="606" t="s">
        <v>362</v>
      </c>
      <c r="BJ837" s="844"/>
      <c r="BK837" s="606" t="s">
        <v>99</v>
      </c>
      <c r="BL837" s="611"/>
      <c r="BM837" s="607" t="s">
        <v>101</v>
      </c>
      <c r="BN837" s="1088"/>
      <c r="BO837" s="688"/>
      <c r="BP837" s="688"/>
      <c r="BQ837" s="610" t="s">
        <v>98</v>
      </c>
      <c r="BR837" s="613"/>
      <c r="BS837" s="613"/>
      <c r="BT837" s="613"/>
      <c r="BU837" s="613"/>
      <c r="BV837" s="616" t="s">
        <v>2010</v>
      </c>
      <c r="BW837" s="619" t="s">
        <v>2011</v>
      </c>
      <c r="BX837" s="471"/>
      <c r="BY837" s="471"/>
    </row>
    <row r="838" spans="1:77" ht="32.25" customHeight="1" x14ac:dyDescent="0.25">
      <c r="A838" s="620"/>
      <c r="B838" s="605"/>
      <c r="C838" s="605"/>
      <c r="D838" s="605"/>
      <c r="E838" s="605"/>
      <c r="F838" s="605"/>
      <c r="G838" s="605"/>
      <c r="H838" s="621"/>
      <c r="I838" s="622"/>
      <c r="J838" s="605"/>
      <c r="K838" s="605"/>
      <c r="L838" s="132" t="s">
        <v>1998</v>
      </c>
      <c r="M838" s="624"/>
      <c r="N838" s="627"/>
      <c r="O838" s="630"/>
      <c r="P838" s="633"/>
      <c r="Q838" s="633"/>
      <c r="R838" s="633"/>
      <c r="S838" s="638"/>
      <c r="T838" s="614"/>
      <c r="U838" s="614"/>
      <c r="V838" s="614"/>
      <c r="W838" s="614"/>
      <c r="X838" s="614"/>
      <c r="Y838" s="614"/>
      <c r="Z838" s="614"/>
      <c r="AA838" s="614"/>
      <c r="AB838" s="614"/>
      <c r="AC838" s="614"/>
      <c r="AD838" s="614"/>
      <c r="AE838" s="614"/>
      <c r="AF838" s="641"/>
      <c r="AG838" s="644"/>
      <c r="AH838" s="608"/>
      <c r="AI838" s="608"/>
      <c r="AJ838" s="648"/>
      <c r="AK838" s="614"/>
      <c r="AL838" s="614"/>
      <c r="AM838" s="614"/>
      <c r="AN838" s="651"/>
      <c r="AO838" s="644"/>
      <c r="AP838" s="644"/>
      <c r="AQ838" s="655"/>
      <c r="AR838" s="658"/>
      <c r="AS838" s="644"/>
      <c r="AT838" s="644"/>
      <c r="AU838" s="644"/>
      <c r="AV838" s="644"/>
      <c r="AW838" s="644"/>
      <c r="AX838" s="608"/>
      <c r="AY838" s="603"/>
      <c r="AZ838" s="603"/>
      <c r="BA838" s="603"/>
      <c r="BB838" s="603"/>
      <c r="BC838" s="603"/>
      <c r="BD838" s="603"/>
      <c r="BE838" s="603"/>
      <c r="BF838" s="603"/>
      <c r="BG838" s="603"/>
      <c r="BH838" s="605"/>
      <c r="BI838" s="606"/>
      <c r="BJ838" s="844"/>
      <c r="BK838" s="606"/>
      <c r="BL838" s="611"/>
      <c r="BM838" s="608"/>
      <c r="BN838" s="1088"/>
      <c r="BO838" s="688"/>
      <c r="BP838" s="688"/>
      <c r="BQ838" s="611"/>
      <c r="BR838" s="614"/>
      <c r="BS838" s="614"/>
      <c r="BT838" s="614"/>
      <c r="BU838" s="614"/>
      <c r="BV838" s="617"/>
      <c r="BW838" s="619"/>
      <c r="BX838" s="471"/>
      <c r="BY838" s="471"/>
    </row>
    <row r="839" spans="1:77" ht="32.25" customHeight="1" x14ac:dyDescent="0.25">
      <c r="A839" s="620"/>
      <c r="B839" s="605"/>
      <c r="C839" s="605"/>
      <c r="D839" s="605"/>
      <c r="E839" s="605"/>
      <c r="F839" s="605"/>
      <c r="G839" s="605"/>
      <c r="H839" s="621"/>
      <c r="I839" s="622"/>
      <c r="J839" s="605"/>
      <c r="K839" s="605"/>
      <c r="L839" s="132" t="s">
        <v>1999</v>
      </c>
      <c r="M839" s="624"/>
      <c r="N839" s="627"/>
      <c r="O839" s="630"/>
      <c r="P839" s="633"/>
      <c r="Q839" s="633"/>
      <c r="R839" s="633"/>
      <c r="S839" s="638"/>
      <c r="T839" s="614"/>
      <c r="U839" s="614"/>
      <c r="V839" s="614"/>
      <c r="W839" s="614"/>
      <c r="X839" s="614"/>
      <c r="Y839" s="614"/>
      <c r="Z839" s="614"/>
      <c r="AA839" s="614"/>
      <c r="AB839" s="614"/>
      <c r="AC839" s="614"/>
      <c r="AD839" s="614"/>
      <c r="AE839" s="614"/>
      <c r="AF839" s="641"/>
      <c r="AG839" s="644"/>
      <c r="AH839" s="608"/>
      <c r="AI839" s="608"/>
      <c r="AJ839" s="648"/>
      <c r="AK839" s="614"/>
      <c r="AL839" s="614"/>
      <c r="AM839" s="614"/>
      <c r="AN839" s="651"/>
      <c r="AO839" s="644"/>
      <c r="AP839" s="644"/>
      <c r="AQ839" s="655"/>
      <c r="AR839" s="658"/>
      <c r="AS839" s="644"/>
      <c r="AT839" s="644"/>
      <c r="AU839" s="644"/>
      <c r="AV839" s="644"/>
      <c r="AW839" s="644"/>
      <c r="AX839" s="608"/>
      <c r="AY839" s="603"/>
      <c r="AZ839" s="603"/>
      <c r="BA839" s="603"/>
      <c r="BB839" s="603"/>
      <c r="BC839" s="603"/>
      <c r="BD839" s="603"/>
      <c r="BE839" s="603"/>
      <c r="BF839" s="603"/>
      <c r="BG839" s="603"/>
      <c r="BH839" s="605"/>
      <c r="BI839" s="606"/>
      <c r="BJ839" s="844"/>
      <c r="BK839" s="606"/>
      <c r="BL839" s="611"/>
      <c r="BM839" s="608"/>
      <c r="BN839" s="1088"/>
      <c r="BO839" s="688"/>
      <c r="BP839" s="688"/>
      <c r="BQ839" s="611"/>
      <c r="BR839" s="614"/>
      <c r="BS839" s="614"/>
      <c r="BT839" s="614"/>
      <c r="BU839" s="614"/>
      <c r="BV839" s="617"/>
      <c r="BW839" s="619"/>
      <c r="BX839" s="471"/>
      <c r="BY839" s="471"/>
    </row>
    <row r="840" spans="1:77" ht="58.5" customHeight="1" x14ac:dyDescent="0.25">
      <c r="A840" s="620"/>
      <c r="B840" s="605"/>
      <c r="C840" s="605"/>
      <c r="D840" s="605"/>
      <c r="E840" s="605"/>
      <c r="F840" s="605"/>
      <c r="G840" s="605"/>
      <c r="H840" s="621"/>
      <c r="I840" s="622"/>
      <c r="J840" s="605"/>
      <c r="K840" s="605"/>
      <c r="L840" s="132" t="s">
        <v>2000</v>
      </c>
      <c r="M840" s="624"/>
      <c r="N840" s="627"/>
      <c r="O840" s="630"/>
      <c r="P840" s="633"/>
      <c r="Q840" s="633"/>
      <c r="R840" s="633"/>
      <c r="S840" s="638"/>
      <c r="T840" s="614"/>
      <c r="U840" s="614"/>
      <c r="V840" s="614"/>
      <c r="W840" s="614"/>
      <c r="X840" s="614"/>
      <c r="Y840" s="614"/>
      <c r="Z840" s="614"/>
      <c r="AA840" s="614"/>
      <c r="AB840" s="614"/>
      <c r="AC840" s="614"/>
      <c r="AD840" s="614"/>
      <c r="AE840" s="614"/>
      <c r="AF840" s="641"/>
      <c r="AG840" s="644"/>
      <c r="AH840" s="608"/>
      <c r="AI840" s="608"/>
      <c r="AJ840" s="648"/>
      <c r="AK840" s="614"/>
      <c r="AL840" s="614"/>
      <c r="AM840" s="614"/>
      <c r="AN840" s="651"/>
      <c r="AO840" s="644"/>
      <c r="AP840" s="644"/>
      <c r="AQ840" s="655"/>
      <c r="AR840" s="658"/>
      <c r="AS840" s="644"/>
      <c r="AT840" s="644"/>
      <c r="AU840" s="644"/>
      <c r="AV840" s="644"/>
      <c r="AW840" s="644"/>
      <c r="AX840" s="608"/>
      <c r="AY840" s="603"/>
      <c r="AZ840" s="603"/>
      <c r="BA840" s="603"/>
      <c r="BB840" s="603"/>
      <c r="BC840" s="603"/>
      <c r="BD840" s="603"/>
      <c r="BE840" s="603"/>
      <c r="BF840" s="603"/>
      <c r="BG840" s="603"/>
      <c r="BH840" s="605"/>
      <c r="BI840" s="606"/>
      <c r="BJ840" s="844"/>
      <c r="BK840" s="606"/>
      <c r="BL840" s="611"/>
      <c r="BM840" s="608"/>
      <c r="BN840" s="1088"/>
      <c r="BO840" s="688"/>
      <c r="BP840" s="688"/>
      <c r="BQ840" s="611"/>
      <c r="BR840" s="614"/>
      <c r="BS840" s="614"/>
      <c r="BT840" s="614"/>
      <c r="BU840" s="614"/>
      <c r="BV840" s="617"/>
      <c r="BW840" s="619"/>
      <c r="BX840" s="471"/>
      <c r="BY840" s="471"/>
    </row>
    <row r="841" spans="1:77" ht="32.25" customHeight="1" x14ac:dyDescent="0.25">
      <c r="A841" s="620"/>
      <c r="B841" s="605"/>
      <c r="C841" s="605"/>
      <c r="D841" s="605"/>
      <c r="E841" s="605"/>
      <c r="F841" s="605"/>
      <c r="G841" s="605"/>
      <c r="H841" s="621"/>
      <c r="I841" s="622"/>
      <c r="J841" s="605"/>
      <c r="K841" s="605"/>
      <c r="L841" s="132" t="s">
        <v>2001</v>
      </c>
      <c r="M841" s="624"/>
      <c r="N841" s="627"/>
      <c r="O841" s="630"/>
      <c r="P841" s="633"/>
      <c r="Q841" s="633"/>
      <c r="R841" s="633"/>
      <c r="S841" s="638"/>
      <c r="T841" s="614"/>
      <c r="U841" s="614"/>
      <c r="V841" s="614"/>
      <c r="W841" s="614"/>
      <c r="X841" s="614"/>
      <c r="Y841" s="614"/>
      <c r="Z841" s="614"/>
      <c r="AA841" s="614"/>
      <c r="AB841" s="614"/>
      <c r="AC841" s="614"/>
      <c r="AD841" s="614"/>
      <c r="AE841" s="614"/>
      <c r="AF841" s="641"/>
      <c r="AG841" s="644"/>
      <c r="AH841" s="608"/>
      <c r="AI841" s="608"/>
      <c r="AJ841" s="648"/>
      <c r="AK841" s="614"/>
      <c r="AL841" s="614"/>
      <c r="AM841" s="614"/>
      <c r="AN841" s="651"/>
      <c r="AO841" s="644"/>
      <c r="AP841" s="644"/>
      <c r="AQ841" s="655"/>
      <c r="AR841" s="658"/>
      <c r="AS841" s="644"/>
      <c r="AT841" s="644"/>
      <c r="AU841" s="644"/>
      <c r="AV841" s="644"/>
      <c r="AW841" s="644"/>
      <c r="AX841" s="608"/>
      <c r="AY841" s="603"/>
      <c r="AZ841" s="603"/>
      <c r="BA841" s="603"/>
      <c r="BB841" s="603"/>
      <c r="BC841" s="603"/>
      <c r="BD841" s="603"/>
      <c r="BE841" s="603"/>
      <c r="BF841" s="603"/>
      <c r="BG841" s="603"/>
      <c r="BH841" s="605"/>
      <c r="BI841" s="606"/>
      <c r="BJ841" s="844"/>
      <c r="BK841" s="606"/>
      <c r="BL841" s="611"/>
      <c r="BM841" s="608"/>
      <c r="BN841" s="1088"/>
      <c r="BO841" s="688"/>
      <c r="BP841" s="688"/>
      <c r="BQ841" s="611"/>
      <c r="BR841" s="614"/>
      <c r="BS841" s="614"/>
      <c r="BT841" s="614"/>
      <c r="BU841" s="614"/>
      <c r="BV841" s="617"/>
      <c r="BW841" s="619"/>
      <c r="BX841" s="471"/>
      <c r="BY841" s="471"/>
    </row>
    <row r="842" spans="1:77" x14ac:dyDescent="0.25">
      <c r="A842" s="620"/>
      <c r="B842" s="605"/>
      <c r="C842" s="605"/>
      <c r="D842" s="605"/>
      <c r="E842" s="605"/>
      <c r="F842" s="605"/>
      <c r="G842" s="605"/>
      <c r="H842" s="621"/>
      <c r="I842" s="622"/>
      <c r="J842" s="605"/>
      <c r="K842" s="605"/>
      <c r="L842" s="132" t="s">
        <v>2002</v>
      </c>
      <c r="M842" s="625"/>
      <c r="N842" s="628"/>
      <c r="O842" s="631"/>
      <c r="P842" s="634"/>
      <c r="Q842" s="634"/>
      <c r="R842" s="636"/>
      <c r="S842" s="639"/>
      <c r="T842" s="615"/>
      <c r="U842" s="615"/>
      <c r="V842" s="615"/>
      <c r="W842" s="615"/>
      <c r="X842" s="615"/>
      <c r="Y842" s="615"/>
      <c r="Z842" s="615"/>
      <c r="AA842" s="615"/>
      <c r="AB842" s="615"/>
      <c r="AC842" s="615"/>
      <c r="AD842" s="615"/>
      <c r="AE842" s="615"/>
      <c r="AF842" s="642"/>
      <c r="AG842" s="645"/>
      <c r="AH842" s="609"/>
      <c r="AI842" s="609"/>
      <c r="AJ842" s="649"/>
      <c r="AK842" s="615"/>
      <c r="AL842" s="615"/>
      <c r="AM842" s="615"/>
      <c r="AN842" s="652"/>
      <c r="AO842" s="645"/>
      <c r="AP842" s="645"/>
      <c r="AQ842" s="656"/>
      <c r="AR842" s="659"/>
      <c r="AS842" s="645"/>
      <c r="AT842" s="645"/>
      <c r="AU842" s="645"/>
      <c r="AV842" s="645"/>
      <c r="AW842" s="645"/>
      <c r="AX842" s="609"/>
      <c r="AY842" s="604"/>
      <c r="AZ842" s="604"/>
      <c r="BA842" s="604"/>
      <c r="BB842" s="604"/>
      <c r="BC842" s="604"/>
      <c r="BD842" s="604"/>
      <c r="BE842" s="604"/>
      <c r="BF842" s="604"/>
      <c r="BG842" s="604"/>
      <c r="BH842" s="605"/>
      <c r="BI842" s="606"/>
      <c r="BJ842" s="79">
        <f>IF(BI837="Bajo",1,IF(BI837="Medio",2,IF(BI837="Alto",3)))</f>
        <v>1</v>
      </c>
      <c r="BK842" s="606"/>
      <c r="BL842" s="467">
        <f>IF(BK837="Bajo",1,IF(BK837="Medio",2,IF(BK837="Alto",3)))</f>
        <v>3</v>
      </c>
      <c r="BM842" s="609"/>
      <c r="BN842" s="105">
        <f>IF(BM837="Pública",1,IF(BM837="Confidencial",2,IF(BM837="Protegida",3)))</f>
        <v>2</v>
      </c>
      <c r="BO842" s="7">
        <f>IF(OR(BJ842="",BL842="",BN842=""),"",BJ842+BL842+BN842)</f>
        <v>6</v>
      </c>
      <c r="BP842" s="7" t="str">
        <f>IF(BO842=9,"CRÍTICO",IF(BO842=8,"ALTO",IF(BO842=7,"MEDIO",IF(BO842=6,"MEDIO",IF(BO842=5,"BAJO",IF(BO842=4,"BAJO",IF(BO842=3,"INFERIOR",IF(BO842=2,"INFERIOR"))))))))</f>
        <v>MEDIO</v>
      </c>
      <c r="BQ842" s="612"/>
      <c r="BR842" s="615"/>
      <c r="BS842" s="615"/>
      <c r="BT842" s="615"/>
      <c r="BU842" s="615"/>
      <c r="BV842" s="618"/>
      <c r="BW842" s="619"/>
      <c r="BX842" s="471"/>
      <c r="BY842" s="471"/>
    </row>
    <row r="843" spans="1:77" s="77" customFormat="1" ht="56.25" customHeight="1" x14ac:dyDescent="0.25">
      <c r="A843" s="620"/>
      <c r="B843" s="605"/>
      <c r="C843" s="605"/>
      <c r="D843" s="605"/>
      <c r="E843" s="605"/>
      <c r="F843" s="605"/>
      <c r="G843" s="826"/>
      <c r="H843" s="619"/>
      <c r="I843" s="622"/>
      <c r="J843" s="1123"/>
      <c r="K843" s="605"/>
      <c r="L843" s="48" t="s">
        <v>2012</v>
      </c>
      <c r="M843" s="1383" t="s">
        <v>7052</v>
      </c>
      <c r="N843" s="924"/>
      <c r="O843" s="1145" t="s">
        <v>85</v>
      </c>
      <c r="P843" s="682" t="s">
        <v>1203</v>
      </c>
      <c r="Q843" s="682" t="s">
        <v>403</v>
      </c>
      <c r="R843" s="737" t="s">
        <v>230</v>
      </c>
      <c r="S843" s="719"/>
      <c r="T843" s="680"/>
      <c r="U843" s="680"/>
      <c r="V843" s="680"/>
      <c r="W843" s="680"/>
      <c r="X843" s="680"/>
      <c r="Y843" s="793"/>
      <c r="Z843" s="716"/>
      <c r="AA843" s="716"/>
      <c r="AB843" s="716"/>
      <c r="AC843" s="716"/>
      <c r="AD843" s="716"/>
      <c r="AE843" s="716"/>
      <c r="AF843" s="797" t="s">
        <v>89</v>
      </c>
      <c r="AG843" s="653" t="s">
        <v>2013</v>
      </c>
      <c r="AH843" s="653" t="s">
        <v>91</v>
      </c>
      <c r="AI843" s="653" t="s">
        <v>91</v>
      </c>
      <c r="AJ843" s="653" t="s">
        <v>89</v>
      </c>
      <c r="AK843" s="716"/>
      <c r="AL843" s="716"/>
      <c r="AM843" s="716"/>
      <c r="AN843" s="1277" t="s">
        <v>2014</v>
      </c>
      <c r="AO843" s="607" t="s">
        <v>2015</v>
      </c>
      <c r="AP843" s="750"/>
      <c r="AQ843" s="653" t="s">
        <v>589</v>
      </c>
      <c r="AR843" s="930" t="s">
        <v>95</v>
      </c>
      <c r="AS843" s="930" t="s">
        <v>95</v>
      </c>
      <c r="AT843" s="930" t="s">
        <v>95</v>
      </c>
      <c r="AU843" s="653" t="s">
        <v>2016</v>
      </c>
      <c r="AV843" s="930" t="s">
        <v>95</v>
      </c>
      <c r="AW843" s="930" t="s">
        <v>95</v>
      </c>
      <c r="AX843" s="930" t="s">
        <v>95</v>
      </c>
      <c r="AY843" s="750" t="s">
        <v>2008</v>
      </c>
      <c r="AZ843" s="750" t="s">
        <v>2008</v>
      </c>
      <c r="BA843" s="930" t="s">
        <v>95</v>
      </c>
      <c r="BB843" s="930" t="s">
        <v>95</v>
      </c>
      <c r="BC843" s="750" t="s">
        <v>2008</v>
      </c>
      <c r="BD843" s="750" t="s">
        <v>2008</v>
      </c>
      <c r="BE843" s="930" t="s">
        <v>95</v>
      </c>
      <c r="BF843" s="930" t="s">
        <v>95</v>
      </c>
      <c r="BG843" s="930" t="s">
        <v>95</v>
      </c>
      <c r="BH843" s="658" t="s">
        <v>95</v>
      </c>
      <c r="BI843" s="608" t="s">
        <v>362</v>
      </c>
      <c r="BJ843" s="691">
        <f t="shared" ref="BJ843:BJ853" si="104">IF(BI843="Bajo",1,IF(BI843="Medio",2,IF(BI843="Alto",3)))</f>
        <v>1</v>
      </c>
      <c r="BK843" s="690" t="s">
        <v>99</v>
      </c>
      <c r="BL843" s="629">
        <f t="shared" ref="BL843:BL859" si="105">IF(BK843="Bajo",1,IF(BK843="Medio",2,IF(BK843="Alto",3)))</f>
        <v>3</v>
      </c>
      <c r="BM843" s="651" t="s">
        <v>101</v>
      </c>
      <c r="BN843" s="707">
        <f t="shared" ref="BN843:BN846" si="106">IF(BM843="Pública",1,IF(BM843="Confidencial",2,IF(BM843="Protegida",3)))</f>
        <v>2</v>
      </c>
      <c r="BO843" s="707">
        <f t="shared" ref="BO843:BO853" si="107">IF(OR(BJ843="",BL843="",BN843=""),"",BJ843+BL843+BN843)</f>
        <v>6</v>
      </c>
      <c r="BP843" s="707" t="str">
        <f t="shared" ref="BP843:BP853" si="108">IF(BO843=9,"CRÍTICO",IF(BO843=8,"ALTO",IF(BO843=7,"MEDIO",IF(BO843=6,"MEDIO",IF(BO843=5,"BAJO",IF(BO843=4,"BAJO",IF(BO843=3,"INFERIOR",IF(BO843=2,"INFERIOR"))))))))</f>
        <v>MEDIO</v>
      </c>
      <c r="BQ843" s="629" t="s">
        <v>98</v>
      </c>
      <c r="BR843" s="716"/>
      <c r="BS843" s="716"/>
      <c r="BT843" s="716"/>
      <c r="BU843" s="716"/>
      <c r="BV843" s="1087" t="s">
        <v>2010</v>
      </c>
      <c r="BW843" s="619" t="s">
        <v>2017</v>
      </c>
      <c r="BX843" s="471"/>
      <c r="BY843" s="471"/>
    </row>
    <row r="844" spans="1:77" ht="28.5" customHeight="1" x14ac:dyDescent="0.25">
      <c r="A844" s="620"/>
      <c r="B844" s="605"/>
      <c r="C844" s="605"/>
      <c r="D844" s="605"/>
      <c r="E844" s="605"/>
      <c r="F844" s="605"/>
      <c r="G844" s="826"/>
      <c r="H844" s="619"/>
      <c r="I844" s="622"/>
      <c r="J844" s="1123"/>
      <c r="K844" s="605"/>
      <c r="L844" s="19" t="s">
        <v>2018</v>
      </c>
      <c r="M844" s="1384"/>
      <c r="N844" s="924"/>
      <c r="O844" s="1145"/>
      <c r="P844" s="682"/>
      <c r="Q844" s="682"/>
      <c r="R844" s="739"/>
      <c r="S844" s="720"/>
      <c r="T844" s="680"/>
      <c r="U844" s="680"/>
      <c r="V844" s="680"/>
      <c r="W844" s="680"/>
      <c r="X844" s="680"/>
      <c r="Y844" s="794"/>
      <c r="Z844" s="627"/>
      <c r="AA844" s="627"/>
      <c r="AB844" s="627"/>
      <c r="AC844" s="627"/>
      <c r="AD844" s="627"/>
      <c r="AE844" s="627"/>
      <c r="AF844" s="798"/>
      <c r="AG844" s="644"/>
      <c r="AH844" s="644"/>
      <c r="AI844" s="644"/>
      <c r="AJ844" s="644"/>
      <c r="AK844" s="627"/>
      <c r="AL844" s="627"/>
      <c r="AM844" s="627"/>
      <c r="AN844" s="1278"/>
      <c r="AO844" s="608"/>
      <c r="AP844" s="604"/>
      <c r="AQ844" s="644"/>
      <c r="AR844" s="658"/>
      <c r="AS844" s="658"/>
      <c r="AT844" s="658"/>
      <c r="AU844" s="644"/>
      <c r="AV844" s="658"/>
      <c r="AW844" s="658"/>
      <c r="AX844" s="659"/>
      <c r="AY844" s="604"/>
      <c r="AZ844" s="604"/>
      <c r="BA844" s="659"/>
      <c r="BB844" s="659"/>
      <c r="BC844" s="604"/>
      <c r="BD844" s="604"/>
      <c r="BE844" s="659"/>
      <c r="BF844" s="659"/>
      <c r="BG844" s="659"/>
      <c r="BH844" s="659"/>
      <c r="BI844" s="609"/>
      <c r="BJ844" s="687"/>
      <c r="BK844" s="674"/>
      <c r="BL844" s="631"/>
      <c r="BM844" s="676"/>
      <c r="BN844" s="687"/>
      <c r="BO844" s="687"/>
      <c r="BP844" s="687"/>
      <c r="BQ844" s="630"/>
      <c r="BR844" s="627"/>
      <c r="BS844" s="627"/>
      <c r="BT844" s="627"/>
      <c r="BU844" s="627"/>
      <c r="BV844" s="617"/>
      <c r="BW844" s="619"/>
      <c r="BX844" s="471"/>
      <c r="BY844" s="471"/>
    </row>
    <row r="845" spans="1:77" ht="65.25" customHeight="1" x14ac:dyDescent="0.25">
      <c r="A845" s="620"/>
      <c r="B845" s="605"/>
      <c r="C845" s="605"/>
      <c r="D845" s="605"/>
      <c r="E845" s="605"/>
      <c r="F845" s="605"/>
      <c r="G845" s="826"/>
      <c r="H845" s="619"/>
      <c r="I845" s="622"/>
      <c r="J845" s="1123"/>
      <c r="K845" s="605"/>
      <c r="L845" s="299" t="s">
        <v>1983</v>
      </c>
      <c r="M845" s="135" t="s">
        <v>7052</v>
      </c>
      <c r="N845" s="300"/>
      <c r="O845" s="26" t="s">
        <v>85</v>
      </c>
      <c r="P845" s="302"/>
      <c r="Q845" s="302"/>
      <c r="R845" s="131" t="s">
        <v>230</v>
      </c>
      <c r="S845" s="135"/>
      <c r="T845" s="302"/>
      <c r="U845" s="302"/>
      <c r="V845" s="302"/>
      <c r="W845" s="302"/>
      <c r="X845" s="302"/>
      <c r="Y845" s="61"/>
      <c r="Z845" s="61"/>
      <c r="AA845" s="61"/>
      <c r="AB845" s="61"/>
      <c r="AC845" s="61"/>
      <c r="AD845" s="61"/>
      <c r="AE845" s="61"/>
      <c r="AF845" s="8" t="s">
        <v>89</v>
      </c>
      <c r="AG845" s="8" t="s">
        <v>2021</v>
      </c>
      <c r="AH845" s="8" t="s">
        <v>91</v>
      </c>
      <c r="AI845" s="8" t="s">
        <v>91</v>
      </c>
      <c r="AJ845" s="8" t="s">
        <v>89</v>
      </c>
      <c r="AK845" s="53"/>
      <c r="AL845" s="53"/>
      <c r="AM845" s="53"/>
      <c r="AN845" s="19" t="s">
        <v>2014</v>
      </c>
      <c r="AO845" s="20" t="s">
        <v>2022</v>
      </c>
      <c r="AP845" s="72"/>
      <c r="AQ845" s="46" t="s">
        <v>2023</v>
      </c>
      <c r="AR845" s="54" t="s">
        <v>95</v>
      </c>
      <c r="AS845" s="54" t="s">
        <v>95</v>
      </c>
      <c r="AT845" s="54" t="s">
        <v>95</v>
      </c>
      <c r="AU845" s="8" t="s">
        <v>2024</v>
      </c>
      <c r="AV845" s="54" t="s">
        <v>95</v>
      </c>
      <c r="AW845" s="54" t="s">
        <v>95</v>
      </c>
      <c r="AX845" s="182" t="s">
        <v>95</v>
      </c>
      <c r="AY845" s="72" t="s">
        <v>2008</v>
      </c>
      <c r="AZ845" s="72" t="s">
        <v>2008</v>
      </c>
      <c r="BA845" s="72" t="s">
        <v>95</v>
      </c>
      <c r="BB845" s="72" t="s">
        <v>95</v>
      </c>
      <c r="BC845" s="72" t="s">
        <v>2008</v>
      </c>
      <c r="BD845" s="72" t="s">
        <v>2008</v>
      </c>
      <c r="BE845" s="72" t="s">
        <v>98</v>
      </c>
      <c r="BF845" s="72" t="s">
        <v>95</v>
      </c>
      <c r="BG845" s="72" t="s">
        <v>95</v>
      </c>
      <c r="BH845" s="72" t="s">
        <v>95</v>
      </c>
      <c r="BI845" s="133" t="s">
        <v>362</v>
      </c>
      <c r="BJ845" s="75">
        <f t="shared" si="104"/>
        <v>1</v>
      </c>
      <c r="BK845" s="133" t="s">
        <v>99</v>
      </c>
      <c r="BL845" s="7">
        <f t="shared" si="105"/>
        <v>3</v>
      </c>
      <c r="BM845" s="20" t="s">
        <v>101</v>
      </c>
      <c r="BN845" s="75">
        <f t="shared" si="106"/>
        <v>2</v>
      </c>
      <c r="BO845" s="75">
        <f t="shared" si="107"/>
        <v>6</v>
      </c>
      <c r="BP845" s="304" t="str">
        <f t="shared" si="108"/>
        <v>MEDIO</v>
      </c>
      <c r="BQ845" s="7" t="s">
        <v>98</v>
      </c>
      <c r="BR845" s="7"/>
      <c r="BS845" s="7"/>
      <c r="BT845" s="7"/>
      <c r="BU845" s="7"/>
      <c r="BV845" s="145" t="s">
        <v>2010</v>
      </c>
      <c r="BW845" s="80" t="s">
        <v>2017</v>
      </c>
      <c r="BX845" s="471"/>
      <c r="BY845" s="471"/>
    </row>
    <row r="846" spans="1:77" ht="17.25" customHeight="1" x14ac:dyDescent="0.25">
      <c r="A846" s="620"/>
      <c r="B846" s="605"/>
      <c r="C846" s="605"/>
      <c r="D846" s="605"/>
      <c r="E846" s="605"/>
      <c r="F846" s="605"/>
      <c r="G846" s="826"/>
      <c r="H846" s="619"/>
      <c r="I846" s="622"/>
      <c r="J846" s="1123"/>
      <c r="K846" s="605"/>
      <c r="L846" s="19" t="s">
        <v>2027</v>
      </c>
      <c r="M846" s="626" t="s">
        <v>7052</v>
      </c>
      <c r="N846" s="716"/>
      <c r="O846" s="629" t="s">
        <v>85</v>
      </c>
      <c r="P846" s="632" t="s">
        <v>1368</v>
      </c>
      <c r="Q846" s="632" t="s">
        <v>403</v>
      </c>
      <c r="R846" s="737" t="s">
        <v>230</v>
      </c>
      <c r="S846" s="760"/>
      <c r="T846" s="632"/>
      <c r="U846" s="632"/>
      <c r="V846" s="632"/>
      <c r="W846" s="632"/>
      <c r="X846" s="632"/>
      <c r="Y846" s="632"/>
      <c r="Z846" s="632"/>
      <c r="AA846" s="632"/>
      <c r="AB846" s="632"/>
      <c r="AC846" s="632"/>
      <c r="AD846" s="632"/>
      <c r="AE846" s="632"/>
      <c r="AF846" s="1061" t="s">
        <v>1143</v>
      </c>
      <c r="AG846" s="1061" t="s">
        <v>90</v>
      </c>
      <c r="AH846" s="1061" t="s">
        <v>91</v>
      </c>
      <c r="AI846" s="1061" t="s">
        <v>231</v>
      </c>
      <c r="AJ846" s="632"/>
      <c r="AK846" s="632"/>
      <c r="AL846" s="632"/>
      <c r="AM846" s="1061" t="s">
        <v>89</v>
      </c>
      <c r="AN846" s="1068" t="s">
        <v>2028</v>
      </c>
      <c r="AO846" s="1061" t="s">
        <v>2029</v>
      </c>
      <c r="AP846" s="653"/>
      <c r="AQ846" s="776" t="s">
        <v>2030</v>
      </c>
      <c r="AR846" s="1061" t="s">
        <v>95</v>
      </c>
      <c r="AS846" s="1061" t="s">
        <v>95</v>
      </c>
      <c r="AT846" s="1061" t="s">
        <v>95</v>
      </c>
      <c r="AU846" s="1061" t="s">
        <v>2031</v>
      </c>
      <c r="AV846" s="1061" t="s">
        <v>95</v>
      </c>
      <c r="AW846" s="1061" t="s">
        <v>95</v>
      </c>
      <c r="AX846" s="1061" t="s">
        <v>98</v>
      </c>
      <c r="AY846" s="605" t="s">
        <v>2008</v>
      </c>
      <c r="AZ846" s="750" t="s">
        <v>2008</v>
      </c>
      <c r="BA846" s="605" t="s">
        <v>95</v>
      </c>
      <c r="BB846" s="605" t="s">
        <v>95</v>
      </c>
      <c r="BC846" s="750" t="s">
        <v>2008</v>
      </c>
      <c r="BD846" s="750" t="s">
        <v>2008</v>
      </c>
      <c r="BE846" s="750" t="s">
        <v>95</v>
      </c>
      <c r="BF846" s="605" t="s">
        <v>95</v>
      </c>
      <c r="BG846" s="1061" t="s">
        <v>98</v>
      </c>
      <c r="BH846" s="1061" t="s">
        <v>98</v>
      </c>
      <c r="BI846" s="607" t="s">
        <v>362</v>
      </c>
      <c r="BJ846" s="677">
        <f t="shared" si="104"/>
        <v>1</v>
      </c>
      <c r="BK846" s="673" t="s">
        <v>99</v>
      </c>
      <c r="BL846" s="629">
        <f t="shared" si="105"/>
        <v>3</v>
      </c>
      <c r="BM846" s="675" t="s">
        <v>101</v>
      </c>
      <c r="BN846" s="677">
        <f t="shared" si="106"/>
        <v>2</v>
      </c>
      <c r="BO846" s="677">
        <f t="shared" si="107"/>
        <v>6</v>
      </c>
      <c r="BP846" s="677" t="str">
        <f t="shared" si="108"/>
        <v>MEDIO</v>
      </c>
      <c r="BQ846" s="1202" t="s">
        <v>98</v>
      </c>
      <c r="BR846" s="1357"/>
      <c r="BS846" s="1357"/>
      <c r="BT846" s="1357"/>
      <c r="BU846" s="1357"/>
      <c r="BV846" s="1046" t="s">
        <v>2010</v>
      </c>
      <c r="BW846" s="1061" t="s">
        <v>2011</v>
      </c>
      <c r="BX846" s="471"/>
      <c r="BY846" s="471"/>
    </row>
    <row r="847" spans="1:77" ht="30" customHeight="1" x14ac:dyDescent="0.25">
      <c r="A847" s="620"/>
      <c r="B847" s="605"/>
      <c r="C847" s="605"/>
      <c r="D847" s="605"/>
      <c r="E847" s="605"/>
      <c r="F847" s="605"/>
      <c r="G847" s="826"/>
      <c r="H847" s="619"/>
      <c r="I847" s="622"/>
      <c r="J847" s="1123"/>
      <c r="K847" s="605"/>
      <c r="L847" s="19" t="s">
        <v>2032</v>
      </c>
      <c r="M847" s="627"/>
      <c r="N847" s="627"/>
      <c r="O847" s="630"/>
      <c r="P847" s="633"/>
      <c r="Q847" s="633"/>
      <c r="R847" s="738"/>
      <c r="S847" s="761"/>
      <c r="T847" s="633"/>
      <c r="U847" s="633"/>
      <c r="V847" s="633"/>
      <c r="W847" s="633"/>
      <c r="X847" s="633"/>
      <c r="Y847" s="633"/>
      <c r="Z847" s="633"/>
      <c r="AA847" s="633"/>
      <c r="AB847" s="633"/>
      <c r="AC847" s="633"/>
      <c r="AD847" s="633"/>
      <c r="AE847" s="633"/>
      <c r="AF847" s="1061"/>
      <c r="AG847" s="1061"/>
      <c r="AH847" s="1061"/>
      <c r="AI847" s="1061"/>
      <c r="AJ847" s="633"/>
      <c r="AK847" s="633"/>
      <c r="AL847" s="633"/>
      <c r="AM847" s="1061"/>
      <c r="AN847" s="1068"/>
      <c r="AO847" s="1061"/>
      <c r="AP847" s="644"/>
      <c r="AQ847" s="1061"/>
      <c r="AR847" s="1061"/>
      <c r="AS847" s="1061"/>
      <c r="AT847" s="1061"/>
      <c r="AU847" s="1061"/>
      <c r="AV847" s="1061"/>
      <c r="AW847" s="1061"/>
      <c r="AX847" s="1061"/>
      <c r="AY847" s="605"/>
      <c r="AZ847" s="603"/>
      <c r="BA847" s="605"/>
      <c r="BB847" s="605"/>
      <c r="BC847" s="603"/>
      <c r="BD847" s="603"/>
      <c r="BE847" s="603"/>
      <c r="BF847" s="605"/>
      <c r="BG847" s="1061"/>
      <c r="BH847" s="1061"/>
      <c r="BI847" s="608"/>
      <c r="BJ847" s="688"/>
      <c r="BK847" s="690"/>
      <c r="BL847" s="630"/>
      <c r="BM847" s="651"/>
      <c r="BN847" s="688"/>
      <c r="BO847" s="688"/>
      <c r="BP847" s="688"/>
      <c r="BQ847" s="1268"/>
      <c r="BR847" s="1358"/>
      <c r="BS847" s="1358"/>
      <c r="BT847" s="1358"/>
      <c r="BU847" s="1358"/>
      <c r="BV847" s="1047"/>
      <c r="BW847" s="1061"/>
      <c r="BX847" s="471"/>
      <c r="BY847" s="471"/>
    </row>
    <row r="848" spans="1:77" ht="39" customHeight="1" x14ac:dyDescent="0.25">
      <c r="A848" s="112">
        <v>1</v>
      </c>
      <c r="B848" s="165" t="s">
        <v>133</v>
      </c>
      <c r="C848" s="113" t="s">
        <v>2003</v>
      </c>
      <c r="D848" s="27" t="s">
        <v>79</v>
      </c>
      <c r="E848" s="32">
        <v>1100</v>
      </c>
      <c r="F848" s="32">
        <v>1</v>
      </c>
      <c r="G848" s="29">
        <v>15</v>
      </c>
      <c r="H848" s="183" t="s">
        <v>37</v>
      </c>
      <c r="I848" s="554" t="s">
        <v>2004</v>
      </c>
      <c r="J848" s="104" t="s">
        <v>81</v>
      </c>
      <c r="K848" s="104" t="s">
        <v>82</v>
      </c>
      <c r="L848" s="19" t="s">
        <v>2033</v>
      </c>
      <c r="M848" s="627"/>
      <c r="N848" s="627"/>
      <c r="O848" s="630"/>
      <c r="P848" s="633"/>
      <c r="Q848" s="633"/>
      <c r="R848" s="738"/>
      <c r="S848" s="761"/>
      <c r="T848" s="633"/>
      <c r="U848" s="633"/>
      <c r="V848" s="633"/>
      <c r="W848" s="633"/>
      <c r="X848" s="633"/>
      <c r="Y848" s="633"/>
      <c r="Z848" s="633"/>
      <c r="AA848" s="633"/>
      <c r="AB848" s="633"/>
      <c r="AC848" s="633"/>
      <c r="AD848" s="633"/>
      <c r="AE848" s="633"/>
      <c r="AF848" s="1061"/>
      <c r="AG848" s="1061"/>
      <c r="AH848" s="1061"/>
      <c r="AI848" s="1061"/>
      <c r="AJ848" s="633"/>
      <c r="AK848" s="633"/>
      <c r="AL848" s="633"/>
      <c r="AM848" s="1061"/>
      <c r="AN848" s="1068"/>
      <c r="AO848" s="1061"/>
      <c r="AP848" s="644"/>
      <c r="AQ848" s="1061"/>
      <c r="AR848" s="1061"/>
      <c r="AS848" s="1061"/>
      <c r="AT848" s="1061"/>
      <c r="AU848" s="1061"/>
      <c r="AV848" s="1061"/>
      <c r="AW848" s="1061"/>
      <c r="AX848" s="1061"/>
      <c r="AY848" s="605"/>
      <c r="AZ848" s="603"/>
      <c r="BA848" s="605"/>
      <c r="BB848" s="605"/>
      <c r="BC848" s="603"/>
      <c r="BD848" s="603"/>
      <c r="BE848" s="603"/>
      <c r="BF848" s="605"/>
      <c r="BG848" s="1061"/>
      <c r="BH848" s="1061"/>
      <c r="BI848" s="608"/>
      <c r="BJ848" s="688"/>
      <c r="BK848" s="690"/>
      <c r="BL848" s="630"/>
      <c r="BM848" s="651"/>
      <c r="BN848" s="688"/>
      <c r="BO848" s="688"/>
      <c r="BP848" s="688"/>
      <c r="BQ848" s="1268"/>
      <c r="BR848" s="1358"/>
      <c r="BS848" s="1358"/>
      <c r="BT848" s="1358"/>
      <c r="BU848" s="1358"/>
      <c r="BV848" s="1047"/>
      <c r="BW848" s="1061"/>
      <c r="BX848" s="471"/>
      <c r="BY848" s="471"/>
    </row>
    <row r="849" spans="1:77" ht="30" customHeight="1" x14ac:dyDescent="0.25">
      <c r="A849" s="686">
        <v>2</v>
      </c>
      <c r="B849" s="671" t="s">
        <v>133</v>
      </c>
      <c r="C849" s="681" t="s">
        <v>2003</v>
      </c>
      <c r="D849" s="664" t="s">
        <v>79</v>
      </c>
      <c r="E849" s="660">
        <v>1100</v>
      </c>
      <c r="F849" s="660">
        <v>46</v>
      </c>
      <c r="G849" s="713">
        <v>21</v>
      </c>
      <c r="H849" s="830" t="s">
        <v>37</v>
      </c>
      <c r="I849" s="859" t="s">
        <v>2004</v>
      </c>
      <c r="J849" s="660" t="s">
        <v>1098</v>
      </c>
      <c r="K849" s="660" t="s">
        <v>1099</v>
      </c>
      <c r="L849" s="19" t="s">
        <v>2034</v>
      </c>
      <c r="M849" s="627"/>
      <c r="N849" s="627"/>
      <c r="O849" s="630"/>
      <c r="P849" s="633"/>
      <c r="Q849" s="633"/>
      <c r="R849" s="738"/>
      <c r="S849" s="761"/>
      <c r="T849" s="633"/>
      <c r="U849" s="633"/>
      <c r="V849" s="633"/>
      <c r="W849" s="633"/>
      <c r="X849" s="633"/>
      <c r="Y849" s="633"/>
      <c r="Z849" s="633"/>
      <c r="AA849" s="633"/>
      <c r="AB849" s="633"/>
      <c r="AC849" s="633"/>
      <c r="AD849" s="633"/>
      <c r="AE849" s="633"/>
      <c r="AF849" s="1061"/>
      <c r="AG849" s="1061"/>
      <c r="AH849" s="1061"/>
      <c r="AI849" s="1061"/>
      <c r="AJ849" s="633"/>
      <c r="AK849" s="633"/>
      <c r="AL849" s="633"/>
      <c r="AM849" s="1061"/>
      <c r="AN849" s="1068"/>
      <c r="AO849" s="1061"/>
      <c r="AP849" s="644"/>
      <c r="AQ849" s="1061"/>
      <c r="AR849" s="1061"/>
      <c r="AS849" s="1061"/>
      <c r="AT849" s="1061"/>
      <c r="AU849" s="1061"/>
      <c r="AV849" s="1061"/>
      <c r="AW849" s="1061"/>
      <c r="AX849" s="1061"/>
      <c r="AY849" s="605"/>
      <c r="AZ849" s="603"/>
      <c r="BA849" s="605"/>
      <c r="BB849" s="605"/>
      <c r="BC849" s="603"/>
      <c r="BD849" s="603"/>
      <c r="BE849" s="603"/>
      <c r="BF849" s="605"/>
      <c r="BG849" s="1061"/>
      <c r="BH849" s="1061"/>
      <c r="BI849" s="608"/>
      <c r="BJ849" s="688"/>
      <c r="BK849" s="690"/>
      <c r="BL849" s="630"/>
      <c r="BM849" s="651"/>
      <c r="BN849" s="688"/>
      <c r="BO849" s="688"/>
      <c r="BP849" s="688"/>
      <c r="BQ849" s="1268"/>
      <c r="BR849" s="1358"/>
      <c r="BS849" s="1358"/>
      <c r="BT849" s="1358"/>
      <c r="BU849" s="1358"/>
      <c r="BV849" s="1047"/>
      <c r="BW849" s="1061"/>
      <c r="BX849" s="471"/>
      <c r="BY849" s="471"/>
    </row>
    <row r="850" spans="1:77" ht="15" customHeight="1" x14ac:dyDescent="0.25">
      <c r="A850" s="687"/>
      <c r="B850" s="672"/>
      <c r="C850" s="681"/>
      <c r="D850" s="664"/>
      <c r="E850" s="660"/>
      <c r="F850" s="660"/>
      <c r="G850" s="713"/>
      <c r="H850" s="619"/>
      <c r="I850" s="956"/>
      <c r="J850" s="768"/>
      <c r="K850" s="660"/>
      <c r="L850" s="19" t="s">
        <v>2035</v>
      </c>
      <c r="M850" s="627"/>
      <c r="N850" s="627"/>
      <c r="O850" s="630"/>
      <c r="P850" s="633"/>
      <c r="Q850" s="633"/>
      <c r="R850" s="738"/>
      <c r="S850" s="761"/>
      <c r="T850" s="633"/>
      <c r="U850" s="633"/>
      <c r="V850" s="633"/>
      <c r="W850" s="633"/>
      <c r="X850" s="633"/>
      <c r="Y850" s="633"/>
      <c r="Z850" s="633"/>
      <c r="AA850" s="633"/>
      <c r="AB850" s="633"/>
      <c r="AC850" s="633"/>
      <c r="AD850" s="633"/>
      <c r="AE850" s="633"/>
      <c r="AF850" s="1061"/>
      <c r="AG850" s="1061"/>
      <c r="AH850" s="1061"/>
      <c r="AI850" s="1061"/>
      <c r="AJ850" s="633"/>
      <c r="AK850" s="633"/>
      <c r="AL850" s="633"/>
      <c r="AM850" s="1061"/>
      <c r="AN850" s="1068"/>
      <c r="AO850" s="1061"/>
      <c r="AP850" s="644"/>
      <c r="AQ850" s="1061"/>
      <c r="AR850" s="1061"/>
      <c r="AS850" s="1061"/>
      <c r="AT850" s="1061"/>
      <c r="AU850" s="1061"/>
      <c r="AV850" s="1061"/>
      <c r="AW850" s="1061"/>
      <c r="AX850" s="1061"/>
      <c r="AY850" s="605"/>
      <c r="AZ850" s="603"/>
      <c r="BA850" s="605"/>
      <c r="BB850" s="605"/>
      <c r="BC850" s="603"/>
      <c r="BD850" s="603"/>
      <c r="BE850" s="603"/>
      <c r="BF850" s="605"/>
      <c r="BG850" s="1061"/>
      <c r="BH850" s="1061"/>
      <c r="BI850" s="608"/>
      <c r="BJ850" s="688"/>
      <c r="BK850" s="690"/>
      <c r="BL850" s="630"/>
      <c r="BM850" s="651"/>
      <c r="BN850" s="688"/>
      <c r="BO850" s="688"/>
      <c r="BP850" s="688"/>
      <c r="BQ850" s="1268"/>
      <c r="BR850" s="1358"/>
      <c r="BS850" s="1358"/>
      <c r="BT850" s="1358"/>
      <c r="BU850" s="1358"/>
      <c r="BV850" s="1047"/>
      <c r="BW850" s="1061"/>
      <c r="BX850" s="471"/>
      <c r="BY850" s="471"/>
    </row>
    <row r="851" spans="1:77" ht="15" customHeight="1" x14ac:dyDescent="0.25">
      <c r="A851" s="79">
        <v>3</v>
      </c>
      <c r="B851" s="72" t="s">
        <v>133</v>
      </c>
      <c r="C851" s="33" t="s">
        <v>2003</v>
      </c>
      <c r="D851" s="1" t="s">
        <v>79</v>
      </c>
      <c r="E851" s="20">
        <v>1100</v>
      </c>
      <c r="F851" s="20">
        <v>46</v>
      </c>
      <c r="G851" s="8">
        <v>108</v>
      </c>
      <c r="H851" s="176" t="s">
        <v>37</v>
      </c>
      <c r="I851" s="31" t="s">
        <v>2019</v>
      </c>
      <c r="J851" s="32" t="s">
        <v>1098</v>
      </c>
      <c r="K851" s="32" t="s">
        <v>2020</v>
      </c>
      <c r="L851" s="19" t="s">
        <v>2036</v>
      </c>
      <c r="M851" s="627"/>
      <c r="N851" s="627"/>
      <c r="O851" s="630"/>
      <c r="P851" s="633"/>
      <c r="Q851" s="633"/>
      <c r="R851" s="738"/>
      <c r="S851" s="761"/>
      <c r="T851" s="633"/>
      <c r="U851" s="633"/>
      <c r="V851" s="633"/>
      <c r="W851" s="633"/>
      <c r="X851" s="633"/>
      <c r="Y851" s="633"/>
      <c r="Z851" s="633"/>
      <c r="AA851" s="633"/>
      <c r="AB851" s="633"/>
      <c r="AC851" s="633"/>
      <c r="AD851" s="633"/>
      <c r="AE851" s="633"/>
      <c r="AF851" s="1061"/>
      <c r="AG851" s="1061"/>
      <c r="AH851" s="1061"/>
      <c r="AI851" s="1061"/>
      <c r="AJ851" s="633"/>
      <c r="AK851" s="633"/>
      <c r="AL851" s="633"/>
      <c r="AM851" s="1061"/>
      <c r="AN851" s="1068"/>
      <c r="AO851" s="1061"/>
      <c r="AP851" s="644"/>
      <c r="AQ851" s="1061"/>
      <c r="AR851" s="1061"/>
      <c r="AS851" s="1061"/>
      <c r="AT851" s="1061"/>
      <c r="AU851" s="1061"/>
      <c r="AV851" s="1061"/>
      <c r="AW851" s="1061"/>
      <c r="AX851" s="1061"/>
      <c r="AY851" s="605"/>
      <c r="AZ851" s="603"/>
      <c r="BA851" s="605"/>
      <c r="BB851" s="605"/>
      <c r="BC851" s="603"/>
      <c r="BD851" s="603"/>
      <c r="BE851" s="603"/>
      <c r="BF851" s="605"/>
      <c r="BG851" s="1061"/>
      <c r="BH851" s="1061"/>
      <c r="BI851" s="608"/>
      <c r="BJ851" s="688"/>
      <c r="BK851" s="690"/>
      <c r="BL851" s="630"/>
      <c r="BM851" s="651"/>
      <c r="BN851" s="688"/>
      <c r="BO851" s="688"/>
      <c r="BP851" s="688"/>
      <c r="BQ851" s="1268"/>
      <c r="BR851" s="1358"/>
      <c r="BS851" s="1358"/>
      <c r="BT851" s="1358"/>
      <c r="BU851" s="1358"/>
      <c r="BV851" s="1047"/>
      <c r="BW851" s="1061"/>
      <c r="BX851" s="471"/>
      <c r="BY851" s="471"/>
    </row>
    <row r="852" spans="1:77" ht="18.75" customHeight="1" x14ac:dyDescent="0.25">
      <c r="A852" s="686">
        <v>4</v>
      </c>
      <c r="B852" s="671" t="s">
        <v>133</v>
      </c>
      <c r="C852" s="664" t="s">
        <v>2003</v>
      </c>
      <c r="D852" s="664" t="s">
        <v>79</v>
      </c>
      <c r="E852" s="692">
        <v>1100</v>
      </c>
      <c r="F852" s="692">
        <v>123</v>
      </c>
      <c r="G852" s="692">
        <v>0</v>
      </c>
      <c r="H852" s="684" t="s">
        <v>37</v>
      </c>
      <c r="I852" s="972" t="s">
        <v>2025</v>
      </c>
      <c r="J852" s="683" t="s">
        <v>2026</v>
      </c>
      <c r="K852" s="660" t="s">
        <v>98</v>
      </c>
      <c r="L852" s="19" t="s">
        <v>2037</v>
      </c>
      <c r="M852" s="628"/>
      <c r="N852" s="743"/>
      <c r="O852" s="631"/>
      <c r="P852" s="634"/>
      <c r="Q852" s="634"/>
      <c r="R852" s="739"/>
      <c r="S852" s="762"/>
      <c r="T852" s="634"/>
      <c r="U852" s="634"/>
      <c r="V852" s="634"/>
      <c r="W852" s="634"/>
      <c r="X852" s="634"/>
      <c r="Y852" s="634"/>
      <c r="Z852" s="634"/>
      <c r="AA852" s="634"/>
      <c r="AB852" s="634"/>
      <c r="AC852" s="634"/>
      <c r="AD852" s="634"/>
      <c r="AE852" s="634"/>
      <c r="AF852" s="1061"/>
      <c r="AG852" s="1061"/>
      <c r="AH852" s="1061"/>
      <c r="AI852" s="1061"/>
      <c r="AJ852" s="634"/>
      <c r="AK852" s="634"/>
      <c r="AL852" s="634"/>
      <c r="AM852" s="1061"/>
      <c r="AN852" s="1068"/>
      <c r="AO852" s="1061"/>
      <c r="AP852" s="645"/>
      <c r="AQ852" s="1061"/>
      <c r="AR852" s="1061"/>
      <c r="AS852" s="1061"/>
      <c r="AT852" s="1061"/>
      <c r="AU852" s="1061"/>
      <c r="AV852" s="1061"/>
      <c r="AW852" s="1061"/>
      <c r="AX852" s="1061"/>
      <c r="AY852" s="605"/>
      <c r="AZ852" s="604"/>
      <c r="BA852" s="605"/>
      <c r="BB852" s="605"/>
      <c r="BC852" s="604"/>
      <c r="BD852" s="604"/>
      <c r="BE852" s="604"/>
      <c r="BF852" s="605"/>
      <c r="BG852" s="1061"/>
      <c r="BH852" s="1061"/>
      <c r="BI852" s="609"/>
      <c r="BJ852" s="678"/>
      <c r="BK852" s="674"/>
      <c r="BL852" s="631"/>
      <c r="BM852" s="676"/>
      <c r="BN852" s="678"/>
      <c r="BO852" s="678"/>
      <c r="BP852" s="678"/>
      <c r="BQ852" s="1203"/>
      <c r="BR852" s="1373"/>
      <c r="BS852" s="1373"/>
      <c r="BT852" s="1373"/>
      <c r="BU852" s="1373"/>
      <c r="BV852" s="1048"/>
      <c r="BW852" s="1061"/>
      <c r="BX852" s="471"/>
      <c r="BY852" s="471"/>
    </row>
    <row r="853" spans="1:77" ht="29.25" customHeight="1" x14ac:dyDescent="0.25">
      <c r="A853" s="691"/>
      <c r="B853" s="689"/>
      <c r="C853" s="664"/>
      <c r="D853" s="664"/>
      <c r="E853" s="692"/>
      <c r="F853" s="692"/>
      <c r="G853" s="1382"/>
      <c r="H853" s="619"/>
      <c r="I853" s="728"/>
      <c r="J853" s="763"/>
      <c r="K853" s="660"/>
      <c r="L853" s="35" t="s">
        <v>2041</v>
      </c>
      <c r="M853" s="626" t="s">
        <v>7052</v>
      </c>
      <c r="N853" s="716"/>
      <c r="O853" s="629" t="s">
        <v>85</v>
      </c>
      <c r="P853" s="632" t="s">
        <v>86</v>
      </c>
      <c r="Q853" s="632"/>
      <c r="R853" s="737" t="s">
        <v>230</v>
      </c>
      <c r="S853" s="719"/>
      <c r="T853" s="632"/>
      <c r="U853" s="632"/>
      <c r="V853" s="632"/>
      <c r="W853" s="632"/>
      <c r="X853" s="632"/>
      <c r="Y853" s="632"/>
      <c r="Z853" s="632"/>
      <c r="AA853" s="632"/>
      <c r="AB853" s="632"/>
      <c r="AC853" s="632"/>
      <c r="AD853" s="632"/>
      <c r="AE853" s="632"/>
      <c r="AF853" s="1061" t="s">
        <v>1143</v>
      </c>
      <c r="AG853" s="1061" t="s">
        <v>90</v>
      </c>
      <c r="AH853" s="1061" t="s">
        <v>91</v>
      </c>
      <c r="AI853" s="1061" t="s">
        <v>175</v>
      </c>
      <c r="AJ853" s="632"/>
      <c r="AK853" s="632"/>
      <c r="AL853" s="632"/>
      <c r="AM853" s="1061" t="s">
        <v>89</v>
      </c>
      <c r="AN853" s="1068" t="s">
        <v>2042</v>
      </c>
      <c r="AO853" s="605" t="s">
        <v>2029</v>
      </c>
      <c r="AP853" s="750"/>
      <c r="AQ853" s="1061" t="s">
        <v>95</v>
      </c>
      <c r="AR853" s="1061" t="s">
        <v>95</v>
      </c>
      <c r="AS853" s="1061" t="s">
        <v>95</v>
      </c>
      <c r="AT853" s="1061" t="s">
        <v>95</v>
      </c>
      <c r="AU853" s="1061" t="s">
        <v>95</v>
      </c>
      <c r="AV853" s="1061" t="s">
        <v>95</v>
      </c>
      <c r="AW853" s="1061" t="s">
        <v>95</v>
      </c>
      <c r="AX853" s="1061" t="s">
        <v>98</v>
      </c>
      <c r="AY853" s="1061" t="s">
        <v>2008</v>
      </c>
      <c r="AZ853" s="1061" t="s">
        <v>2008</v>
      </c>
      <c r="BA853" s="1061" t="s">
        <v>95</v>
      </c>
      <c r="BB853" s="1061" t="s">
        <v>95</v>
      </c>
      <c r="BC853" s="1061" t="s">
        <v>2008</v>
      </c>
      <c r="BD853" s="1061" t="s">
        <v>2008</v>
      </c>
      <c r="BE853" s="1061" t="s">
        <v>98</v>
      </c>
      <c r="BF853" s="1061" t="s">
        <v>95</v>
      </c>
      <c r="BG853" s="1061" t="s">
        <v>98</v>
      </c>
      <c r="BH853" s="1061" t="s">
        <v>95</v>
      </c>
      <c r="BI853" s="607" t="s">
        <v>362</v>
      </c>
      <c r="BJ853" s="677">
        <f t="shared" si="104"/>
        <v>1</v>
      </c>
      <c r="BK853" s="673" t="s">
        <v>99</v>
      </c>
      <c r="BL853" s="629">
        <f t="shared" si="105"/>
        <v>3</v>
      </c>
      <c r="BM853" s="675" t="s">
        <v>101</v>
      </c>
      <c r="BN853" s="677">
        <f t="shared" ref="BN853:BN859" si="109">IF(BM853="Pública",1,IF(BM853="Confidencial",2,IF(BM853="Protegida",3)))</f>
        <v>2</v>
      </c>
      <c r="BO853" s="677">
        <f t="shared" si="107"/>
        <v>6</v>
      </c>
      <c r="BP853" s="677" t="str">
        <f t="shared" si="108"/>
        <v>MEDIO</v>
      </c>
      <c r="BQ853" s="1357"/>
      <c r="BR853" s="1357"/>
      <c r="BS853" s="1357"/>
      <c r="BT853" s="1357"/>
      <c r="BU853" s="1357"/>
      <c r="BV853" s="1046" t="s">
        <v>2010</v>
      </c>
      <c r="BW853" s="1061" t="s">
        <v>2011</v>
      </c>
      <c r="BX853" s="471"/>
      <c r="BY853" s="471"/>
    </row>
    <row r="854" spans="1:77" ht="15" customHeight="1" x14ac:dyDescent="0.25">
      <c r="A854" s="691"/>
      <c r="B854" s="689"/>
      <c r="C854" s="664"/>
      <c r="D854" s="664"/>
      <c r="E854" s="692"/>
      <c r="F854" s="692"/>
      <c r="G854" s="1382"/>
      <c r="H854" s="619"/>
      <c r="I854" s="728"/>
      <c r="J854" s="763"/>
      <c r="K854" s="660"/>
      <c r="L854" s="35" t="s">
        <v>1378</v>
      </c>
      <c r="M854" s="627"/>
      <c r="N854" s="627"/>
      <c r="O854" s="630"/>
      <c r="P854" s="633"/>
      <c r="Q854" s="633"/>
      <c r="R854" s="738"/>
      <c r="S854" s="749"/>
      <c r="T854" s="633"/>
      <c r="U854" s="633"/>
      <c r="V854" s="633"/>
      <c r="W854" s="633"/>
      <c r="X854" s="633"/>
      <c r="Y854" s="633"/>
      <c r="Z854" s="633"/>
      <c r="AA854" s="633"/>
      <c r="AB854" s="633"/>
      <c r="AC854" s="633"/>
      <c r="AD854" s="633"/>
      <c r="AE854" s="633"/>
      <c r="AF854" s="1061"/>
      <c r="AG854" s="1061"/>
      <c r="AH854" s="1061"/>
      <c r="AI854" s="1061"/>
      <c r="AJ854" s="633"/>
      <c r="AK854" s="633"/>
      <c r="AL854" s="633"/>
      <c r="AM854" s="1061"/>
      <c r="AN854" s="1068"/>
      <c r="AO854" s="605"/>
      <c r="AP854" s="603"/>
      <c r="AQ854" s="1061"/>
      <c r="AR854" s="1061"/>
      <c r="AS854" s="1061"/>
      <c r="AT854" s="1061"/>
      <c r="AU854" s="1061"/>
      <c r="AV854" s="1061"/>
      <c r="AW854" s="1061"/>
      <c r="AX854" s="1061"/>
      <c r="AY854" s="1061"/>
      <c r="AZ854" s="1061"/>
      <c r="BA854" s="1061"/>
      <c r="BB854" s="1061"/>
      <c r="BC854" s="1061"/>
      <c r="BD854" s="1061"/>
      <c r="BE854" s="1061"/>
      <c r="BF854" s="1061"/>
      <c r="BG854" s="1061"/>
      <c r="BH854" s="1061"/>
      <c r="BI854" s="608"/>
      <c r="BJ854" s="688"/>
      <c r="BK854" s="690"/>
      <c r="BL854" s="630"/>
      <c r="BM854" s="651"/>
      <c r="BN854" s="688"/>
      <c r="BO854" s="688"/>
      <c r="BP854" s="688"/>
      <c r="BQ854" s="1358"/>
      <c r="BR854" s="1358"/>
      <c r="BS854" s="1358"/>
      <c r="BT854" s="1358"/>
      <c r="BU854" s="1358"/>
      <c r="BV854" s="1047"/>
      <c r="BW854" s="1061"/>
      <c r="BX854" s="471"/>
      <c r="BY854" s="471"/>
    </row>
    <row r="855" spans="1:77" ht="15" customHeight="1" x14ac:dyDescent="0.25">
      <c r="A855" s="691"/>
      <c r="B855" s="689"/>
      <c r="C855" s="664"/>
      <c r="D855" s="664"/>
      <c r="E855" s="692"/>
      <c r="F855" s="692"/>
      <c r="G855" s="1382"/>
      <c r="H855" s="619"/>
      <c r="I855" s="728"/>
      <c r="J855" s="763"/>
      <c r="K855" s="660"/>
      <c r="L855" s="35" t="s">
        <v>2043</v>
      </c>
      <c r="M855" s="627"/>
      <c r="N855" s="627"/>
      <c r="O855" s="630"/>
      <c r="P855" s="633"/>
      <c r="Q855" s="633"/>
      <c r="R855" s="738"/>
      <c r="S855" s="749"/>
      <c r="T855" s="633"/>
      <c r="U855" s="633"/>
      <c r="V855" s="633"/>
      <c r="W855" s="633"/>
      <c r="X855" s="633"/>
      <c r="Y855" s="633"/>
      <c r="Z855" s="633"/>
      <c r="AA855" s="633"/>
      <c r="AB855" s="633"/>
      <c r="AC855" s="633"/>
      <c r="AD855" s="633"/>
      <c r="AE855" s="633"/>
      <c r="AF855" s="1061"/>
      <c r="AG855" s="1061"/>
      <c r="AH855" s="1061"/>
      <c r="AI855" s="1061"/>
      <c r="AJ855" s="633"/>
      <c r="AK855" s="633"/>
      <c r="AL855" s="633"/>
      <c r="AM855" s="1061"/>
      <c r="AN855" s="1068"/>
      <c r="AO855" s="605"/>
      <c r="AP855" s="603"/>
      <c r="AQ855" s="1061"/>
      <c r="AR855" s="1061"/>
      <c r="AS855" s="1061"/>
      <c r="AT855" s="1061"/>
      <c r="AU855" s="1061"/>
      <c r="AV855" s="1061"/>
      <c r="AW855" s="1061"/>
      <c r="AX855" s="1061"/>
      <c r="AY855" s="1061"/>
      <c r="AZ855" s="1061"/>
      <c r="BA855" s="1061"/>
      <c r="BB855" s="1061"/>
      <c r="BC855" s="1061"/>
      <c r="BD855" s="1061"/>
      <c r="BE855" s="1061"/>
      <c r="BF855" s="1061"/>
      <c r="BG855" s="1061"/>
      <c r="BH855" s="1061"/>
      <c r="BI855" s="608"/>
      <c r="BJ855" s="688"/>
      <c r="BK855" s="690"/>
      <c r="BL855" s="630"/>
      <c r="BM855" s="651"/>
      <c r="BN855" s="688"/>
      <c r="BO855" s="688"/>
      <c r="BP855" s="688"/>
      <c r="BQ855" s="1358"/>
      <c r="BR855" s="1358"/>
      <c r="BS855" s="1358"/>
      <c r="BT855" s="1358"/>
      <c r="BU855" s="1358"/>
      <c r="BV855" s="1047"/>
      <c r="BW855" s="1061"/>
      <c r="BX855" s="471"/>
      <c r="BY855" s="471"/>
    </row>
    <row r="856" spans="1:77" ht="15" customHeight="1" x14ac:dyDescent="0.25">
      <c r="A856" s="691"/>
      <c r="B856" s="689"/>
      <c r="C856" s="664"/>
      <c r="D856" s="664"/>
      <c r="E856" s="692"/>
      <c r="F856" s="692"/>
      <c r="G856" s="1382"/>
      <c r="H856" s="619"/>
      <c r="I856" s="728"/>
      <c r="J856" s="763"/>
      <c r="K856" s="660"/>
      <c r="L856" s="35" t="s">
        <v>123</v>
      </c>
      <c r="M856" s="628"/>
      <c r="N856" s="743"/>
      <c r="O856" s="631"/>
      <c r="P856" s="634"/>
      <c r="Q856" s="634"/>
      <c r="R856" s="739"/>
      <c r="S856" s="720"/>
      <c r="T856" s="634"/>
      <c r="U856" s="634"/>
      <c r="V856" s="634"/>
      <c r="W856" s="634"/>
      <c r="X856" s="634"/>
      <c r="Y856" s="634"/>
      <c r="Z856" s="634"/>
      <c r="AA856" s="634"/>
      <c r="AB856" s="634"/>
      <c r="AC856" s="634"/>
      <c r="AD856" s="634"/>
      <c r="AE856" s="634"/>
      <c r="AF856" s="1061"/>
      <c r="AG856" s="1061"/>
      <c r="AH856" s="1061"/>
      <c r="AI856" s="1061"/>
      <c r="AJ856" s="634"/>
      <c r="AK856" s="634"/>
      <c r="AL856" s="634"/>
      <c r="AM856" s="1061"/>
      <c r="AN856" s="1068"/>
      <c r="AO856" s="605"/>
      <c r="AP856" s="604"/>
      <c r="AQ856" s="1061"/>
      <c r="AR856" s="1061"/>
      <c r="AS856" s="1061"/>
      <c r="AT856" s="1061"/>
      <c r="AU856" s="1061"/>
      <c r="AV856" s="1061"/>
      <c r="AW856" s="1061"/>
      <c r="AX856" s="1061"/>
      <c r="AY856" s="1061"/>
      <c r="AZ856" s="1061"/>
      <c r="BA856" s="1061"/>
      <c r="BB856" s="1061"/>
      <c r="BC856" s="1061"/>
      <c r="BD856" s="1061"/>
      <c r="BE856" s="1061"/>
      <c r="BF856" s="1061"/>
      <c r="BG856" s="1061"/>
      <c r="BH856" s="1061"/>
      <c r="BI856" s="609"/>
      <c r="BJ856" s="678"/>
      <c r="BK856" s="674"/>
      <c r="BL856" s="631"/>
      <c r="BM856" s="676"/>
      <c r="BN856" s="678"/>
      <c r="BO856" s="678"/>
      <c r="BP856" s="678"/>
      <c r="BQ856" s="1373"/>
      <c r="BR856" s="1373"/>
      <c r="BS856" s="1373"/>
      <c r="BT856" s="1373"/>
      <c r="BU856" s="1373"/>
      <c r="BV856" s="1048"/>
      <c r="BW856" s="1061"/>
      <c r="BX856" s="471"/>
      <c r="BY856" s="471"/>
    </row>
    <row r="857" spans="1:77" ht="28.5" customHeight="1" x14ac:dyDescent="0.25">
      <c r="A857" s="691"/>
      <c r="B857" s="689"/>
      <c r="C857" s="664"/>
      <c r="D857" s="664"/>
      <c r="E857" s="692"/>
      <c r="F857" s="692"/>
      <c r="G857" s="1382"/>
      <c r="H857" s="619"/>
      <c r="I857" s="728"/>
      <c r="J857" s="763"/>
      <c r="K857" s="660"/>
      <c r="L857" s="19" t="s">
        <v>2046</v>
      </c>
      <c r="M857" s="626" t="s">
        <v>7052</v>
      </c>
      <c r="N857" s="716"/>
      <c r="O857" s="629" t="s">
        <v>85</v>
      </c>
      <c r="P857" s="632" t="s">
        <v>86</v>
      </c>
      <c r="Q857" s="632"/>
      <c r="R857" s="737" t="s">
        <v>230</v>
      </c>
      <c r="S857" s="719"/>
      <c r="T857" s="632"/>
      <c r="U857" s="632"/>
      <c r="V857" s="632"/>
      <c r="W857" s="632"/>
      <c r="X857" s="632"/>
      <c r="Y857" s="632"/>
      <c r="Z857" s="632"/>
      <c r="AA857" s="632"/>
      <c r="AB857" s="632"/>
      <c r="AC857" s="632"/>
      <c r="AD857" s="632"/>
      <c r="AE857" s="632"/>
      <c r="AF857" s="619" t="s">
        <v>1143</v>
      </c>
      <c r="AG857" s="619" t="s">
        <v>90</v>
      </c>
      <c r="AH857" s="619" t="s">
        <v>91</v>
      </c>
      <c r="AI857" s="619" t="s">
        <v>231</v>
      </c>
      <c r="AJ857" s="619" t="s">
        <v>89</v>
      </c>
      <c r="AK857" s="632"/>
      <c r="AL857" s="632"/>
      <c r="AM857" s="632"/>
      <c r="AN857" s="728" t="s">
        <v>2047</v>
      </c>
      <c r="AO857" s="606" t="s">
        <v>2029</v>
      </c>
      <c r="AP857" s="750"/>
      <c r="AQ857" s="619" t="s">
        <v>589</v>
      </c>
      <c r="AR857" s="619" t="s">
        <v>95</v>
      </c>
      <c r="AS857" s="619" t="s">
        <v>95</v>
      </c>
      <c r="AT857" s="619" t="s">
        <v>87</v>
      </c>
      <c r="AU857" s="619" t="s">
        <v>2048</v>
      </c>
      <c r="AV857" s="619" t="s">
        <v>95</v>
      </c>
      <c r="AW857" s="619" t="s">
        <v>98</v>
      </c>
      <c r="AX857" s="619" t="s">
        <v>95</v>
      </c>
      <c r="AY857" s="606" t="s">
        <v>2008</v>
      </c>
      <c r="AZ857" s="606" t="s">
        <v>2008</v>
      </c>
      <c r="BA857" s="606" t="s">
        <v>95</v>
      </c>
      <c r="BB857" s="606" t="s">
        <v>95</v>
      </c>
      <c r="BC857" s="606" t="s">
        <v>2008</v>
      </c>
      <c r="BD857" s="606" t="s">
        <v>2008</v>
      </c>
      <c r="BE857" s="619" t="s">
        <v>98</v>
      </c>
      <c r="BF857" s="606" t="s">
        <v>95</v>
      </c>
      <c r="BG857" s="619" t="s">
        <v>98</v>
      </c>
      <c r="BH857" s="606" t="s">
        <v>95</v>
      </c>
      <c r="BI857" s="607" t="s">
        <v>362</v>
      </c>
      <c r="BJ857" s="677">
        <f t="shared" ref="BJ857:BJ859" si="110">IF(BI857="Bajo",1,IF(BI857="Medio",2,IF(BI857="Alto",3)))</f>
        <v>1</v>
      </c>
      <c r="BK857" s="673" t="s">
        <v>99</v>
      </c>
      <c r="BL857" s="629">
        <f t="shared" si="105"/>
        <v>3</v>
      </c>
      <c r="BM857" s="675" t="s">
        <v>101</v>
      </c>
      <c r="BN857" s="677">
        <f t="shared" si="109"/>
        <v>2</v>
      </c>
      <c r="BO857" s="677">
        <f t="shared" ref="BO857:BO859" si="111">IF(OR(BJ857="",BL857="",BN857=""),"",BJ857+BL857+BN857)</f>
        <v>6</v>
      </c>
      <c r="BP857" s="677" t="str">
        <f t="shared" ref="BP857:BP859" si="112">IF(BO857=9,"CRÍTICO",IF(BO857=8,"ALTO",IF(BO857=7,"MEDIO",IF(BO857=6,"MEDIO",IF(BO857=5,"BAJO",IF(BO857=4,"BAJO",IF(BO857=3,"INFERIOR",IF(BO857=2,"INFERIOR"))))))))</f>
        <v>MEDIO</v>
      </c>
      <c r="BQ857" s="1202" t="s">
        <v>98</v>
      </c>
      <c r="BR857" s="1357"/>
      <c r="BS857" s="1357"/>
      <c r="BT857" s="1357"/>
      <c r="BU857" s="1357"/>
      <c r="BV857" s="779" t="s">
        <v>2010</v>
      </c>
      <c r="BW857" s="619" t="s">
        <v>2011</v>
      </c>
      <c r="BX857" s="471"/>
      <c r="BY857" s="471"/>
    </row>
    <row r="858" spans="1:77" ht="30.75" customHeight="1" x14ac:dyDescent="0.25">
      <c r="A858" s="687"/>
      <c r="B858" s="672"/>
      <c r="C858" s="664"/>
      <c r="D858" s="664"/>
      <c r="E858" s="692"/>
      <c r="F858" s="692"/>
      <c r="G858" s="1382"/>
      <c r="H858" s="619"/>
      <c r="I858" s="728"/>
      <c r="J858" s="763"/>
      <c r="K858" s="660"/>
      <c r="L858" s="19" t="s">
        <v>123</v>
      </c>
      <c r="M858" s="628"/>
      <c r="N858" s="743"/>
      <c r="O858" s="631"/>
      <c r="P858" s="634"/>
      <c r="Q858" s="634"/>
      <c r="R858" s="739"/>
      <c r="S858" s="720"/>
      <c r="T858" s="634"/>
      <c r="U858" s="634"/>
      <c r="V858" s="634"/>
      <c r="W858" s="634"/>
      <c r="X858" s="634"/>
      <c r="Y858" s="634"/>
      <c r="Z858" s="634"/>
      <c r="AA858" s="634"/>
      <c r="AB858" s="634"/>
      <c r="AC858" s="634"/>
      <c r="AD858" s="634"/>
      <c r="AE858" s="634"/>
      <c r="AF858" s="619"/>
      <c r="AG858" s="619"/>
      <c r="AH858" s="619"/>
      <c r="AI858" s="619"/>
      <c r="AJ858" s="619"/>
      <c r="AK858" s="634"/>
      <c r="AL858" s="634"/>
      <c r="AM858" s="634"/>
      <c r="AN858" s="728"/>
      <c r="AO858" s="606"/>
      <c r="AP858" s="604"/>
      <c r="AQ858" s="619"/>
      <c r="AR858" s="619"/>
      <c r="AS858" s="619"/>
      <c r="AT858" s="619"/>
      <c r="AU858" s="619"/>
      <c r="AV858" s="619"/>
      <c r="AW858" s="619"/>
      <c r="AX858" s="619"/>
      <c r="AY858" s="606"/>
      <c r="AZ858" s="606"/>
      <c r="BA858" s="606"/>
      <c r="BB858" s="606"/>
      <c r="BC858" s="606"/>
      <c r="BD858" s="606"/>
      <c r="BE858" s="619"/>
      <c r="BF858" s="606"/>
      <c r="BG858" s="619"/>
      <c r="BH858" s="606"/>
      <c r="BI858" s="609"/>
      <c r="BJ858" s="678"/>
      <c r="BK858" s="674"/>
      <c r="BL858" s="631"/>
      <c r="BM858" s="676"/>
      <c r="BN858" s="678"/>
      <c r="BO858" s="678"/>
      <c r="BP858" s="678"/>
      <c r="BQ858" s="1203"/>
      <c r="BR858" s="1373"/>
      <c r="BS858" s="1373"/>
      <c r="BT858" s="1373"/>
      <c r="BU858" s="1373"/>
      <c r="BV858" s="779"/>
      <c r="BW858" s="619"/>
      <c r="BX858" s="471"/>
      <c r="BY858" s="471"/>
    </row>
    <row r="859" spans="1:77" ht="50.25" customHeight="1" x14ac:dyDescent="0.25">
      <c r="A859" s="686">
        <v>5</v>
      </c>
      <c r="B859" s="671" t="s">
        <v>133</v>
      </c>
      <c r="C859" s="664" t="s">
        <v>2003</v>
      </c>
      <c r="D859" s="664" t="s">
        <v>2038</v>
      </c>
      <c r="E859" s="660">
        <v>1100</v>
      </c>
      <c r="F859" s="660">
        <v>82</v>
      </c>
      <c r="G859" s="683">
        <v>55</v>
      </c>
      <c r="H859" s="693" t="s">
        <v>37</v>
      </c>
      <c r="I859" s="1006" t="s">
        <v>2039</v>
      </c>
      <c r="J859" s="660" t="s">
        <v>652</v>
      </c>
      <c r="K859" s="660" t="s">
        <v>2040</v>
      </c>
      <c r="L859" s="35" t="s">
        <v>2050</v>
      </c>
      <c r="M859" s="626" t="s">
        <v>84</v>
      </c>
      <c r="N859" s="743"/>
      <c r="O859" s="631" t="s">
        <v>85</v>
      </c>
      <c r="P859" s="634" t="s">
        <v>1368</v>
      </c>
      <c r="Q859" s="682" t="s">
        <v>403</v>
      </c>
      <c r="R859" s="737" t="s">
        <v>230</v>
      </c>
      <c r="S859" s="719"/>
      <c r="T859" s="682"/>
      <c r="U859" s="682"/>
      <c r="V859" s="682"/>
      <c r="W859" s="682"/>
      <c r="X859" s="682"/>
      <c r="Y859" s="682"/>
      <c r="Z859" s="682"/>
      <c r="AA859" s="682"/>
      <c r="AB859" s="682"/>
      <c r="AC859" s="682"/>
      <c r="AD859" s="682"/>
      <c r="AE859" s="682"/>
      <c r="AF859" s="683" t="s">
        <v>1143</v>
      </c>
      <c r="AG859" s="683" t="s">
        <v>90</v>
      </c>
      <c r="AH859" s="683" t="s">
        <v>91</v>
      </c>
      <c r="AI859" s="683" t="s">
        <v>175</v>
      </c>
      <c r="AJ859" s="683" t="s">
        <v>89</v>
      </c>
      <c r="AK859" s="682"/>
      <c r="AL859" s="682"/>
      <c r="AM859" s="682"/>
      <c r="AN859" s="694" t="s">
        <v>2051</v>
      </c>
      <c r="AO859" s="660" t="s">
        <v>1371</v>
      </c>
      <c r="AP859" s="699"/>
      <c r="AQ859" s="682" t="s">
        <v>2052</v>
      </c>
      <c r="AR859" s="683" t="s">
        <v>95</v>
      </c>
      <c r="AS859" s="683" t="s">
        <v>95</v>
      </c>
      <c r="AT859" s="683" t="s">
        <v>95</v>
      </c>
      <c r="AU859" s="683" t="s">
        <v>2053</v>
      </c>
      <c r="AV859" s="683" t="s">
        <v>95</v>
      </c>
      <c r="AW859" s="683" t="s">
        <v>98</v>
      </c>
      <c r="AX859" s="683" t="s">
        <v>98</v>
      </c>
      <c r="AY859" s="660" t="s">
        <v>2008</v>
      </c>
      <c r="AZ859" s="660" t="s">
        <v>2008</v>
      </c>
      <c r="BA859" s="660" t="s">
        <v>95</v>
      </c>
      <c r="BB859" s="660" t="s">
        <v>95</v>
      </c>
      <c r="BC859" s="663" t="s">
        <v>2008</v>
      </c>
      <c r="BD859" s="663" t="s">
        <v>2008</v>
      </c>
      <c r="BE859" s="683" t="s">
        <v>98</v>
      </c>
      <c r="BF859" s="660" t="s">
        <v>95</v>
      </c>
      <c r="BG859" s="683" t="s">
        <v>95</v>
      </c>
      <c r="BH859" s="660" t="s">
        <v>95</v>
      </c>
      <c r="BI859" s="650" t="s">
        <v>362</v>
      </c>
      <c r="BJ859" s="677">
        <f t="shared" si="110"/>
        <v>1</v>
      </c>
      <c r="BK859" s="673" t="s">
        <v>99</v>
      </c>
      <c r="BL859" s="629">
        <f t="shared" si="105"/>
        <v>3</v>
      </c>
      <c r="BM859" s="675" t="s">
        <v>101</v>
      </c>
      <c r="BN859" s="677">
        <f t="shared" si="109"/>
        <v>2</v>
      </c>
      <c r="BO859" s="677">
        <f t="shared" si="111"/>
        <v>6</v>
      </c>
      <c r="BP859" s="677" t="str">
        <f t="shared" si="112"/>
        <v>MEDIO</v>
      </c>
      <c r="BQ859" s="712"/>
      <c r="BR859" s="712"/>
      <c r="BS859" s="712"/>
      <c r="BT859" s="712"/>
      <c r="BU859" s="712"/>
      <c r="BV859" s="713" t="s">
        <v>2010</v>
      </c>
      <c r="BW859" s="619" t="s">
        <v>2054</v>
      </c>
      <c r="BX859" s="471"/>
      <c r="BY859" s="471"/>
    </row>
    <row r="860" spans="1:77" ht="37.5" customHeight="1" x14ac:dyDescent="0.25">
      <c r="A860" s="691"/>
      <c r="B860" s="689"/>
      <c r="C860" s="664"/>
      <c r="D860" s="664"/>
      <c r="E860" s="660"/>
      <c r="F860" s="660"/>
      <c r="G860" s="713"/>
      <c r="H860" s="619"/>
      <c r="I860" s="956"/>
      <c r="J860" s="768"/>
      <c r="K860" s="660"/>
      <c r="L860" s="35" t="s">
        <v>2055</v>
      </c>
      <c r="M860" s="627"/>
      <c r="N860" s="680"/>
      <c r="O860" s="665"/>
      <c r="P860" s="682"/>
      <c r="Q860" s="682"/>
      <c r="R860" s="738"/>
      <c r="S860" s="749"/>
      <c r="T860" s="682"/>
      <c r="U860" s="682"/>
      <c r="V860" s="682"/>
      <c r="W860" s="682"/>
      <c r="X860" s="682"/>
      <c r="Y860" s="682"/>
      <c r="Z860" s="682"/>
      <c r="AA860" s="682"/>
      <c r="AB860" s="682"/>
      <c r="AC860" s="682"/>
      <c r="AD860" s="682"/>
      <c r="AE860" s="682"/>
      <c r="AF860" s="683"/>
      <c r="AG860" s="683"/>
      <c r="AH860" s="683"/>
      <c r="AI860" s="683"/>
      <c r="AJ860" s="683"/>
      <c r="AK860" s="682"/>
      <c r="AL860" s="682"/>
      <c r="AM860" s="682"/>
      <c r="AN860" s="694"/>
      <c r="AO860" s="660"/>
      <c r="AP860" s="638"/>
      <c r="AQ860" s="660"/>
      <c r="AR860" s="683"/>
      <c r="AS860" s="683"/>
      <c r="AT860" s="683"/>
      <c r="AU860" s="683"/>
      <c r="AV860" s="683"/>
      <c r="AW860" s="683"/>
      <c r="AX860" s="683"/>
      <c r="AY860" s="660"/>
      <c r="AZ860" s="660"/>
      <c r="BA860" s="660"/>
      <c r="BB860" s="660"/>
      <c r="BC860" s="857"/>
      <c r="BD860" s="857"/>
      <c r="BE860" s="683"/>
      <c r="BF860" s="660"/>
      <c r="BG860" s="683"/>
      <c r="BH860" s="660"/>
      <c r="BI860" s="651"/>
      <c r="BJ860" s="688"/>
      <c r="BK860" s="690"/>
      <c r="BL860" s="630"/>
      <c r="BM860" s="651"/>
      <c r="BN860" s="688"/>
      <c r="BO860" s="688"/>
      <c r="BP860" s="688"/>
      <c r="BQ860" s="712"/>
      <c r="BR860" s="712"/>
      <c r="BS860" s="712"/>
      <c r="BT860" s="712"/>
      <c r="BU860" s="712"/>
      <c r="BV860" s="713"/>
      <c r="BW860" s="619"/>
      <c r="BX860" s="471"/>
      <c r="BY860" s="471"/>
    </row>
    <row r="861" spans="1:77" ht="15" customHeight="1" x14ac:dyDescent="0.25">
      <c r="A861" s="691"/>
      <c r="B861" s="689"/>
      <c r="C861" s="664"/>
      <c r="D861" s="664"/>
      <c r="E861" s="660"/>
      <c r="F861" s="660"/>
      <c r="G861" s="713"/>
      <c r="H861" s="619"/>
      <c r="I861" s="956"/>
      <c r="J861" s="768"/>
      <c r="K861" s="660"/>
      <c r="L861" s="35" t="s">
        <v>123</v>
      </c>
      <c r="M861" s="628"/>
      <c r="N861" s="680"/>
      <c r="O861" s="665"/>
      <c r="P861" s="682"/>
      <c r="Q861" s="682"/>
      <c r="R861" s="739"/>
      <c r="S861" s="720"/>
      <c r="T861" s="682"/>
      <c r="U861" s="682"/>
      <c r="V861" s="682"/>
      <c r="W861" s="682"/>
      <c r="X861" s="682"/>
      <c r="Y861" s="682"/>
      <c r="Z861" s="682"/>
      <c r="AA861" s="682"/>
      <c r="AB861" s="682"/>
      <c r="AC861" s="682"/>
      <c r="AD861" s="682"/>
      <c r="AE861" s="682"/>
      <c r="AF861" s="683"/>
      <c r="AG861" s="683"/>
      <c r="AH861" s="683"/>
      <c r="AI861" s="683"/>
      <c r="AJ861" s="683"/>
      <c r="AK861" s="682"/>
      <c r="AL861" s="682"/>
      <c r="AM861" s="682"/>
      <c r="AN861" s="694"/>
      <c r="AO861" s="660"/>
      <c r="AP861" s="639"/>
      <c r="AQ861" s="660"/>
      <c r="AR861" s="683"/>
      <c r="AS861" s="683"/>
      <c r="AT861" s="683"/>
      <c r="AU861" s="683"/>
      <c r="AV861" s="683"/>
      <c r="AW861" s="683"/>
      <c r="AX861" s="683"/>
      <c r="AY861" s="660"/>
      <c r="AZ861" s="660"/>
      <c r="BA861" s="660"/>
      <c r="BB861" s="660"/>
      <c r="BC861" s="858"/>
      <c r="BD861" s="858"/>
      <c r="BE861" s="683"/>
      <c r="BF861" s="660"/>
      <c r="BG861" s="683"/>
      <c r="BH861" s="660"/>
      <c r="BI861" s="652"/>
      <c r="BJ861" s="678"/>
      <c r="BK861" s="674"/>
      <c r="BL861" s="631"/>
      <c r="BM861" s="676"/>
      <c r="BN861" s="678"/>
      <c r="BO861" s="678"/>
      <c r="BP861" s="678"/>
      <c r="BQ861" s="712"/>
      <c r="BR861" s="712"/>
      <c r="BS861" s="712"/>
      <c r="BT861" s="712"/>
      <c r="BU861" s="712"/>
      <c r="BV861" s="713"/>
      <c r="BW861" s="619"/>
      <c r="BX861" s="471"/>
      <c r="BY861" s="471"/>
    </row>
    <row r="862" spans="1:77" ht="255" x14ac:dyDescent="0.25">
      <c r="A862" s="687"/>
      <c r="B862" s="672"/>
      <c r="C862" s="664"/>
      <c r="D862" s="664"/>
      <c r="E862" s="660"/>
      <c r="F862" s="660"/>
      <c r="G862" s="713"/>
      <c r="H862" s="619"/>
      <c r="I862" s="956"/>
      <c r="J862" s="768"/>
      <c r="K862" s="660"/>
      <c r="L862" s="15" t="s">
        <v>83</v>
      </c>
      <c r="M862" s="2" t="s">
        <v>7052</v>
      </c>
      <c r="N862" s="2"/>
      <c r="O862" s="229" t="s">
        <v>85</v>
      </c>
      <c r="P862" s="51" t="s">
        <v>86</v>
      </c>
      <c r="Q862" s="71"/>
      <c r="R862" s="71" t="s">
        <v>230</v>
      </c>
      <c r="S862" s="71"/>
      <c r="T862" s="71"/>
      <c r="U862" s="71"/>
      <c r="V862" s="71"/>
      <c r="W862" s="71"/>
      <c r="X862" s="71"/>
      <c r="Y862" s="71"/>
      <c r="Z862" s="71"/>
      <c r="AA862" s="71"/>
      <c r="AB862" s="71"/>
      <c r="AC862" s="71"/>
      <c r="AD862" s="71"/>
      <c r="AE862" s="71"/>
      <c r="AF862" s="43" t="s">
        <v>89</v>
      </c>
      <c r="AG862" s="43" t="s">
        <v>90</v>
      </c>
      <c r="AH862" s="43" t="s">
        <v>721</v>
      </c>
      <c r="AI862" s="43" t="s">
        <v>722</v>
      </c>
      <c r="AJ862" s="43" t="s">
        <v>89</v>
      </c>
      <c r="AK862" s="217"/>
      <c r="AL862" s="217"/>
      <c r="AM862" s="217"/>
      <c r="AN862" s="308" t="s">
        <v>2059</v>
      </c>
      <c r="AO862" s="43" t="s">
        <v>111</v>
      </c>
      <c r="AP862" s="43"/>
      <c r="AQ862" s="43" t="s">
        <v>6995</v>
      </c>
      <c r="AR862" s="43" t="s">
        <v>95</v>
      </c>
      <c r="AS862" s="43" t="s">
        <v>95</v>
      </c>
      <c r="AT862" s="43" t="s">
        <v>95</v>
      </c>
      <c r="AU862" s="43" t="s">
        <v>2060</v>
      </c>
      <c r="AV862" s="43" t="s">
        <v>2061</v>
      </c>
      <c r="AW862" s="43" t="s">
        <v>95</v>
      </c>
      <c r="AX862" s="43" t="s">
        <v>95</v>
      </c>
      <c r="AY862" s="43" t="s">
        <v>2062</v>
      </c>
      <c r="AZ862" s="43" t="s">
        <v>2063</v>
      </c>
      <c r="BA862" s="43" t="s">
        <v>95</v>
      </c>
      <c r="BB862" s="43" t="s">
        <v>95</v>
      </c>
      <c r="BC862" s="43" t="s">
        <v>2064</v>
      </c>
      <c r="BD862" s="43" t="s">
        <v>2064</v>
      </c>
      <c r="BE862" s="43" t="s">
        <v>95</v>
      </c>
      <c r="BF862" s="43" t="s">
        <v>95</v>
      </c>
      <c r="BG862" s="43" t="s">
        <v>95</v>
      </c>
      <c r="BH862" s="43" t="s">
        <v>95</v>
      </c>
      <c r="BI862" s="104" t="s">
        <v>362</v>
      </c>
      <c r="BJ862" s="102">
        <f>IF(BI862="Bajo",1,IF(BI862="Medio",2,IF(BI862="Alto",3)))</f>
        <v>1</v>
      </c>
      <c r="BK862" s="104" t="s">
        <v>99</v>
      </c>
      <c r="BL862" s="63">
        <f>IF(BK862="Bajo",1,IF(BK862="Medio",2,IF(BK862="Alto",3)))</f>
        <v>3</v>
      </c>
      <c r="BM862" s="104" t="s">
        <v>101</v>
      </c>
      <c r="BN862" s="63">
        <f>IF(BM862="Pública",1,IF(BM862="Confidencial",2,IF(BM862="Protegida",3)))</f>
        <v>2</v>
      </c>
      <c r="BO862" s="63">
        <f>IF(OR(BJ862="",BL862="",BN862=""),"",BJ862+BL862+BN862)</f>
        <v>6</v>
      </c>
      <c r="BP862" s="63" t="str">
        <f>IF(BO862=9,"CRÍTICO",IF(BO862=8,"ALTO",IF(BO862=7,"MEDIO",IF(BO862=6,"MEDIO",IF(BO862=5,"BAJO",IF(BO862=4,"BAJO",IF(BO862=3,"INFERIOR",IF(BO862=2,"INFERIOR"))))))))</f>
        <v>MEDIO</v>
      </c>
      <c r="BQ862" s="81" t="s">
        <v>98</v>
      </c>
      <c r="BR862" s="289"/>
      <c r="BS862" s="289"/>
      <c r="BT862" s="289"/>
      <c r="BU862" s="289"/>
      <c r="BV862" s="81" t="s">
        <v>2065</v>
      </c>
      <c r="BW862" s="81" t="s">
        <v>2065</v>
      </c>
      <c r="BX862" s="471"/>
      <c r="BY862" s="471"/>
    </row>
    <row r="863" spans="1:77" ht="133.5" customHeight="1" x14ac:dyDescent="0.25">
      <c r="A863" s="686">
        <v>6</v>
      </c>
      <c r="B863" s="671" t="s">
        <v>133</v>
      </c>
      <c r="C863" s="664" t="s">
        <v>2003</v>
      </c>
      <c r="D863" s="664" t="s">
        <v>79</v>
      </c>
      <c r="E863" s="683">
        <v>1100</v>
      </c>
      <c r="F863" s="683">
        <v>82</v>
      </c>
      <c r="G863" s="683">
        <v>56</v>
      </c>
      <c r="H863" s="693" t="s">
        <v>37</v>
      </c>
      <c r="I863" s="1381" t="s">
        <v>2044</v>
      </c>
      <c r="J863" s="683" t="s">
        <v>652</v>
      </c>
      <c r="K863" s="683" t="s">
        <v>2045</v>
      </c>
      <c r="L863" s="15" t="s">
        <v>83</v>
      </c>
      <c r="M863" s="2" t="s">
        <v>84</v>
      </c>
      <c r="N863" s="41"/>
      <c r="O863" s="68" t="s">
        <v>85</v>
      </c>
      <c r="P863" s="1" t="s">
        <v>86</v>
      </c>
      <c r="Q863" s="61"/>
      <c r="R863" s="14" t="s">
        <v>230</v>
      </c>
      <c r="S863" s="14"/>
      <c r="T863" s="61"/>
      <c r="U863" s="61"/>
      <c r="V863" s="61"/>
      <c r="W863" s="61"/>
      <c r="X863" s="17"/>
      <c r="Y863" s="53"/>
      <c r="Z863" s="53"/>
      <c r="AA863" s="53"/>
      <c r="AB863" s="53"/>
      <c r="AC863" s="53"/>
      <c r="AD863" s="53"/>
      <c r="AE863" s="53"/>
      <c r="AF863" s="1" t="s">
        <v>89</v>
      </c>
      <c r="AG863" s="1" t="s">
        <v>90</v>
      </c>
      <c r="AH863" s="1" t="s">
        <v>91</v>
      </c>
      <c r="AI863" s="1" t="s">
        <v>91</v>
      </c>
      <c r="AJ863" s="1" t="s">
        <v>89</v>
      </c>
      <c r="AK863" s="53"/>
      <c r="AL863" s="53"/>
      <c r="AM863" s="53"/>
      <c r="AN863" s="15" t="s">
        <v>2067</v>
      </c>
      <c r="AO863" s="1" t="s">
        <v>2029</v>
      </c>
      <c r="AP863" s="1"/>
      <c r="AQ863" s="1" t="s">
        <v>2068</v>
      </c>
      <c r="AR863" s="1" t="s">
        <v>95</v>
      </c>
      <c r="AS863" s="1" t="s">
        <v>95</v>
      </c>
      <c r="AT863" s="1" t="s">
        <v>95</v>
      </c>
      <c r="AU863" s="1" t="s">
        <v>2069</v>
      </c>
      <c r="AV863" s="1" t="s">
        <v>95</v>
      </c>
      <c r="AW863" s="1" t="s">
        <v>95</v>
      </c>
      <c r="AX863" s="1" t="s">
        <v>95</v>
      </c>
      <c r="AY863" s="1" t="s">
        <v>2070</v>
      </c>
      <c r="AZ863" s="1" t="s">
        <v>2070</v>
      </c>
      <c r="BA863" s="1" t="s">
        <v>2070</v>
      </c>
      <c r="BB863" s="1" t="s">
        <v>2070</v>
      </c>
      <c r="BC863" s="1" t="s">
        <v>2071</v>
      </c>
      <c r="BD863" s="1" t="s">
        <v>2071</v>
      </c>
      <c r="BE863" s="1" t="s">
        <v>95</v>
      </c>
      <c r="BF863" s="1" t="s">
        <v>95</v>
      </c>
      <c r="BG863" s="1" t="s">
        <v>2070</v>
      </c>
      <c r="BH863" s="1" t="s">
        <v>2070</v>
      </c>
      <c r="BI863" s="20" t="s">
        <v>362</v>
      </c>
      <c r="BJ863" s="53">
        <f t="shared" ref="BJ863:BJ891" si="113">IF(BI863="Bajo",1,IF(BI863="Medio",2,IF(BI863="Alto",3)))</f>
        <v>1</v>
      </c>
      <c r="BK863" s="20" t="s">
        <v>99</v>
      </c>
      <c r="BL863" s="7">
        <f t="shared" ref="BL863:BL891" si="114">IF(BK863="Bajo",1,IF(BK863="Medio",2,IF(BK863="Alto",3)))</f>
        <v>3</v>
      </c>
      <c r="BM863" s="20" t="s">
        <v>101</v>
      </c>
      <c r="BN863" s="53">
        <f t="shared" ref="BN863:BN891" si="115">IF(BM863="Pública",1,IF(BM863="Confidencial",2,IF(BM863="Protegida",3)))</f>
        <v>2</v>
      </c>
      <c r="BO863" s="53">
        <f t="shared" ref="BO863:BO891" si="116">IF(OR(BJ863="",BL863="",BN863=""),"",BJ863+BL863+BN863)</f>
        <v>6</v>
      </c>
      <c r="BP863" s="53" t="str">
        <f t="shared" ref="BP863:BP891" si="117">IF(BO863=9,"CRÍTICO",IF(BO863=8,"ALTO",IF(BO863=7,"MEDIO",IF(BO863=6,"MEDIO",IF(BO863=5,"BAJO",IF(BO863=4,"BAJO",IF(BO863=3,"INFERIOR",IF(BO863=2,"INFERIOR"))))))))</f>
        <v>MEDIO</v>
      </c>
      <c r="BQ863" s="1" t="s">
        <v>98</v>
      </c>
      <c r="BR863" s="53"/>
      <c r="BS863" s="53"/>
      <c r="BT863" s="53"/>
      <c r="BU863" s="53"/>
      <c r="BV863" s="1" t="s">
        <v>2072</v>
      </c>
      <c r="BW863" s="1" t="s">
        <v>2070</v>
      </c>
      <c r="BX863" s="471"/>
      <c r="BY863" s="471"/>
    </row>
    <row r="864" spans="1:77" ht="105" customHeight="1" x14ac:dyDescent="0.25">
      <c r="A864" s="687"/>
      <c r="B864" s="672"/>
      <c r="C864" s="664"/>
      <c r="D864" s="664"/>
      <c r="E864" s="683"/>
      <c r="F864" s="683"/>
      <c r="G864" s="713"/>
      <c r="H864" s="619"/>
      <c r="I864" s="728"/>
      <c r="J864" s="763"/>
      <c r="K864" s="683"/>
      <c r="L864" s="15" t="s">
        <v>83</v>
      </c>
      <c r="M864" s="2" t="s">
        <v>7052</v>
      </c>
      <c r="N864" s="41"/>
      <c r="O864" s="68" t="s">
        <v>85</v>
      </c>
      <c r="P864" s="1" t="s">
        <v>86</v>
      </c>
      <c r="Q864" s="61"/>
      <c r="R864" s="14" t="s">
        <v>230</v>
      </c>
      <c r="S864" s="14"/>
      <c r="T864" s="61"/>
      <c r="U864" s="61"/>
      <c r="V864" s="61"/>
      <c r="W864" s="61"/>
      <c r="X864" s="61"/>
      <c r="Y864" s="61"/>
      <c r="Z864" s="61"/>
      <c r="AA864" s="61"/>
      <c r="AB864" s="61"/>
      <c r="AC864" s="61"/>
      <c r="AD864" s="61"/>
      <c r="AE864" s="61"/>
      <c r="AF864" s="14" t="s">
        <v>89</v>
      </c>
      <c r="AG864" s="14" t="s">
        <v>2075</v>
      </c>
      <c r="AH864" s="14" t="s">
        <v>91</v>
      </c>
      <c r="AI864" s="14" t="s">
        <v>231</v>
      </c>
      <c r="AJ864" s="14" t="s">
        <v>89</v>
      </c>
      <c r="AK864" s="53"/>
      <c r="AL864" s="53"/>
      <c r="AM864" s="53"/>
      <c r="AN864" s="58" t="s">
        <v>2076</v>
      </c>
      <c r="AO864" s="14" t="s">
        <v>111</v>
      </c>
      <c r="AP864" s="8"/>
      <c r="AQ864" s="14" t="s">
        <v>2077</v>
      </c>
      <c r="AR864" s="14" t="s">
        <v>95</v>
      </c>
      <c r="AS864" s="14" t="s">
        <v>95</v>
      </c>
      <c r="AT864" s="14" t="s">
        <v>95</v>
      </c>
      <c r="AU864" s="14" t="s">
        <v>2078</v>
      </c>
      <c r="AV864" s="14" t="s">
        <v>95</v>
      </c>
      <c r="AW864" s="14" t="s">
        <v>95</v>
      </c>
      <c r="AX864" s="14" t="s">
        <v>2079</v>
      </c>
      <c r="AY864" s="14" t="s">
        <v>2080</v>
      </c>
      <c r="AZ864" s="14" t="s">
        <v>2080</v>
      </c>
      <c r="BA864" s="14" t="s">
        <v>2081</v>
      </c>
      <c r="BB864" s="14" t="s">
        <v>2081</v>
      </c>
      <c r="BC864" s="14" t="s">
        <v>2082</v>
      </c>
      <c r="BD864" s="14" t="s">
        <v>2082</v>
      </c>
      <c r="BE864" s="14" t="s">
        <v>95</v>
      </c>
      <c r="BF864" s="14" t="s">
        <v>95</v>
      </c>
      <c r="BG864" s="14" t="s">
        <v>95</v>
      </c>
      <c r="BH864" s="14" t="s">
        <v>95</v>
      </c>
      <c r="BI864" s="20" t="s">
        <v>362</v>
      </c>
      <c r="BJ864" s="53">
        <f t="shared" si="113"/>
        <v>1</v>
      </c>
      <c r="BK864" s="20" t="s">
        <v>99</v>
      </c>
      <c r="BL864" s="7">
        <f t="shared" si="114"/>
        <v>3</v>
      </c>
      <c r="BM864" s="20" t="s">
        <v>101</v>
      </c>
      <c r="BN864" s="53">
        <f t="shared" si="115"/>
        <v>2</v>
      </c>
      <c r="BO864" s="53">
        <f t="shared" si="116"/>
        <v>6</v>
      </c>
      <c r="BP864" s="53" t="str">
        <f t="shared" si="117"/>
        <v>MEDIO</v>
      </c>
      <c r="BQ864" s="14" t="s">
        <v>98</v>
      </c>
      <c r="BR864" s="53"/>
      <c r="BS864" s="53"/>
      <c r="BT864" s="53"/>
      <c r="BU864" s="53"/>
      <c r="BV864" s="14" t="s">
        <v>2072</v>
      </c>
      <c r="BW864" s="14" t="s">
        <v>2083</v>
      </c>
      <c r="BX864" s="471"/>
      <c r="BY864" s="471"/>
    </row>
    <row r="865" spans="1:77" ht="105" customHeight="1" x14ac:dyDescent="0.25">
      <c r="A865" s="686">
        <v>7</v>
      </c>
      <c r="B865" s="671" t="s">
        <v>133</v>
      </c>
      <c r="C865" s="664" t="s">
        <v>2003</v>
      </c>
      <c r="D865" s="664" t="s">
        <v>79</v>
      </c>
      <c r="E865" s="660">
        <v>1100</v>
      </c>
      <c r="F865" s="660">
        <v>82</v>
      </c>
      <c r="G865" s="683">
        <v>57</v>
      </c>
      <c r="H865" s="693" t="s">
        <v>37</v>
      </c>
      <c r="I865" s="1006" t="s">
        <v>2039</v>
      </c>
      <c r="J865" s="660" t="s">
        <v>652</v>
      </c>
      <c r="K865" s="660" t="s">
        <v>2049</v>
      </c>
      <c r="L865" s="1" t="s">
        <v>83</v>
      </c>
      <c r="M865" s="2" t="s">
        <v>84</v>
      </c>
      <c r="N865" s="41"/>
      <c r="O865" s="68" t="s">
        <v>85</v>
      </c>
      <c r="P865" s="1" t="s">
        <v>86</v>
      </c>
      <c r="Q865" s="61"/>
      <c r="R865" s="14" t="s">
        <v>230</v>
      </c>
      <c r="S865" s="14"/>
      <c r="T865" s="61"/>
      <c r="U865" s="61"/>
      <c r="V865" s="61"/>
      <c r="W865" s="61"/>
      <c r="X865" s="61"/>
      <c r="Y865" s="61"/>
      <c r="Z865" s="61"/>
      <c r="AA865" s="61"/>
      <c r="AB865" s="61"/>
      <c r="AC865" s="61"/>
      <c r="AD865" s="61"/>
      <c r="AE865" s="61"/>
      <c r="AF865" s="8" t="s">
        <v>89</v>
      </c>
      <c r="AG865" s="8" t="s">
        <v>2075</v>
      </c>
      <c r="AH865" s="8" t="s">
        <v>91</v>
      </c>
      <c r="AI865" s="8" t="s">
        <v>91</v>
      </c>
      <c r="AJ865" s="8" t="s">
        <v>89</v>
      </c>
      <c r="AK865" s="53"/>
      <c r="AL865" s="53"/>
      <c r="AM865" s="53"/>
      <c r="AN865" s="19" t="s">
        <v>2086</v>
      </c>
      <c r="AO865" s="309" t="s">
        <v>2029</v>
      </c>
      <c r="AP865" s="1"/>
      <c r="AQ865" s="8" t="s">
        <v>2068</v>
      </c>
      <c r="AR865" s="8" t="s">
        <v>95</v>
      </c>
      <c r="AS865" s="8" t="s">
        <v>95</v>
      </c>
      <c r="AT865" s="8" t="s">
        <v>95</v>
      </c>
      <c r="AU865" s="8" t="s">
        <v>83</v>
      </c>
      <c r="AV865" s="8" t="s">
        <v>95</v>
      </c>
      <c r="AW865" s="8" t="s">
        <v>95</v>
      </c>
      <c r="AX865" s="8" t="s">
        <v>95</v>
      </c>
      <c r="AY865" s="8" t="s">
        <v>2087</v>
      </c>
      <c r="AZ865" s="8" t="s">
        <v>2088</v>
      </c>
      <c r="BA865" s="8" t="s">
        <v>95</v>
      </c>
      <c r="BB865" s="8" t="s">
        <v>95</v>
      </c>
      <c r="BC865" s="8" t="s">
        <v>2089</v>
      </c>
      <c r="BD865" s="8" t="s">
        <v>2089</v>
      </c>
      <c r="BE865" s="8" t="s">
        <v>95</v>
      </c>
      <c r="BF865" s="8" t="s">
        <v>95</v>
      </c>
      <c r="BG865" s="8" t="s">
        <v>2089</v>
      </c>
      <c r="BH865" s="8" t="s">
        <v>2089</v>
      </c>
      <c r="BI865" s="20" t="s">
        <v>362</v>
      </c>
      <c r="BJ865" s="53">
        <f t="shared" si="113"/>
        <v>1</v>
      </c>
      <c r="BK865" s="20" t="s">
        <v>99</v>
      </c>
      <c r="BL865" s="7">
        <f t="shared" si="114"/>
        <v>3</v>
      </c>
      <c r="BM865" s="20" t="s">
        <v>101</v>
      </c>
      <c r="BN865" s="53">
        <f t="shared" si="115"/>
        <v>2</v>
      </c>
      <c r="BO865" s="53">
        <f t="shared" si="116"/>
        <v>6</v>
      </c>
      <c r="BP865" s="53" t="str">
        <f t="shared" si="117"/>
        <v>MEDIO</v>
      </c>
      <c r="BQ865" s="8" t="s">
        <v>98</v>
      </c>
      <c r="BR865" s="8" t="s">
        <v>1355</v>
      </c>
      <c r="BS865" s="8" t="s">
        <v>690</v>
      </c>
      <c r="BT865" s="8" t="s">
        <v>2087</v>
      </c>
      <c r="BU865" s="8" t="s">
        <v>191</v>
      </c>
      <c r="BV865" s="8" t="s">
        <v>2087</v>
      </c>
      <c r="BW865" s="8" t="s">
        <v>2087</v>
      </c>
      <c r="BX865" s="471"/>
      <c r="BY865" s="471"/>
    </row>
    <row r="866" spans="1:77" ht="105" customHeight="1" x14ac:dyDescent="0.25">
      <c r="A866" s="691"/>
      <c r="B866" s="689"/>
      <c r="C866" s="664"/>
      <c r="D866" s="664"/>
      <c r="E866" s="660"/>
      <c r="F866" s="660"/>
      <c r="G866" s="713"/>
      <c r="H866" s="619"/>
      <c r="I866" s="956"/>
      <c r="J866" s="768"/>
      <c r="K866" s="660"/>
      <c r="L866" s="15" t="s">
        <v>83</v>
      </c>
      <c r="M866" s="2" t="s">
        <v>7052</v>
      </c>
      <c r="N866" s="41"/>
      <c r="O866" s="68" t="s">
        <v>85</v>
      </c>
      <c r="P866" s="1" t="s">
        <v>86</v>
      </c>
      <c r="Q866" s="61"/>
      <c r="R866" s="14" t="s">
        <v>230</v>
      </c>
      <c r="S866" s="14"/>
      <c r="T866" s="61"/>
      <c r="U866" s="61"/>
      <c r="V866" s="61"/>
      <c r="W866" s="61"/>
      <c r="X866" s="61"/>
      <c r="Y866" s="61"/>
      <c r="Z866" s="61"/>
      <c r="AA866" s="61"/>
      <c r="AB866" s="61"/>
      <c r="AC866" s="61"/>
      <c r="AD866" s="61"/>
      <c r="AE866" s="61"/>
      <c r="AF866" s="1" t="s">
        <v>89</v>
      </c>
      <c r="AG866" s="1" t="s">
        <v>90</v>
      </c>
      <c r="AH866" s="1" t="s">
        <v>91</v>
      </c>
      <c r="AI866" s="1" t="s">
        <v>2092</v>
      </c>
      <c r="AJ866" s="53"/>
      <c r="AK866" s="53"/>
      <c r="AL866" s="53"/>
      <c r="AM866" s="8" t="s">
        <v>89</v>
      </c>
      <c r="AN866" s="15" t="s">
        <v>2093</v>
      </c>
      <c r="AO866" s="1" t="s">
        <v>111</v>
      </c>
      <c r="AP866" s="8"/>
      <c r="AQ866" s="14" t="s">
        <v>2094</v>
      </c>
      <c r="AR866" s="1" t="s">
        <v>95</v>
      </c>
      <c r="AS866" s="1" t="s">
        <v>95</v>
      </c>
      <c r="AT866" s="1" t="s">
        <v>95</v>
      </c>
      <c r="AU866" s="1" t="s">
        <v>2095</v>
      </c>
      <c r="AV866" s="1" t="s">
        <v>95</v>
      </c>
      <c r="AW866" s="1" t="s">
        <v>95</v>
      </c>
      <c r="AX866" s="1" t="s">
        <v>95</v>
      </c>
      <c r="AY866" s="1" t="s">
        <v>2096</v>
      </c>
      <c r="AZ866" s="1" t="s">
        <v>2096</v>
      </c>
      <c r="BA866" s="1" t="s">
        <v>95</v>
      </c>
      <c r="BB866" s="1" t="s">
        <v>95</v>
      </c>
      <c r="BC866" s="1" t="s">
        <v>2096</v>
      </c>
      <c r="BD866" s="1" t="s">
        <v>2096</v>
      </c>
      <c r="BE866" s="1" t="s">
        <v>95</v>
      </c>
      <c r="BF866" s="1" t="s">
        <v>95</v>
      </c>
      <c r="BG866" s="1" t="s">
        <v>95</v>
      </c>
      <c r="BH866" s="1" t="s">
        <v>95</v>
      </c>
      <c r="BI866" s="20" t="s">
        <v>362</v>
      </c>
      <c r="BJ866" s="53">
        <f t="shared" si="113"/>
        <v>1</v>
      </c>
      <c r="BK866" s="20" t="s">
        <v>99</v>
      </c>
      <c r="BL866" s="7">
        <f t="shared" si="114"/>
        <v>3</v>
      </c>
      <c r="BM866" s="20" t="s">
        <v>101</v>
      </c>
      <c r="BN866" s="53">
        <f t="shared" si="115"/>
        <v>2</v>
      </c>
      <c r="BO866" s="53">
        <f t="shared" si="116"/>
        <v>6</v>
      </c>
      <c r="BP866" s="53" t="str">
        <f t="shared" si="117"/>
        <v>MEDIO</v>
      </c>
      <c r="BQ866" s="1" t="s">
        <v>98</v>
      </c>
      <c r="BR866" s="53"/>
      <c r="BS866" s="53"/>
      <c r="BT866" s="53"/>
      <c r="BU866" s="53"/>
      <c r="BV866" s="1" t="s">
        <v>2072</v>
      </c>
      <c r="BW866" s="1" t="s">
        <v>2083</v>
      </c>
      <c r="BX866" s="471"/>
      <c r="BY866" s="471"/>
    </row>
    <row r="867" spans="1:77" ht="39" customHeight="1" x14ac:dyDescent="0.25">
      <c r="A867" s="687"/>
      <c r="B867" s="672"/>
      <c r="C867" s="664"/>
      <c r="D867" s="664"/>
      <c r="E867" s="660"/>
      <c r="F867" s="660"/>
      <c r="G867" s="713"/>
      <c r="H867" s="619"/>
      <c r="I867" s="956"/>
      <c r="J867" s="768"/>
      <c r="K867" s="660"/>
      <c r="L867" s="251" t="s">
        <v>2099</v>
      </c>
      <c r="M867" s="680" t="s">
        <v>7052</v>
      </c>
      <c r="N867" s="680"/>
      <c r="O867" s="780" t="s">
        <v>85</v>
      </c>
      <c r="P867" s="680" t="s">
        <v>86</v>
      </c>
      <c r="Q867" s="682"/>
      <c r="R867" s="632" t="s">
        <v>230</v>
      </c>
      <c r="S867" s="682"/>
      <c r="T867" s="682"/>
      <c r="U867" s="682"/>
      <c r="V867" s="682"/>
      <c r="W867" s="682"/>
      <c r="X867" s="682"/>
      <c r="Y867" s="682"/>
      <c r="Z867" s="682"/>
      <c r="AA867" s="682"/>
      <c r="AB867" s="682"/>
      <c r="AC867" s="682"/>
      <c r="AD867" s="682"/>
      <c r="AE867" s="682"/>
      <c r="AF867" s="683" t="s">
        <v>89</v>
      </c>
      <c r="AG867" s="683" t="s">
        <v>90</v>
      </c>
      <c r="AH867" s="683" t="s">
        <v>91</v>
      </c>
      <c r="AI867" s="683" t="s">
        <v>91</v>
      </c>
      <c r="AJ867" s="683" t="s">
        <v>89</v>
      </c>
      <c r="AK867" s="712"/>
      <c r="AL867" s="712"/>
      <c r="AM867" s="712"/>
      <c r="AN867" s="694" t="s">
        <v>2100</v>
      </c>
      <c r="AO867" s="683" t="s">
        <v>111</v>
      </c>
      <c r="AP867" s="637"/>
      <c r="AQ867" s="704" t="s">
        <v>2101</v>
      </c>
      <c r="AR867" s="683" t="s">
        <v>95</v>
      </c>
      <c r="AS867" s="683" t="s">
        <v>95</v>
      </c>
      <c r="AT867" s="683" t="s">
        <v>95</v>
      </c>
      <c r="AU867" s="683" t="s">
        <v>2102</v>
      </c>
      <c r="AV867" s="683" t="s">
        <v>95</v>
      </c>
      <c r="AW867" s="683" t="s">
        <v>98</v>
      </c>
      <c r="AX867" s="683" t="s">
        <v>2103</v>
      </c>
      <c r="AY867" s="683" t="s">
        <v>2104</v>
      </c>
      <c r="AZ867" s="683" t="s">
        <v>2104</v>
      </c>
      <c r="BA867" s="683" t="s">
        <v>95</v>
      </c>
      <c r="BB867" s="683" t="s">
        <v>95</v>
      </c>
      <c r="BC867" s="683" t="s">
        <v>2104</v>
      </c>
      <c r="BD867" s="683" t="s">
        <v>2104</v>
      </c>
      <c r="BE867" s="683" t="s">
        <v>95</v>
      </c>
      <c r="BF867" s="683" t="s">
        <v>95</v>
      </c>
      <c r="BG867" s="683" t="s">
        <v>95</v>
      </c>
      <c r="BH867" s="683" t="s">
        <v>95</v>
      </c>
      <c r="BI867" s="660" t="s">
        <v>362</v>
      </c>
      <c r="BJ867" s="712">
        <f t="shared" si="113"/>
        <v>1</v>
      </c>
      <c r="BK867" s="660" t="s">
        <v>99</v>
      </c>
      <c r="BL867" s="665">
        <f t="shared" si="114"/>
        <v>3</v>
      </c>
      <c r="BM867" s="660" t="s">
        <v>101</v>
      </c>
      <c r="BN867" s="712">
        <f t="shared" si="115"/>
        <v>2</v>
      </c>
      <c r="BO867" s="712">
        <f t="shared" si="116"/>
        <v>6</v>
      </c>
      <c r="BP867" s="712" t="str">
        <f t="shared" si="117"/>
        <v>MEDIO</v>
      </c>
      <c r="BQ867" s="683" t="s">
        <v>98</v>
      </c>
      <c r="BR867" s="712"/>
      <c r="BS867" s="712"/>
      <c r="BT867" s="712"/>
      <c r="BU867" s="712"/>
      <c r="BV867" s="683" t="s">
        <v>2072</v>
      </c>
      <c r="BW867" s="683" t="s">
        <v>2105</v>
      </c>
      <c r="BX867" s="471"/>
      <c r="BY867" s="471"/>
    </row>
    <row r="868" spans="1:77" ht="39" customHeight="1" x14ac:dyDescent="0.25">
      <c r="A868" s="7">
        <v>1</v>
      </c>
      <c r="B868" s="1" t="s">
        <v>133</v>
      </c>
      <c r="C868" s="1" t="s">
        <v>2056</v>
      </c>
      <c r="D868" s="1" t="s">
        <v>79</v>
      </c>
      <c r="E868" s="1">
        <v>2010</v>
      </c>
      <c r="F868" s="1">
        <v>1</v>
      </c>
      <c r="G868" s="1">
        <v>8</v>
      </c>
      <c r="H868" s="29" t="s">
        <v>37</v>
      </c>
      <c r="I868" s="69" t="s">
        <v>2057</v>
      </c>
      <c r="J868" s="1" t="s">
        <v>81</v>
      </c>
      <c r="K868" s="1" t="s">
        <v>2058</v>
      </c>
      <c r="L868" s="251" t="s">
        <v>2106</v>
      </c>
      <c r="M868" s="680"/>
      <c r="N868" s="680"/>
      <c r="O868" s="780"/>
      <c r="P868" s="680"/>
      <c r="Q868" s="682"/>
      <c r="R868" s="633"/>
      <c r="S868" s="682"/>
      <c r="T868" s="682"/>
      <c r="U868" s="682"/>
      <c r="V868" s="682"/>
      <c r="W868" s="682"/>
      <c r="X868" s="682"/>
      <c r="Y868" s="682"/>
      <c r="Z868" s="682"/>
      <c r="AA868" s="682"/>
      <c r="AB868" s="682"/>
      <c r="AC868" s="682"/>
      <c r="AD868" s="682"/>
      <c r="AE868" s="682"/>
      <c r="AF868" s="683"/>
      <c r="AG868" s="683"/>
      <c r="AH868" s="683"/>
      <c r="AI868" s="683"/>
      <c r="AJ868" s="683"/>
      <c r="AK868" s="712"/>
      <c r="AL868" s="712"/>
      <c r="AM868" s="712"/>
      <c r="AN868" s="694"/>
      <c r="AO868" s="683"/>
      <c r="AP868" s="638"/>
      <c r="AQ868" s="683"/>
      <c r="AR868" s="683"/>
      <c r="AS868" s="683"/>
      <c r="AT868" s="683"/>
      <c r="AU868" s="683"/>
      <c r="AV868" s="683"/>
      <c r="AW868" s="683"/>
      <c r="AX868" s="683"/>
      <c r="AY868" s="683"/>
      <c r="AZ868" s="683"/>
      <c r="BA868" s="683"/>
      <c r="BB868" s="683"/>
      <c r="BC868" s="683"/>
      <c r="BD868" s="683"/>
      <c r="BE868" s="683"/>
      <c r="BF868" s="683"/>
      <c r="BG868" s="683"/>
      <c r="BH868" s="683"/>
      <c r="BI868" s="660"/>
      <c r="BJ868" s="712"/>
      <c r="BK868" s="660"/>
      <c r="BL868" s="665"/>
      <c r="BM868" s="660"/>
      <c r="BN868" s="712"/>
      <c r="BO868" s="712"/>
      <c r="BP868" s="712"/>
      <c r="BQ868" s="683"/>
      <c r="BR868" s="712"/>
      <c r="BS868" s="712"/>
      <c r="BT868" s="712"/>
      <c r="BU868" s="712"/>
      <c r="BV868" s="683"/>
      <c r="BW868" s="683"/>
      <c r="BX868" s="471"/>
      <c r="BY868" s="471"/>
    </row>
    <row r="869" spans="1:77" ht="39" customHeight="1" x14ac:dyDescent="0.25">
      <c r="A869" s="7">
        <v>2</v>
      </c>
      <c r="B869" s="1" t="s">
        <v>133</v>
      </c>
      <c r="C869" s="1" t="s">
        <v>2056</v>
      </c>
      <c r="D869" s="1" t="s">
        <v>79</v>
      </c>
      <c r="E869" s="1">
        <v>2010</v>
      </c>
      <c r="F869" s="1">
        <v>1</v>
      </c>
      <c r="G869" s="1">
        <v>15</v>
      </c>
      <c r="H869" s="8" t="s">
        <v>37</v>
      </c>
      <c r="I869" s="15" t="s">
        <v>1044</v>
      </c>
      <c r="J869" s="1" t="s">
        <v>81</v>
      </c>
      <c r="K869" s="1" t="s">
        <v>2066</v>
      </c>
      <c r="L869" s="251" t="s">
        <v>2107</v>
      </c>
      <c r="M869" s="680"/>
      <c r="N869" s="680"/>
      <c r="O869" s="780"/>
      <c r="P869" s="680"/>
      <c r="Q869" s="682"/>
      <c r="R869" s="633"/>
      <c r="S869" s="682"/>
      <c r="T869" s="682"/>
      <c r="U869" s="682"/>
      <c r="V869" s="682"/>
      <c r="W869" s="682"/>
      <c r="X869" s="682"/>
      <c r="Y869" s="682"/>
      <c r="Z869" s="682"/>
      <c r="AA869" s="682"/>
      <c r="AB869" s="682"/>
      <c r="AC869" s="682"/>
      <c r="AD869" s="682"/>
      <c r="AE869" s="682"/>
      <c r="AF869" s="683"/>
      <c r="AG869" s="683"/>
      <c r="AH869" s="683"/>
      <c r="AI869" s="683"/>
      <c r="AJ869" s="683"/>
      <c r="AK869" s="712"/>
      <c r="AL869" s="712"/>
      <c r="AM869" s="712"/>
      <c r="AN869" s="694"/>
      <c r="AO869" s="683"/>
      <c r="AP869" s="638"/>
      <c r="AQ869" s="683"/>
      <c r="AR869" s="683"/>
      <c r="AS869" s="683"/>
      <c r="AT869" s="683"/>
      <c r="AU869" s="683"/>
      <c r="AV869" s="683"/>
      <c r="AW869" s="683"/>
      <c r="AX869" s="683"/>
      <c r="AY869" s="683"/>
      <c r="AZ869" s="683"/>
      <c r="BA869" s="683"/>
      <c r="BB869" s="683"/>
      <c r="BC869" s="683"/>
      <c r="BD869" s="683"/>
      <c r="BE869" s="683"/>
      <c r="BF869" s="683"/>
      <c r="BG869" s="683"/>
      <c r="BH869" s="683"/>
      <c r="BI869" s="660"/>
      <c r="BJ869" s="712"/>
      <c r="BK869" s="660"/>
      <c r="BL869" s="665"/>
      <c r="BM869" s="660"/>
      <c r="BN869" s="712"/>
      <c r="BO869" s="712"/>
      <c r="BP869" s="712"/>
      <c r="BQ869" s="683"/>
      <c r="BR869" s="712"/>
      <c r="BS869" s="712"/>
      <c r="BT869" s="712"/>
      <c r="BU869" s="712"/>
      <c r="BV869" s="683"/>
      <c r="BW869" s="683"/>
      <c r="BX869" s="471"/>
      <c r="BY869" s="471"/>
    </row>
    <row r="870" spans="1:77" ht="39" customHeight="1" x14ac:dyDescent="0.25">
      <c r="A870" s="7">
        <v>3</v>
      </c>
      <c r="B870" s="1" t="s">
        <v>133</v>
      </c>
      <c r="C870" s="1" t="s">
        <v>2056</v>
      </c>
      <c r="D870" s="1" t="s">
        <v>79</v>
      </c>
      <c r="E870" s="1">
        <v>2010</v>
      </c>
      <c r="F870" s="1">
        <v>1</v>
      </c>
      <c r="G870" s="1">
        <v>72</v>
      </c>
      <c r="H870" s="8" t="s">
        <v>37</v>
      </c>
      <c r="I870" s="15" t="s">
        <v>2073</v>
      </c>
      <c r="J870" s="1" t="s">
        <v>81</v>
      </c>
      <c r="K870" s="1" t="s">
        <v>2074</v>
      </c>
      <c r="L870" s="251" t="s">
        <v>2108</v>
      </c>
      <c r="M870" s="680"/>
      <c r="N870" s="680"/>
      <c r="O870" s="780"/>
      <c r="P870" s="680"/>
      <c r="Q870" s="682"/>
      <c r="R870" s="634"/>
      <c r="S870" s="682"/>
      <c r="T870" s="682"/>
      <c r="U870" s="682"/>
      <c r="V870" s="682"/>
      <c r="W870" s="682"/>
      <c r="X870" s="682"/>
      <c r="Y870" s="682"/>
      <c r="Z870" s="682"/>
      <c r="AA870" s="682"/>
      <c r="AB870" s="682"/>
      <c r="AC870" s="682"/>
      <c r="AD870" s="682"/>
      <c r="AE870" s="682"/>
      <c r="AF870" s="683"/>
      <c r="AG870" s="683"/>
      <c r="AH870" s="683"/>
      <c r="AI870" s="683"/>
      <c r="AJ870" s="683"/>
      <c r="AK870" s="712"/>
      <c r="AL870" s="712"/>
      <c r="AM870" s="712"/>
      <c r="AN870" s="694"/>
      <c r="AO870" s="683"/>
      <c r="AP870" s="730"/>
      <c r="AQ870" s="683"/>
      <c r="AR870" s="683"/>
      <c r="AS870" s="683"/>
      <c r="AT870" s="683"/>
      <c r="AU870" s="683"/>
      <c r="AV870" s="683"/>
      <c r="AW870" s="683"/>
      <c r="AX870" s="683"/>
      <c r="AY870" s="683"/>
      <c r="AZ870" s="683"/>
      <c r="BA870" s="683"/>
      <c r="BB870" s="683"/>
      <c r="BC870" s="683"/>
      <c r="BD870" s="683"/>
      <c r="BE870" s="683"/>
      <c r="BF870" s="683"/>
      <c r="BG870" s="683"/>
      <c r="BH870" s="683"/>
      <c r="BI870" s="660"/>
      <c r="BJ870" s="712"/>
      <c r="BK870" s="660"/>
      <c r="BL870" s="665"/>
      <c r="BM870" s="660"/>
      <c r="BN870" s="712"/>
      <c r="BO870" s="712"/>
      <c r="BP870" s="712"/>
      <c r="BQ870" s="683"/>
      <c r="BR870" s="712"/>
      <c r="BS870" s="712"/>
      <c r="BT870" s="712"/>
      <c r="BU870" s="712"/>
      <c r="BV870" s="683"/>
      <c r="BW870" s="683"/>
      <c r="BX870" s="471"/>
      <c r="BY870" s="471"/>
    </row>
    <row r="871" spans="1:77" ht="120" customHeight="1" x14ac:dyDescent="0.25">
      <c r="A871" s="7">
        <v>4</v>
      </c>
      <c r="B871" s="1" t="s">
        <v>133</v>
      </c>
      <c r="C871" s="1" t="s">
        <v>2056</v>
      </c>
      <c r="D871" s="1" t="s">
        <v>79</v>
      </c>
      <c r="E871" s="1">
        <v>2010</v>
      </c>
      <c r="F871" s="1">
        <v>1</v>
      </c>
      <c r="G871" s="1">
        <v>74</v>
      </c>
      <c r="H871" s="8" t="s">
        <v>37</v>
      </c>
      <c r="I871" s="15" t="s">
        <v>2084</v>
      </c>
      <c r="J871" s="1" t="s">
        <v>81</v>
      </c>
      <c r="K871" s="1" t="s">
        <v>2085</v>
      </c>
      <c r="L871" s="15" t="s">
        <v>2112</v>
      </c>
      <c r="M871" s="2" t="s">
        <v>84</v>
      </c>
      <c r="N871" s="41"/>
      <c r="O871" s="68" t="s">
        <v>85</v>
      </c>
      <c r="P871" s="1" t="s">
        <v>2113</v>
      </c>
      <c r="Q871" s="41"/>
      <c r="R871" s="14" t="s">
        <v>230</v>
      </c>
      <c r="S871" s="2"/>
      <c r="T871" s="41"/>
      <c r="U871" s="41"/>
      <c r="V871" s="41"/>
      <c r="W871" s="41"/>
      <c r="X871" s="41"/>
      <c r="Y871" s="41"/>
      <c r="Z871" s="41"/>
      <c r="AA871" s="41"/>
      <c r="AB871" s="41"/>
      <c r="AC871" s="41"/>
      <c r="AD871" s="41"/>
      <c r="AE871" s="41"/>
      <c r="AF871" s="1" t="s">
        <v>89</v>
      </c>
      <c r="AG871" s="1" t="s">
        <v>90</v>
      </c>
      <c r="AH871" s="1" t="s">
        <v>91</v>
      </c>
      <c r="AI871" s="1" t="s">
        <v>231</v>
      </c>
      <c r="AJ871" s="1" t="s">
        <v>89</v>
      </c>
      <c r="AK871" s="41"/>
      <c r="AL871" s="41"/>
      <c r="AM871" s="41"/>
      <c r="AN871" s="16" t="s">
        <v>2114</v>
      </c>
      <c r="AO871" s="1" t="s">
        <v>1332</v>
      </c>
      <c r="AP871" s="1"/>
      <c r="AQ871" s="1" t="s">
        <v>6996</v>
      </c>
      <c r="AR871" s="1" t="s">
        <v>95</v>
      </c>
      <c r="AS871" s="1" t="s">
        <v>95</v>
      </c>
      <c r="AT871" s="1" t="s">
        <v>95</v>
      </c>
      <c r="AU871" s="1" t="s">
        <v>2115</v>
      </c>
      <c r="AV871" s="1" t="s">
        <v>95</v>
      </c>
      <c r="AW871" s="1" t="s">
        <v>95</v>
      </c>
      <c r="AX871" s="1" t="s">
        <v>95</v>
      </c>
      <c r="AY871" s="1" t="s">
        <v>2116</v>
      </c>
      <c r="AZ871" s="1" t="s">
        <v>2116</v>
      </c>
      <c r="BA871" s="1" t="s">
        <v>95</v>
      </c>
      <c r="BB871" s="1" t="s">
        <v>95</v>
      </c>
      <c r="BC871" s="1" t="s">
        <v>2116</v>
      </c>
      <c r="BD871" s="1" t="s">
        <v>2116</v>
      </c>
      <c r="BE871" s="1" t="s">
        <v>95</v>
      </c>
      <c r="BF871" s="1" t="s">
        <v>95</v>
      </c>
      <c r="BG871" s="1" t="s">
        <v>95</v>
      </c>
      <c r="BH871" s="1" t="s">
        <v>95</v>
      </c>
      <c r="BI871" s="20" t="s">
        <v>362</v>
      </c>
      <c r="BJ871" s="53">
        <f t="shared" si="113"/>
        <v>1</v>
      </c>
      <c r="BK871" s="20" t="s">
        <v>99</v>
      </c>
      <c r="BL871" s="7">
        <f t="shared" si="114"/>
        <v>3</v>
      </c>
      <c r="BM871" s="20" t="s">
        <v>101</v>
      </c>
      <c r="BN871" s="53">
        <f t="shared" si="115"/>
        <v>2</v>
      </c>
      <c r="BO871" s="53">
        <f t="shared" si="116"/>
        <v>6</v>
      </c>
      <c r="BP871" s="53" t="str">
        <f t="shared" si="117"/>
        <v>MEDIO</v>
      </c>
      <c r="BQ871" s="1" t="s">
        <v>98</v>
      </c>
      <c r="BR871" s="1" t="s">
        <v>2117</v>
      </c>
      <c r="BS871" s="1" t="s">
        <v>2118</v>
      </c>
      <c r="BT871" s="1" t="s">
        <v>2119</v>
      </c>
      <c r="BU871" s="1" t="s">
        <v>2120</v>
      </c>
      <c r="BV871" s="1" t="s">
        <v>2116</v>
      </c>
      <c r="BW871" s="1" t="s">
        <v>2116</v>
      </c>
      <c r="BX871" s="471"/>
      <c r="BY871" s="471"/>
    </row>
    <row r="872" spans="1:77" ht="81" customHeight="1" x14ac:dyDescent="0.25">
      <c r="A872" s="7">
        <v>5</v>
      </c>
      <c r="B872" s="1" t="s">
        <v>133</v>
      </c>
      <c r="C872" s="1" t="s">
        <v>2056</v>
      </c>
      <c r="D872" s="1" t="s">
        <v>79</v>
      </c>
      <c r="E872" s="1">
        <v>2010</v>
      </c>
      <c r="F872" s="1">
        <v>1</v>
      </c>
      <c r="G872" s="1">
        <v>61</v>
      </c>
      <c r="H872" s="8" t="s">
        <v>37</v>
      </c>
      <c r="I872" s="15" t="s">
        <v>2090</v>
      </c>
      <c r="J872" s="1" t="s">
        <v>81</v>
      </c>
      <c r="K872" s="1" t="s">
        <v>2091</v>
      </c>
      <c r="L872" s="15" t="s">
        <v>237</v>
      </c>
      <c r="M872" s="2" t="s">
        <v>84</v>
      </c>
      <c r="N872" s="2"/>
      <c r="O872" s="68" t="s">
        <v>85</v>
      </c>
      <c r="P872" s="1" t="s">
        <v>86</v>
      </c>
      <c r="Q872" s="14"/>
      <c r="R872" s="14" t="s">
        <v>106</v>
      </c>
      <c r="S872" s="1" t="s">
        <v>2121</v>
      </c>
      <c r="T872" s="14"/>
      <c r="U872" s="14"/>
      <c r="V872" s="14"/>
      <c r="W872" s="14"/>
      <c r="X872" s="14"/>
      <c r="Y872" s="14"/>
      <c r="Z872" s="14"/>
      <c r="AA872" s="14"/>
      <c r="AB872" s="14"/>
      <c r="AC872" s="14"/>
      <c r="AD872" s="14"/>
      <c r="AE872" s="14"/>
      <c r="AF872" s="8" t="s">
        <v>89</v>
      </c>
      <c r="AG872" s="8" t="s">
        <v>90</v>
      </c>
      <c r="AH872" s="8" t="s">
        <v>91</v>
      </c>
      <c r="AI872" s="8" t="s">
        <v>231</v>
      </c>
      <c r="AJ872" s="8" t="s">
        <v>89</v>
      </c>
      <c r="AK872" s="6"/>
      <c r="AL872" s="6"/>
      <c r="AM872" s="6"/>
      <c r="AN872" s="19" t="s">
        <v>2122</v>
      </c>
      <c r="AO872" s="8" t="s">
        <v>2029</v>
      </c>
      <c r="AP872" s="8"/>
      <c r="AQ872" s="8" t="s">
        <v>95</v>
      </c>
      <c r="AR872" s="8" t="s">
        <v>95</v>
      </c>
      <c r="AS872" s="8" t="s">
        <v>95</v>
      </c>
      <c r="AT872" s="8" t="s">
        <v>95</v>
      </c>
      <c r="AU872" s="8" t="s">
        <v>2123</v>
      </c>
      <c r="AV872" s="8" t="s">
        <v>95</v>
      </c>
      <c r="AW872" s="8" t="s">
        <v>95</v>
      </c>
      <c r="AX872" s="8" t="s">
        <v>98</v>
      </c>
      <c r="AY872" s="8" t="s">
        <v>2124</v>
      </c>
      <c r="AZ872" s="20" t="s">
        <v>2125</v>
      </c>
      <c r="BA872" s="8" t="s">
        <v>95</v>
      </c>
      <c r="BB872" s="8" t="s">
        <v>95</v>
      </c>
      <c r="BC872" s="8" t="s">
        <v>2126</v>
      </c>
      <c r="BD872" s="8" t="s">
        <v>2126</v>
      </c>
      <c r="BE872" s="8" t="s">
        <v>95</v>
      </c>
      <c r="BF872" s="8" t="s">
        <v>95</v>
      </c>
      <c r="BG872" s="8" t="s">
        <v>95</v>
      </c>
      <c r="BH872" s="8" t="s">
        <v>95</v>
      </c>
      <c r="BI872" s="20" t="s">
        <v>362</v>
      </c>
      <c r="BJ872" s="53">
        <f t="shared" si="113"/>
        <v>1</v>
      </c>
      <c r="BK872" s="20" t="s">
        <v>99</v>
      </c>
      <c r="BL872" s="7">
        <f t="shared" si="114"/>
        <v>3</v>
      </c>
      <c r="BM872" s="20" t="s">
        <v>101</v>
      </c>
      <c r="BN872" s="53">
        <f t="shared" si="115"/>
        <v>2</v>
      </c>
      <c r="BO872" s="53">
        <f t="shared" si="116"/>
        <v>6</v>
      </c>
      <c r="BP872" s="53" t="str">
        <f t="shared" si="117"/>
        <v>MEDIO</v>
      </c>
      <c r="BQ872" s="8" t="s">
        <v>98</v>
      </c>
      <c r="BR872" s="6"/>
      <c r="BS872" s="6"/>
      <c r="BT872" s="6"/>
      <c r="BU872" s="6"/>
      <c r="BV872" s="8" t="s">
        <v>2127</v>
      </c>
      <c r="BW872" s="8" t="s">
        <v>2087</v>
      </c>
      <c r="BX872" s="471"/>
      <c r="BY872" s="471"/>
    </row>
    <row r="873" spans="1:77" ht="81" customHeight="1" x14ac:dyDescent="0.25">
      <c r="A873" s="665">
        <v>6</v>
      </c>
      <c r="B873" s="664" t="s">
        <v>133</v>
      </c>
      <c r="C873" s="664" t="s">
        <v>2056</v>
      </c>
      <c r="D873" s="664" t="s">
        <v>79</v>
      </c>
      <c r="E873" s="664">
        <v>2010</v>
      </c>
      <c r="F873" s="664">
        <v>1</v>
      </c>
      <c r="G873" s="664">
        <v>24</v>
      </c>
      <c r="H873" s="744" t="s">
        <v>37</v>
      </c>
      <c r="I873" s="723" t="s">
        <v>2097</v>
      </c>
      <c r="J873" s="664" t="s">
        <v>81</v>
      </c>
      <c r="K873" s="664" t="s">
        <v>2098</v>
      </c>
      <c r="L873" s="15" t="s">
        <v>2130</v>
      </c>
      <c r="M873" s="2" t="s">
        <v>84</v>
      </c>
      <c r="N873" s="41"/>
      <c r="O873" s="68" t="s">
        <v>85</v>
      </c>
      <c r="P873" s="1" t="s">
        <v>86</v>
      </c>
      <c r="Q873" s="61"/>
      <c r="R873" s="14" t="s">
        <v>106</v>
      </c>
      <c r="S873" s="1" t="s">
        <v>2121</v>
      </c>
      <c r="T873" s="61"/>
      <c r="U873" s="61"/>
      <c r="V873" s="61"/>
      <c r="W873" s="61"/>
      <c r="X873" s="61"/>
      <c r="Y873" s="61"/>
      <c r="Z873" s="61"/>
      <c r="AA873" s="61"/>
      <c r="AB873" s="61"/>
      <c r="AC873" s="61"/>
      <c r="AD873" s="61"/>
      <c r="AE873" s="61"/>
      <c r="AF873" s="8" t="s">
        <v>89</v>
      </c>
      <c r="AG873" s="8" t="s">
        <v>90</v>
      </c>
      <c r="AH873" s="8" t="s">
        <v>91</v>
      </c>
      <c r="AI873" s="8" t="s">
        <v>231</v>
      </c>
      <c r="AJ873" s="8" t="s">
        <v>89</v>
      </c>
      <c r="AK873" s="53"/>
      <c r="AL873" s="53"/>
      <c r="AM873" s="53"/>
      <c r="AN873" s="19" t="s">
        <v>2122</v>
      </c>
      <c r="AO873" s="8" t="s">
        <v>2029</v>
      </c>
      <c r="AP873" s="1"/>
      <c r="AQ873" s="8" t="s">
        <v>95</v>
      </c>
      <c r="AR873" s="8" t="s">
        <v>95</v>
      </c>
      <c r="AS873" s="8" t="s">
        <v>95</v>
      </c>
      <c r="AT873" s="8" t="s">
        <v>95</v>
      </c>
      <c r="AU873" s="8" t="s">
        <v>2123</v>
      </c>
      <c r="AV873" s="8" t="s">
        <v>95</v>
      </c>
      <c r="AW873" s="8" t="s">
        <v>95</v>
      </c>
      <c r="AX873" s="8" t="s">
        <v>98</v>
      </c>
      <c r="AY873" s="8" t="s">
        <v>2131</v>
      </c>
      <c r="AZ873" s="20" t="s">
        <v>2132</v>
      </c>
      <c r="BA873" s="8" t="s">
        <v>95</v>
      </c>
      <c r="BB873" s="8" t="s">
        <v>95</v>
      </c>
      <c r="BC873" s="8" t="s">
        <v>2133</v>
      </c>
      <c r="BD873" s="8" t="s">
        <v>2133</v>
      </c>
      <c r="BE873" s="8" t="s">
        <v>95</v>
      </c>
      <c r="BF873" s="8" t="s">
        <v>95</v>
      </c>
      <c r="BG873" s="8" t="s">
        <v>95</v>
      </c>
      <c r="BH873" s="8" t="s">
        <v>95</v>
      </c>
      <c r="BI873" s="20" t="s">
        <v>362</v>
      </c>
      <c r="BJ873" s="53">
        <f t="shared" si="113"/>
        <v>1</v>
      </c>
      <c r="BK873" s="20" t="s">
        <v>99</v>
      </c>
      <c r="BL873" s="7">
        <f t="shared" si="114"/>
        <v>3</v>
      </c>
      <c r="BM873" s="20" t="s">
        <v>101</v>
      </c>
      <c r="BN873" s="53">
        <f t="shared" si="115"/>
        <v>2</v>
      </c>
      <c r="BO873" s="53">
        <f t="shared" si="116"/>
        <v>6</v>
      </c>
      <c r="BP873" s="53" t="str">
        <f t="shared" si="117"/>
        <v>MEDIO</v>
      </c>
      <c r="BQ873" s="8" t="s">
        <v>98</v>
      </c>
      <c r="BR873" s="53"/>
      <c r="BS873" s="53"/>
      <c r="BT873" s="53"/>
      <c r="BU873" s="53"/>
      <c r="BV873" s="8" t="s">
        <v>2127</v>
      </c>
      <c r="BW873" s="8" t="s">
        <v>2087</v>
      </c>
      <c r="BX873" s="471"/>
      <c r="BY873" s="471"/>
    </row>
    <row r="874" spans="1:77" ht="81" customHeight="1" x14ac:dyDescent="0.25">
      <c r="A874" s="665"/>
      <c r="B874" s="664"/>
      <c r="C874" s="664"/>
      <c r="D874" s="664"/>
      <c r="E874" s="664"/>
      <c r="F874" s="664"/>
      <c r="G874" s="897"/>
      <c r="H874" s="619"/>
      <c r="I874" s="622"/>
      <c r="J874" s="898"/>
      <c r="K874" s="664"/>
      <c r="L874" s="62" t="s">
        <v>312</v>
      </c>
      <c r="M874" s="2" t="s">
        <v>7052</v>
      </c>
      <c r="N874" s="41"/>
      <c r="O874" s="105" t="s">
        <v>85</v>
      </c>
      <c r="P874" s="7" t="s">
        <v>86</v>
      </c>
      <c r="Q874" s="61"/>
      <c r="R874" s="14" t="s">
        <v>230</v>
      </c>
      <c r="S874" s="14"/>
      <c r="T874" s="7" t="s">
        <v>91</v>
      </c>
      <c r="U874" s="7" t="s">
        <v>231</v>
      </c>
      <c r="V874" s="14" t="s">
        <v>89</v>
      </c>
      <c r="W874" s="61"/>
      <c r="X874" s="14" t="s">
        <v>89</v>
      </c>
      <c r="Y874" s="61"/>
      <c r="Z874" s="61"/>
      <c r="AA874" s="61"/>
      <c r="AB874" s="14" t="s">
        <v>89</v>
      </c>
      <c r="AC874" s="14" t="s">
        <v>172</v>
      </c>
      <c r="AD874" s="58" t="s">
        <v>2136</v>
      </c>
      <c r="AE874" s="14" t="s">
        <v>90</v>
      </c>
      <c r="AF874" s="14" t="s">
        <v>90</v>
      </c>
      <c r="AG874" s="14" t="s">
        <v>98</v>
      </c>
      <c r="AH874" s="14" t="s">
        <v>91</v>
      </c>
      <c r="AI874" s="14" t="s">
        <v>231</v>
      </c>
      <c r="AJ874" s="53"/>
      <c r="AK874" s="53"/>
      <c r="AL874" s="53"/>
      <c r="AM874" s="8" t="s">
        <v>89</v>
      </c>
      <c r="AN874" s="58" t="s">
        <v>2137</v>
      </c>
      <c r="AO874" s="14" t="s">
        <v>111</v>
      </c>
      <c r="AP874" s="8"/>
      <c r="AQ874" s="14" t="s">
        <v>6909</v>
      </c>
      <c r="AR874" s="14" t="s">
        <v>87</v>
      </c>
      <c r="AS874" s="14" t="s">
        <v>87</v>
      </c>
      <c r="AT874" s="14" t="s">
        <v>87</v>
      </c>
      <c r="AU874" s="14" t="s">
        <v>2138</v>
      </c>
      <c r="AV874" s="14" t="s">
        <v>300</v>
      </c>
      <c r="AW874" s="14" t="s">
        <v>300</v>
      </c>
      <c r="AX874" s="14" t="s">
        <v>98</v>
      </c>
      <c r="AY874" s="14" t="s">
        <v>2139</v>
      </c>
      <c r="AZ874" s="14" t="s">
        <v>2139</v>
      </c>
      <c r="BA874" s="14" t="s">
        <v>95</v>
      </c>
      <c r="BB874" s="14" t="s">
        <v>95</v>
      </c>
      <c r="BC874" s="14" t="s">
        <v>2139</v>
      </c>
      <c r="BD874" s="14" t="s">
        <v>2139</v>
      </c>
      <c r="BE874" s="14" t="s">
        <v>95</v>
      </c>
      <c r="BF874" s="14" t="s">
        <v>95</v>
      </c>
      <c r="BG874" s="14" t="s">
        <v>2139</v>
      </c>
      <c r="BH874" s="14" t="s">
        <v>2139</v>
      </c>
      <c r="BI874" s="20" t="s">
        <v>362</v>
      </c>
      <c r="BJ874" s="53">
        <f t="shared" si="113"/>
        <v>1</v>
      </c>
      <c r="BK874" s="20" t="s">
        <v>99</v>
      </c>
      <c r="BL874" s="7">
        <f t="shared" si="114"/>
        <v>3</v>
      </c>
      <c r="BM874" s="20" t="s">
        <v>101</v>
      </c>
      <c r="BN874" s="53">
        <f t="shared" si="115"/>
        <v>2</v>
      </c>
      <c r="BO874" s="53">
        <f t="shared" si="116"/>
        <v>6</v>
      </c>
      <c r="BP874" s="53" t="str">
        <f t="shared" si="117"/>
        <v>MEDIO</v>
      </c>
      <c r="BQ874" s="7" t="s">
        <v>98</v>
      </c>
      <c r="BR874" s="53"/>
      <c r="BS874" s="53"/>
      <c r="BT874" s="53"/>
      <c r="BU874" s="53"/>
      <c r="BV874" s="1" t="s">
        <v>2140</v>
      </c>
      <c r="BW874" s="1" t="s">
        <v>2141</v>
      </c>
      <c r="BX874" s="471"/>
      <c r="BY874" s="471"/>
    </row>
    <row r="875" spans="1:77" ht="81" customHeight="1" x14ac:dyDescent="0.25">
      <c r="A875" s="665"/>
      <c r="B875" s="664"/>
      <c r="C875" s="664"/>
      <c r="D875" s="664"/>
      <c r="E875" s="664"/>
      <c r="F875" s="664"/>
      <c r="G875" s="897"/>
      <c r="H875" s="619"/>
      <c r="I875" s="622"/>
      <c r="J875" s="898"/>
      <c r="K875" s="664"/>
      <c r="L875" s="15" t="s">
        <v>2145</v>
      </c>
      <c r="M875" s="2" t="s">
        <v>7052</v>
      </c>
      <c r="N875" s="41"/>
      <c r="O875" s="68" t="s">
        <v>85</v>
      </c>
      <c r="P875" s="1" t="s">
        <v>86</v>
      </c>
      <c r="Q875" s="61"/>
      <c r="R875" s="14" t="s">
        <v>230</v>
      </c>
      <c r="S875" s="14"/>
      <c r="T875" s="1" t="s">
        <v>554</v>
      </c>
      <c r="U875" s="1" t="s">
        <v>555</v>
      </c>
      <c r="V875" s="14" t="s">
        <v>89</v>
      </c>
      <c r="W875" s="61"/>
      <c r="X875" s="14" t="s">
        <v>89</v>
      </c>
      <c r="Y875" s="61"/>
      <c r="Z875" s="61"/>
      <c r="AA875" s="61"/>
      <c r="AB875" s="14" t="s">
        <v>89</v>
      </c>
      <c r="AC875" s="14" t="s">
        <v>255</v>
      </c>
      <c r="AD875" s="58" t="s">
        <v>2146</v>
      </c>
      <c r="AE875" s="14" t="s">
        <v>90</v>
      </c>
      <c r="AF875" s="14" t="s">
        <v>90</v>
      </c>
      <c r="AG875" s="14" t="s">
        <v>98</v>
      </c>
      <c r="AH875" s="14" t="s">
        <v>554</v>
      </c>
      <c r="AI875" s="14" t="s">
        <v>555</v>
      </c>
      <c r="AJ875" s="53"/>
      <c r="AK875" s="53"/>
      <c r="AL875" s="53"/>
      <c r="AM875" s="7" t="s">
        <v>89</v>
      </c>
      <c r="AN875" s="58" t="s">
        <v>2146</v>
      </c>
      <c r="AO875" s="14" t="s">
        <v>111</v>
      </c>
      <c r="AP875" s="1"/>
      <c r="AQ875" s="14" t="s">
        <v>2147</v>
      </c>
      <c r="AR875" s="14" t="s">
        <v>95</v>
      </c>
      <c r="AS875" s="14" t="s">
        <v>95</v>
      </c>
      <c r="AT875" s="14" t="s">
        <v>95</v>
      </c>
      <c r="AU875" s="14" t="s">
        <v>2148</v>
      </c>
      <c r="AV875" s="14" t="s">
        <v>95</v>
      </c>
      <c r="AW875" s="14" t="s">
        <v>95</v>
      </c>
      <c r="AX875" s="14" t="s">
        <v>95</v>
      </c>
      <c r="AY875" s="14" t="s">
        <v>2149</v>
      </c>
      <c r="AZ875" s="14" t="s">
        <v>2149</v>
      </c>
      <c r="BA875" s="14" t="s">
        <v>95</v>
      </c>
      <c r="BB875" s="14" t="s">
        <v>95</v>
      </c>
      <c r="BC875" s="14" t="s">
        <v>2150</v>
      </c>
      <c r="BD875" s="14" t="s">
        <v>2150</v>
      </c>
      <c r="BE875" s="14" t="s">
        <v>95</v>
      </c>
      <c r="BF875" s="14" t="s">
        <v>95</v>
      </c>
      <c r="BG875" s="14" t="s">
        <v>95</v>
      </c>
      <c r="BH875" s="14" t="s">
        <v>95</v>
      </c>
      <c r="BI875" s="20" t="s">
        <v>362</v>
      </c>
      <c r="BJ875" s="53">
        <f t="shared" si="113"/>
        <v>1</v>
      </c>
      <c r="BK875" s="20" t="s">
        <v>99</v>
      </c>
      <c r="BL875" s="7">
        <f t="shared" si="114"/>
        <v>3</v>
      </c>
      <c r="BM875" s="20" t="s">
        <v>101</v>
      </c>
      <c r="BN875" s="53">
        <f t="shared" si="115"/>
        <v>2</v>
      </c>
      <c r="BO875" s="53">
        <f t="shared" si="116"/>
        <v>6</v>
      </c>
      <c r="BP875" s="53" t="str">
        <f t="shared" si="117"/>
        <v>MEDIO</v>
      </c>
      <c r="BQ875" s="14" t="s">
        <v>98</v>
      </c>
      <c r="BR875" s="53"/>
      <c r="BS875" s="53"/>
      <c r="BT875" s="53"/>
      <c r="BU875" s="53"/>
      <c r="BV875" s="14" t="s">
        <v>2140</v>
      </c>
      <c r="BW875" s="14" t="s">
        <v>2151</v>
      </c>
      <c r="BX875" s="471"/>
      <c r="BY875" s="471"/>
    </row>
    <row r="876" spans="1:77" ht="25.5" customHeight="1" x14ac:dyDescent="0.25">
      <c r="A876" s="665"/>
      <c r="B876" s="664"/>
      <c r="C876" s="664"/>
      <c r="D876" s="664"/>
      <c r="E876" s="664"/>
      <c r="F876" s="664"/>
      <c r="G876" s="897"/>
      <c r="H876" s="619"/>
      <c r="I876" s="622"/>
      <c r="J876" s="898"/>
      <c r="K876" s="664"/>
      <c r="L876" s="55" t="s">
        <v>295</v>
      </c>
      <c r="M876" s="680" t="s">
        <v>7052</v>
      </c>
      <c r="N876" s="680"/>
      <c r="O876" s="780" t="s">
        <v>85</v>
      </c>
      <c r="P876" s="680" t="s">
        <v>86</v>
      </c>
      <c r="Q876" s="682"/>
      <c r="R876" s="682" t="s">
        <v>230</v>
      </c>
      <c r="S876" s="682"/>
      <c r="T876" s="680" t="s">
        <v>91</v>
      </c>
      <c r="U876" s="680" t="s">
        <v>231</v>
      </c>
      <c r="V876" s="682" t="s">
        <v>89</v>
      </c>
      <c r="W876" s="682"/>
      <c r="X876" s="682" t="s">
        <v>89</v>
      </c>
      <c r="Y876" s="682"/>
      <c r="Z876" s="682"/>
      <c r="AA876" s="682"/>
      <c r="AB876" s="682" t="s">
        <v>89</v>
      </c>
      <c r="AC876" s="682" t="s">
        <v>172</v>
      </c>
      <c r="AD876" s="705" t="s">
        <v>2154</v>
      </c>
      <c r="AE876" s="682" t="s">
        <v>89</v>
      </c>
      <c r="AF876" s="682" t="s">
        <v>90</v>
      </c>
      <c r="AG876" s="682" t="s">
        <v>98</v>
      </c>
      <c r="AH876" s="682" t="s">
        <v>91</v>
      </c>
      <c r="AI876" s="682" t="s">
        <v>231</v>
      </c>
      <c r="AJ876" s="712"/>
      <c r="AK876" s="712"/>
      <c r="AL876" s="712"/>
      <c r="AM876" s="712"/>
      <c r="AN876" s="705" t="s">
        <v>2154</v>
      </c>
      <c r="AO876" s="682" t="s">
        <v>111</v>
      </c>
      <c r="AP876" s="744"/>
      <c r="AQ876" s="682" t="s">
        <v>2155</v>
      </c>
      <c r="AR876" s="682" t="s">
        <v>95</v>
      </c>
      <c r="AS876" s="682" t="s">
        <v>95</v>
      </c>
      <c r="AT876" s="682" t="s">
        <v>95</v>
      </c>
      <c r="AU876" s="682" t="s">
        <v>2156</v>
      </c>
      <c r="AV876" s="682" t="s">
        <v>2157</v>
      </c>
      <c r="AW876" s="682" t="s">
        <v>2157</v>
      </c>
      <c r="AX876" s="682" t="s">
        <v>2158</v>
      </c>
      <c r="AY876" s="682" t="s">
        <v>2159</v>
      </c>
      <c r="AZ876" s="682" t="s">
        <v>2159</v>
      </c>
      <c r="BA876" s="682" t="s">
        <v>95</v>
      </c>
      <c r="BB876" s="682" t="s">
        <v>95</v>
      </c>
      <c r="BC876" s="682" t="s">
        <v>2160</v>
      </c>
      <c r="BD876" s="682" t="s">
        <v>2160</v>
      </c>
      <c r="BE876" s="682" t="s">
        <v>95</v>
      </c>
      <c r="BF876" s="682" t="s">
        <v>95</v>
      </c>
      <c r="BG876" s="682" t="s">
        <v>95</v>
      </c>
      <c r="BH876" s="682" t="s">
        <v>95</v>
      </c>
      <c r="BI876" s="660" t="s">
        <v>362</v>
      </c>
      <c r="BJ876" s="712">
        <f t="shared" si="113"/>
        <v>1</v>
      </c>
      <c r="BK876" s="660" t="s">
        <v>100</v>
      </c>
      <c r="BL876" s="665">
        <f t="shared" si="114"/>
        <v>2</v>
      </c>
      <c r="BM876" s="660" t="s">
        <v>101</v>
      </c>
      <c r="BN876" s="712">
        <f t="shared" si="115"/>
        <v>2</v>
      </c>
      <c r="BO876" s="712">
        <f t="shared" si="116"/>
        <v>5</v>
      </c>
      <c r="BP876" s="712" t="str">
        <f t="shared" si="117"/>
        <v>BAJO</v>
      </c>
      <c r="BQ876" s="682" t="s">
        <v>98</v>
      </c>
      <c r="BR876" s="682" t="s">
        <v>2161</v>
      </c>
      <c r="BS876" s="682" t="s">
        <v>690</v>
      </c>
      <c r="BT876" s="682" t="s">
        <v>2162</v>
      </c>
      <c r="BU876" s="682" t="s">
        <v>191</v>
      </c>
      <c r="BV876" s="682" t="s">
        <v>2140</v>
      </c>
      <c r="BW876" s="682" t="s">
        <v>2163</v>
      </c>
      <c r="BX876" s="471"/>
      <c r="BY876" s="471"/>
    </row>
    <row r="877" spans="1:77" ht="25.5" customHeight="1" x14ac:dyDescent="0.25">
      <c r="A877" s="7">
        <v>7</v>
      </c>
      <c r="B877" s="1" t="s">
        <v>133</v>
      </c>
      <c r="C877" s="1" t="s">
        <v>2056</v>
      </c>
      <c r="D877" s="1" t="s">
        <v>79</v>
      </c>
      <c r="E877" s="1">
        <v>2010</v>
      </c>
      <c r="F877" s="1">
        <v>11</v>
      </c>
      <c r="G877" s="1">
        <v>7</v>
      </c>
      <c r="H877" s="29" t="s">
        <v>37</v>
      </c>
      <c r="I877" s="69" t="s">
        <v>2109</v>
      </c>
      <c r="J877" s="1" t="s">
        <v>2110</v>
      </c>
      <c r="K877" s="1" t="s">
        <v>2111</v>
      </c>
      <c r="L877" s="55" t="s">
        <v>1801</v>
      </c>
      <c r="M877" s="680"/>
      <c r="N877" s="680"/>
      <c r="O877" s="780"/>
      <c r="P877" s="680"/>
      <c r="Q877" s="682"/>
      <c r="R877" s="682"/>
      <c r="S877" s="682"/>
      <c r="T877" s="680"/>
      <c r="U877" s="680"/>
      <c r="V877" s="682"/>
      <c r="W877" s="682"/>
      <c r="X877" s="682"/>
      <c r="Y877" s="682"/>
      <c r="Z877" s="682"/>
      <c r="AA877" s="682"/>
      <c r="AB877" s="682"/>
      <c r="AC877" s="682"/>
      <c r="AD877" s="705"/>
      <c r="AE877" s="682"/>
      <c r="AF877" s="682"/>
      <c r="AG877" s="682"/>
      <c r="AH877" s="682"/>
      <c r="AI877" s="682"/>
      <c r="AJ877" s="712"/>
      <c r="AK877" s="712"/>
      <c r="AL877" s="712"/>
      <c r="AM877" s="712"/>
      <c r="AN877" s="705"/>
      <c r="AO877" s="682"/>
      <c r="AP877" s="693"/>
      <c r="AQ877" s="682"/>
      <c r="AR877" s="682"/>
      <c r="AS877" s="682"/>
      <c r="AT877" s="682"/>
      <c r="AU877" s="682"/>
      <c r="AV877" s="682"/>
      <c r="AW877" s="682"/>
      <c r="AX877" s="682"/>
      <c r="AY877" s="682"/>
      <c r="AZ877" s="682"/>
      <c r="BA877" s="682"/>
      <c r="BB877" s="682"/>
      <c r="BC877" s="682"/>
      <c r="BD877" s="682"/>
      <c r="BE877" s="682"/>
      <c r="BF877" s="682"/>
      <c r="BG877" s="682"/>
      <c r="BH877" s="682"/>
      <c r="BI877" s="660"/>
      <c r="BJ877" s="712"/>
      <c r="BK877" s="660"/>
      <c r="BL877" s="665"/>
      <c r="BM877" s="660"/>
      <c r="BN877" s="712"/>
      <c r="BO877" s="712"/>
      <c r="BP877" s="712"/>
      <c r="BQ877" s="682"/>
      <c r="BR877" s="682"/>
      <c r="BS877" s="682"/>
      <c r="BT877" s="682"/>
      <c r="BU877" s="682"/>
      <c r="BV877" s="682"/>
      <c r="BW877" s="682"/>
      <c r="BX877" s="471"/>
      <c r="BY877" s="471"/>
    </row>
    <row r="878" spans="1:77" ht="25.5" customHeight="1" x14ac:dyDescent="0.25">
      <c r="A878" s="7">
        <v>8</v>
      </c>
      <c r="B878" s="1" t="s">
        <v>133</v>
      </c>
      <c r="C878" s="1" t="s">
        <v>2056</v>
      </c>
      <c r="D878" s="1" t="s">
        <v>79</v>
      </c>
      <c r="E878" s="1">
        <v>2010</v>
      </c>
      <c r="F878" s="1">
        <v>12</v>
      </c>
      <c r="G878" s="1">
        <v>1</v>
      </c>
      <c r="H878" s="8" t="s">
        <v>37</v>
      </c>
      <c r="I878" s="15" t="s">
        <v>226</v>
      </c>
      <c r="J878" s="1" t="s">
        <v>227</v>
      </c>
      <c r="K878" s="1" t="s">
        <v>228</v>
      </c>
      <c r="L878" s="55" t="s">
        <v>1802</v>
      </c>
      <c r="M878" s="680"/>
      <c r="N878" s="680"/>
      <c r="O878" s="780"/>
      <c r="P878" s="680"/>
      <c r="Q878" s="682"/>
      <c r="R878" s="682"/>
      <c r="S878" s="682"/>
      <c r="T878" s="680"/>
      <c r="U878" s="680"/>
      <c r="V878" s="682"/>
      <c r="W878" s="682"/>
      <c r="X878" s="682"/>
      <c r="Y878" s="682"/>
      <c r="Z878" s="682"/>
      <c r="AA878" s="682"/>
      <c r="AB878" s="682"/>
      <c r="AC878" s="682"/>
      <c r="AD878" s="705"/>
      <c r="AE878" s="682"/>
      <c r="AF878" s="682"/>
      <c r="AG878" s="682"/>
      <c r="AH878" s="682"/>
      <c r="AI878" s="682"/>
      <c r="AJ878" s="712"/>
      <c r="AK878" s="712"/>
      <c r="AL878" s="712"/>
      <c r="AM878" s="712"/>
      <c r="AN878" s="705"/>
      <c r="AO878" s="682"/>
      <c r="AP878" s="693"/>
      <c r="AQ878" s="682"/>
      <c r="AR878" s="682"/>
      <c r="AS878" s="682"/>
      <c r="AT878" s="682"/>
      <c r="AU878" s="682"/>
      <c r="AV878" s="682"/>
      <c r="AW878" s="682"/>
      <c r="AX878" s="682"/>
      <c r="AY878" s="682"/>
      <c r="AZ878" s="682"/>
      <c r="BA878" s="682"/>
      <c r="BB878" s="682"/>
      <c r="BC878" s="682"/>
      <c r="BD878" s="682"/>
      <c r="BE878" s="682"/>
      <c r="BF878" s="682"/>
      <c r="BG878" s="682"/>
      <c r="BH878" s="682"/>
      <c r="BI878" s="660"/>
      <c r="BJ878" s="712"/>
      <c r="BK878" s="660"/>
      <c r="BL878" s="665"/>
      <c r="BM878" s="660"/>
      <c r="BN878" s="712"/>
      <c r="BO878" s="712"/>
      <c r="BP878" s="712"/>
      <c r="BQ878" s="682"/>
      <c r="BR878" s="682"/>
      <c r="BS878" s="682"/>
      <c r="BT878" s="682"/>
      <c r="BU878" s="682"/>
      <c r="BV878" s="682"/>
      <c r="BW878" s="682"/>
      <c r="BX878" s="471"/>
      <c r="BY878" s="471"/>
    </row>
    <row r="879" spans="1:77" ht="25.5" customHeight="1" x14ac:dyDescent="0.25">
      <c r="A879" s="7">
        <v>9</v>
      </c>
      <c r="B879" s="1" t="s">
        <v>133</v>
      </c>
      <c r="C879" s="1" t="s">
        <v>2056</v>
      </c>
      <c r="D879" s="1" t="s">
        <v>79</v>
      </c>
      <c r="E879" s="1">
        <v>2010</v>
      </c>
      <c r="F879" s="1">
        <v>12</v>
      </c>
      <c r="G879" s="1">
        <v>3</v>
      </c>
      <c r="H879" s="8" t="s">
        <v>37</v>
      </c>
      <c r="I879" s="15" t="s">
        <v>2128</v>
      </c>
      <c r="J879" s="1" t="s">
        <v>227</v>
      </c>
      <c r="K879" s="1" t="s">
        <v>2129</v>
      </c>
      <c r="L879" s="55" t="s">
        <v>2164</v>
      </c>
      <c r="M879" s="680"/>
      <c r="N879" s="680"/>
      <c r="O879" s="780"/>
      <c r="P879" s="680"/>
      <c r="Q879" s="682"/>
      <c r="R879" s="682"/>
      <c r="S879" s="682"/>
      <c r="T879" s="680"/>
      <c r="U879" s="680"/>
      <c r="V879" s="682"/>
      <c r="W879" s="682"/>
      <c r="X879" s="682"/>
      <c r="Y879" s="682"/>
      <c r="Z879" s="682"/>
      <c r="AA879" s="682"/>
      <c r="AB879" s="682"/>
      <c r="AC879" s="682"/>
      <c r="AD879" s="705"/>
      <c r="AE879" s="682"/>
      <c r="AF879" s="682"/>
      <c r="AG879" s="682"/>
      <c r="AH879" s="682"/>
      <c r="AI879" s="682"/>
      <c r="AJ879" s="712"/>
      <c r="AK879" s="712"/>
      <c r="AL879" s="712"/>
      <c r="AM879" s="712"/>
      <c r="AN879" s="705"/>
      <c r="AO879" s="682"/>
      <c r="AP879" s="693"/>
      <c r="AQ879" s="682"/>
      <c r="AR879" s="682"/>
      <c r="AS879" s="682"/>
      <c r="AT879" s="682"/>
      <c r="AU879" s="682"/>
      <c r="AV879" s="682"/>
      <c r="AW879" s="682"/>
      <c r="AX879" s="682"/>
      <c r="AY879" s="682"/>
      <c r="AZ879" s="682"/>
      <c r="BA879" s="682"/>
      <c r="BB879" s="682"/>
      <c r="BC879" s="682"/>
      <c r="BD879" s="682"/>
      <c r="BE879" s="682"/>
      <c r="BF879" s="682"/>
      <c r="BG879" s="682"/>
      <c r="BH879" s="682"/>
      <c r="BI879" s="660"/>
      <c r="BJ879" s="712"/>
      <c r="BK879" s="660"/>
      <c r="BL879" s="665"/>
      <c r="BM879" s="660"/>
      <c r="BN879" s="712"/>
      <c r="BO879" s="712"/>
      <c r="BP879" s="712"/>
      <c r="BQ879" s="682"/>
      <c r="BR879" s="682"/>
      <c r="BS879" s="682"/>
      <c r="BT879" s="682"/>
      <c r="BU879" s="682"/>
      <c r="BV879" s="682"/>
      <c r="BW879" s="682"/>
      <c r="BX879" s="471"/>
      <c r="BY879" s="471"/>
    </row>
    <row r="880" spans="1:77" ht="25.5" customHeight="1" x14ac:dyDescent="0.25">
      <c r="A880" s="7">
        <v>10</v>
      </c>
      <c r="B880" s="1" t="s">
        <v>133</v>
      </c>
      <c r="C880" s="1" t="s">
        <v>2056</v>
      </c>
      <c r="D880" s="7" t="s">
        <v>79</v>
      </c>
      <c r="E880" s="7">
        <v>2010</v>
      </c>
      <c r="F880" s="7">
        <v>16</v>
      </c>
      <c r="G880" s="7">
        <v>2</v>
      </c>
      <c r="H880" s="8" t="s">
        <v>37</v>
      </c>
      <c r="I880" s="15" t="s">
        <v>2134</v>
      </c>
      <c r="J880" s="7" t="s">
        <v>1287</v>
      </c>
      <c r="K880" s="1" t="s">
        <v>2135</v>
      </c>
      <c r="L880" s="55" t="s">
        <v>310</v>
      </c>
      <c r="M880" s="680"/>
      <c r="N880" s="680"/>
      <c r="O880" s="780"/>
      <c r="P880" s="680"/>
      <c r="Q880" s="682"/>
      <c r="R880" s="682"/>
      <c r="S880" s="682"/>
      <c r="T880" s="680"/>
      <c r="U880" s="680"/>
      <c r="V880" s="682"/>
      <c r="W880" s="682"/>
      <c r="X880" s="682"/>
      <c r="Y880" s="682"/>
      <c r="Z880" s="682"/>
      <c r="AA880" s="682"/>
      <c r="AB880" s="682"/>
      <c r="AC880" s="682"/>
      <c r="AD880" s="705"/>
      <c r="AE880" s="682"/>
      <c r="AF880" s="682"/>
      <c r="AG880" s="682"/>
      <c r="AH880" s="682"/>
      <c r="AI880" s="682"/>
      <c r="AJ880" s="712"/>
      <c r="AK880" s="712"/>
      <c r="AL880" s="712"/>
      <c r="AM880" s="712"/>
      <c r="AN880" s="705"/>
      <c r="AO880" s="682"/>
      <c r="AP880" s="693"/>
      <c r="AQ880" s="682"/>
      <c r="AR880" s="682"/>
      <c r="AS880" s="682"/>
      <c r="AT880" s="682"/>
      <c r="AU880" s="682"/>
      <c r="AV880" s="682"/>
      <c r="AW880" s="682"/>
      <c r="AX880" s="682"/>
      <c r="AY880" s="682"/>
      <c r="AZ880" s="682"/>
      <c r="BA880" s="682"/>
      <c r="BB880" s="682"/>
      <c r="BC880" s="682"/>
      <c r="BD880" s="682"/>
      <c r="BE880" s="682"/>
      <c r="BF880" s="682"/>
      <c r="BG880" s="682"/>
      <c r="BH880" s="682"/>
      <c r="BI880" s="660"/>
      <c r="BJ880" s="712"/>
      <c r="BK880" s="660"/>
      <c r="BL880" s="665"/>
      <c r="BM880" s="660"/>
      <c r="BN880" s="712"/>
      <c r="BO880" s="712"/>
      <c r="BP880" s="712"/>
      <c r="BQ880" s="682"/>
      <c r="BR880" s="682"/>
      <c r="BS880" s="682"/>
      <c r="BT880" s="682"/>
      <c r="BU880" s="682"/>
      <c r="BV880" s="682"/>
      <c r="BW880" s="682"/>
      <c r="BX880" s="471"/>
      <c r="BY880" s="471"/>
    </row>
    <row r="881" spans="1:77" ht="25.5" customHeight="1" x14ac:dyDescent="0.25">
      <c r="A881" s="7">
        <v>11</v>
      </c>
      <c r="B881" s="1" t="s">
        <v>133</v>
      </c>
      <c r="C881" s="1" t="s">
        <v>2056</v>
      </c>
      <c r="D881" s="1" t="s">
        <v>79</v>
      </c>
      <c r="E881" s="1">
        <v>2010</v>
      </c>
      <c r="F881" s="1">
        <v>15</v>
      </c>
      <c r="G881" s="1">
        <v>10</v>
      </c>
      <c r="H881" s="8" t="s">
        <v>37</v>
      </c>
      <c r="I881" s="15" t="s">
        <v>2142</v>
      </c>
      <c r="J881" s="1" t="s">
        <v>2143</v>
      </c>
      <c r="K881" s="1" t="s">
        <v>2144</v>
      </c>
      <c r="L881" s="55" t="s">
        <v>1804</v>
      </c>
      <c r="M881" s="680"/>
      <c r="N881" s="680"/>
      <c r="O881" s="780"/>
      <c r="P881" s="680"/>
      <c r="Q881" s="682"/>
      <c r="R881" s="682"/>
      <c r="S881" s="682"/>
      <c r="T881" s="680"/>
      <c r="U881" s="680"/>
      <c r="V881" s="682"/>
      <c r="W881" s="682"/>
      <c r="X881" s="682"/>
      <c r="Y881" s="682"/>
      <c r="Z881" s="682"/>
      <c r="AA881" s="682"/>
      <c r="AB881" s="682"/>
      <c r="AC881" s="682"/>
      <c r="AD881" s="705"/>
      <c r="AE881" s="682"/>
      <c r="AF881" s="682"/>
      <c r="AG881" s="682"/>
      <c r="AH881" s="682"/>
      <c r="AI881" s="682"/>
      <c r="AJ881" s="712"/>
      <c r="AK881" s="712"/>
      <c r="AL881" s="712"/>
      <c r="AM881" s="712"/>
      <c r="AN881" s="705"/>
      <c r="AO881" s="682"/>
      <c r="AP881" s="693"/>
      <c r="AQ881" s="682"/>
      <c r="AR881" s="682"/>
      <c r="AS881" s="682"/>
      <c r="AT881" s="682"/>
      <c r="AU881" s="682"/>
      <c r="AV881" s="682"/>
      <c r="AW881" s="682"/>
      <c r="AX881" s="682"/>
      <c r="AY881" s="682"/>
      <c r="AZ881" s="682"/>
      <c r="BA881" s="682"/>
      <c r="BB881" s="682"/>
      <c r="BC881" s="682"/>
      <c r="BD881" s="682"/>
      <c r="BE881" s="682"/>
      <c r="BF881" s="682"/>
      <c r="BG881" s="682"/>
      <c r="BH881" s="682"/>
      <c r="BI881" s="660"/>
      <c r="BJ881" s="712"/>
      <c r="BK881" s="660"/>
      <c r="BL881" s="665"/>
      <c r="BM881" s="660"/>
      <c r="BN881" s="712"/>
      <c r="BO881" s="712"/>
      <c r="BP881" s="712"/>
      <c r="BQ881" s="682"/>
      <c r="BR881" s="682"/>
      <c r="BS881" s="682"/>
      <c r="BT881" s="682"/>
      <c r="BU881" s="682"/>
      <c r="BV881" s="682"/>
      <c r="BW881" s="682"/>
      <c r="BX881" s="471"/>
      <c r="BY881" s="471"/>
    </row>
    <row r="882" spans="1:77" ht="43.5" customHeight="1" x14ac:dyDescent="0.25">
      <c r="A882" s="665">
        <v>12</v>
      </c>
      <c r="B882" s="664" t="s">
        <v>133</v>
      </c>
      <c r="C882" s="664" t="s">
        <v>2152</v>
      </c>
      <c r="D882" s="664" t="s">
        <v>79</v>
      </c>
      <c r="E882" s="664">
        <v>2010</v>
      </c>
      <c r="F882" s="664">
        <v>23</v>
      </c>
      <c r="G882" s="664">
        <v>6</v>
      </c>
      <c r="H882" s="744" t="s">
        <v>37</v>
      </c>
      <c r="I882" s="723" t="s">
        <v>2153</v>
      </c>
      <c r="J882" s="664" t="s">
        <v>293</v>
      </c>
      <c r="K882" s="664" t="s">
        <v>294</v>
      </c>
      <c r="L882" s="55" t="s">
        <v>1805</v>
      </c>
      <c r="M882" s="680"/>
      <c r="N882" s="680"/>
      <c r="O882" s="780"/>
      <c r="P882" s="680"/>
      <c r="Q882" s="682"/>
      <c r="R882" s="682"/>
      <c r="S882" s="682"/>
      <c r="T882" s="680"/>
      <c r="U882" s="680"/>
      <c r="V882" s="682"/>
      <c r="W882" s="682"/>
      <c r="X882" s="682"/>
      <c r="Y882" s="682"/>
      <c r="Z882" s="682"/>
      <c r="AA882" s="682"/>
      <c r="AB882" s="682"/>
      <c r="AC882" s="682"/>
      <c r="AD882" s="705"/>
      <c r="AE882" s="682"/>
      <c r="AF882" s="682"/>
      <c r="AG882" s="682"/>
      <c r="AH882" s="682"/>
      <c r="AI882" s="682"/>
      <c r="AJ882" s="712"/>
      <c r="AK882" s="712"/>
      <c r="AL882" s="712"/>
      <c r="AM882" s="712"/>
      <c r="AN882" s="705"/>
      <c r="AO882" s="682"/>
      <c r="AP882" s="693"/>
      <c r="AQ882" s="682"/>
      <c r="AR882" s="682"/>
      <c r="AS882" s="682"/>
      <c r="AT882" s="682"/>
      <c r="AU882" s="682"/>
      <c r="AV882" s="682"/>
      <c r="AW882" s="682"/>
      <c r="AX882" s="682"/>
      <c r="AY882" s="682"/>
      <c r="AZ882" s="682"/>
      <c r="BA882" s="682"/>
      <c r="BB882" s="682"/>
      <c r="BC882" s="682"/>
      <c r="BD882" s="682"/>
      <c r="BE882" s="682"/>
      <c r="BF882" s="682"/>
      <c r="BG882" s="682"/>
      <c r="BH882" s="682"/>
      <c r="BI882" s="660"/>
      <c r="BJ882" s="712"/>
      <c r="BK882" s="660"/>
      <c r="BL882" s="665"/>
      <c r="BM882" s="660"/>
      <c r="BN882" s="712"/>
      <c r="BO882" s="712"/>
      <c r="BP882" s="712"/>
      <c r="BQ882" s="682"/>
      <c r="BR882" s="682"/>
      <c r="BS882" s="682"/>
      <c r="BT882" s="682"/>
      <c r="BU882" s="682"/>
      <c r="BV882" s="682"/>
      <c r="BW882" s="682"/>
      <c r="BX882" s="471"/>
      <c r="BY882" s="471"/>
    </row>
    <row r="883" spans="1:77" ht="30" customHeight="1" x14ac:dyDescent="0.25">
      <c r="A883" s="665"/>
      <c r="B883" s="664"/>
      <c r="C883" s="664"/>
      <c r="D883" s="664"/>
      <c r="E883" s="664"/>
      <c r="F883" s="664"/>
      <c r="G883" s="897"/>
      <c r="H883" s="619"/>
      <c r="I883" s="622"/>
      <c r="J883" s="898"/>
      <c r="K883" s="664"/>
      <c r="L883" s="55" t="s">
        <v>1806</v>
      </c>
      <c r="M883" s="680"/>
      <c r="N883" s="680"/>
      <c r="O883" s="780"/>
      <c r="P883" s="680"/>
      <c r="Q883" s="682"/>
      <c r="R883" s="682"/>
      <c r="S883" s="682"/>
      <c r="T883" s="680"/>
      <c r="U883" s="680"/>
      <c r="V883" s="682"/>
      <c r="W883" s="682"/>
      <c r="X883" s="682"/>
      <c r="Y883" s="682"/>
      <c r="Z883" s="682"/>
      <c r="AA883" s="682"/>
      <c r="AB883" s="682"/>
      <c r="AC883" s="682"/>
      <c r="AD883" s="705"/>
      <c r="AE883" s="682"/>
      <c r="AF883" s="682"/>
      <c r="AG883" s="682"/>
      <c r="AH883" s="682"/>
      <c r="AI883" s="682"/>
      <c r="AJ883" s="712"/>
      <c r="AK883" s="712"/>
      <c r="AL883" s="712"/>
      <c r="AM883" s="712"/>
      <c r="AN883" s="705"/>
      <c r="AO883" s="682"/>
      <c r="AP883" s="745"/>
      <c r="AQ883" s="682"/>
      <c r="AR883" s="682"/>
      <c r="AS883" s="682"/>
      <c r="AT883" s="682"/>
      <c r="AU883" s="682"/>
      <c r="AV883" s="682"/>
      <c r="AW883" s="682"/>
      <c r="AX883" s="682"/>
      <c r="AY883" s="682"/>
      <c r="AZ883" s="682"/>
      <c r="BA883" s="682"/>
      <c r="BB883" s="682"/>
      <c r="BC883" s="682"/>
      <c r="BD883" s="682"/>
      <c r="BE883" s="682"/>
      <c r="BF883" s="682"/>
      <c r="BG883" s="682"/>
      <c r="BH883" s="682"/>
      <c r="BI883" s="660"/>
      <c r="BJ883" s="712"/>
      <c r="BK883" s="660"/>
      <c r="BL883" s="665"/>
      <c r="BM883" s="660"/>
      <c r="BN883" s="712"/>
      <c r="BO883" s="712"/>
      <c r="BP883" s="712"/>
      <c r="BQ883" s="682"/>
      <c r="BR883" s="682"/>
      <c r="BS883" s="682"/>
      <c r="BT883" s="682"/>
      <c r="BU883" s="682"/>
      <c r="BV883" s="682"/>
      <c r="BW883" s="682"/>
      <c r="BX883" s="471"/>
      <c r="BY883" s="471"/>
    </row>
    <row r="884" spans="1:77" ht="120.75" customHeight="1" x14ac:dyDescent="0.25">
      <c r="A884" s="665"/>
      <c r="B884" s="664"/>
      <c r="C884" s="664"/>
      <c r="D884" s="664"/>
      <c r="E884" s="664"/>
      <c r="F884" s="664"/>
      <c r="G884" s="897"/>
      <c r="H884" s="619"/>
      <c r="I884" s="622"/>
      <c r="J884" s="898"/>
      <c r="K884" s="664"/>
      <c r="L884" s="69" t="s">
        <v>2168</v>
      </c>
      <c r="M884" s="3" t="s">
        <v>7052</v>
      </c>
      <c r="N884" s="310"/>
      <c r="O884" s="1" t="s">
        <v>85</v>
      </c>
      <c r="P884" s="1" t="s">
        <v>86</v>
      </c>
      <c r="Q884" s="61"/>
      <c r="R884" s="14" t="s">
        <v>230</v>
      </c>
      <c r="S884" s="14"/>
      <c r="T884" s="61"/>
      <c r="U884" s="61"/>
      <c r="V884" s="61"/>
      <c r="W884" s="61"/>
      <c r="X884" s="61"/>
      <c r="Y884" s="61"/>
      <c r="Z884" s="61"/>
      <c r="AA884" s="61"/>
      <c r="AB884" s="61"/>
      <c r="AC884" s="61"/>
      <c r="AD884" s="61"/>
      <c r="AE884" s="61"/>
      <c r="AF884" s="34" t="s">
        <v>89</v>
      </c>
      <c r="AG884" s="34" t="s">
        <v>90</v>
      </c>
      <c r="AH884" s="34" t="s">
        <v>91</v>
      </c>
      <c r="AI884" s="34" t="s">
        <v>231</v>
      </c>
      <c r="AJ884" s="61"/>
      <c r="AK884" s="61"/>
      <c r="AL884" s="61"/>
      <c r="AM884" s="34" t="s">
        <v>89</v>
      </c>
      <c r="AN884" s="35" t="s">
        <v>2169</v>
      </c>
      <c r="AO884" s="34" t="s">
        <v>111</v>
      </c>
      <c r="AP884" s="8"/>
      <c r="AQ884" s="14" t="s">
        <v>2170</v>
      </c>
      <c r="AR884" s="34" t="s">
        <v>95</v>
      </c>
      <c r="AS884" s="34" t="s">
        <v>95</v>
      </c>
      <c r="AT884" s="34" t="s">
        <v>95</v>
      </c>
      <c r="AU884" s="34" t="s">
        <v>2171</v>
      </c>
      <c r="AV884" s="34" t="s">
        <v>95</v>
      </c>
      <c r="AW884" s="34" t="s">
        <v>95</v>
      </c>
      <c r="AX884" s="20" t="s">
        <v>2172</v>
      </c>
      <c r="AY884" s="20" t="s">
        <v>2173</v>
      </c>
      <c r="AZ884" s="20" t="s">
        <v>2173</v>
      </c>
      <c r="BA884" s="34" t="s">
        <v>95</v>
      </c>
      <c r="BB884" s="34" t="s">
        <v>95</v>
      </c>
      <c r="BC884" s="20" t="s">
        <v>2174</v>
      </c>
      <c r="BD884" s="20" t="s">
        <v>2174</v>
      </c>
      <c r="BE884" s="34" t="s">
        <v>95</v>
      </c>
      <c r="BF884" s="34" t="s">
        <v>95</v>
      </c>
      <c r="BG884" s="34" t="s">
        <v>95</v>
      </c>
      <c r="BH884" s="34" t="s">
        <v>95</v>
      </c>
      <c r="BI884" s="20" t="s">
        <v>362</v>
      </c>
      <c r="BJ884" s="53">
        <f t="shared" si="113"/>
        <v>1</v>
      </c>
      <c r="BK884" s="20" t="s">
        <v>99</v>
      </c>
      <c r="BL884" s="7">
        <f t="shared" si="114"/>
        <v>3</v>
      </c>
      <c r="BM884" s="20" t="s">
        <v>101</v>
      </c>
      <c r="BN884" s="53">
        <f t="shared" si="115"/>
        <v>2</v>
      </c>
      <c r="BO884" s="53">
        <f t="shared" si="116"/>
        <v>6</v>
      </c>
      <c r="BP884" s="53" t="str">
        <f t="shared" si="117"/>
        <v>MEDIO</v>
      </c>
      <c r="BQ884" s="34" t="s">
        <v>98</v>
      </c>
      <c r="BR884" s="53"/>
      <c r="BS884" s="53"/>
      <c r="BT884" s="53"/>
      <c r="BU884" s="53"/>
      <c r="BV884" s="20" t="s">
        <v>2175</v>
      </c>
      <c r="BW884" s="20" t="s">
        <v>2175</v>
      </c>
      <c r="BX884" s="471"/>
      <c r="BY884" s="471"/>
    </row>
    <row r="885" spans="1:77" ht="120.75" customHeight="1" x14ac:dyDescent="0.25">
      <c r="A885" s="665"/>
      <c r="B885" s="664"/>
      <c r="C885" s="664"/>
      <c r="D885" s="664"/>
      <c r="E885" s="664"/>
      <c r="F885" s="664"/>
      <c r="G885" s="897"/>
      <c r="H885" s="619"/>
      <c r="I885" s="622"/>
      <c r="J885" s="898"/>
      <c r="K885" s="664"/>
      <c r="L885" s="15" t="s">
        <v>2178</v>
      </c>
      <c r="M885" s="2" t="s">
        <v>7052</v>
      </c>
      <c r="N885" s="41"/>
      <c r="O885" s="1" t="s">
        <v>85</v>
      </c>
      <c r="P885" s="1" t="s">
        <v>86</v>
      </c>
      <c r="Q885" s="61"/>
      <c r="R885" s="14" t="s">
        <v>230</v>
      </c>
      <c r="S885" s="14"/>
      <c r="T885" s="61"/>
      <c r="U885" s="61"/>
      <c r="V885" s="61"/>
      <c r="W885" s="61"/>
      <c r="X885" s="61"/>
      <c r="Y885" s="61"/>
      <c r="Z885" s="61"/>
      <c r="AA885" s="61"/>
      <c r="AB885" s="61"/>
      <c r="AC885" s="61"/>
      <c r="AD885" s="61"/>
      <c r="AE885" s="61"/>
      <c r="AF885" s="34" t="s">
        <v>89</v>
      </c>
      <c r="AG885" s="34" t="s">
        <v>90</v>
      </c>
      <c r="AH885" s="34" t="s">
        <v>91</v>
      </c>
      <c r="AI885" s="34" t="s">
        <v>231</v>
      </c>
      <c r="AJ885" s="61"/>
      <c r="AK885" s="61"/>
      <c r="AL885" s="61"/>
      <c r="AM885" s="34" t="s">
        <v>89</v>
      </c>
      <c r="AN885" s="35" t="s">
        <v>2169</v>
      </c>
      <c r="AO885" s="34" t="s">
        <v>111</v>
      </c>
      <c r="AP885" s="1"/>
      <c r="AQ885" s="14" t="s">
        <v>2179</v>
      </c>
      <c r="AR885" s="1" t="s">
        <v>95</v>
      </c>
      <c r="AS885" s="1" t="s">
        <v>95</v>
      </c>
      <c r="AT885" s="1" t="s">
        <v>95</v>
      </c>
      <c r="AU885" s="1" t="s">
        <v>2180</v>
      </c>
      <c r="AV885" s="1" t="s">
        <v>95</v>
      </c>
      <c r="AW885" s="1" t="s">
        <v>95</v>
      </c>
      <c r="AX885" s="1" t="s">
        <v>95</v>
      </c>
      <c r="AY885" s="20" t="s">
        <v>2173</v>
      </c>
      <c r="AZ885" s="20" t="s">
        <v>2173</v>
      </c>
      <c r="BA885" s="34" t="s">
        <v>95</v>
      </c>
      <c r="BB885" s="34" t="s">
        <v>95</v>
      </c>
      <c r="BC885" s="20" t="s">
        <v>2174</v>
      </c>
      <c r="BD885" s="20" t="s">
        <v>2174</v>
      </c>
      <c r="BE885" s="34" t="s">
        <v>95</v>
      </c>
      <c r="BF885" s="34" t="s">
        <v>95</v>
      </c>
      <c r="BG885" s="34" t="s">
        <v>95</v>
      </c>
      <c r="BH885" s="34" t="s">
        <v>95</v>
      </c>
      <c r="BI885" s="20" t="s">
        <v>362</v>
      </c>
      <c r="BJ885" s="53">
        <f t="shared" si="113"/>
        <v>1</v>
      </c>
      <c r="BK885" s="20" t="s">
        <v>99</v>
      </c>
      <c r="BL885" s="7">
        <f t="shared" si="114"/>
        <v>3</v>
      </c>
      <c r="BM885" s="20" t="s">
        <v>101</v>
      </c>
      <c r="BN885" s="53">
        <f t="shared" si="115"/>
        <v>2</v>
      </c>
      <c r="BO885" s="53">
        <f t="shared" si="116"/>
        <v>6</v>
      </c>
      <c r="BP885" s="53" t="str">
        <f t="shared" si="117"/>
        <v>MEDIO</v>
      </c>
      <c r="BQ885" s="1" t="s">
        <v>98</v>
      </c>
      <c r="BR885" s="61"/>
      <c r="BS885" s="61"/>
      <c r="BT885" s="61"/>
      <c r="BU885" s="61"/>
      <c r="BV885" s="20" t="s">
        <v>2175</v>
      </c>
      <c r="BW885" s="20" t="s">
        <v>2175</v>
      </c>
      <c r="BX885" s="471"/>
      <c r="BY885" s="471"/>
    </row>
    <row r="886" spans="1:77" ht="120.75" customHeight="1" x14ac:dyDescent="0.25">
      <c r="A886" s="665"/>
      <c r="B886" s="664"/>
      <c r="C886" s="664"/>
      <c r="D886" s="664"/>
      <c r="E886" s="664"/>
      <c r="F886" s="664"/>
      <c r="G886" s="897"/>
      <c r="H886" s="619"/>
      <c r="I886" s="622"/>
      <c r="J886" s="898"/>
      <c r="K886" s="664"/>
      <c r="L886" s="62" t="s">
        <v>2183</v>
      </c>
      <c r="M886" s="680" t="s">
        <v>7052</v>
      </c>
      <c r="N886" s="680"/>
      <c r="O886" s="664" t="s">
        <v>85</v>
      </c>
      <c r="P886" s="664" t="s">
        <v>86</v>
      </c>
      <c r="Q886" s="680"/>
      <c r="R886" s="682" t="s">
        <v>230</v>
      </c>
      <c r="S886" s="680"/>
      <c r="T886" s="680"/>
      <c r="U886" s="680"/>
      <c r="V886" s="680"/>
      <c r="W886" s="680"/>
      <c r="X886" s="680"/>
      <c r="Y886" s="680"/>
      <c r="Z886" s="680"/>
      <c r="AA886" s="680"/>
      <c r="AB886" s="680"/>
      <c r="AC886" s="680"/>
      <c r="AD886" s="680"/>
      <c r="AE886" s="680"/>
      <c r="AF886" s="665" t="s">
        <v>89</v>
      </c>
      <c r="AG886" s="665" t="s">
        <v>90</v>
      </c>
      <c r="AH886" s="665" t="s">
        <v>91</v>
      </c>
      <c r="AI886" s="665" t="s">
        <v>231</v>
      </c>
      <c r="AJ886" s="665" t="s">
        <v>89</v>
      </c>
      <c r="AK886" s="680"/>
      <c r="AL886" s="680"/>
      <c r="AM886" s="680"/>
      <c r="AN886" s="695" t="s">
        <v>2114</v>
      </c>
      <c r="AO886" s="664" t="s">
        <v>1332</v>
      </c>
      <c r="AP886" s="744"/>
      <c r="AQ886" s="664" t="s">
        <v>6997</v>
      </c>
      <c r="AR886" s="665" t="s">
        <v>95</v>
      </c>
      <c r="AS886" s="665" t="s">
        <v>95</v>
      </c>
      <c r="AT886" s="665" t="s">
        <v>95</v>
      </c>
      <c r="AU886" s="664" t="s">
        <v>2184</v>
      </c>
      <c r="AV886" s="665" t="s">
        <v>95</v>
      </c>
      <c r="AW886" s="665" t="s">
        <v>95</v>
      </c>
      <c r="AX886" s="665" t="s">
        <v>95</v>
      </c>
      <c r="AY886" s="664" t="s">
        <v>2185</v>
      </c>
      <c r="AZ886" s="665" t="s">
        <v>95</v>
      </c>
      <c r="BA886" s="665" t="s">
        <v>95</v>
      </c>
      <c r="BB886" s="665" t="s">
        <v>95</v>
      </c>
      <c r="BC886" s="664" t="s">
        <v>2186</v>
      </c>
      <c r="BD886" s="664" t="s">
        <v>2186</v>
      </c>
      <c r="BE886" s="665" t="s">
        <v>95</v>
      </c>
      <c r="BF886" s="665" t="s">
        <v>95</v>
      </c>
      <c r="BG886" s="665" t="s">
        <v>95</v>
      </c>
      <c r="BH886" s="665" t="s">
        <v>95</v>
      </c>
      <c r="BI886" s="660" t="s">
        <v>362</v>
      </c>
      <c r="BJ886" s="712">
        <f t="shared" si="113"/>
        <v>1</v>
      </c>
      <c r="BK886" s="660" t="s">
        <v>99</v>
      </c>
      <c r="BL886" s="665">
        <f t="shared" si="114"/>
        <v>3</v>
      </c>
      <c r="BM886" s="660" t="s">
        <v>101</v>
      </c>
      <c r="BN886" s="712">
        <f t="shared" si="115"/>
        <v>2</v>
      </c>
      <c r="BO886" s="712">
        <f t="shared" si="116"/>
        <v>6</v>
      </c>
      <c r="BP886" s="712" t="str">
        <f t="shared" si="117"/>
        <v>MEDIO</v>
      </c>
      <c r="BQ886" s="665" t="s">
        <v>98</v>
      </c>
      <c r="BR886" s="664" t="s">
        <v>2117</v>
      </c>
      <c r="BS886" s="664" t="s">
        <v>2118</v>
      </c>
      <c r="BT886" s="664" t="s">
        <v>2119</v>
      </c>
      <c r="BU886" s="664" t="s">
        <v>2187</v>
      </c>
      <c r="BV886" s="664" t="s">
        <v>2188</v>
      </c>
      <c r="BW886" s="664" t="s">
        <v>2119</v>
      </c>
      <c r="BX886" s="471"/>
      <c r="BY886" s="471"/>
    </row>
    <row r="887" spans="1:77" ht="120.75" customHeight="1" x14ac:dyDescent="0.25">
      <c r="A887" s="665"/>
      <c r="B887" s="664"/>
      <c r="C887" s="664"/>
      <c r="D887" s="664"/>
      <c r="E887" s="664"/>
      <c r="F887" s="664"/>
      <c r="G887" s="897"/>
      <c r="H887" s="619"/>
      <c r="I887" s="622"/>
      <c r="J887" s="898"/>
      <c r="K887" s="664"/>
      <c r="L887" s="62" t="s">
        <v>2189</v>
      </c>
      <c r="M887" s="680"/>
      <c r="N887" s="680"/>
      <c r="O887" s="664"/>
      <c r="P887" s="664"/>
      <c r="Q887" s="680"/>
      <c r="R887" s="682"/>
      <c r="S887" s="680"/>
      <c r="T887" s="680"/>
      <c r="U887" s="680"/>
      <c r="V887" s="680"/>
      <c r="W887" s="680"/>
      <c r="X887" s="680"/>
      <c r="Y887" s="680"/>
      <c r="Z887" s="680"/>
      <c r="AA887" s="680"/>
      <c r="AB887" s="680"/>
      <c r="AC887" s="680"/>
      <c r="AD887" s="680"/>
      <c r="AE887" s="680"/>
      <c r="AF887" s="665"/>
      <c r="AG887" s="665"/>
      <c r="AH887" s="665"/>
      <c r="AI887" s="665"/>
      <c r="AJ887" s="665"/>
      <c r="AK887" s="680"/>
      <c r="AL887" s="680"/>
      <c r="AM887" s="680"/>
      <c r="AN887" s="695"/>
      <c r="AO887" s="665"/>
      <c r="AP887" s="745"/>
      <c r="AQ887" s="664"/>
      <c r="AR887" s="665"/>
      <c r="AS887" s="665"/>
      <c r="AT887" s="665"/>
      <c r="AU887" s="665"/>
      <c r="AV887" s="665"/>
      <c r="AW887" s="665"/>
      <c r="AX887" s="665"/>
      <c r="AY887" s="664"/>
      <c r="AZ887" s="665"/>
      <c r="BA887" s="665"/>
      <c r="BB887" s="665"/>
      <c r="BC887" s="664"/>
      <c r="BD887" s="664"/>
      <c r="BE887" s="665"/>
      <c r="BF887" s="665"/>
      <c r="BG887" s="665"/>
      <c r="BH887" s="665"/>
      <c r="BI887" s="660"/>
      <c r="BJ887" s="712"/>
      <c r="BK887" s="660"/>
      <c r="BL887" s="665"/>
      <c r="BM887" s="660"/>
      <c r="BN887" s="712"/>
      <c r="BO887" s="712"/>
      <c r="BP887" s="712"/>
      <c r="BQ887" s="665"/>
      <c r="BR887" s="664"/>
      <c r="BS887" s="664"/>
      <c r="BT887" s="664"/>
      <c r="BU887" s="664"/>
      <c r="BV887" s="664"/>
      <c r="BW887" s="664"/>
      <c r="BX887" s="471"/>
      <c r="BY887" s="471"/>
    </row>
    <row r="888" spans="1:77" ht="120.75" customHeight="1" x14ac:dyDescent="0.25">
      <c r="A888" s="665"/>
      <c r="B888" s="664"/>
      <c r="C888" s="664"/>
      <c r="D888" s="664"/>
      <c r="E888" s="664"/>
      <c r="F888" s="664"/>
      <c r="G888" s="897"/>
      <c r="H888" s="619"/>
      <c r="I888" s="622"/>
      <c r="J888" s="898"/>
      <c r="K888" s="664"/>
      <c r="L888" s="15" t="s">
        <v>1191</v>
      </c>
      <c r="M888" s="2" t="s">
        <v>7052</v>
      </c>
      <c r="N888" s="41"/>
      <c r="O888" s="1" t="s">
        <v>85</v>
      </c>
      <c r="P888" s="1" t="s">
        <v>355</v>
      </c>
      <c r="Q888" s="41"/>
      <c r="R888" s="14" t="s">
        <v>106</v>
      </c>
      <c r="S888" s="1" t="s">
        <v>2192</v>
      </c>
      <c r="T888" s="41"/>
      <c r="U888" s="41"/>
      <c r="V888" s="41"/>
      <c r="W888" s="41"/>
      <c r="X888" s="41"/>
      <c r="Y888" s="41"/>
      <c r="Z888" s="41"/>
      <c r="AA888" s="41"/>
      <c r="AB888" s="41"/>
      <c r="AC888" s="41"/>
      <c r="AD888" s="41"/>
      <c r="AE888" s="41"/>
      <c r="AF888" s="1" t="s">
        <v>89</v>
      </c>
      <c r="AG888" s="1" t="s">
        <v>90</v>
      </c>
      <c r="AH888" s="1" t="s">
        <v>721</v>
      </c>
      <c r="AI888" s="1" t="s">
        <v>554</v>
      </c>
      <c r="AJ888" s="1" t="s">
        <v>89</v>
      </c>
      <c r="AK888" s="41"/>
      <c r="AL888" s="41"/>
      <c r="AM888" s="41"/>
      <c r="AN888" s="16" t="s">
        <v>2193</v>
      </c>
      <c r="AO888" s="1" t="s">
        <v>1332</v>
      </c>
      <c r="AP888" s="1"/>
      <c r="AQ888" s="1" t="s">
        <v>6998</v>
      </c>
      <c r="AR888" s="1" t="s">
        <v>95</v>
      </c>
      <c r="AS888" s="1" t="s">
        <v>95</v>
      </c>
      <c r="AT888" s="1" t="s">
        <v>95</v>
      </c>
      <c r="AU888" s="1" t="s">
        <v>2194</v>
      </c>
      <c r="AV888" s="1" t="s">
        <v>95</v>
      </c>
      <c r="AW888" s="1" t="s">
        <v>95</v>
      </c>
      <c r="AX888" s="1" t="s">
        <v>95</v>
      </c>
      <c r="AY888" s="1" t="s">
        <v>2116</v>
      </c>
      <c r="AZ888" s="1" t="s">
        <v>2116</v>
      </c>
      <c r="BA888" s="1" t="s">
        <v>95</v>
      </c>
      <c r="BB888" s="1" t="s">
        <v>95</v>
      </c>
      <c r="BC888" s="1" t="s">
        <v>2116</v>
      </c>
      <c r="BD888" s="1" t="s">
        <v>2116</v>
      </c>
      <c r="BE888" s="1" t="s">
        <v>95</v>
      </c>
      <c r="BF888" s="1" t="s">
        <v>95</v>
      </c>
      <c r="BG888" s="1" t="s">
        <v>95</v>
      </c>
      <c r="BH888" s="1" t="s">
        <v>95</v>
      </c>
      <c r="BI888" s="20" t="s">
        <v>362</v>
      </c>
      <c r="BJ888" s="53">
        <f t="shared" si="113"/>
        <v>1</v>
      </c>
      <c r="BK888" s="20" t="s">
        <v>99</v>
      </c>
      <c r="BL888" s="7">
        <f t="shared" si="114"/>
        <v>3</v>
      </c>
      <c r="BM888" s="20" t="s">
        <v>101</v>
      </c>
      <c r="BN888" s="53">
        <f t="shared" si="115"/>
        <v>2</v>
      </c>
      <c r="BO888" s="53">
        <f t="shared" si="116"/>
        <v>6</v>
      </c>
      <c r="BP888" s="53" t="str">
        <f t="shared" si="117"/>
        <v>MEDIO</v>
      </c>
      <c r="BQ888" s="1" t="s">
        <v>98</v>
      </c>
      <c r="BR888" s="1" t="s">
        <v>2117</v>
      </c>
      <c r="BS888" s="1" t="s">
        <v>2118</v>
      </c>
      <c r="BT888" s="1" t="s">
        <v>2119</v>
      </c>
      <c r="BU888" s="1" t="s">
        <v>2120</v>
      </c>
      <c r="BV888" s="1" t="s">
        <v>2116</v>
      </c>
      <c r="BW888" s="1" t="s">
        <v>2116</v>
      </c>
      <c r="BX888" s="471"/>
      <c r="BY888" s="471"/>
    </row>
    <row r="889" spans="1:77" ht="120.75" customHeight="1" x14ac:dyDescent="0.25">
      <c r="A889" s="665"/>
      <c r="B889" s="664"/>
      <c r="C889" s="664"/>
      <c r="D889" s="664"/>
      <c r="E889" s="664"/>
      <c r="F889" s="664"/>
      <c r="G889" s="897"/>
      <c r="H889" s="619"/>
      <c r="I889" s="622"/>
      <c r="J889" s="898"/>
      <c r="K889" s="664"/>
      <c r="L889" s="15" t="s">
        <v>1191</v>
      </c>
      <c r="M889" s="2" t="s">
        <v>7052</v>
      </c>
      <c r="N889" s="41"/>
      <c r="O889" s="1" t="s">
        <v>85</v>
      </c>
      <c r="P889" s="1" t="s">
        <v>355</v>
      </c>
      <c r="Q889" s="41"/>
      <c r="R889" s="14" t="s">
        <v>106</v>
      </c>
      <c r="S889" s="1" t="s">
        <v>2192</v>
      </c>
      <c r="T889" s="41"/>
      <c r="U889" s="41"/>
      <c r="V889" s="41"/>
      <c r="W889" s="41"/>
      <c r="X889" s="41"/>
      <c r="Y889" s="41"/>
      <c r="Z889" s="41"/>
      <c r="AA889" s="41"/>
      <c r="AB889" s="41"/>
      <c r="AC889" s="41"/>
      <c r="AD889" s="41"/>
      <c r="AE889" s="41"/>
      <c r="AF889" s="1" t="s">
        <v>89</v>
      </c>
      <c r="AG889" s="1" t="s">
        <v>90</v>
      </c>
      <c r="AH889" s="1" t="s">
        <v>721</v>
      </c>
      <c r="AI889" s="1" t="s">
        <v>554</v>
      </c>
      <c r="AJ889" s="1" t="s">
        <v>89</v>
      </c>
      <c r="AK889" s="41"/>
      <c r="AL889" s="41"/>
      <c r="AM889" s="41"/>
      <c r="AN889" s="16" t="s">
        <v>2193</v>
      </c>
      <c r="AO889" s="1" t="s">
        <v>1332</v>
      </c>
      <c r="AP889" s="8"/>
      <c r="AQ889" s="1" t="s">
        <v>2197</v>
      </c>
      <c r="AR889" s="1" t="s">
        <v>95</v>
      </c>
      <c r="AS889" s="1" t="s">
        <v>95</v>
      </c>
      <c r="AT889" s="1" t="s">
        <v>95</v>
      </c>
      <c r="AU889" s="1" t="s">
        <v>2198</v>
      </c>
      <c r="AV889" s="1" t="s">
        <v>95</v>
      </c>
      <c r="AW889" s="1" t="s">
        <v>95</v>
      </c>
      <c r="AX889" s="1" t="s">
        <v>95</v>
      </c>
      <c r="AY889" s="1" t="s">
        <v>2116</v>
      </c>
      <c r="AZ889" s="1" t="s">
        <v>2116</v>
      </c>
      <c r="BA889" s="1" t="s">
        <v>95</v>
      </c>
      <c r="BB889" s="1" t="s">
        <v>95</v>
      </c>
      <c r="BC889" s="1" t="s">
        <v>2116</v>
      </c>
      <c r="BD889" s="1" t="s">
        <v>2116</v>
      </c>
      <c r="BE889" s="1" t="s">
        <v>95</v>
      </c>
      <c r="BF889" s="1" t="s">
        <v>95</v>
      </c>
      <c r="BG889" s="1" t="s">
        <v>95</v>
      </c>
      <c r="BH889" s="1" t="s">
        <v>95</v>
      </c>
      <c r="BI889" s="20" t="s">
        <v>362</v>
      </c>
      <c r="BJ889" s="53">
        <f t="shared" si="113"/>
        <v>1</v>
      </c>
      <c r="BK889" s="20" t="s">
        <v>99</v>
      </c>
      <c r="BL889" s="7">
        <f t="shared" si="114"/>
        <v>3</v>
      </c>
      <c r="BM889" s="20" t="s">
        <v>101</v>
      </c>
      <c r="BN889" s="53">
        <f t="shared" si="115"/>
        <v>2</v>
      </c>
      <c r="BO889" s="53">
        <f t="shared" si="116"/>
        <v>6</v>
      </c>
      <c r="BP889" s="53" t="str">
        <f t="shared" si="117"/>
        <v>MEDIO</v>
      </c>
      <c r="BQ889" s="1" t="s">
        <v>98</v>
      </c>
      <c r="BR889" s="1" t="s">
        <v>2117</v>
      </c>
      <c r="BS889" s="1" t="s">
        <v>2118</v>
      </c>
      <c r="BT889" s="1" t="s">
        <v>2119</v>
      </c>
      <c r="BU889" s="1" t="s">
        <v>2120</v>
      </c>
      <c r="BV889" s="1" t="s">
        <v>2116</v>
      </c>
      <c r="BW889" s="1" t="s">
        <v>2116</v>
      </c>
      <c r="BX889" s="471"/>
      <c r="BY889" s="471"/>
    </row>
    <row r="890" spans="1:77" ht="120.75" customHeight="1" x14ac:dyDescent="0.25">
      <c r="A890" s="26">
        <v>13</v>
      </c>
      <c r="B890" s="27" t="s">
        <v>133</v>
      </c>
      <c r="C890" s="27" t="s">
        <v>2056</v>
      </c>
      <c r="D890" s="27" t="s">
        <v>79</v>
      </c>
      <c r="E890" s="27">
        <v>2010</v>
      </c>
      <c r="F890" s="27">
        <v>33</v>
      </c>
      <c r="G890" s="27">
        <v>2</v>
      </c>
      <c r="H890" s="29" t="s">
        <v>37</v>
      </c>
      <c r="I890" s="69" t="s">
        <v>2165</v>
      </c>
      <c r="J890" s="27" t="s">
        <v>2166</v>
      </c>
      <c r="K890" s="27" t="s">
        <v>2167</v>
      </c>
      <c r="L890" s="311" t="s">
        <v>1191</v>
      </c>
      <c r="M890" s="5" t="s">
        <v>84</v>
      </c>
      <c r="N890" s="293"/>
      <c r="O890" s="63" t="s">
        <v>85</v>
      </c>
      <c r="P890" s="63" t="s">
        <v>86</v>
      </c>
      <c r="Q890" s="293"/>
      <c r="R890" s="71" t="s">
        <v>230</v>
      </c>
      <c r="S890" s="5"/>
      <c r="T890" s="293"/>
      <c r="U890" s="293"/>
      <c r="V890" s="41"/>
      <c r="W890" s="41"/>
      <c r="X890" s="41"/>
      <c r="Y890" s="41"/>
      <c r="Z890" s="41"/>
      <c r="AA890" s="41"/>
      <c r="AB890" s="41"/>
      <c r="AC890" s="41"/>
      <c r="AD890" s="41"/>
      <c r="AE890" s="41"/>
      <c r="AF890" s="7" t="s">
        <v>89</v>
      </c>
      <c r="AG890" s="7" t="s">
        <v>90</v>
      </c>
      <c r="AH890" s="7" t="s">
        <v>721</v>
      </c>
      <c r="AI890" s="7" t="s">
        <v>554</v>
      </c>
      <c r="AJ890" s="7" t="s">
        <v>89</v>
      </c>
      <c r="AK890" s="41"/>
      <c r="AL890" s="41"/>
      <c r="AM890" s="41"/>
      <c r="AN890" s="16" t="s">
        <v>2193</v>
      </c>
      <c r="AO890" s="7" t="s">
        <v>111</v>
      </c>
      <c r="AP890" s="1"/>
      <c r="AQ890" s="1" t="s">
        <v>6999</v>
      </c>
      <c r="AR890" s="7" t="s">
        <v>95</v>
      </c>
      <c r="AS890" s="7" t="s">
        <v>95</v>
      </c>
      <c r="AT890" s="7" t="s">
        <v>95</v>
      </c>
      <c r="AU890" s="1" t="s">
        <v>2201</v>
      </c>
      <c r="AV890" s="7" t="s">
        <v>95</v>
      </c>
      <c r="AW890" s="7" t="s">
        <v>95</v>
      </c>
      <c r="AX890" s="1" t="s">
        <v>95</v>
      </c>
      <c r="AY890" s="1" t="s">
        <v>2116</v>
      </c>
      <c r="AZ890" s="1" t="s">
        <v>2116</v>
      </c>
      <c r="BA890" s="1" t="s">
        <v>95</v>
      </c>
      <c r="BB890" s="7" t="s">
        <v>95</v>
      </c>
      <c r="BC890" s="1" t="s">
        <v>2116</v>
      </c>
      <c r="BD890" s="1" t="s">
        <v>2116</v>
      </c>
      <c r="BE890" s="7" t="s">
        <v>95</v>
      </c>
      <c r="BF890" s="7" t="s">
        <v>95</v>
      </c>
      <c r="BG890" s="7" t="s">
        <v>95</v>
      </c>
      <c r="BH890" s="7" t="s">
        <v>95</v>
      </c>
      <c r="BI890" s="20" t="s">
        <v>362</v>
      </c>
      <c r="BJ890" s="53">
        <f t="shared" si="113"/>
        <v>1</v>
      </c>
      <c r="BK890" s="20" t="s">
        <v>99</v>
      </c>
      <c r="BL890" s="7">
        <f t="shared" si="114"/>
        <v>3</v>
      </c>
      <c r="BM890" s="20" t="s">
        <v>101</v>
      </c>
      <c r="BN890" s="53">
        <f t="shared" si="115"/>
        <v>2</v>
      </c>
      <c r="BO890" s="53">
        <f t="shared" si="116"/>
        <v>6</v>
      </c>
      <c r="BP890" s="53" t="str">
        <f t="shared" si="117"/>
        <v>MEDIO</v>
      </c>
      <c r="BQ890" s="7" t="s">
        <v>98</v>
      </c>
      <c r="BR890" s="1" t="s">
        <v>2117</v>
      </c>
      <c r="BS890" s="1" t="s">
        <v>2118</v>
      </c>
      <c r="BT890" s="1" t="s">
        <v>2119</v>
      </c>
      <c r="BU890" s="1" t="s">
        <v>2120</v>
      </c>
      <c r="BV890" s="1" t="s">
        <v>2116</v>
      </c>
      <c r="BW890" s="1" t="s">
        <v>2116</v>
      </c>
      <c r="BX890" s="471"/>
      <c r="BY890" s="471"/>
    </row>
    <row r="891" spans="1:77" ht="15" customHeight="1" x14ac:dyDescent="0.25">
      <c r="A891" s="7">
        <v>14</v>
      </c>
      <c r="B891" s="1" t="s">
        <v>133</v>
      </c>
      <c r="C891" s="1" t="s">
        <v>2056</v>
      </c>
      <c r="D891" s="1" t="s">
        <v>79</v>
      </c>
      <c r="E891" s="1">
        <v>2010</v>
      </c>
      <c r="F891" s="1">
        <v>33</v>
      </c>
      <c r="G891" s="1">
        <v>4</v>
      </c>
      <c r="H891" s="8" t="s">
        <v>37</v>
      </c>
      <c r="I891" s="15" t="s">
        <v>2176</v>
      </c>
      <c r="J891" s="1" t="s">
        <v>2166</v>
      </c>
      <c r="K891" s="1" t="s">
        <v>2177</v>
      </c>
      <c r="L891" s="214" t="s">
        <v>988</v>
      </c>
      <c r="M891" s="680" t="s">
        <v>84</v>
      </c>
      <c r="N891" s="680"/>
      <c r="O891" s="680" t="s">
        <v>85</v>
      </c>
      <c r="P891" s="680" t="s">
        <v>86</v>
      </c>
      <c r="Q891" s="682"/>
      <c r="R891" s="1144" t="s">
        <v>230</v>
      </c>
      <c r="S891" s="682"/>
      <c r="T891" s="682" t="s">
        <v>91</v>
      </c>
      <c r="U891" s="682" t="s">
        <v>231</v>
      </c>
      <c r="V891" s="1144" t="s">
        <v>89</v>
      </c>
      <c r="W891" s="682"/>
      <c r="X891" s="682" t="s">
        <v>89</v>
      </c>
      <c r="Y891" s="682"/>
      <c r="Z891" s="682"/>
      <c r="AA891" s="682"/>
      <c r="AB891" s="682" t="s">
        <v>89</v>
      </c>
      <c r="AC891" s="682" t="s">
        <v>2204</v>
      </c>
      <c r="AD891" s="694" t="s">
        <v>2205</v>
      </c>
      <c r="AE891" s="683" t="s">
        <v>90</v>
      </c>
      <c r="AF891" s="683" t="s">
        <v>1143</v>
      </c>
      <c r="AG891" s="683" t="s">
        <v>2206</v>
      </c>
      <c r="AH891" s="683" t="s">
        <v>91</v>
      </c>
      <c r="AI891" s="683" t="s">
        <v>231</v>
      </c>
      <c r="AJ891" s="683" t="s">
        <v>89</v>
      </c>
      <c r="AK891" s="712"/>
      <c r="AL891" s="712"/>
      <c r="AM891" s="712"/>
      <c r="AN891" s="694" t="s">
        <v>2205</v>
      </c>
      <c r="AO891" s="683" t="s">
        <v>111</v>
      </c>
      <c r="AP891" s="744"/>
      <c r="AQ891" s="704" t="s">
        <v>6910</v>
      </c>
      <c r="AR891" s="683" t="s">
        <v>95</v>
      </c>
      <c r="AS891" s="683" t="s">
        <v>95</v>
      </c>
      <c r="AT891" s="683" t="s">
        <v>95</v>
      </c>
      <c r="AU891" s="683" t="s">
        <v>2207</v>
      </c>
      <c r="AV891" s="683" t="s">
        <v>95</v>
      </c>
      <c r="AW891" s="683" t="s">
        <v>95</v>
      </c>
      <c r="AX891" s="683" t="s">
        <v>2208</v>
      </c>
      <c r="AY891" s="683" t="s">
        <v>2209</v>
      </c>
      <c r="AZ891" s="683" t="s">
        <v>2209</v>
      </c>
      <c r="BA891" s="683" t="s">
        <v>95</v>
      </c>
      <c r="BB891" s="683" t="s">
        <v>95</v>
      </c>
      <c r="BC891" s="683" t="s">
        <v>2210</v>
      </c>
      <c r="BD891" s="683" t="s">
        <v>2210</v>
      </c>
      <c r="BE891" s="683" t="s">
        <v>95</v>
      </c>
      <c r="BF891" s="683" t="s">
        <v>95</v>
      </c>
      <c r="BG891" s="683" t="s">
        <v>95</v>
      </c>
      <c r="BH891" s="683" t="s">
        <v>95</v>
      </c>
      <c r="BI891" s="660" t="s">
        <v>362</v>
      </c>
      <c r="BJ891" s="712">
        <f t="shared" si="113"/>
        <v>1</v>
      </c>
      <c r="BK891" s="660" t="s">
        <v>99</v>
      </c>
      <c r="BL891" s="665">
        <f t="shared" si="114"/>
        <v>3</v>
      </c>
      <c r="BM891" s="660" t="s">
        <v>101</v>
      </c>
      <c r="BN891" s="712">
        <f t="shared" si="115"/>
        <v>2</v>
      </c>
      <c r="BO891" s="712">
        <f t="shared" si="116"/>
        <v>6</v>
      </c>
      <c r="BP891" s="712" t="str">
        <f t="shared" si="117"/>
        <v>MEDIO</v>
      </c>
      <c r="BQ891" s="683" t="s">
        <v>98</v>
      </c>
      <c r="BR891" s="712"/>
      <c r="BS891" s="712"/>
      <c r="BT891" s="712"/>
      <c r="BU891" s="712"/>
      <c r="BV891" s="683" t="s">
        <v>2140</v>
      </c>
      <c r="BW891" s="683" t="s">
        <v>2211</v>
      </c>
      <c r="BX891" s="471"/>
      <c r="BY891" s="471"/>
    </row>
    <row r="892" spans="1:77" ht="15" customHeight="1" x14ac:dyDescent="0.25">
      <c r="A892" s="665">
        <v>15</v>
      </c>
      <c r="B892" s="637" t="s">
        <v>133</v>
      </c>
      <c r="C892" s="664" t="s">
        <v>2056</v>
      </c>
      <c r="D892" s="665" t="s">
        <v>79</v>
      </c>
      <c r="E892" s="665">
        <v>2010</v>
      </c>
      <c r="F892" s="665">
        <v>46</v>
      </c>
      <c r="G892" s="665">
        <v>120</v>
      </c>
      <c r="H892" s="744" t="s">
        <v>37</v>
      </c>
      <c r="I892" s="723" t="s">
        <v>2181</v>
      </c>
      <c r="J892" s="664" t="s">
        <v>1098</v>
      </c>
      <c r="K892" s="664" t="s">
        <v>2182</v>
      </c>
      <c r="L892" s="214" t="s">
        <v>993</v>
      </c>
      <c r="M892" s="680"/>
      <c r="N892" s="680"/>
      <c r="O892" s="680"/>
      <c r="P892" s="680"/>
      <c r="Q892" s="682"/>
      <c r="R892" s="1144"/>
      <c r="S892" s="682"/>
      <c r="T892" s="682"/>
      <c r="U892" s="682"/>
      <c r="V892" s="1144"/>
      <c r="W892" s="682"/>
      <c r="X892" s="682"/>
      <c r="Y892" s="682"/>
      <c r="Z892" s="682"/>
      <c r="AA892" s="682"/>
      <c r="AB892" s="682"/>
      <c r="AC892" s="682"/>
      <c r="AD892" s="694"/>
      <c r="AE892" s="683"/>
      <c r="AF892" s="683"/>
      <c r="AG892" s="683"/>
      <c r="AH892" s="683"/>
      <c r="AI892" s="683"/>
      <c r="AJ892" s="683"/>
      <c r="AK892" s="712"/>
      <c r="AL892" s="712"/>
      <c r="AM892" s="712"/>
      <c r="AN892" s="694"/>
      <c r="AO892" s="683"/>
      <c r="AP892" s="693"/>
      <c r="AQ892" s="683"/>
      <c r="AR892" s="683"/>
      <c r="AS892" s="683"/>
      <c r="AT892" s="683"/>
      <c r="AU892" s="683"/>
      <c r="AV892" s="683"/>
      <c r="AW892" s="683"/>
      <c r="AX892" s="683"/>
      <c r="AY892" s="683"/>
      <c r="AZ892" s="683"/>
      <c r="BA892" s="683"/>
      <c r="BB892" s="683"/>
      <c r="BC892" s="683"/>
      <c r="BD892" s="683"/>
      <c r="BE892" s="683"/>
      <c r="BF892" s="683"/>
      <c r="BG892" s="683"/>
      <c r="BH892" s="683"/>
      <c r="BI892" s="660"/>
      <c r="BJ892" s="712"/>
      <c r="BK892" s="660"/>
      <c r="BL892" s="665"/>
      <c r="BM892" s="660"/>
      <c r="BN892" s="712"/>
      <c r="BO892" s="712"/>
      <c r="BP892" s="712"/>
      <c r="BQ892" s="683"/>
      <c r="BR892" s="712"/>
      <c r="BS892" s="712"/>
      <c r="BT892" s="712"/>
      <c r="BU892" s="712"/>
      <c r="BV892" s="683"/>
      <c r="BW892" s="683"/>
      <c r="BX892" s="471"/>
      <c r="BY892" s="471"/>
    </row>
    <row r="893" spans="1:77" ht="15" customHeight="1" x14ac:dyDescent="0.25">
      <c r="A893" s="665"/>
      <c r="B893" s="730"/>
      <c r="C893" s="664"/>
      <c r="D893" s="665"/>
      <c r="E893" s="665"/>
      <c r="F893" s="665"/>
      <c r="G893" s="834"/>
      <c r="H893" s="619"/>
      <c r="I893" s="622"/>
      <c r="J893" s="898"/>
      <c r="K893" s="664"/>
      <c r="L893" s="214" t="s">
        <v>994</v>
      </c>
      <c r="M893" s="680"/>
      <c r="N893" s="680"/>
      <c r="O893" s="680"/>
      <c r="P893" s="680"/>
      <c r="Q893" s="682"/>
      <c r="R893" s="1144"/>
      <c r="S893" s="682"/>
      <c r="T893" s="682"/>
      <c r="U893" s="682"/>
      <c r="V893" s="1144"/>
      <c r="W893" s="682"/>
      <c r="X893" s="682"/>
      <c r="Y893" s="682"/>
      <c r="Z893" s="682"/>
      <c r="AA893" s="682"/>
      <c r="AB893" s="682"/>
      <c r="AC893" s="682"/>
      <c r="AD893" s="694"/>
      <c r="AE893" s="683"/>
      <c r="AF893" s="683"/>
      <c r="AG893" s="683"/>
      <c r="AH893" s="683"/>
      <c r="AI893" s="683"/>
      <c r="AJ893" s="683"/>
      <c r="AK893" s="712"/>
      <c r="AL893" s="712"/>
      <c r="AM893" s="712"/>
      <c r="AN893" s="694"/>
      <c r="AO893" s="683"/>
      <c r="AP893" s="693"/>
      <c r="AQ893" s="683"/>
      <c r="AR893" s="683"/>
      <c r="AS893" s="683"/>
      <c r="AT893" s="683"/>
      <c r="AU893" s="683"/>
      <c r="AV893" s="683"/>
      <c r="AW893" s="683"/>
      <c r="AX893" s="683"/>
      <c r="AY893" s="683"/>
      <c r="AZ893" s="683"/>
      <c r="BA893" s="683"/>
      <c r="BB893" s="683"/>
      <c r="BC893" s="683"/>
      <c r="BD893" s="683"/>
      <c r="BE893" s="683"/>
      <c r="BF893" s="683"/>
      <c r="BG893" s="683"/>
      <c r="BH893" s="683"/>
      <c r="BI893" s="660"/>
      <c r="BJ893" s="712"/>
      <c r="BK893" s="660"/>
      <c r="BL893" s="665"/>
      <c r="BM893" s="660"/>
      <c r="BN893" s="712"/>
      <c r="BO893" s="712"/>
      <c r="BP893" s="712"/>
      <c r="BQ893" s="683"/>
      <c r="BR893" s="712"/>
      <c r="BS893" s="712"/>
      <c r="BT893" s="712"/>
      <c r="BU893" s="712"/>
      <c r="BV893" s="683"/>
      <c r="BW893" s="683"/>
      <c r="BX893" s="471"/>
      <c r="BY893" s="471"/>
    </row>
    <row r="894" spans="1:77" ht="15" customHeight="1" x14ac:dyDescent="0.25">
      <c r="A894" s="7">
        <v>16</v>
      </c>
      <c r="B894" s="1" t="s">
        <v>133</v>
      </c>
      <c r="C894" s="1" t="s">
        <v>2056</v>
      </c>
      <c r="D894" s="1" t="s">
        <v>79</v>
      </c>
      <c r="E894" s="1">
        <v>2010</v>
      </c>
      <c r="F894" s="1">
        <v>46</v>
      </c>
      <c r="G894" s="1">
        <v>121</v>
      </c>
      <c r="H894" s="29" t="s">
        <v>37</v>
      </c>
      <c r="I894" s="69" t="s">
        <v>2190</v>
      </c>
      <c r="J894" s="1" t="s">
        <v>1098</v>
      </c>
      <c r="K894" s="1" t="s">
        <v>2191</v>
      </c>
      <c r="L894" s="214" t="s">
        <v>995</v>
      </c>
      <c r="M894" s="680"/>
      <c r="N894" s="680"/>
      <c r="O894" s="680"/>
      <c r="P894" s="680"/>
      <c r="Q894" s="682"/>
      <c r="R894" s="1144"/>
      <c r="S894" s="682"/>
      <c r="T894" s="682"/>
      <c r="U894" s="682"/>
      <c r="V894" s="1144"/>
      <c r="W894" s="682"/>
      <c r="X894" s="682"/>
      <c r="Y894" s="682"/>
      <c r="Z894" s="682"/>
      <c r="AA894" s="682"/>
      <c r="AB894" s="682"/>
      <c r="AC894" s="682"/>
      <c r="AD894" s="694"/>
      <c r="AE894" s="683"/>
      <c r="AF894" s="683"/>
      <c r="AG894" s="683"/>
      <c r="AH894" s="683"/>
      <c r="AI894" s="683"/>
      <c r="AJ894" s="683"/>
      <c r="AK894" s="712"/>
      <c r="AL894" s="712"/>
      <c r="AM894" s="712"/>
      <c r="AN894" s="694"/>
      <c r="AO894" s="683"/>
      <c r="AP894" s="693"/>
      <c r="AQ894" s="683"/>
      <c r="AR894" s="683"/>
      <c r="AS894" s="683"/>
      <c r="AT894" s="683"/>
      <c r="AU894" s="683"/>
      <c r="AV894" s="683"/>
      <c r="AW894" s="683"/>
      <c r="AX894" s="683"/>
      <c r="AY894" s="683"/>
      <c r="AZ894" s="683"/>
      <c r="BA894" s="683"/>
      <c r="BB894" s="683"/>
      <c r="BC894" s="683"/>
      <c r="BD894" s="683"/>
      <c r="BE894" s="683"/>
      <c r="BF894" s="683"/>
      <c r="BG894" s="683"/>
      <c r="BH894" s="683"/>
      <c r="BI894" s="660"/>
      <c r="BJ894" s="712"/>
      <c r="BK894" s="660"/>
      <c r="BL894" s="665"/>
      <c r="BM894" s="660"/>
      <c r="BN894" s="712"/>
      <c r="BO894" s="712"/>
      <c r="BP894" s="712"/>
      <c r="BQ894" s="683"/>
      <c r="BR894" s="712"/>
      <c r="BS894" s="712"/>
      <c r="BT894" s="712"/>
      <c r="BU894" s="712"/>
      <c r="BV894" s="683"/>
      <c r="BW894" s="683"/>
      <c r="BX894" s="471"/>
      <c r="BY894" s="471"/>
    </row>
    <row r="895" spans="1:77" ht="15" customHeight="1" x14ac:dyDescent="0.25">
      <c r="A895" s="7">
        <v>17</v>
      </c>
      <c r="B895" s="1" t="s">
        <v>133</v>
      </c>
      <c r="C895" s="1" t="s">
        <v>2056</v>
      </c>
      <c r="D895" s="1" t="s">
        <v>79</v>
      </c>
      <c r="E895" s="1">
        <v>2010</v>
      </c>
      <c r="F895" s="1">
        <v>46</v>
      </c>
      <c r="G895" s="1">
        <v>122</v>
      </c>
      <c r="H895" s="8" t="s">
        <v>37</v>
      </c>
      <c r="I895" s="15" t="s">
        <v>2195</v>
      </c>
      <c r="J895" s="1" t="s">
        <v>1098</v>
      </c>
      <c r="K895" s="1" t="s">
        <v>2196</v>
      </c>
      <c r="L895" s="214" t="s">
        <v>996</v>
      </c>
      <c r="M895" s="680"/>
      <c r="N895" s="680"/>
      <c r="O895" s="680"/>
      <c r="P895" s="680"/>
      <c r="Q895" s="682"/>
      <c r="R895" s="1144"/>
      <c r="S895" s="682"/>
      <c r="T895" s="682"/>
      <c r="U895" s="682"/>
      <c r="V895" s="1144"/>
      <c r="W895" s="682"/>
      <c r="X895" s="682"/>
      <c r="Y895" s="682"/>
      <c r="Z895" s="682"/>
      <c r="AA895" s="682"/>
      <c r="AB895" s="682"/>
      <c r="AC895" s="682"/>
      <c r="AD895" s="694"/>
      <c r="AE895" s="683"/>
      <c r="AF895" s="683"/>
      <c r="AG895" s="683"/>
      <c r="AH895" s="683"/>
      <c r="AI895" s="683"/>
      <c r="AJ895" s="683"/>
      <c r="AK895" s="712"/>
      <c r="AL895" s="712"/>
      <c r="AM895" s="712"/>
      <c r="AN895" s="694"/>
      <c r="AO895" s="683"/>
      <c r="AP895" s="693"/>
      <c r="AQ895" s="683"/>
      <c r="AR895" s="683"/>
      <c r="AS895" s="683"/>
      <c r="AT895" s="683"/>
      <c r="AU895" s="683"/>
      <c r="AV895" s="683"/>
      <c r="AW895" s="683"/>
      <c r="AX895" s="683"/>
      <c r="AY895" s="683"/>
      <c r="AZ895" s="683"/>
      <c r="BA895" s="683"/>
      <c r="BB895" s="683"/>
      <c r="BC895" s="683"/>
      <c r="BD895" s="683"/>
      <c r="BE895" s="683"/>
      <c r="BF895" s="683"/>
      <c r="BG895" s="683"/>
      <c r="BH895" s="683"/>
      <c r="BI895" s="660"/>
      <c r="BJ895" s="712"/>
      <c r="BK895" s="660"/>
      <c r="BL895" s="665"/>
      <c r="BM895" s="660"/>
      <c r="BN895" s="712"/>
      <c r="BO895" s="712"/>
      <c r="BP895" s="712"/>
      <c r="BQ895" s="683"/>
      <c r="BR895" s="712"/>
      <c r="BS895" s="712"/>
      <c r="BT895" s="712"/>
      <c r="BU895" s="712"/>
      <c r="BV895" s="683"/>
      <c r="BW895" s="683"/>
      <c r="BX895" s="471"/>
      <c r="BY895" s="471"/>
    </row>
    <row r="896" spans="1:77" ht="15" customHeight="1" x14ac:dyDescent="0.25">
      <c r="A896" s="7">
        <v>18</v>
      </c>
      <c r="B896" s="1" t="s">
        <v>133</v>
      </c>
      <c r="C896" s="1" t="s">
        <v>2056</v>
      </c>
      <c r="D896" s="51" t="s">
        <v>79</v>
      </c>
      <c r="E896" s="51">
        <v>2010</v>
      </c>
      <c r="F896" s="63">
        <v>46</v>
      </c>
      <c r="G896" s="63">
        <v>123</v>
      </c>
      <c r="H896" s="43" t="s">
        <v>37</v>
      </c>
      <c r="I896" s="66" t="s">
        <v>2199</v>
      </c>
      <c r="J896" s="63" t="s">
        <v>1098</v>
      </c>
      <c r="K896" s="51" t="s">
        <v>2200</v>
      </c>
      <c r="L896" s="214" t="s">
        <v>997</v>
      </c>
      <c r="M896" s="680"/>
      <c r="N896" s="680"/>
      <c r="O896" s="680"/>
      <c r="P896" s="680"/>
      <c r="Q896" s="682"/>
      <c r="R896" s="1144"/>
      <c r="S896" s="682"/>
      <c r="T896" s="682"/>
      <c r="U896" s="682"/>
      <c r="V896" s="1144"/>
      <c r="W896" s="682"/>
      <c r="X896" s="682"/>
      <c r="Y896" s="682"/>
      <c r="Z896" s="682"/>
      <c r="AA896" s="682"/>
      <c r="AB896" s="682"/>
      <c r="AC896" s="682"/>
      <c r="AD896" s="694"/>
      <c r="AE896" s="683"/>
      <c r="AF896" s="683"/>
      <c r="AG896" s="683"/>
      <c r="AH896" s="683"/>
      <c r="AI896" s="683"/>
      <c r="AJ896" s="683"/>
      <c r="AK896" s="712"/>
      <c r="AL896" s="712"/>
      <c r="AM896" s="712"/>
      <c r="AN896" s="694"/>
      <c r="AO896" s="683"/>
      <c r="AP896" s="693"/>
      <c r="AQ896" s="683"/>
      <c r="AR896" s="683"/>
      <c r="AS896" s="683"/>
      <c r="AT896" s="683"/>
      <c r="AU896" s="683"/>
      <c r="AV896" s="683"/>
      <c r="AW896" s="683"/>
      <c r="AX896" s="683"/>
      <c r="AY896" s="683"/>
      <c r="AZ896" s="683"/>
      <c r="BA896" s="683"/>
      <c r="BB896" s="683"/>
      <c r="BC896" s="683"/>
      <c r="BD896" s="683"/>
      <c r="BE896" s="683"/>
      <c r="BF896" s="683"/>
      <c r="BG896" s="683"/>
      <c r="BH896" s="683"/>
      <c r="BI896" s="660"/>
      <c r="BJ896" s="712"/>
      <c r="BK896" s="660"/>
      <c r="BL896" s="665"/>
      <c r="BM896" s="660"/>
      <c r="BN896" s="712"/>
      <c r="BO896" s="712"/>
      <c r="BP896" s="712"/>
      <c r="BQ896" s="683"/>
      <c r="BR896" s="712"/>
      <c r="BS896" s="712"/>
      <c r="BT896" s="712"/>
      <c r="BU896" s="712"/>
      <c r="BV896" s="683"/>
      <c r="BW896" s="683"/>
      <c r="BX896" s="471"/>
      <c r="BY896" s="471"/>
    </row>
    <row r="897" spans="1:77" ht="15" customHeight="1" x14ac:dyDescent="0.25">
      <c r="A897" s="665">
        <v>19</v>
      </c>
      <c r="B897" s="637" t="s">
        <v>133</v>
      </c>
      <c r="C897" s="897" t="s">
        <v>2056</v>
      </c>
      <c r="D897" s="897" t="s">
        <v>79</v>
      </c>
      <c r="E897" s="664">
        <v>2010</v>
      </c>
      <c r="F897" s="664">
        <v>53</v>
      </c>
      <c r="G897" s="664">
        <v>0</v>
      </c>
      <c r="H897" s="744" t="s">
        <v>37</v>
      </c>
      <c r="I897" s="723" t="s">
        <v>2202</v>
      </c>
      <c r="J897" s="664" t="s">
        <v>2203</v>
      </c>
      <c r="K897" s="664" t="s">
        <v>95</v>
      </c>
      <c r="L897" s="214" t="s">
        <v>998</v>
      </c>
      <c r="M897" s="680"/>
      <c r="N897" s="680"/>
      <c r="O897" s="680"/>
      <c r="P897" s="680"/>
      <c r="Q897" s="682"/>
      <c r="R897" s="1144"/>
      <c r="S897" s="682"/>
      <c r="T897" s="682"/>
      <c r="U897" s="682"/>
      <c r="V897" s="1144"/>
      <c r="W897" s="682"/>
      <c r="X897" s="682"/>
      <c r="Y897" s="682"/>
      <c r="Z897" s="682"/>
      <c r="AA897" s="682"/>
      <c r="AB897" s="682"/>
      <c r="AC897" s="682"/>
      <c r="AD897" s="694"/>
      <c r="AE897" s="683"/>
      <c r="AF897" s="683"/>
      <c r="AG897" s="683"/>
      <c r="AH897" s="683"/>
      <c r="AI897" s="683"/>
      <c r="AJ897" s="683"/>
      <c r="AK897" s="712"/>
      <c r="AL897" s="712"/>
      <c r="AM897" s="712"/>
      <c r="AN897" s="694"/>
      <c r="AO897" s="683"/>
      <c r="AP897" s="693"/>
      <c r="AQ897" s="683"/>
      <c r="AR897" s="683"/>
      <c r="AS897" s="683"/>
      <c r="AT897" s="683"/>
      <c r="AU897" s="683"/>
      <c r="AV897" s="683"/>
      <c r="AW897" s="683"/>
      <c r="AX897" s="683"/>
      <c r="AY897" s="683"/>
      <c r="AZ897" s="683"/>
      <c r="BA897" s="683"/>
      <c r="BB897" s="683"/>
      <c r="BC897" s="683"/>
      <c r="BD897" s="683"/>
      <c r="BE897" s="683"/>
      <c r="BF897" s="683"/>
      <c r="BG897" s="683"/>
      <c r="BH897" s="683"/>
      <c r="BI897" s="660"/>
      <c r="BJ897" s="712"/>
      <c r="BK897" s="660"/>
      <c r="BL897" s="665"/>
      <c r="BM897" s="660"/>
      <c r="BN897" s="712"/>
      <c r="BO897" s="712"/>
      <c r="BP897" s="712"/>
      <c r="BQ897" s="683"/>
      <c r="BR897" s="712"/>
      <c r="BS897" s="712"/>
      <c r="BT897" s="712"/>
      <c r="BU897" s="712"/>
      <c r="BV897" s="683"/>
      <c r="BW897" s="683"/>
      <c r="BX897" s="471"/>
      <c r="BY897" s="471"/>
    </row>
    <row r="898" spans="1:77" ht="15" customHeight="1" x14ac:dyDescent="0.25">
      <c r="A898" s="665"/>
      <c r="B898" s="638"/>
      <c r="C898" s="897"/>
      <c r="D898" s="897"/>
      <c r="E898" s="664"/>
      <c r="F898" s="664"/>
      <c r="G898" s="897"/>
      <c r="H898" s="619"/>
      <c r="I898" s="622"/>
      <c r="J898" s="898"/>
      <c r="K898" s="664"/>
      <c r="L898" s="214" t="s">
        <v>999</v>
      </c>
      <c r="M898" s="680"/>
      <c r="N898" s="680"/>
      <c r="O898" s="680"/>
      <c r="P898" s="680"/>
      <c r="Q898" s="682"/>
      <c r="R898" s="1144"/>
      <c r="S898" s="682"/>
      <c r="T898" s="682"/>
      <c r="U898" s="682"/>
      <c r="V898" s="1144"/>
      <c r="W898" s="682"/>
      <c r="X898" s="682"/>
      <c r="Y898" s="682"/>
      <c r="Z898" s="682"/>
      <c r="AA898" s="682"/>
      <c r="AB898" s="682"/>
      <c r="AC898" s="682"/>
      <c r="AD898" s="694"/>
      <c r="AE898" s="683"/>
      <c r="AF898" s="683"/>
      <c r="AG898" s="683"/>
      <c r="AH898" s="683"/>
      <c r="AI898" s="683"/>
      <c r="AJ898" s="683"/>
      <c r="AK898" s="712"/>
      <c r="AL898" s="712"/>
      <c r="AM898" s="712"/>
      <c r="AN898" s="694"/>
      <c r="AO898" s="683"/>
      <c r="AP898" s="693"/>
      <c r="AQ898" s="683"/>
      <c r="AR898" s="683"/>
      <c r="AS898" s="683"/>
      <c r="AT898" s="683"/>
      <c r="AU898" s="683"/>
      <c r="AV898" s="683"/>
      <c r="AW898" s="683"/>
      <c r="AX898" s="683"/>
      <c r="AY898" s="683"/>
      <c r="AZ898" s="683"/>
      <c r="BA898" s="683"/>
      <c r="BB898" s="683"/>
      <c r="BC898" s="683"/>
      <c r="BD898" s="683"/>
      <c r="BE898" s="683"/>
      <c r="BF898" s="683"/>
      <c r="BG898" s="683"/>
      <c r="BH898" s="683"/>
      <c r="BI898" s="660"/>
      <c r="BJ898" s="712"/>
      <c r="BK898" s="660"/>
      <c r="BL898" s="665"/>
      <c r="BM898" s="660"/>
      <c r="BN898" s="712"/>
      <c r="BO898" s="712"/>
      <c r="BP898" s="712"/>
      <c r="BQ898" s="683"/>
      <c r="BR898" s="712"/>
      <c r="BS898" s="712"/>
      <c r="BT898" s="712"/>
      <c r="BU898" s="712"/>
      <c r="BV898" s="683"/>
      <c r="BW898" s="683"/>
      <c r="BX898" s="471"/>
      <c r="BY898" s="471"/>
    </row>
    <row r="899" spans="1:77" ht="15" customHeight="1" x14ac:dyDescent="0.25">
      <c r="A899" s="665"/>
      <c r="B899" s="638"/>
      <c r="C899" s="897"/>
      <c r="D899" s="897"/>
      <c r="E899" s="664"/>
      <c r="F899" s="664"/>
      <c r="G899" s="897"/>
      <c r="H899" s="619"/>
      <c r="I899" s="622"/>
      <c r="J899" s="898"/>
      <c r="K899" s="664"/>
      <c r="L899" s="214" t="s">
        <v>1000</v>
      </c>
      <c r="M899" s="680"/>
      <c r="N899" s="680"/>
      <c r="O899" s="680"/>
      <c r="P899" s="680"/>
      <c r="Q899" s="682"/>
      <c r="R899" s="1144"/>
      <c r="S899" s="682"/>
      <c r="T899" s="682"/>
      <c r="U899" s="682"/>
      <c r="V899" s="1144"/>
      <c r="W899" s="682"/>
      <c r="X899" s="682"/>
      <c r="Y899" s="682"/>
      <c r="Z899" s="682"/>
      <c r="AA899" s="682"/>
      <c r="AB899" s="682"/>
      <c r="AC899" s="682"/>
      <c r="AD899" s="694"/>
      <c r="AE899" s="683"/>
      <c r="AF899" s="683"/>
      <c r="AG899" s="683"/>
      <c r="AH899" s="683"/>
      <c r="AI899" s="683"/>
      <c r="AJ899" s="683"/>
      <c r="AK899" s="712"/>
      <c r="AL899" s="712"/>
      <c r="AM899" s="712"/>
      <c r="AN899" s="694"/>
      <c r="AO899" s="683"/>
      <c r="AP899" s="693"/>
      <c r="AQ899" s="683"/>
      <c r="AR899" s="683"/>
      <c r="AS899" s="683"/>
      <c r="AT899" s="683"/>
      <c r="AU899" s="683"/>
      <c r="AV899" s="683"/>
      <c r="AW899" s="683"/>
      <c r="AX899" s="683"/>
      <c r="AY899" s="683"/>
      <c r="AZ899" s="683"/>
      <c r="BA899" s="683"/>
      <c r="BB899" s="683"/>
      <c r="BC899" s="683"/>
      <c r="BD899" s="683"/>
      <c r="BE899" s="683"/>
      <c r="BF899" s="683"/>
      <c r="BG899" s="683"/>
      <c r="BH899" s="683"/>
      <c r="BI899" s="660"/>
      <c r="BJ899" s="712"/>
      <c r="BK899" s="660"/>
      <c r="BL899" s="665"/>
      <c r="BM899" s="660"/>
      <c r="BN899" s="712"/>
      <c r="BO899" s="712"/>
      <c r="BP899" s="712"/>
      <c r="BQ899" s="683"/>
      <c r="BR899" s="712"/>
      <c r="BS899" s="712"/>
      <c r="BT899" s="712"/>
      <c r="BU899" s="712"/>
      <c r="BV899" s="683"/>
      <c r="BW899" s="683"/>
      <c r="BX899" s="471"/>
      <c r="BY899" s="471"/>
    </row>
    <row r="900" spans="1:77" ht="15" customHeight="1" x14ac:dyDescent="0.25">
      <c r="A900" s="665"/>
      <c r="B900" s="638"/>
      <c r="C900" s="897"/>
      <c r="D900" s="897"/>
      <c r="E900" s="664"/>
      <c r="F900" s="664"/>
      <c r="G900" s="897"/>
      <c r="H900" s="619"/>
      <c r="I900" s="622"/>
      <c r="J900" s="898"/>
      <c r="K900" s="664"/>
      <c r="L900" s="214" t="s">
        <v>1001</v>
      </c>
      <c r="M900" s="680"/>
      <c r="N900" s="680"/>
      <c r="O900" s="680"/>
      <c r="P900" s="680"/>
      <c r="Q900" s="682"/>
      <c r="R900" s="1144"/>
      <c r="S900" s="682"/>
      <c r="T900" s="682"/>
      <c r="U900" s="682"/>
      <c r="V900" s="1144"/>
      <c r="W900" s="682"/>
      <c r="X900" s="682"/>
      <c r="Y900" s="682"/>
      <c r="Z900" s="682"/>
      <c r="AA900" s="682"/>
      <c r="AB900" s="682"/>
      <c r="AC900" s="682"/>
      <c r="AD900" s="694"/>
      <c r="AE900" s="683"/>
      <c r="AF900" s="683"/>
      <c r="AG900" s="683"/>
      <c r="AH900" s="683"/>
      <c r="AI900" s="683"/>
      <c r="AJ900" s="683"/>
      <c r="AK900" s="712"/>
      <c r="AL900" s="712"/>
      <c r="AM900" s="712"/>
      <c r="AN900" s="694"/>
      <c r="AO900" s="683"/>
      <c r="AP900" s="693"/>
      <c r="AQ900" s="683"/>
      <c r="AR900" s="683"/>
      <c r="AS900" s="683"/>
      <c r="AT900" s="683"/>
      <c r="AU900" s="683"/>
      <c r="AV900" s="683"/>
      <c r="AW900" s="683"/>
      <c r="AX900" s="683"/>
      <c r="AY900" s="683"/>
      <c r="AZ900" s="683"/>
      <c r="BA900" s="683"/>
      <c r="BB900" s="683"/>
      <c r="BC900" s="683"/>
      <c r="BD900" s="683"/>
      <c r="BE900" s="683"/>
      <c r="BF900" s="683"/>
      <c r="BG900" s="683"/>
      <c r="BH900" s="683"/>
      <c r="BI900" s="660"/>
      <c r="BJ900" s="712"/>
      <c r="BK900" s="660"/>
      <c r="BL900" s="665"/>
      <c r="BM900" s="660"/>
      <c r="BN900" s="712"/>
      <c r="BO900" s="712"/>
      <c r="BP900" s="712"/>
      <c r="BQ900" s="683"/>
      <c r="BR900" s="712"/>
      <c r="BS900" s="712"/>
      <c r="BT900" s="712"/>
      <c r="BU900" s="712"/>
      <c r="BV900" s="683"/>
      <c r="BW900" s="683"/>
      <c r="BX900" s="471"/>
      <c r="BY900" s="471"/>
    </row>
    <row r="901" spans="1:77" ht="15" customHeight="1" x14ac:dyDescent="0.25">
      <c r="A901" s="665"/>
      <c r="B901" s="638"/>
      <c r="C901" s="897"/>
      <c r="D901" s="897"/>
      <c r="E901" s="664"/>
      <c r="F901" s="664"/>
      <c r="G901" s="897"/>
      <c r="H901" s="619"/>
      <c r="I901" s="622"/>
      <c r="J901" s="898"/>
      <c r="K901" s="664"/>
      <c r="L901" s="214" t="s">
        <v>1002</v>
      </c>
      <c r="M901" s="680"/>
      <c r="N901" s="680"/>
      <c r="O901" s="680"/>
      <c r="P901" s="680"/>
      <c r="Q901" s="682"/>
      <c r="R901" s="1144"/>
      <c r="S901" s="682"/>
      <c r="T901" s="682"/>
      <c r="U901" s="682"/>
      <c r="V901" s="1144"/>
      <c r="W901" s="682"/>
      <c r="X901" s="682"/>
      <c r="Y901" s="682"/>
      <c r="Z901" s="682"/>
      <c r="AA901" s="682"/>
      <c r="AB901" s="682"/>
      <c r="AC901" s="682"/>
      <c r="AD901" s="694"/>
      <c r="AE901" s="683"/>
      <c r="AF901" s="683"/>
      <c r="AG901" s="683"/>
      <c r="AH901" s="683"/>
      <c r="AI901" s="683"/>
      <c r="AJ901" s="683"/>
      <c r="AK901" s="712"/>
      <c r="AL901" s="712"/>
      <c r="AM901" s="712"/>
      <c r="AN901" s="694"/>
      <c r="AO901" s="683"/>
      <c r="AP901" s="693"/>
      <c r="AQ901" s="683"/>
      <c r="AR901" s="683"/>
      <c r="AS901" s="683"/>
      <c r="AT901" s="683"/>
      <c r="AU901" s="683"/>
      <c r="AV901" s="683"/>
      <c r="AW901" s="683"/>
      <c r="AX901" s="683"/>
      <c r="AY901" s="683"/>
      <c r="AZ901" s="683"/>
      <c r="BA901" s="683"/>
      <c r="BB901" s="683"/>
      <c r="BC901" s="683"/>
      <c r="BD901" s="683"/>
      <c r="BE901" s="683"/>
      <c r="BF901" s="683"/>
      <c r="BG901" s="683"/>
      <c r="BH901" s="683"/>
      <c r="BI901" s="660"/>
      <c r="BJ901" s="712"/>
      <c r="BK901" s="660"/>
      <c r="BL901" s="665"/>
      <c r="BM901" s="660"/>
      <c r="BN901" s="712"/>
      <c r="BO901" s="712"/>
      <c r="BP901" s="712"/>
      <c r="BQ901" s="683"/>
      <c r="BR901" s="712"/>
      <c r="BS901" s="712"/>
      <c r="BT901" s="712"/>
      <c r="BU901" s="712"/>
      <c r="BV901" s="683"/>
      <c r="BW901" s="683"/>
      <c r="BX901" s="471"/>
      <c r="BY901" s="471"/>
    </row>
    <row r="902" spans="1:77" ht="15" customHeight="1" x14ac:dyDescent="0.25">
      <c r="A902" s="665"/>
      <c r="B902" s="638"/>
      <c r="C902" s="897"/>
      <c r="D902" s="897"/>
      <c r="E902" s="664"/>
      <c r="F902" s="664"/>
      <c r="G902" s="897"/>
      <c r="H902" s="619"/>
      <c r="I902" s="622"/>
      <c r="J902" s="898"/>
      <c r="K902" s="664"/>
      <c r="L902" s="214" t="s">
        <v>1003</v>
      </c>
      <c r="M902" s="680"/>
      <c r="N902" s="680"/>
      <c r="O902" s="680"/>
      <c r="P902" s="680"/>
      <c r="Q902" s="682"/>
      <c r="R902" s="1144"/>
      <c r="S902" s="682"/>
      <c r="T902" s="682"/>
      <c r="U902" s="682"/>
      <c r="V902" s="1144"/>
      <c r="W902" s="682"/>
      <c r="X902" s="682"/>
      <c r="Y902" s="682"/>
      <c r="Z902" s="682"/>
      <c r="AA902" s="682"/>
      <c r="AB902" s="682"/>
      <c r="AC902" s="682"/>
      <c r="AD902" s="694"/>
      <c r="AE902" s="683"/>
      <c r="AF902" s="683"/>
      <c r="AG902" s="683"/>
      <c r="AH902" s="683"/>
      <c r="AI902" s="683"/>
      <c r="AJ902" s="683"/>
      <c r="AK902" s="712"/>
      <c r="AL902" s="712"/>
      <c r="AM902" s="712"/>
      <c r="AN902" s="694"/>
      <c r="AO902" s="683"/>
      <c r="AP902" s="693"/>
      <c r="AQ902" s="683"/>
      <c r="AR902" s="683"/>
      <c r="AS902" s="683"/>
      <c r="AT902" s="683"/>
      <c r="AU902" s="683"/>
      <c r="AV902" s="683"/>
      <c r="AW902" s="683"/>
      <c r="AX902" s="683"/>
      <c r="AY902" s="683"/>
      <c r="AZ902" s="683"/>
      <c r="BA902" s="683"/>
      <c r="BB902" s="683"/>
      <c r="BC902" s="683"/>
      <c r="BD902" s="683"/>
      <c r="BE902" s="683"/>
      <c r="BF902" s="683"/>
      <c r="BG902" s="683"/>
      <c r="BH902" s="683"/>
      <c r="BI902" s="660"/>
      <c r="BJ902" s="712"/>
      <c r="BK902" s="660"/>
      <c r="BL902" s="665"/>
      <c r="BM902" s="660"/>
      <c r="BN902" s="712"/>
      <c r="BO902" s="712"/>
      <c r="BP902" s="712"/>
      <c r="BQ902" s="683"/>
      <c r="BR902" s="712"/>
      <c r="BS902" s="712"/>
      <c r="BT902" s="712"/>
      <c r="BU902" s="712"/>
      <c r="BV902" s="683"/>
      <c r="BW902" s="683"/>
      <c r="BX902" s="471"/>
      <c r="BY902" s="471"/>
    </row>
    <row r="903" spans="1:77" ht="15" customHeight="1" x14ac:dyDescent="0.25">
      <c r="A903" s="665"/>
      <c r="B903" s="638"/>
      <c r="C903" s="897"/>
      <c r="D903" s="897"/>
      <c r="E903" s="664"/>
      <c r="F903" s="664"/>
      <c r="G903" s="897"/>
      <c r="H903" s="619"/>
      <c r="I903" s="622"/>
      <c r="J903" s="898"/>
      <c r="K903" s="664"/>
      <c r="L903" s="214" t="s">
        <v>1004</v>
      </c>
      <c r="M903" s="680"/>
      <c r="N903" s="680"/>
      <c r="O903" s="680"/>
      <c r="P903" s="680"/>
      <c r="Q903" s="682"/>
      <c r="R903" s="1144"/>
      <c r="S903" s="682"/>
      <c r="T903" s="682"/>
      <c r="U903" s="682"/>
      <c r="V903" s="1144"/>
      <c r="W903" s="682"/>
      <c r="X903" s="682"/>
      <c r="Y903" s="682"/>
      <c r="Z903" s="682"/>
      <c r="AA903" s="682"/>
      <c r="AB903" s="682"/>
      <c r="AC903" s="682"/>
      <c r="AD903" s="694"/>
      <c r="AE903" s="683"/>
      <c r="AF903" s="683"/>
      <c r="AG903" s="683"/>
      <c r="AH903" s="683"/>
      <c r="AI903" s="683"/>
      <c r="AJ903" s="683"/>
      <c r="AK903" s="712"/>
      <c r="AL903" s="712"/>
      <c r="AM903" s="712"/>
      <c r="AN903" s="694"/>
      <c r="AO903" s="683"/>
      <c r="AP903" s="693"/>
      <c r="AQ903" s="683"/>
      <c r="AR903" s="683"/>
      <c r="AS903" s="683"/>
      <c r="AT903" s="683"/>
      <c r="AU903" s="683"/>
      <c r="AV903" s="683"/>
      <c r="AW903" s="683"/>
      <c r="AX903" s="683"/>
      <c r="AY903" s="683"/>
      <c r="AZ903" s="683"/>
      <c r="BA903" s="683"/>
      <c r="BB903" s="683"/>
      <c r="BC903" s="683"/>
      <c r="BD903" s="683"/>
      <c r="BE903" s="683"/>
      <c r="BF903" s="683"/>
      <c r="BG903" s="683"/>
      <c r="BH903" s="683"/>
      <c r="BI903" s="660"/>
      <c r="BJ903" s="712"/>
      <c r="BK903" s="660"/>
      <c r="BL903" s="665"/>
      <c r="BM903" s="660"/>
      <c r="BN903" s="712"/>
      <c r="BO903" s="712"/>
      <c r="BP903" s="712"/>
      <c r="BQ903" s="683"/>
      <c r="BR903" s="712"/>
      <c r="BS903" s="712"/>
      <c r="BT903" s="712"/>
      <c r="BU903" s="712"/>
      <c r="BV903" s="683"/>
      <c r="BW903" s="683"/>
      <c r="BX903" s="471"/>
      <c r="BY903" s="471"/>
    </row>
    <row r="904" spans="1:77" ht="15" customHeight="1" x14ac:dyDescent="0.25">
      <c r="A904" s="665"/>
      <c r="B904" s="638"/>
      <c r="C904" s="897"/>
      <c r="D904" s="897"/>
      <c r="E904" s="664"/>
      <c r="F904" s="664"/>
      <c r="G904" s="897"/>
      <c r="H904" s="619"/>
      <c r="I904" s="622"/>
      <c r="J904" s="898"/>
      <c r="K904" s="664"/>
      <c r="L904" s="214" t="s">
        <v>1005</v>
      </c>
      <c r="M904" s="680"/>
      <c r="N904" s="680"/>
      <c r="O904" s="680"/>
      <c r="P904" s="680"/>
      <c r="Q904" s="682"/>
      <c r="R904" s="1144"/>
      <c r="S904" s="682"/>
      <c r="T904" s="682"/>
      <c r="U904" s="682"/>
      <c r="V904" s="1144"/>
      <c r="W904" s="682"/>
      <c r="X904" s="682"/>
      <c r="Y904" s="682"/>
      <c r="Z904" s="682"/>
      <c r="AA904" s="682"/>
      <c r="AB904" s="682"/>
      <c r="AC904" s="682"/>
      <c r="AD904" s="694"/>
      <c r="AE904" s="683"/>
      <c r="AF904" s="683"/>
      <c r="AG904" s="683"/>
      <c r="AH904" s="683"/>
      <c r="AI904" s="683"/>
      <c r="AJ904" s="683"/>
      <c r="AK904" s="712"/>
      <c r="AL904" s="712"/>
      <c r="AM904" s="712"/>
      <c r="AN904" s="694"/>
      <c r="AO904" s="683"/>
      <c r="AP904" s="693"/>
      <c r="AQ904" s="683"/>
      <c r="AR904" s="683"/>
      <c r="AS904" s="683"/>
      <c r="AT904" s="683"/>
      <c r="AU904" s="683"/>
      <c r="AV904" s="683"/>
      <c r="AW904" s="683"/>
      <c r="AX904" s="683"/>
      <c r="AY904" s="683"/>
      <c r="AZ904" s="683"/>
      <c r="BA904" s="683"/>
      <c r="BB904" s="683"/>
      <c r="BC904" s="683"/>
      <c r="BD904" s="683"/>
      <c r="BE904" s="683"/>
      <c r="BF904" s="683"/>
      <c r="BG904" s="683"/>
      <c r="BH904" s="683"/>
      <c r="BI904" s="660"/>
      <c r="BJ904" s="712"/>
      <c r="BK904" s="660"/>
      <c r="BL904" s="665"/>
      <c r="BM904" s="660"/>
      <c r="BN904" s="712"/>
      <c r="BO904" s="712"/>
      <c r="BP904" s="712"/>
      <c r="BQ904" s="683"/>
      <c r="BR904" s="712"/>
      <c r="BS904" s="712"/>
      <c r="BT904" s="712"/>
      <c r="BU904" s="712"/>
      <c r="BV904" s="683"/>
      <c r="BW904" s="683"/>
      <c r="BX904" s="471"/>
      <c r="BY904" s="471"/>
    </row>
    <row r="905" spans="1:77" ht="15" customHeight="1" x14ac:dyDescent="0.25">
      <c r="A905" s="665"/>
      <c r="B905" s="638"/>
      <c r="C905" s="897"/>
      <c r="D905" s="897"/>
      <c r="E905" s="664"/>
      <c r="F905" s="664"/>
      <c r="G905" s="897"/>
      <c r="H905" s="619"/>
      <c r="I905" s="622"/>
      <c r="J905" s="898"/>
      <c r="K905" s="664"/>
      <c r="L905" s="214" t="s">
        <v>1006</v>
      </c>
      <c r="M905" s="680"/>
      <c r="N905" s="680"/>
      <c r="O905" s="680"/>
      <c r="P905" s="680"/>
      <c r="Q905" s="682"/>
      <c r="R905" s="1144"/>
      <c r="S905" s="682"/>
      <c r="T905" s="682"/>
      <c r="U905" s="682"/>
      <c r="V905" s="1144"/>
      <c r="W905" s="682"/>
      <c r="X905" s="682"/>
      <c r="Y905" s="682"/>
      <c r="Z905" s="682"/>
      <c r="AA905" s="682"/>
      <c r="AB905" s="682"/>
      <c r="AC905" s="682"/>
      <c r="AD905" s="694"/>
      <c r="AE905" s="683"/>
      <c r="AF905" s="683"/>
      <c r="AG905" s="683"/>
      <c r="AH905" s="683"/>
      <c r="AI905" s="683"/>
      <c r="AJ905" s="683"/>
      <c r="AK905" s="712"/>
      <c r="AL905" s="712"/>
      <c r="AM905" s="712"/>
      <c r="AN905" s="694"/>
      <c r="AO905" s="683"/>
      <c r="AP905" s="693"/>
      <c r="AQ905" s="683"/>
      <c r="AR905" s="683"/>
      <c r="AS905" s="683"/>
      <c r="AT905" s="683"/>
      <c r="AU905" s="683"/>
      <c r="AV905" s="683"/>
      <c r="AW905" s="683"/>
      <c r="AX905" s="683"/>
      <c r="AY905" s="683"/>
      <c r="AZ905" s="683"/>
      <c r="BA905" s="683"/>
      <c r="BB905" s="683"/>
      <c r="BC905" s="683"/>
      <c r="BD905" s="683"/>
      <c r="BE905" s="683"/>
      <c r="BF905" s="683"/>
      <c r="BG905" s="683"/>
      <c r="BH905" s="683"/>
      <c r="BI905" s="660"/>
      <c r="BJ905" s="712"/>
      <c r="BK905" s="660"/>
      <c r="BL905" s="665"/>
      <c r="BM905" s="660"/>
      <c r="BN905" s="712"/>
      <c r="BO905" s="712"/>
      <c r="BP905" s="712"/>
      <c r="BQ905" s="683"/>
      <c r="BR905" s="712"/>
      <c r="BS905" s="712"/>
      <c r="BT905" s="712"/>
      <c r="BU905" s="712"/>
      <c r="BV905" s="683"/>
      <c r="BW905" s="683"/>
      <c r="BX905" s="471"/>
      <c r="BY905" s="471"/>
    </row>
    <row r="906" spans="1:77" ht="15" customHeight="1" x14ac:dyDescent="0.25">
      <c r="A906" s="665"/>
      <c r="B906" s="638"/>
      <c r="C906" s="897"/>
      <c r="D906" s="897"/>
      <c r="E906" s="664"/>
      <c r="F906" s="664"/>
      <c r="G906" s="897"/>
      <c r="H906" s="619"/>
      <c r="I906" s="622"/>
      <c r="J906" s="898"/>
      <c r="K906" s="664"/>
      <c r="L906" s="214" t="s">
        <v>1007</v>
      </c>
      <c r="M906" s="680"/>
      <c r="N906" s="680"/>
      <c r="O906" s="680"/>
      <c r="P906" s="680"/>
      <c r="Q906" s="682"/>
      <c r="R906" s="1144"/>
      <c r="S906" s="682"/>
      <c r="T906" s="682"/>
      <c r="U906" s="682"/>
      <c r="V906" s="1144"/>
      <c r="W906" s="682"/>
      <c r="X906" s="682"/>
      <c r="Y906" s="682"/>
      <c r="Z906" s="682"/>
      <c r="AA906" s="682"/>
      <c r="AB906" s="682"/>
      <c r="AC906" s="682"/>
      <c r="AD906" s="694"/>
      <c r="AE906" s="683"/>
      <c r="AF906" s="683"/>
      <c r="AG906" s="683"/>
      <c r="AH906" s="683"/>
      <c r="AI906" s="683"/>
      <c r="AJ906" s="683"/>
      <c r="AK906" s="712"/>
      <c r="AL906" s="712"/>
      <c r="AM906" s="712"/>
      <c r="AN906" s="694"/>
      <c r="AO906" s="683"/>
      <c r="AP906" s="693"/>
      <c r="AQ906" s="683"/>
      <c r="AR906" s="683"/>
      <c r="AS906" s="683"/>
      <c r="AT906" s="683"/>
      <c r="AU906" s="683"/>
      <c r="AV906" s="683"/>
      <c r="AW906" s="683"/>
      <c r="AX906" s="683"/>
      <c r="AY906" s="683"/>
      <c r="AZ906" s="683"/>
      <c r="BA906" s="683"/>
      <c r="BB906" s="683"/>
      <c r="BC906" s="683"/>
      <c r="BD906" s="683"/>
      <c r="BE906" s="683"/>
      <c r="BF906" s="683"/>
      <c r="BG906" s="683"/>
      <c r="BH906" s="683"/>
      <c r="BI906" s="660"/>
      <c r="BJ906" s="712"/>
      <c r="BK906" s="660"/>
      <c r="BL906" s="665"/>
      <c r="BM906" s="660"/>
      <c r="BN906" s="712"/>
      <c r="BO906" s="712"/>
      <c r="BP906" s="712"/>
      <c r="BQ906" s="683"/>
      <c r="BR906" s="712"/>
      <c r="BS906" s="712"/>
      <c r="BT906" s="712"/>
      <c r="BU906" s="712"/>
      <c r="BV906" s="683"/>
      <c r="BW906" s="683"/>
      <c r="BX906" s="471"/>
      <c r="BY906" s="471"/>
    </row>
    <row r="907" spans="1:77" ht="15" customHeight="1" x14ac:dyDescent="0.25">
      <c r="A907" s="665"/>
      <c r="B907" s="638"/>
      <c r="C907" s="897"/>
      <c r="D907" s="897"/>
      <c r="E907" s="664"/>
      <c r="F907" s="664"/>
      <c r="G907" s="897"/>
      <c r="H907" s="619"/>
      <c r="I907" s="622"/>
      <c r="J907" s="898"/>
      <c r="K907" s="664"/>
      <c r="L907" s="214" t="s">
        <v>1008</v>
      </c>
      <c r="M907" s="680"/>
      <c r="N907" s="680"/>
      <c r="O907" s="680"/>
      <c r="P907" s="680"/>
      <c r="Q907" s="682"/>
      <c r="R907" s="1144"/>
      <c r="S907" s="682"/>
      <c r="T907" s="682"/>
      <c r="U907" s="682"/>
      <c r="V907" s="1144"/>
      <c r="W907" s="682"/>
      <c r="X907" s="682"/>
      <c r="Y907" s="682"/>
      <c r="Z907" s="682"/>
      <c r="AA907" s="682"/>
      <c r="AB907" s="682"/>
      <c r="AC907" s="682"/>
      <c r="AD907" s="694"/>
      <c r="AE907" s="683"/>
      <c r="AF907" s="683"/>
      <c r="AG907" s="683"/>
      <c r="AH907" s="683"/>
      <c r="AI907" s="683"/>
      <c r="AJ907" s="683"/>
      <c r="AK907" s="712"/>
      <c r="AL907" s="712"/>
      <c r="AM907" s="712"/>
      <c r="AN907" s="694"/>
      <c r="AO907" s="683"/>
      <c r="AP907" s="693"/>
      <c r="AQ907" s="683"/>
      <c r="AR907" s="683"/>
      <c r="AS907" s="683"/>
      <c r="AT907" s="683"/>
      <c r="AU907" s="683"/>
      <c r="AV907" s="683"/>
      <c r="AW907" s="683"/>
      <c r="AX907" s="683"/>
      <c r="AY907" s="683"/>
      <c r="AZ907" s="683"/>
      <c r="BA907" s="683"/>
      <c r="BB907" s="683"/>
      <c r="BC907" s="683"/>
      <c r="BD907" s="683"/>
      <c r="BE907" s="683"/>
      <c r="BF907" s="683"/>
      <c r="BG907" s="683"/>
      <c r="BH907" s="683"/>
      <c r="BI907" s="660"/>
      <c r="BJ907" s="712"/>
      <c r="BK907" s="660"/>
      <c r="BL907" s="665"/>
      <c r="BM907" s="660"/>
      <c r="BN907" s="712"/>
      <c r="BO907" s="712"/>
      <c r="BP907" s="712"/>
      <c r="BQ907" s="683"/>
      <c r="BR907" s="712"/>
      <c r="BS907" s="712"/>
      <c r="BT907" s="712"/>
      <c r="BU907" s="712"/>
      <c r="BV907" s="683"/>
      <c r="BW907" s="683"/>
      <c r="BX907" s="471"/>
      <c r="BY907" s="471"/>
    </row>
    <row r="908" spans="1:77" ht="15" customHeight="1" x14ac:dyDescent="0.25">
      <c r="A908" s="665"/>
      <c r="B908" s="638"/>
      <c r="C908" s="897"/>
      <c r="D908" s="897"/>
      <c r="E908" s="664"/>
      <c r="F908" s="664"/>
      <c r="G908" s="897"/>
      <c r="H908" s="619"/>
      <c r="I908" s="622"/>
      <c r="J908" s="898"/>
      <c r="K908" s="664"/>
      <c r="L908" s="214" t="s">
        <v>1009</v>
      </c>
      <c r="M908" s="680"/>
      <c r="N908" s="680"/>
      <c r="O908" s="680"/>
      <c r="P908" s="680"/>
      <c r="Q908" s="682"/>
      <c r="R908" s="1144"/>
      <c r="S908" s="682"/>
      <c r="T908" s="682"/>
      <c r="U908" s="682"/>
      <c r="V908" s="1144"/>
      <c r="W908" s="682"/>
      <c r="X908" s="682"/>
      <c r="Y908" s="682"/>
      <c r="Z908" s="682"/>
      <c r="AA908" s="682"/>
      <c r="AB908" s="682"/>
      <c r="AC908" s="682"/>
      <c r="AD908" s="694"/>
      <c r="AE908" s="683"/>
      <c r="AF908" s="683"/>
      <c r="AG908" s="683"/>
      <c r="AH908" s="683"/>
      <c r="AI908" s="683"/>
      <c r="AJ908" s="683"/>
      <c r="AK908" s="712"/>
      <c r="AL908" s="712"/>
      <c r="AM908" s="712"/>
      <c r="AN908" s="694"/>
      <c r="AO908" s="683"/>
      <c r="AP908" s="693"/>
      <c r="AQ908" s="683"/>
      <c r="AR908" s="683"/>
      <c r="AS908" s="683"/>
      <c r="AT908" s="683"/>
      <c r="AU908" s="683"/>
      <c r="AV908" s="683"/>
      <c r="AW908" s="683"/>
      <c r="AX908" s="683"/>
      <c r="AY908" s="683"/>
      <c r="AZ908" s="683"/>
      <c r="BA908" s="683"/>
      <c r="BB908" s="683"/>
      <c r="BC908" s="683"/>
      <c r="BD908" s="683"/>
      <c r="BE908" s="683"/>
      <c r="BF908" s="683"/>
      <c r="BG908" s="683"/>
      <c r="BH908" s="683"/>
      <c r="BI908" s="660"/>
      <c r="BJ908" s="712"/>
      <c r="BK908" s="660"/>
      <c r="BL908" s="665"/>
      <c r="BM908" s="660"/>
      <c r="BN908" s="712"/>
      <c r="BO908" s="712"/>
      <c r="BP908" s="712"/>
      <c r="BQ908" s="683"/>
      <c r="BR908" s="712"/>
      <c r="BS908" s="712"/>
      <c r="BT908" s="712"/>
      <c r="BU908" s="712"/>
      <c r="BV908" s="683"/>
      <c r="BW908" s="683"/>
      <c r="BX908" s="471"/>
      <c r="BY908" s="471"/>
    </row>
    <row r="909" spans="1:77" ht="15" customHeight="1" x14ac:dyDescent="0.25">
      <c r="A909" s="665"/>
      <c r="B909" s="638"/>
      <c r="C909" s="897"/>
      <c r="D909" s="897"/>
      <c r="E909" s="664"/>
      <c r="F909" s="664"/>
      <c r="G909" s="897"/>
      <c r="H909" s="619"/>
      <c r="I909" s="622"/>
      <c r="J909" s="898"/>
      <c r="K909" s="664"/>
      <c r="L909" s="214" t="s">
        <v>1010</v>
      </c>
      <c r="M909" s="680"/>
      <c r="N909" s="680"/>
      <c r="O909" s="680"/>
      <c r="P909" s="680"/>
      <c r="Q909" s="682"/>
      <c r="R909" s="1144"/>
      <c r="S909" s="682"/>
      <c r="T909" s="682"/>
      <c r="U909" s="682"/>
      <c r="V909" s="1144"/>
      <c r="W909" s="682"/>
      <c r="X909" s="682"/>
      <c r="Y909" s="682"/>
      <c r="Z909" s="682"/>
      <c r="AA909" s="682"/>
      <c r="AB909" s="682"/>
      <c r="AC909" s="682"/>
      <c r="AD909" s="694"/>
      <c r="AE909" s="683"/>
      <c r="AF909" s="683"/>
      <c r="AG909" s="683"/>
      <c r="AH909" s="683"/>
      <c r="AI909" s="683"/>
      <c r="AJ909" s="683"/>
      <c r="AK909" s="712"/>
      <c r="AL909" s="712"/>
      <c r="AM909" s="712"/>
      <c r="AN909" s="694"/>
      <c r="AO909" s="683"/>
      <c r="AP909" s="693"/>
      <c r="AQ909" s="683"/>
      <c r="AR909" s="683"/>
      <c r="AS909" s="683"/>
      <c r="AT909" s="683"/>
      <c r="AU909" s="683"/>
      <c r="AV909" s="683"/>
      <c r="AW909" s="683"/>
      <c r="AX909" s="683"/>
      <c r="AY909" s="683"/>
      <c r="AZ909" s="683"/>
      <c r="BA909" s="683"/>
      <c r="BB909" s="683"/>
      <c r="BC909" s="683"/>
      <c r="BD909" s="683"/>
      <c r="BE909" s="683"/>
      <c r="BF909" s="683"/>
      <c r="BG909" s="683"/>
      <c r="BH909" s="683"/>
      <c r="BI909" s="660"/>
      <c r="BJ909" s="712"/>
      <c r="BK909" s="660"/>
      <c r="BL909" s="665"/>
      <c r="BM909" s="660"/>
      <c r="BN909" s="712"/>
      <c r="BO909" s="712"/>
      <c r="BP909" s="712"/>
      <c r="BQ909" s="683"/>
      <c r="BR909" s="712"/>
      <c r="BS909" s="712"/>
      <c r="BT909" s="712"/>
      <c r="BU909" s="712"/>
      <c r="BV909" s="683"/>
      <c r="BW909" s="683"/>
      <c r="BX909" s="471"/>
      <c r="BY909" s="471"/>
    </row>
    <row r="910" spans="1:77" ht="15" customHeight="1" x14ac:dyDescent="0.25">
      <c r="A910" s="665"/>
      <c r="B910" s="638"/>
      <c r="C910" s="897"/>
      <c r="D910" s="897"/>
      <c r="E910" s="664"/>
      <c r="F910" s="664"/>
      <c r="G910" s="897"/>
      <c r="H910" s="619"/>
      <c r="I910" s="622"/>
      <c r="J910" s="898"/>
      <c r="K910" s="664"/>
      <c r="L910" s="214" t="s">
        <v>1011</v>
      </c>
      <c r="M910" s="680"/>
      <c r="N910" s="680"/>
      <c r="O910" s="680"/>
      <c r="P910" s="680"/>
      <c r="Q910" s="682"/>
      <c r="R910" s="1144"/>
      <c r="S910" s="682"/>
      <c r="T910" s="682"/>
      <c r="U910" s="682"/>
      <c r="V910" s="1144"/>
      <c r="W910" s="682"/>
      <c r="X910" s="682"/>
      <c r="Y910" s="682"/>
      <c r="Z910" s="682"/>
      <c r="AA910" s="682"/>
      <c r="AB910" s="682"/>
      <c r="AC910" s="682"/>
      <c r="AD910" s="694"/>
      <c r="AE910" s="683"/>
      <c r="AF910" s="683"/>
      <c r="AG910" s="683"/>
      <c r="AH910" s="683"/>
      <c r="AI910" s="683"/>
      <c r="AJ910" s="683"/>
      <c r="AK910" s="712"/>
      <c r="AL910" s="712"/>
      <c r="AM910" s="712"/>
      <c r="AN910" s="694"/>
      <c r="AO910" s="683"/>
      <c r="AP910" s="693"/>
      <c r="AQ910" s="683"/>
      <c r="AR910" s="683"/>
      <c r="AS910" s="683"/>
      <c r="AT910" s="683"/>
      <c r="AU910" s="683"/>
      <c r="AV910" s="683"/>
      <c r="AW910" s="683"/>
      <c r="AX910" s="683"/>
      <c r="AY910" s="683"/>
      <c r="AZ910" s="683"/>
      <c r="BA910" s="683"/>
      <c r="BB910" s="683"/>
      <c r="BC910" s="683"/>
      <c r="BD910" s="683"/>
      <c r="BE910" s="683"/>
      <c r="BF910" s="683"/>
      <c r="BG910" s="683"/>
      <c r="BH910" s="683"/>
      <c r="BI910" s="660"/>
      <c r="BJ910" s="712"/>
      <c r="BK910" s="660"/>
      <c r="BL910" s="665"/>
      <c r="BM910" s="660"/>
      <c r="BN910" s="712"/>
      <c r="BO910" s="712"/>
      <c r="BP910" s="712"/>
      <c r="BQ910" s="683"/>
      <c r="BR910" s="712"/>
      <c r="BS910" s="712"/>
      <c r="BT910" s="712"/>
      <c r="BU910" s="712"/>
      <c r="BV910" s="683"/>
      <c r="BW910" s="683"/>
      <c r="BX910" s="471"/>
      <c r="BY910" s="471"/>
    </row>
    <row r="911" spans="1:77" ht="15" customHeight="1" x14ac:dyDescent="0.25">
      <c r="A911" s="665"/>
      <c r="B911" s="638"/>
      <c r="C911" s="897"/>
      <c r="D911" s="897"/>
      <c r="E911" s="664"/>
      <c r="F911" s="664"/>
      <c r="G911" s="897"/>
      <c r="H911" s="619"/>
      <c r="I911" s="622"/>
      <c r="J911" s="898"/>
      <c r="K911" s="664"/>
      <c r="L911" s="214" t="s">
        <v>2212</v>
      </c>
      <c r="M911" s="680"/>
      <c r="N911" s="680"/>
      <c r="O911" s="680"/>
      <c r="P911" s="680"/>
      <c r="Q911" s="682"/>
      <c r="R911" s="1144"/>
      <c r="S911" s="682"/>
      <c r="T911" s="682"/>
      <c r="U911" s="682"/>
      <c r="V911" s="1144"/>
      <c r="W911" s="682"/>
      <c r="X911" s="682"/>
      <c r="Y911" s="682"/>
      <c r="Z911" s="682"/>
      <c r="AA911" s="682"/>
      <c r="AB911" s="682"/>
      <c r="AC911" s="682"/>
      <c r="AD911" s="694"/>
      <c r="AE911" s="683"/>
      <c r="AF911" s="683"/>
      <c r="AG911" s="683"/>
      <c r="AH911" s="683"/>
      <c r="AI911" s="683"/>
      <c r="AJ911" s="683"/>
      <c r="AK911" s="712"/>
      <c r="AL911" s="712"/>
      <c r="AM911" s="712"/>
      <c r="AN911" s="694"/>
      <c r="AO911" s="683"/>
      <c r="AP911" s="693"/>
      <c r="AQ911" s="683"/>
      <c r="AR911" s="683"/>
      <c r="AS911" s="683"/>
      <c r="AT911" s="683"/>
      <c r="AU911" s="683"/>
      <c r="AV911" s="683"/>
      <c r="AW911" s="683"/>
      <c r="AX911" s="683"/>
      <c r="AY911" s="683"/>
      <c r="AZ911" s="683"/>
      <c r="BA911" s="683"/>
      <c r="BB911" s="683"/>
      <c r="BC911" s="683"/>
      <c r="BD911" s="683"/>
      <c r="BE911" s="683"/>
      <c r="BF911" s="683"/>
      <c r="BG911" s="683"/>
      <c r="BH911" s="683"/>
      <c r="BI911" s="660"/>
      <c r="BJ911" s="712"/>
      <c r="BK911" s="660"/>
      <c r="BL911" s="665"/>
      <c r="BM911" s="660"/>
      <c r="BN911" s="712"/>
      <c r="BO911" s="712"/>
      <c r="BP911" s="712"/>
      <c r="BQ911" s="683"/>
      <c r="BR911" s="712"/>
      <c r="BS911" s="712"/>
      <c r="BT911" s="712"/>
      <c r="BU911" s="712"/>
      <c r="BV911" s="683"/>
      <c r="BW911" s="683"/>
      <c r="BX911" s="471"/>
      <c r="BY911" s="471"/>
    </row>
    <row r="912" spans="1:77" ht="15" customHeight="1" x14ac:dyDescent="0.25">
      <c r="A912" s="665"/>
      <c r="B912" s="638"/>
      <c r="C912" s="897"/>
      <c r="D912" s="897"/>
      <c r="E912" s="664"/>
      <c r="F912" s="664"/>
      <c r="G912" s="897"/>
      <c r="H912" s="619"/>
      <c r="I912" s="622"/>
      <c r="J912" s="898"/>
      <c r="K912" s="664"/>
      <c r="L912" s="214" t="s">
        <v>2213</v>
      </c>
      <c r="M912" s="680"/>
      <c r="N912" s="680"/>
      <c r="O912" s="680"/>
      <c r="P912" s="680"/>
      <c r="Q912" s="682"/>
      <c r="R912" s="1144"/>
      <c r="S912" s="682"/>
      <c r="T912" s="682"/>
      <c r="U912" s="682"/>
      <c r="V912" s="1144"/>
      <c r="W912" s="682"/>
      <c r="X912" s="682"/>
      <c r="Y912" s="682"/>
      <c r="Z912" s="682"/>
      <c r="AA912" s="682"/>
      <c r="AB912" s="682"/>
      <c r="AC912" s="682"/>
      <c r="AD912" s="694"/>
      <c r="AE912" s="683"/>
      <c r="AF912" s="683"/>
      <c r="AG912" s="683"/>
      <c r="AH912" s="683"/>
      <c r="AI912" s="683"/>
      <c r="AJ912" s="683"/>
      <c r="AK912" s="712"/>
      <c r="AL912" s="712"/>
      <c r="AM912" s="712"/>
      <c r="AN912" s="694"/>
      <c r="AO912" s="683"/>
      <c r="AP912" s="693"/>
      <c r="AQ912" s="683"/>
      <c r="AR912" s="683"/>
      <c r="AS912" s="683"/>
      <c r="AT912" s="683"/>
      <c r="AU912" s="683"/>
      <c r="AV912" s="683"/>
      <c r="AW912" s="683"/>
      <c r="AX912" s="683"/>
      <c r="AY912" s="683"/>
      <c r="AZ912" s="683"/>
      <c r="BA912" s="683"/>
      <c r="BB912" s="683"/>
      <c r="BC912" s="683"/>
      <c r="BD912" s="683"/>
      <c r="BE912" s="683"/>
      <c r="BF912" s="683"/>
      <c r="BG912" s="683"/>
      <c r="BH912" s="683"/>
      <c r="BI912" s="660"/>
      <c r="BJ912" s="712"/>
      <c r="BK912" s="660"/>
      <c r="BL912" s="665"/>
      <c r="BM912" s="660"/>
      <c r="BN912" s="712"/>
      <c r="BO912" s="712"/>
      <c r="BP912" s="712"/>
      <c r="BQ912" s="683"/>
      <c r="BR912" s="712"/>
      <c r="BS912" s="712"/>
      <c r="BT912" s="712"/>
      <c r="BU912" s="712"/>
      <c r="BV912" s="683"/>
      <c r="BW912" s="683"/>
      <c r="BX912" s="471"/>
      <c r="BY912" s="471"/>
    </row>
    <row r="913" spans="1:77" ht="15" customHeight="1" x14ac:dyDescent="0.25">
      <c r="A913" s="665"/>
      <c r="B913" s="638"/>
      <c r="C913" s="897"/>
      <c r="D913" s="897"/>
      <c r="E913" s="664"/>
      <c r="F913" s="664"/>
      <c r="G913" s="897"/>
      <c r="H913" s="619"/>
      <c r="I913" s="622"/>
      <c r="J913" s="898"/>
      <c r="K913" s="664"/>
      <c r="L913" s="214" t="s">
        <v>1014</v>
      </c>
      <c r="M913" s="680"/>
      <c r="N913" s="680"/>
      <c r="O913" s="680"/>
      <c r="P913" s="680"/>
      <c r="Q913" s="682"/>
      <c r="R913" s="1144"/>
      <c r="S913" s="682"/>
      <c r="T913" s="682"/>
      <c r="U913" s="682"/>
      <c r="V913" s="1144"/>
      <c r="W913" s="682"/>
      <c r="X913" s="682"/>
      <c r="Y913" s="682"/>
      <c r="Z913" s="682"/>
      <c r="AA913" s="682"/>
      <c r="AB913" s="682"/>
      <c r="AC913" s="682"/>
      <c r="AD913" s="694"/>
      <c r="AE913" s="683"/>
      <c r="AF913" s="683"/>
      <c r="AG913" s="683"/>
      <c r="AH913" s="683"/>
      <c r="AI913" s="683"/>
      <c r="AJ913" s="683"/>
      <c r="AK913" s="712"/>
      <c r="AL913" s="712"/>
      <c r="AM913" s="712"/>
      <c r="AN913" s="694"/>
      <c r="AO913" s="683"/>
      <c r="AP913" s="693"/>
      <c r="AQ913" s="683"/>
      <c r="AR913" s="683"/>
      <c r="AS913" s="683"/>
      <c r="AT913" s="683"/>
      <c r="AU913" s="683"/>
      <c r="AV913" s="683"/>
      <c r="AW913" s="683"/>
      <c r="AX913" s="683"/>
      <c r="AY913" s="683"/>
      <c r="AZ913" s="683"/>
      <c r="BA913" s="683"/>
      <c r="BB913" s="683"/>
      <c r="BC913" s="683"/>
      <c r="BD913" s="683"/>
      <c r="BE913" s="683"/>
      <c r="BF913" s="683"/>
      <c r="BG913" s="683"/>
      <c r="BH913" s="683"/>
      <c r="BI913" s="660"/>
      <c r="BJ913" s="712"/>
      <c r="BK913" s="660"/>
      <c r="BL913" s="665"/>
      <c r="BM913" s="660"/>
      <c r="BN913" s="712"/>
      <c r="BO913" s="712"/>
      <c r="BP913" s="712"/>
      <c r="BQ913" s="683"/>
      <c r="BR913" s="712"/>
      <c r="BS913" s="712"/>
      <c r="BT913" s="712"/>
      <c r="BU913" s="712"/>
      <c r="BV913" s="683"/>
      <c r="BW913" s="683"/>
      <c r="BX913" s="471"/>
      <c r="BY913" s="471"/>
    </row>
    <row r="914" spans="1:77" ht="15" customHeight="1" x14ac:dyDescent="0.25">
      <c r="A914" s="665"/>
      <c r="B914" s="638"/>
      <c r="C914" s="897"/>
      <c r="D914" s="897"/>
      <c r="E914" s="664"/>
      <c r="F914" s="664"/>
      <c r="G914" s="897"/>
      <c r="H914" s="619"/>
      <c r="I914" s="622"/>
      <c r="J914" s="898"/>
      <c r="K914" s="664"/>
      <c r="L914" s="214" t="s">
        <v>1015</v>
      </c>
      <c r="M914" s="680"/>
      <c r="N914" s="680"/>
      <c r="O914" s="680"/>
      <c r="P914" s="680"/>
      <c r="Q914" s="682"/>
      <c r="R914" s="1144"/>
      <c r="S914" s="682"/>
      <c r="T914" s="682"/>
      <c r="U914" s="682"/>
      <c r="V914" s="1144"/>
      <c r="W914" s="682"/>
      <c r="X914" s="682"/>
      <c r="Y914" s="682"/>
      <c r="Z914" s="682"/>
      <c r="AA914" s="682"/>
      <c r="AB914" s="682"/>
      <c r="AC914" s="682"/>
      <c r="AD914" s="694"/>
      <c r="AE914" s="683"/>
      <c r="AF914" s="683"/>
      <c r="AG914" s="683"/>
      <c r="AH914" s="683"/>
      <c r="AI914" s="683"/>
      <c r="AJ914" s="683"/>
      <c r="AK914" s="712"/>
      <c r="AL914" s="712"/>
      <c r="AM914" s="712"/>
      <c r="AN914" s="694"/>
      <c r="AO914" s="683"/>
      <c r="AP914" s="693"/>
      <c r="AQ914" s="683"/>
      <c r="AR914" s="683"/>
      <c r="AS914" s="683"/>
      <c r="AT914" s="683"/>
      <c r="AU914" s="683"/>
      <c r="AV914" s="683"/>
      <c r="AW914" s="683"/>
      <c r="AX914" s="683"/>
      <c r="AY914" s="683"/>
      <c r="AZ914" s="683"/>
      <c r="BA914" s="683"/>
      <c r="BB914" s="683"/>
      <c r="BC914" s="683"/>
      <c r="BD914" s="683"/>
      <c r="BE914" s="683"/>
      <c r="BF914" s="683"/>
      <c r="BG914" s="683"/>
      <c r="BH914" s="683"/>
      <c r="BI914" s="660"/>
      <c r="BJ914" s="712"/>
      <c r="BK914" s="660"/>
      <c r="BL914" s="665"/>
      <c r="BM914" s="660"/>
      <c r="BN914" s="712"/>
      <c r="BO914" s="712"/>
      <c r="BP914" s="712"/>
      <c r="BQ914" s="683"/>
      <c r="BR914" s="712"/>
      <c r="BS914" s="712"/>
      <c r="BT914" s="712"/>
      <c r="BU914" s="712"/>
      <c r="BV914" s="683"/>
      <c r="BW914" s="683"/>
      <c r="BX914" s="471"/>
      <c r="BY914" s="471"/>
    </row>
    <row r="915" spans="1:77" ht="15" customHeight="1" x14ac:dyDescent="0.25">
      <c r="A915" s="665"/>
      <c r="B915" s="638"/>
      <c r="C915" s="897"/>
      <c r="D915" s="897"/>
      <c r="E915" s="664"/>
      <c r="F915" s="664"/>
      <c r="G915" s="897"/>
      <c r="H915" s="619"/>
      <c r="I915" s="622"/>
      <c r="J915" s="898"/>
      <c r="K915" s="664"/>
      <c r="L915" s="214" t="s">
        <v>1016</v>
      </c>
      <c r="M915" s="680"/>
      <c r="N915" s="680"/>
      <c r="O915" s="680"/>
      <c r="P915" s="680"/>
      <c r="Q915" s="682"/>
      <c r="R915" s="1144"/>
      <c r="S915" s="682"/>
      <c r="T915" s="682"/>
      <c r="U915" s="682"/>
      <c r="V915" s="1144"/>
      <c r="W915" s="682"/>
      <c r="X915" s="682"/>
      <c r="Y915" s="682"/>
      <c r="Z915" s="682"/>
      <c r="AA915" s="682"/>
      <c r="AB915" s="682"/>
      <c r="AC915" s="682"/>
      <c r="AD915" s="694"/>
      <c r="AE915" s="683"/>
      <c r="AF915" s="683"/>
      <c r="AG915" s="683"/>
      <c r="AH915" s="683"/>
      <c r="AI915" s="683"/>
      <c r="AJ915" s="683"/>
      <c r="AK915" s="712"/>
      <c r="AL915" s="712"/>
      <c r="AM915" s="712"/>
      <c r="AN915" s="694"/>
      <c r="AO915" s="683"/>
      <c r="AP915" s="693"/>
      <c r="AQ915" s="683"/>
      <c r="AR915" s="683"/>
      <c r="AS915" s="683"/>
      <c r="AT915" s="683"/>
      <c r="AU915" s="683"/>
      <c r="AV915" s="683"/>
      <c r="AW915" s="683"/>
      <c r="AX915" s="683"/>
      <c r="AY915" s="683"/>
      <c r="AZ915" s="683"/>
      <c r="BA915" s="683"/>
      <c r="BB915" s="683"/>
      <c r="BC915" s="683"/>
      <c r="BD915" s="683"/>
      <c r="BE915" s="683"/>
      <c r="BF915" s="683"/>
      <c r="BG915" s="683"/>
      <c r="BH915" s="683"/>
      <c r="BI915" s="660"/>
      <c r="BJ915" s="712"/>
      <c r="BK915" s="660"/>
      <c r="BL915" s="665"/>
      <c r="BM915" s="660"/>
      <c r="BN915" s="712"/>
      <c r="BO915" s="712"/>
      <c r="BP915" s="712"/>
      <c r="BQ915" s="683"/>
      <c r="BR915" s="712"/>
      <c r="BS915" s="712"/>
      <c r="BT915" s="712"/>
      <c r="BU915" s="712"/>
      <c r="BV915" s="683"/>
      <c r="BW915" s="683"/>
      <c r="BX915" s="471"/>
      <c r="BY915" s="471"/>
    </row>
    <row r="916" spans="1:77" ht="15" customHeight="1" x14ac:dyDescent="0.25">
      <c r="A916" s="665"/>
      <c r="B916" s="638"/>
      <c r="C916" s="897"/>
      <c r="D916" s="897"/>
      <c r="E916" s="664"/>
      <c r="F916" s="664"/>
      <c r="G916" s="897"/>
      <c r="H916" s="619"/>
      <c r="I916" s="622"/>
      <c r="J916" s="898"/>
      <c r="K916" s="664"/>
      <c r="L916" s="214" t="s">
        <v>1017</v>
      </c>
      <c r="M916" s="680"/>
      <c r="N916" s="680"/>
      <c r="O916" s="680"/>
      <c r="P916" s="680"/>
      <c r="Q916" s="682"/>
      <c r="R916" s="1144"/>
      <c r="S916" s="682"/>
      <c r="T916" s="682"/>
      <c r="U916" s="682"/>
      <c r="V916" s="1144"/>
      <c r="W916" s="682"/>
      <c r="X916" s="682"/>
      <c r="Y916" s="682"/>
      <c r="Z916" s="682"/>
      <c r="AA916" s="682"/>
      <c r="AB916" s="682"/>
      <c r="AC916" s="682"/>
      <c r="AD916" s="694"/>
      <c r="AE916" s="683"/>
      <c r="AF916" s="683"/>
      <c r="AG916" s="683"/>
      <c r="AH916" s="683"/>
      <c r="AI916" s="683"/>
      <c r="AJ916" s="683"/>
      <c r="AK916" s="712"/>
      <c r="AL916" s="712"/>
      <c r="AM916" s="712"/>
      <c r="AN916" s="694"/>
      <c r="AO916" s="683"/>
      <c r="AP916" s="693"/>
      <c r="AQ916" s="683"/>
      <c r="AR916" s="683"/>
      <c r="AS916" s="683"/>
      <c r="AT916" s="683"/>
      <c r="AU916" s="683"/>
      <c r="AV916" s="683"/>
      <c r="AW916" s="683"/>
      <c r="AX916" s="683"/>
      <c r="AY916" s="683"/>
      <c r="AZ916" s="683"/>
      <c r="BA916" s="683"/>
      <c r="BB916" s="683"/>
      <c r="BC916" s="683"/>
      <c r="BD916" s="683"/>
      <c r="BE916" s="683"/>
      <c r="BF916" s="683"/>
      <c r="BG916" s="683"/>
      <c r="BH916" s="683"/>
      <c r="BI916" s="660"/>
      <c r="BJ916" s="712"/>
      <c r="BK916" s="660"/>
      <c r="BL916" s="665"/>
      <c r="BM916" s="660"/>
      <c r="BN916" s="712"/>
      <c r="BO916" s="712"/>
      <c r="BP916" s="712"/>
      <c r="BQ916" s="683"/>
      <c r="BR916" s="712"/>
      <c r="BS916" s="712"/>
      <c r="BT916" s="712"/>
      <c r="BU916" s="712"/>
      <c r="BV916" s="683"/>
      <c r="BW916" s="683"/>
      <c r="BX916" s="471"/>
      <c r="BY916" s="471"/>
    </row>
    <row r="917" spans="1:77" ht="15" customHeight="1" x14ac:dyDescent="0.25">
      <c r="A917" s="665"/>
      <c r="B917" s="638"/>
      <c r="C917" s="897"/>
      <c r="D917" s="897"/>
      <c r="E917" s="664"/>
      <c r="F917" s="664"/>
      <c r="G917" s="897"/>
      <c r="H917" s="619"/>
      <c r="I917" s="622"/>
      <c r="J917" s="898"/>
      <c r="K917" s="664"/>
      <c r="L917" s="214" t="s">
        <v>1018</v>
      </c>
      <c r="M917" s="680"/>
      <c r="N917" s="680"/>
      <c r="O917" s="680"/>
      <c r="P917" s="680"/>
      <c r="Q917" s="682"/>
      <c r="R917" s="1144"/>
      <c r="S917" s="682"/>
      <c r="T917" s="682"/>
      <c r="U917" s="682"/>
      <c r="V917" s="1144"/>
      <c r="W917" s="682"/>
      <c r="X917" s="682"/>
      <c r="Y917" s="682"/>
      <c r="Z917" s="682"/>
      <c r="AA917" s="682"/>
      <c r="AB917" s="682"/>
      <c r="AC917" s="682"/>
      <c r="AD917" s="694"/>
      <c r="AE917" s="683"/>
      <c r="AF917" s="683"/>
      <c r="AG917" s="683"/>
      <c r="AH917" s="683"/>
      <c r="AI917" s="683"/>
      <c r="AJ917" s="683"/>
      <c r="AK917" s="712"/>
      <c r="AL917" s="712"/>
      <c r="AM917" s="712"/>
      <c r="AN917" s="694"/>
      <c r="AO917" s="683"/>
      <c r="AP917" s="693"/>
      <c r="AQ917" s="683"/>
      <c r="AR917" s="683"/>
      <c r="AS917" s="683"/>
      <c r="AT917" s="683"/>
      <c r="AU917" s="683"/>
      <c r="AV917" s="683"/>
      <c r="AW917" s="683"/>
      <c r="AX917" s="683"/>
      <c r="AY917" s="683"/>
      <c r="AZ917" s="683"/>
      <c r="BA917" s="683"/>
      <c r="BB917" s="683"/>
      <c r="BC917" s="683"/>
      <c r="BD917" s="683"/>
      <c r="BE917" s="683"/>
      <c r="BF917" s="683"/>
      <c r="BG917" s="683"/>
      <c r="BH917" s="683"/>
      <c r="BI917" s="660"/>
      <c r="BJ917" s="712"/>
      <c r="BK917" s="660"/>
      <c r="BL917" s="665"/>
      <c r="BM917" s="660"/>
      <c r="BN917" s="712"/>
      <c r="BO917" s="712"/>
      <c r="BP917" s="712"/>
      <c r="BQ917" s="683"/>
      <c r="BR917" s="712"/>
      <c r="BS917" s="712"/>
      <c r="BT917" s="712"/>
      <c r="BU917" s="712"/>
      <c r="BV917" s="683"/>
      <c r="BW917" s="683"/>
      <c r="BX917" s="471"/>
      <c r="BY917" s="471"/>
    </row>
    <row r="918" spans="1:77" ht="15" customHeight="1" x14ac:dyDescent="0.25">
      <c r="A918" s="665"/>
      <c r="B918" s="638"/>
      <c r="C918" s="897"/>
      <c r="D918" s="897"/>
      <c r="E918" s="664"/>
      <c r="F918" s="664"/>
      <c r="G918" s="897"/>
      <c r="H918" s="619"/>
      <c r="I918" s="622"/>
      <c r="J918" s="898"/>
      <c r="K918" s="664"/>
      <c r="L918" s="214" t="s">
        <v>1019</v>
      </c>
      <c r="M918" s="680"/>
      <c r="N918" s="680"/>
      <c r="O918" s="680"/>
      <c r="P918" s="680"/>
      <c r="Q918" s="682"/>
      <c r="R918" s="1144"/>
      <c r="S918" s="682"/>
      <c r="T918" s="682"/>
      <c r="U918" s="682"/>
      <c r="V918" s="1144"/>
      <c r="W918" s="682"/>
      <c r="X918" s="682"/>
      <c r="Y918" s="682"/>
      <c r="Z918" s="682"/>
      <c r="AA918" s="682"/>
      <c r="AB918" s="682"/>
      <c r="AC918" s="682"/>
      <c r="AD918" s="694"/>
      <c r="AE918" s="683"/>
      <c r="AF918" s="683"/>
      <c r="AG918" s="683"/>
      <c r="AH918" s="683"/>
      <c r="AI918" s="683"/>
      <c r="AJ918" s="683"/>
      <c r="AK918" s="712"/>
      <c r="AL918" s="712"/>
      <c r="AM918" s="712"/>
      <c r="AN918" s="694"/>
      <c r="AO918" s="683"/>
      <c r="AP918" s="693"/>
      <c r="AQ918" s="683"/>
      <c r="AR918" s="683"/>
      <c r="AS918" s="683"/>
      <c r="AT918" s="683"/>
      <c r="AU918" s="683"/>
      <c r="AV918" s="683"/>
      <c r="AW918" s="683"/>
      <c r="AX918" s="683"/>
      <c r="AY918" s="683"/>
      <c r="AZ918" s="683"/>
      <c r="BA918" s="683"/>
      <c r="BB918" s="683"/>
      <c r="BC918" s="683"/>
      <c r="BD918" s="683"/>
      <c r="BE918" s="683"/>
      <c r="BF918" s="683"/>
      <c r="BG918" s="683"/>
      <c r="BH918" s="683"/>
      <c r="BI918" s="660"/>
      <c r="BJ918" s="712"/>
      <c r="BK918" s="660"/>
      <c r="BL918" s="665"/>
      <c r="BM918" s="660"/>
      <c r="BN918" s="712"/>
      <c r="BO918" s="712"/>
      <c r="BP918" s="712"/>
      <c r="BQ918" s="683"/>
      <c r="BR918" s="712"/>
      <c r="BS918" s="712"/>
      <c r="BT918" s="712"/>
      <c r="BU918" s="712"/>
      <c r="BV918" s="683"/>
      <c r="BW918" s="683"/>
      <c r="BX918" s="471"/>
      <c r="BY918" s="471"/>
    </row>
    <row r="919" spans="1:77" ht="15" customHeight="1" x14ac:dyDescent="0.25">
      <c r="A919" s="665"/>
      <c r="B919" s="638"/>
      <c r="C919" s="897"/>
      <c r="D919" s="897"/>
      <c r="E919" s="664"/>
      <c r="F919" s="664"/>
      <c r="G919" s="897"/>
      <c r="H919" s="619"/>
      <c r="I919" s="622"/>
      <c r="J919" s="898"/>
      <c r="K919" s="664"/>
      <c r="L919" s="214" t="s">
        <v>1020</v>
      </c>
      <c r="M919" s="680"/>
      <c r="N919" s="680"/>
      <c r="O919" s="680"/>
      <c r="P919" s="680"/>
      <c r="Q919" s="682"/>
      <c r="R919" s="1144"/>
      <c r="S919" s="682"/>
      <c r="T919" s="682"/>
      <c r="U919" s="682"/>
      <c r="V919" s="1144"/>
      <c r="W919" s="682"/>
      <c r="X919" s="682"/>
      <c r="Y919" s="682"/>
      <c r="Z919" s="682"/>
      <c r="AA919" s="682"/>
      <c r="AB919" s="682"/>
      <c r="AC919" s="682"/>
      <c r="AD919" s="694"/>
      <c r="AE919" s="683"/>
      <c r="AF919" s="683"/>
      <c r="AG919" s="683"/>
      <c r="AH919" s="683"/>
      <c r="AI919" s="683"/>
      <c r="AJ919" s="683"/>
      <c r="AK919" s="712"/>
      <c r="AL919" s="712"/>
      <c r="AM919" s="712"/>
      <c r="AN919" s="694"/>
      <c r="AO919" s="683"/>
      <c r="AP919" s="693"/>
      <c r="AQ919" s="683"/>
      <c r="AR919" s="683"/>
      <c r="AS919" s="683"/>
      <c r="AT919" s="683"/>
      <c r="AU919" s="683"/>
      <c r="AV919" s="683"/>
      <c r="AW919" s="683"/>
      <c r="AX919" s="683"/>
      <c r="AY919" s="683"/>
      <c r="AZ919" s="683"/>
      <c r="BA919" s="683"/>
      <c r="BB919" s="683"/>
      <c r="BC919" s="683"/>
      <c r="BD919" s="683"/>
      <c r="BE919" s="683"/>
      <c r="BF919" s="683"/>
      <c r="BG919" s="683"/>
      <c r="BH919" s="683"/>
      <c r="BI919" s="660"/>
      <c r="BJ919" s="712"/>
      <c r="BK919" s="660"/>
      <c r="BL919" s="665"/>
      <c r="BM919" s="660"/>
      <c r="BN919" s="712"/>
      <c r="BO919" s="712"/>
      <c r="BP919" s="712"/>
      <c r="BQ919" s="683"/>
      <c r="BR919" s="712"/>
      <c r="BS919" s="712"/>
      <c r="BT919" s="712"/>
      <c r="BU919" s="712"/>
      <c r="BV919" s="683"/>
      <c r="BW919" s="683"/>
      <c r="BX919" s="471"/>
      <c r="BY919" s="471"/>
    </row>
    <row r="920" spans="1:77" ht="15" customHeight="1" x14ac:dyDescent="0.25">
      <c r="A920" s="665"/>
      <c r="B920" s="638"/>
      <c r="C920" s="897"/>
      <c r="D920" s="897"/>
      <c r="E920" s="664"/>
      <c r="F920" s="664"/>
      <c r="G920" s="897"/>
      <c r="H920" s="619"/>
      <c r="I920" s="622"/>
      <c r="J920" s="898"/>
      <c r="K920" s="664"/>
      <c r="L920" s="214" t="s">
        <v>1021</v>
      </c>
      <c r="M920" s="680"/>
      <c r="N920" s="680"/>
      <c r="O920" s="680"/>
      <c r="P920" s="680"/>
      <c r="Q920" s="682"/>
      <c r="R920" s="1144"/>
      <c r="S920" s="682"/>
      <c r="T920" s="682"/>
      <c r="U920" s="682"/>
      <c r="V920" s="1144"/>
      <c r="W920" s="682"/>
      <c r="X920" s="682"/>
      <c r="Y920" s="682"/>
      <c r="Z920" s="682"/>
      <c r="AA920" s="682"/>
      <c r="AB920" s="682"/>
      <c r="AC920" s="682"/>
      <c r="AD920" s="694"/>
      <c r="AE920" s="683"/>
      <c r="AF920" s="683"/>
      <c r="AG920" s="683"/>
      <c r="AH920" s="683"/>
      <c r="AI920" s="683"/>
      <c r="AJ920" s="683"/>
      <c r="AK920" s="712"/>
      <c r="AL920" s="712"/>
      <c r="AM920" s="712"/>
      <c r="AN920" s="694"/>
      <c r="AO920" s="683"/>
      <c r="AP920" s="693"/>
      <c r="AQ920" s="683"/>
      <c r="AR920" s="683"/>
      <c r="AS920" s="683"/>
      <c r="AT920" s="683"/>
      <c r="AU920" s="683"/>
      <c r="AV920" s="683"/>
      <c r="AW920" s="683"/>
      <c r="AX920" s="683"/>
      <c r="AY920" s="683"/>
      <c r="AZ920" s="683"/>
      <c r="BA920" s="683"/>
      <c r="BB920" s="683"/>
      <c r="BC920" s="683"/>
      <c r="BD920" s="683"/>
      <c r="BE920" s="683"/>
      <c r="BF920" s="683"/>
      <c r="BG920" s="683"/>
      <c r="BH920" s="683"/>
      <c r="BI920" s="660"/>
      <c r="BJ920" s="712"/>
      <c r="BK920" s="660"/>
      <c r="BL920" s="665"/>
      <c r="BM920" s="660"/>
      <c r="BN920" s="712"/>
      <c r="BO920" s="712"/>
      <c r="BP920" s="712"/>
      <c r="BQ920" s="683"/>
      <c r="BR920" s="712"/>
      <c r="BS920" s="712"/>
      <c r="BT920" s="712"/>
      <c r="BU920" s="712"/>
      <c r="BV920" s="683"/>
      <c r="BW920" s="683"/>
      <c r="BX920" s="471"/>
      <c r="BY920" s="471"/>
    </row>
    <row r="921" spans="1:77" ht="15" customHeight="1" x14ac:dyDescent="0.25">
      <c r="A921" s="665"/>
      <c r="B921" s="638"/>
      <c r="C921" s="897"/>
      <c r="D921" s="897"/>
      <c r="E921" s="664"/>
      <c r="F921" s="664"/>
      <c r="G921" s="897"/>
      <c r="H921" s="619"/>
      <c r="I921" s="622"/>
      <c r="J921" s="898"/>
      <c r="K921" s="664"/>
      <c r="L921" s="214" t="s">
        <v>1022</v>
      </c>
      <c r="M921" s="680"/>
      <c r="N921" s="680"/>
      <c r="O921" s="680"/>
      <c r="P921" s="680"/>
      <c r="Q921" s="682"/>
      <c r="R921" s="1144"/>
      <c r="S921" s="682"/>
      <c r="T921" s="682"/>
      <c r="U921" s="682"/>
      <c r="V921" s="1144"/>
      <c r="W921" s="682"/>
      <c r="X921" s="682"/>
      <c r="Y921" s="682"/>
      <c r="Z921" s="682"/>
      <c r="AA921" s="682"/>
      <c r="AB921" s="682"/>
      <c r="AC921" s="682"/>
      <c r="AD921" s="694"/>
      <c r="AE921" s="683"/>
      <c r="AF921" s="683"/>
      <c r="AG921" s="683"/>
      <c r="AH921" s="683"/>
      <c r="AI921" s="683"/>
      <c r="AJ921" s="683"/>
      <c r="AK921" s="712"/>
      <c r="AL921" s="712"/>
      <c r="AM921" s="712"/>
      <c r="AN921" s="694"/>
      <c r="AO921" s="683"/>
      <c r="AP921" s="693"/>
      <c r="AQ921" s="683"/>
      <c r="AR921" s="683"/>
      <c r="AS921" s="683"/>
      <c r="AT921" s="683"/>
      <c r="AU921" s="683"/>
      <c r="AV921" s="683"/>
      <c r="AW921" s="683"/>
      <c r="AX921" s="683"/>
      <c r="AY921" s="683"/>
      <c r="AZ921" s="683"/>
      <c r="BA921" s="683"/>
      <c r="BB921" s="683"/>
      <c r="BC921" s="683"/>
      <c r="BD921" s="683"/>
      <c r="BE921" s="683"/>
      <c r="BF921" s="683"/>
      <c r="BG921" s="683"/>
      <c r="BH921" s="683"/>
      <c r="BI921" s="660"/>
      <c r="BJ921" s="712"/>
      <c r="BK921" s="660"/>
      <c r="BL921" s="665"/>
      <c r="BM921" s="660"/>
      <c r="BN921" s="712"/>
      <c r="BO921" s="712"/>
      <c r="BP921" s="712"/>
      <c r="BQ921" s="683"/>
      <c r="BR921" s="712"/>
      <c r="BS921" s="712"/>
      <c r="BT921" s="712"/>
      <c r="BU921" s="712"/>
      <c r="BV921" s="683"/>
      <c r="BW921" s="683"/>
      <c r="BX921" s="471"/>
      <c r="BY921" s="471"/>
    </row>
    <row r="922" spans="1:77" ht="15" customHeight="1" x14ac:dyDescent="0.25">
      <c r="A922" s="665"/>
      <c r="B922" s="638"/>
      <c r="C922" s="897"/>
      <c r="D922" s="897"/>
      <c r="E922" s="664"/>
      <c r="F922" s="664"/>
      <c r="G922" s="897"/>
      <c r="H922" s="619"/>
      <c r="I922" s="622"/>
      <c r="J922" s="898"/>
      <c r="K922" s="664"/>
      <c r="L922" s="214" t="s">
        <v>1023</v>
      </c>
      <c r="M922" s="680"/>
      <c r="N922" s="680"/>
      <c r="O922" s="680"/>
      <c r="P922" s="680"/>
      <c r="Q922" s="682"/>
      <c r="R922" s="1144"/>
      <c r="S922" s="682"/>
      <c r="T922" s="682"/>
      <c r="U922" s="682"/>
      <c r="V922" s="1144"/>
      <c r="W922" s="682"/>
      <c r="X922" s="682"/>
      <c r="Y922" s="682"/>
      <c r="Z922" s="682"/>
      <c r="AA922" s="682"/>
      <c r="AB922" s="682"/>
      <c r="AC922" s="682"/>
      <c r="AD922" s="694"/>
      <c r="AE922" s="683"/>
      <c r="AF922" s="683"/>
      <c r="AG922" s="683"/>
      <c r="AH922" s="683"/>
      <c r="AI922" s="683"/>
      <c r="AJ922" s="683"/>
      <c r="AK922" s="712"/>
      <c r="AL922" s="712"/>
      <c r="AM922" s="712"/>
      <c r="AN922" s="694"/>
      <c r="AO922" s="683"/>
      <c r="AP922" s="693"/>
      <c r="AQ922" s="683"/>
      <c r="AR922" s="683"/>
      <c r="AS922" s="683"/>
      <c r="AT922" s="683"/>
      <c r="AU922" s="683"/>
      <c r="AV922" s="683"/>
      <c r="AW922" s="683"/>
      <c r="AX922" s="683"/>
      <c r="AY922" s="683"/>
      <c r="AZ922" s="683"/>
      <c r="BA922" s="683"/>
      <c r="BB922" s="683"/>
      <c r="BC922" s="683"/>
      <c r="BD922" s="683"/>
      <c r="BE922" s="683"/>
      <c r="BF922" s="683"/>
      <c r="BG922" s="683"/>
      <c r="BH922" s="683"/>
      <c r="BI922" s="660"/>
      <c r="BJ922" s="712"/>
      <c r="BK922" s="660"/>
      <c r="BL922" s="665"/>
      <c r="BM922" s="660"/>
      <c r="BN922" s="712"/>
      <c r="BO922" s="712"/>
      <c r="BP922" s="712"/>
      <c r="BQ922" s="683"/>
      <c r="BR922" s="712"/>
      <c r="BS922" s="712"/>
      <c r="BT922" s="712"/>
      <c r="BU922" s="712"/>
      <c r="BV922" s="683"/>
      <c r="BW922" s="683"/>
      <c r="BX922" s="471"/>
      <c r="BY922" s="471"/>
    </row>
    <row r="923" spans="1:77" ht="15" customHeight="1" x14ac:dyDescent="0.25">
      <c r="A923" s="665"/>
      <c r="B923" s="638"/>
      <c r="C923" s="897"/>
      <c r="D923" s="897"/>
      <c r="E923" s="664"/>
      <c r="F923" s="664"/>
      <c r="G923" s="897"/>
      <c r="H923" s="619"/>
      <c r="I923" s="622"/>
      <c r="J923" s="898"/>
      <c r="K923" s="664"/>
      <c r="L923" s="214" t="s">
        <v>1024</v>
      </c>
      <c r="M923" s="680"/>
      <c r="N923" s="680"/>
      <c r="O923" s="680"/>
      <c r="P923" s="680"/>
      <c r="Q923" s="682"/>
      <c r="R923" s="1144"/>
      <c r="S923" s="682"/>
      <c r="T923" s="682"/>
      <c r="U923" s="682"/>
      <c r="V923" s="1144"/>
      <c r="W923" s="682"/>
      <c r="X923" s="682"/>
      <c r="Y923" s="682"/>
      <c r="Z923" s="682"/>
      <c r="AA923" s="682"/>
      <c r="AB923" s="682"/>
      <c r="AC923" s="682"/>
      <c r="AD923" s="694"/>
      <c r="AE923" s="683"/>
      <c r="AF923" s="683"/>
      <c r="AG923" s="683"/>
      <c r="AH923" s="683"/>
      <c r="AI923" s="683"/>
      <c r="AJ923" s="683"/>
      <c r="AK923" s="712"/>
      <c r="AL923" s="712"/>
      <c r="AM923" s="712"/>
      <c r="AN923" s="694"/>
      <c r="AO923" s="683"/>
      <c r="AP923" s="693"/>
      <c r="AQ923" s="683"/>
      <c r="AR923" s="683"/>
      <c r="AS923" s="683"/>
      <c r="AT923" s="683"/>
      <c r="AU923" s="683"/>
      <c r="AV923" s="683"/>
      <c r="AW923" s="683"/>
      <c r="AX923" s="683"/>
      <c r="AY923" s="683"/>
      <c r="AZ923" s="683"/>
      <c r="BA923" s="683"/>
      <c r="BB923" s="683"/>
      <c r="BC923" s="683"/>
      <c r="BD923" s="683"/>
      <c r="BE923" s="683"/>
      <c r="BF923" s="683"/>
      <c r="BG923" s="683"/>
      <c r="BH923" s="683"/>
      <c r="BI923" s="660"/>
      <c r="BJ923" s="712"/>
      <c r="BK923" s="660"/>
      <c r="BL923" s="665"/>
      <c r="BM923" s="660"/>
      <c r="BN923" s="712"/>
      <c r="BO923" s="712"/>
      <c r="BP923" s="712"/>
      <c r="BQ923" s="683"/>
      <c r="BR923" s="712"/>
      <c r="BS923" s="712"/>
      <c r="BT923" s="712"/>
      <c r="BU923" s="712"/>
      <c r="BV923" s="683"/>
      <c r="BW923" s="683"/>
      <c r="BX923" s="471"/>
      <c r="BY923" s="471"/>
    </row>
    <row r="924" spans="1:77" ht="35.1" customHeight="1" x14ac:dyDescent="0.25">
      <c r="A924" s="665"/>
      <c r="B924" s="638"/>
      <c r="C924" s="897"/>
      <c r="D924" s="897"/>
      <c r="E924" s="664"/>
      <c r="F924" s="664"/>
      <c r="G924" s="897"/>
      <c r="H924" s="619"/>
      <c r="I924" s="622"/>
      <c r="J924" s="898"/>
      <c r="K924" s="664"/>
      <c r="L924" s="214" t="s">
        <v>1025</v>
      </c>
      <c r="M924" s="680"/>
      <c r="N924" s="680"/>
      <c r="O924" s="680"/>
      <c r="P924" s="680"/>
      <c r="Q924" s="682"/>
      <c r="R924" s="1144"/>
      <c r="S924" s="682"/>
      <c r="T924" s="682"/>
      <c r="U924" s="682"/>
      <c r="V924" s="1144"/>
      <c r="W924" s="682"/>
      <c r="X924" s="682"/>
      <c r="Y924" s="682"/>
      <c r="Z924" s="682"/>
      <c r="AA924" s="682"/>
      <c r="AB924" s="682"/>
      <c r="AC924" s="682"/>
      <c r="AD924" s="694"/>
      <c r="AE924" s="683"/>
      <c r="AF924" s="683"/>
      <c r="AG924" s="683"/>
      <c r="AH924" s="683"/>
      <c r="AI924" s="683"/>
      <c r="AJ924" s="683"/>
      <c r="AK924" s="712"/>
      <c r="AL924" s="712"/>
      <c r="AM924" s="712"/>
      <c r="AN924" s="694"/>
      <c r="AO924" s="683"/>
      <c r="AP924" s="693"/>
      <c r="AQ924" s="683"/>
      <c r="AR924" s="683"/>
      <c r="AS924" s="683"/>
      <c r="AT924" s="683"/>
      <c r="AU924" s="683"/>
      <c r="AV924" s="683"/>
      <c r="AW924" s="683"/>
      <c r="AX924" s="683"/>
      <c r="AY924" s="683"/>
      <c r="AZ924" s="683"/>
      <c r="BA924" s="683"/>
      <c r="BB924" s="683"/>
      <c r="BC924" s="683"/>
      <c r="BD924" s="683"/>
      <c r="BE924" s="683"/>
      <c r="BF924" s="683"/>
      <c r="BG924" s="683"/>
      <c r="BH924" s="683"/>
      <c r="BI924" s="660"/>
      <c r="BJ924" s="712"/>
      <c r="BK924" s="660"/>
      <c r="BL924" s="665"/>
      <c r="BM924" s="660"/>
      <c r="BN924" s="712"/>
      <c r="BO924" s="712"/>
      <c r="BP924" s="712"/>
      <c r="BQ924" s="683"/>
      <c r="BR924" s="712"/>
      <c r="BS924" s="712"/>
      <c r="BT924" s="712"/>
      <c r="BU924" s="712"/>
      <c r="BV924" s="683"/>
      <c r="BW924" s="683"/>
      <c r="BX924" s="471"/>
      <c r="BY924" s="471"/>
    </row>
    <row r="925" spans="1:77" ht="15" customHeight="1" x14ac:dyDescent="0.25">
      <c r="A925" s="665"/>
      <c r="B925" s="638"/>
      <c r="C925" s="897"/>
      <c r="D925" s="897"/>
      <c r="E925" s="664"/>
      <c r="F925" s="664"/>
      <c r="G925" s="897"/>
      <c r="H925" s="619"/>
      <c r="I925" s="622"/>
      <c r="J925" s="898"/>
      <c r="K925" s="664"/>
      <c r="L925" s="214" t="s">
        <v>1026</v>
      </c>
      <c r="M925" s="680"/>
      <c r="N925" s="680"/>
      <c r="O925" s="680"/>
      <c r="P925" s="680"/>
      <c r="Q925" s="682"/>
      <c r="R925" s="1144"/>
      <c r="S925" s="682"/>
      <c r="T925" s="682"/>
      <c r="U925" s="682"/>
      <c r="V925" s="1144"/>
      <c r="W925" s="682"/>
      <c r="X925" s="682"/>
      <c r="Y925" s="682"/>
      <c r="Z925" s="682"/>
      <c r="AA925" s="682"/>
      <c r="AB925" s="682"/>
      <c r="AC925" s="682"/>
      <c r="AD925" s="694"/>
      <c r="AE925" s="683"/>
      <c r="AF925" s="683"/>
      <c r="AG925" s="683"/>
      <c r="AH925" s="683"/>
      <c r="AI925" s="683"/>
      <c r="AJ925" s="683"/>
      <c r="AK925" s="712"/>
      <c r="AL925" s="712"/>
      <c r="AM925" s="712"/>
      <c r="AN925" s="694"/>
      <c r="AO925" s="683"/>
      <c r="AP925" s="693"/>
      <c r="AQ925" s="683"/>
      <c r="AR925" s="683"/>
      <c r="AS925" s="683"/>
      <c r="AT925" s="683"/>
      <c r="AU925" s="683"/>
      <c r="AV925" s="683"/>
      <c r="AW925" s="683"/>
      <c r="AX925" s="683"/>
      <c r="AY925" s="683"/>
      <c r="AZ925" s="683"/>
      <c r="BA925" s="683"/>
      <c r="BB925" s="683"/>
      <c r="BC925" s="683"/>
      <c r="BD925" s="683"/>
      <c r="BE925" s="683"/>
      <c r="BF925" s="683"/>
      <c r="BG925" s="683"/>
      <c r="BH925" s="683"/>
      <c r="BI925" s="660"/>
      <c r="BJ925" s="712"/>
      <c r="BK925" s="660"/>
      <c r="BL925" s="665"/>
      <c r="BM925" s="660"/>
      <c r="BN925" s="712"/>
      <c r="BO925" s="712"/>
      <c r="BP925" s="712"/>
      <c r="BQ925" s="683"/>
      <c r="BR925" s="712"/>
      <c r="BS925" s="712"/>
      <c r="BT925" s="712"/>
      <c r="BU925" s="712"/>
      <c r="BV925" s="683"/>
      <c r="BW925" s="683"/>
      <c r="BX925" s="471"/>
      <c r="BY925" s="471"/>
    </row>
    <row r="926" spans="1:77" ht="15" customHeight="1" x14ac:dyDescent="0.25">
      <c r="A926" s="665"/>
      <c r="B926" s="638"/>
      <c r="C926" s="897"/>
      <c r="D926" s="897"/>
      <c r="E926" s="664"/>
      <c r="F926" s="664"/>
      <c r="G926" s="897"/>
      <c r="H926" s="619"/>
      <c r="I926" s="622"/>
      <c r="J926" s="898"/>
      <c r="K926" s="664"/>
      <c r="L926" s="214" t="s">
        <v>1027</v>
      </c>
      <c r="M926" s="680"/>
      <c r="N926" s="680"/>
      <c r="O926" s="680"/>
      <c r="P926" s="680"/>
      <c r="Q926" s="682"/>
      <c r="R926" s="1144"/>
      <c r="S926" s="682"/>
      <c r="T926" s="682"/>
      <c r="U926" s="682"/>
      <c r="V926" s="1144"/>
      <c r="W926" s="682"/>
      <c r="X926" s="682"/>
      <c r="Y926" s="682"/>
      <c r="Z926" s="682"/>
      <c r="AA926" s="682"/>
      <c r="AB926" s="682"/>
      <c r="AC926" s="682"/>
      <c r="AD926" s="694"/>
      <c r="AE926" s="683"/>
      <c r="AF926" s="683"/>
      <c r="AG926" s="683"/>
      <c r="AH926" s="683"/>
      <c r="AI926" s="683"/>
      <c r="AJ926" s="683"/>
      <c r="AK926" s="712"/>
      <c r="AL926" s="712"/>
      <c r="AM926" s="712"/>
      <c r="AN926" s="694"/>
      <c r="AO926" s="683"/>
      <c r="AP926" s="745"/>
      <c r="AQ926" s="683"/>
      <c r="AR926" s="683"/>
      <c r="AS926" s="683"/>
      <c r="AT926" s="683"/>
      <c r="AU926" s="683"/>
      <c r="AV926" s="683"/>
      <c r="AW926" s="683"/>
      <c r="AX926" s="683"/>
      <c r="AY926" s="683"/>
      <c r="AZ926" s="683"/>
      <c r="BA926" s="683"/>
      <c r="BB926" s="683"/>
      <c r="BC926" s="683"/>
      <c r="BD926" s="683"/>
      <c r="BE926" s="683"/>
      <c r="BF926" s="683"/>
      <c r="BG926" s="683"/>
      <c r="BH926" s="683"/>
      <c r="BI926" s="660"/>
      <c r="BJ926" s="712"/>
      <c r="BK926" s="660"/>
      <c r="BL926" s="665"/>
      <c r="BM926" s="660"/>
      <c r="BN926" s="712"/>
      <c r="BO926" s="712"/>
      <c r="BP926" s="712"/>
      <c r="BQ926" s="683"/>
      <c r="BR926" s="712"/>
      <c r="BS926" s="712"/>
      <c r="BT926" s="712"/>
      <c r="BU926" s="712"/>
      <c r="BV926" s="683"/>
      <c r="BW926" s="683"/>
      <c r="BX926" s="471"/>
      <c r="BY926" s="471"/>
    </row>
    <row r="927" spans="1:77" ht="20.25" customHeight="1" x14ac:dyDescent="0.25">
      <c r="A927" s="665"/>
      <c r="B927" s="638"/>
      <c r="C927" s="897"/>
      <c r="D927" s="897"/>
      <c r="E927" s="664"/>
      <c r="F927" s="664"/>
      <c r="G927" s="897"/>
      <c r="H927" s="619"/>
      <c r="I927" s="622"/>
      <c r="J927" s="898"/>
      <c r="K927" s="664"/>
      <c r="L927" s="53" t="s">
        <v>2216</v>
      </c>
      <c r="M927" s="680" t="s">
        <v>7052</v>
      </c>
      <c r="N927" s="680"/>
      <c r="O927" s="664" t="s">
        <v>85</v>
      </c>
      <c r="P927" s="664" t="s">
        <v>2217</v>
      </c>
      <c r="Q927" s="664" t="s">
        <v>403</v>
      </c>
      <c r="R927" s="1169" t="s">
        <v>230</v>
      </c>
      <c r="S927" s="743"/>
      <c r="T927" s="803"/>
      <c r="U927" s="743"/>
      <c r="V927" s="680"/>
      <c r="W927" s="680"/>
      <c r="X927" s="680"/>
      <c r="Y927" s="680"/>
      <c r="Z927" s="680"/>
      <c r="AA927" s="680"/>
      <c r="AB927" s="680"/>
      <c r="AC927" s="680"/>
      <c r="AD927" s="680"/>
      <c r="AE927" s="680"/>
      <c r="AF927" s="664" t="s">
        <v>89</v>
      </c>
      <c r="AG927" s="664" t="s">
        <v>2218</v>
      </c>
      <c r="AH927" s="664" t="s">
        <v>91</v>
      </c>
      <c r="AI927" s="664" t="s">
        <v>231</v>
      </c>
      <c r="AJ927" s="664" t="s">
        <v>89</v>
      </c>
      <c r="AK927" s="680"/>
      <c r="AL927" s="680"/>
      <c r="AM927" s="680"/>
      <c r="AN927" s="695" t="s">
        <v>2114</v>
      </c>
      <c r="AO927" s="664" t="s">
        <v>1332</v>
      </c>
      <c r="AP927" s="744"/>
      <c r="AQ927" s="664" t="s">
        <v>7000</v>
      </c>
      <c r="AR927" s="664" t="s">
        <v>95</v>
      </c>
      <c r="AS927" s="664" t="s">
        <v>95</v>
      </c>
      <c r="AT927" s="664" t="s">
        <v>95</v>
      </c>
      <c r="AU927" s="664" t="s">
        <v>2219</v>
      </c>
      <c r="AV927" s="664" t="s">
        <v>2220</v>
      </c>
      <c r="AW927" s="664" t="s">
        <v>2087</v>
      </c>
      <c r="AX927" s="664" t="s">
        <v>95</v>
      </c>
      <c r="AY927" s="664" t="s">
        <v>2185</v>
      </c>
      <c r="AZ927" s="664" t="s">
        <v>2185</v>
      </c>
      <c r="BA927" s="664" t="s">
        <v>95</v>
      </c>
      <c r="BB927" s="664" t="s">
        <v>95</v>
      </c>
      <c r="BC927" s="664" t="s">
        <v>2186</v>
      </c>
      <c r="BD927" s="664" t="s">
        <v>2186</v>
      </c>
      <c r="BE927" s="664" t="s">
        <v>95</v>
      </c>
      <c r="BF927" s="664" t="s">
        <v>95</v>
      </c>
      <c r="BG927" s="664" t="s">
        <v>95</v>
      </c>
      <c r="BH927" s="664" t="s">
        <v>95</v>
      </c>
      <c r="BI927" s="660" t="s">
        <v>362</v>
      </c>
      <c r="BJ927" s="712">
        <f t="shared" ref="BJ927:BJ932" si="118">IF(BI927="Bajo",1,IF(BI927="Medio",2,IF(BI927="Alto",3)))</f>
        <v>1</v>
      </c>
      <c r="BK927" s="660" t="s">
        <v>99</v>
      </c>
      <c r="BL927" s="665">
        <f t="shared" ref="BL927:BL939" si="119">IF(BK927="Bajo",1,IF(BK927="Medio",2,IF(BK927="Alto",3)))</f>
        <v>3</v>
      </c>
      <c r="BM927" s="660" t="s">
        <v>101</v>
      </c>
      <c r="BN927" s="712">
        <f t="shared" ref="BN927:BN932" si="120">IF(BM927="Pública",1,IF(BM927="Confidencial",2,IF(BM927="Protegida",3)))</f>
        <v>2</v>
      </c>
      <c r="BO927" s="712">
        <f t="shared" ref="BO927:BO932" si="121">IF(OR(BJ927="",BL927="",BN927=""),"",BJ927+BL927+BN927)</f>
        <v>6</v>
      </c>
      <c r="BP927" s="712" t="str">
        <f t="shared" ref="BP927:BP932" si="122">IF(BO927=9,"CRÍTICO",IF(BO927=8,"ALTO",IF(BO927=7,"MEDIO",IF(BO927=6,"MEDIO",IF(BO927=5,"BAJO",IF(BO927=4,"BAJO",IF(BO927=3,"INFERIOR",IF(BO927=2,"INFERIOR"))))))))</f>
        <v>MEDIO</v>
      </c>
      <c r="BQ927" s="664" t="s">
        <v>98</v>
      </c>
      <c r="BR927" s="664" t="s">
        <v>2117</v>
      </c>
      <c r="BS927" s="664" t="s">
        <v>2118</v>
      </c>
      <c r="BT927" s="664" t="s">
        <v>2119</v>
      </c>
      <c r="BU927" s="664" t="s">
        <v>2187</v>
      </c>
      <c r="BV927" s="664" t="s">
        <v>2188</v>
      </c>
      <c r="BW927" s="664" t="s">
        <v>2119</v>
      </c>
      <c r="BX927" s="471"/>
      <c r="BY927" s="471"/>
    </row>
    <row r="928" spans="1:77" ht="20.25" customHeight="1" x14ac:dyDescent="0.25">
      <c r="A928" s="665"/>
      <c r="B928" s="638"/>
      <c r="C928" s="897"/>
      <c r="D928" s="897"/>
      <c r="E928" s="664"/>
      <c r="F928" s="664"/>
      <c r="G928" s="897"/>
      <c r="H928" s="619"/>
      <c r="I928" s="622"/>
      <c r="J928" s="898"/>
      <c r="K928" s="664"/>
      <c r="L928" s="53" t="s">
        <v>2221</v>
      </c>
      <c r="M928" s="680"/>
      <c r="N928" s="680"/>
      <c r="O928" s="664"/>
      <c r="P928" s="664"/>
      <c r="Q928" s="664"/>
      <c r="R928" s="1144"/>
      <c r="S928" s="680"/>
      <c r="T928" s="780"/>
      <c r="U928" s="680"/>
      <c r="V928" s="680"/>
      <c r="W928" s="680"/>
      <c r="X928" s="680"/>
      <c r="Y928" s="680"/>
      <c r="Z928" s="680"/>
      <c r="AA928" s="680"/>
      <c r="AB928" s="680"/>
      <c r="AC928" s="680"/>
      <c r="AD928" s="680"/>
      <c r="AE928" s="680"/>
      <c r="AF928" s="664"/>
      <c r="AG928" s="664"/>
      <c r="AH928" s="664"/>
      <c r="AI928" s="664"/>
      <c r="AJ928" s="664"/>
      <c r="AK928" s="680"/>
      <c r="AL928" s="680"/>
      <c r="AM928" s="680"/>
      <c r="AN928" s="695"/>
      <c r="AO928" s="664"/>
      <c r="AP928" s="693"/>
      <c r="AQ928" s="664"/>
      <c r="AR928" s="664"/>
      <c r="AS928" s="664"/>
      <c r="AT928" s="664"/>
      <c r="AU928" s="664"/>
      <c r="AV928" s="664"/>
      <c r="AW928" s="664"/>
      <c r="AX928" s="664"/>
      <c r="AY928" s="664"/>
      <c r="AZ928" s="664"/>
      <c r="BA928" s="664"/>
      <c r="BB928" s="664"/>
      <c r="BC928" s="664"/>
      <c r="BD928" s="664"/>
      <c r="BE928" s="664"/>
      <c r="BF928" s="664"/>
      <c r="BG928" s="664"/>
      <c r="BH928" s="664"/>
      <c r="BI928" s="660"/>
      <c r="BJ928" s="712"/>
      <c r="BK928" s="660"/>
      <c r="BL928" s="665"/>
      <c r="BM928" s="660"/>
      <c r="BN928" s="712"/>
      <c r="BO928" s="712"/>
      <c r="BP928" s="712"/>
      <c r="BQ928" s="664"/>
      <c r="BR928" s="664"/>
      <c r="BS928" s="664"/>
      <c r="BT928" s="664"/>
      <c r="BU928" s="664"/>
      <c r="BV928" s="664"/>
      <c r="BW928" s="664"/>
      <c r="BX928" s="471"/>
      <c r="BY928" s="471"/>
    </row>
    <row r="929" spans="1:77" ht="55.5" customHeight="1" x14ac:dyDescent="0.25">
      <c r="A929" s="665"/>
      <c r="B929" s="638"/>
      <c r="C929" s="897"/>
      <c r="D929" s="897"/>
      <c r="E929" s="664"/>
      <c r="F929" s="664"/>
      <c r="G929" s="897"/>
      <c r="H929" s="619"/>
      <c r="I929" s="622"/>
      <c r="J929" s="898"/>
      <c r="K929" s="664"/>
      <c r="L929" s="53" t="s">
        <v>2222</v>
      </c>
      <c r="M929" s="680"/>
      <c r="N929" s="680"/>
      <c r="O929" s="664"/>
      <c r="P929" s="664"/>
      <c r="Q929" s="664"/>
      <c r="R929" s="1144"/>
      <c r="S929" s="680"/>
      <c r="T929" s="780"/>
      <c r="U929" s="680"/>
      <c r="V929" s="680"/>
      <c r="W929" s="680"/>
      <c r="X929" s="680"/>
      <c r="Y929" s="680"/>
      <c r="Z929" s="680"/>
      <c r="AA929" s="680"/>
      <c r="AB929" s="680"/>
      <c r="AC929" s="680"/>
      <c r="AD929" s="680"/>
      <c r="AE929" s="680"/>
      <c r="AF929" s="664"/>
      <c r="AG929" s="664"/>
      <c r="AH929" s="664"/>
      <c r="AI929" s="664"/>
      <c r="AJ929" s="664"/>
      <c r="AK929" s="680"/>
      <c r="AL929" s="680"/>
      <c r="AM929" s="680"/>
      <c r="AN929" s="695"/>
      <c r="AO929" s="664"/>
      <c r="AP929" s="693"/>
      <c r="AQ929" s="664"/>
      <c r="AR929" s="664"/>
      <c r="AS929" s="664"/>
      <c r="AT929" s="664"/>
      <c r="AU929" s="664"/>
      <c r="AV929" s="664"/>
      <c r="AW929" s="664"/>
      <c r="AX929" s="664"/>
      <c r="AY929" s="664"/>
      <c r="AZ929" s="664"/>
      <c r="BA929" s="664"/>
      <c r="BB929" s="664"/>
      <c r="BC929" s="664"/>
      <c r="BD929" s="664"/>
      <c r="BE929" s="664"/>
      <c r="BF929" s="664"/>
      <c r="BG929" s="664"/>
      <c r="BH929" s="664"/>
      <c r="BI929" s="660"/>
      <c r="BJ929" s="712"/>
      <c r="BK929" s="660"/>
      <c r="BL929" s="665"/>
      <c r="BM929" s="660"/>
      <c r="BN929" s="712"/>
      <c r="BO929" s="712"/>
      <c r="BP929" s="712"/>
      <c r="BQ929" s="664"/>
      <c r="BR929" s="664"/>
      <c r="BS929" s="664"/>
      <c r="BT929" s="664"/>
      <c r="BU929" s="664"/>
      <c r="BV929" s="664"/>
      <c r="BW929" s="664"/>
      <c r="BX929" s="471"/>
      <c r="BY929" s="471"/>
    </row>
    <row r="930" spans="1:77" ht="55.5" customHeight="1" x14ac:dyDescent="0.25">
      <c r="A930" s="665"/>
      <c r="B930" s="638"/>
      <c r="C930" s="897"/>
      <c r="D930" s="897"/>
      <c r="E930" s="664"/>
      <c r="F930" s="664"/>
      <c r="G930" s="897"/>
      <c r="H930" s="619"/>
      <c r="I930" s="622"/>
      <c r="J930" s="898"/>
      <c r="K930" s="664"/>
      <c r="L930" s="53" t="s">
        <v>2219</v>
      </c>
      <c r="M930" s="680"/>
      <c r="N930" s="680"/>
      <c r="O930" s="664"/>
      <c r="P930" s="664"/>
      <c r="Q930" s="664"/>
      <c r="R930" s="1144"/>
      <c r="S930" s="680"/>
      <c r="T930" s="780"/>
      <c r="U930" s="680"/>
      <c r="V930" s="680"/>
      <c r="W930" s="680"/>
      <c r="X930" s="680"/>
      <c r="Y930" s="680"/>
      <c r="Z930" s="680"/>
      <c r="AA930" s="680"/>
      <c r="AB930" s="680"/>
      <c r="AC930" s="680"/>
      <c r="AD930" s="680"/>
      <c r="AE930" s="680"/>
      <c r="AF930" s="664"/>
      <c r="AG930" s="664"/>
      <c r="AH930" s="664"/>
      <c r="AI930" s="664"/>
      <c r="AJ930" s="664"/>
      <c r="AK930" s="680"/>
      <c r="AL930" s="680"/>
      <c r="AM930" s="680"/>
      <c r="AN930" s="695"/>
      <c r="AO930" s="664"/>
      <c r="AP930" s="693"/>
      <c r="AQ930" s="664"/>
      <c r="AR930" s="664"/>
      <c r="AS930" s="664"/>
      <c r="AT930" s="664"/>
      <c r="AU930" s="664"/>
      <c r="AV930" s="664"/>
      <c r="AW930" s="664"/>
      <c r="AX930" s="664"/>
      <c r="AY930" s="664"/>
      <c r="AZ930" s="664"/>
      <c r="BA930" s="664"/>
      <c r="BB930" s="664"/>
      <c r="BC930" s="664"/>
      <c r="BD930" s="664"/>
      <c r="BE930" s="664"/>
      <c r="BF930" s="664"/>
      <c r="BG930" s="664"/>
      <c r="BH930" s="664"/>
      <c r="BI930" s="660"/>
      <c r="BJ930" s="712"/>
      <c r="BK930" s="660"/>
      <c r="BL930" s="665"/>
      <c r="BM930" s="660"/>
      <c r="BN930" s="712"/>
      <c r="BO930" s="712"/>
      <c r="BP930" s="712"/>
      <c r="BQ930" s="664"/>
      <c r="BR930" s="664"/>
      <c r="BS930" s="664"/>
      <c r="BT930" s="664"/>
      <c r="BU930" s="664"/>
      <c r="BV930" s="664"/>
      <c r="BW930" s="664"/>
      <c r="BX930" s="471"/>
      <c r="BY930" s="471"/>
    </row>
    <row r="931" spans="1:77" ht="21" customHeight="1" x14ac:dyDescent="0.25">
      <c r="A931" s="665"/>
      <c r="B931" s="638"/>
      <c r="C931" s="897"/>
      <c r="D931" s="897"/>
      <c r="E931" s="664"/>
      <c r="F931" s="664"/>
      <c r="G931" s="897"/>
      <c r="H931" s="619"/>
      <c r="I931" s="622"/>
      <c r="J931" s="898"/>
      <c r="K931" s="664"/>
      <c r="L931" s="53" t="s">
        <v>2189</v>
      </c>
      <c r="M931" s="680"/>
      <c r="N931" s="680"/>
      <c r="O931" s="664"/>
      <c r="P931" s="664"/>
      <c r="Q931" s="664"/>
      <c r="R931" s="1144"/>
      <c r="S931" s="680"/>
      <c r="T931" s="780"/>
      <c r="U931" s="680"/>
      <c r="V931" s="680"/>
      <c r="W931" s="680"/>
      <c r="X931" s="680"/>
      <c r="Y931" s="680"/>
      <c r="Z931" s="680"/>
      <c r="AA931" s="680"/>
      <c r="AB931" s="680"/>
      <c r="AC931" s="680"/>
      <c r="AD931" s="680"/>
      <c r="AE931" s="680"/>
      <c r="AF931" s="664"/>
      <c r="AG931" s="664"/>
      <c r="AH931" s="664"/>
      <c r="AI931" s="664"/>
      <c r="AJ931" s="664"/>
      <c r="AK931" s="680"/>
      <c r="AL931" s="680"/>
      <c r="AM931" s="680"/>
      <c r="AN931" s="695"/>
      <c r="AO931" s="664"/>
      <c r="AP931" s="745"/>
      <c r="AQ931" s="664"/>
      <c r="AR931" s="664"/>
      <c r="AS931" s="664"/>
      <c r="AT931" s="664"/>
      <c r="AU931" s="664"/>
      <c r="AV931" s="664"/>
      <c r="AW931" s="664"/>
      <c r="AX931" s="664"/>
      <c r="AY931" s="664"/>
      <c r="AZ931" s="664"/>
      <c r="BA931" s="664"/>
      <c r="BB931" s="664"/>
      <c r="BC931" s="664"/>
      <c r="BD931" s="664"/>
      <c r="BE931" s="664"/>
      <c r="BF931" s="664"/>
      <c r="BG931" s="664"/>
      <c r="BH931" s="664"/>
      <c r="BI931" s="660"/>
      <c r="BJ931" s="712"/>
      <c r="BK931" s="660"/>
      <c r="BL931" s="665"/>
      <c r="BM931" s="660"/>
      <c r="BN931" s="712"/>
      <c r="BO931" s="712"/>
      <c r="BP931" s="712"/>
      <c r="BQ931" s="664"/>
      <c r="BR931" s="664"/>
      <c r="BS931" s="664"/>
      <c r="BT931" s="664"/>
      <c r="BU931" s="664"/>
      <c r="BV931" s="664"/>
      <c r="BW931" s="664"/>
      <c r="BX931" s="471"/>
      <c r="BY931" s="471"/>
    </row>
    <row r="932" spans="1:77" ht="15" customHeight="1" x14ac:dyDescent="0.25">
      <c r="A932" s="665"/>
      <c r="B932" s="730"/>
      <c r="C932" s="822"/>
      <c r="D932" s="897"/>
      <c r="E932" s="664"/>
      <c r="F932" s="664"/>
      <c r="G932" s="897"/>
      <c r="H932" s="619"/>
      <c r="I932" s="622"/>
      <c r="J932" s="898"/>
      <c r="K932" s="664"/>
      <c r="L932" s="17" t="s">
        <v>2225</v>
      </c>
      <c r="M932" s="680" t="s">
        <v>7052</v>
      </c>
      <c r="N932" s="680"/>
      <c r="O932" s="664" t="s">
        <v>85</v>
      </c>
      <c r="P932" s="664" t="s">
        <v>2113</v>
      </c>
      <c r="Q932" s="680"/>
      <c r="R932" s="1144" t="s">
        <v>230</v>
      </c>
      <c r="S932" s="680"/>
      <c r="T932" s="780"/>
      <c r="U932" s="680"/>
      <c r="V932" s="680"/>
      <c r="W932" s="680"/>
      <c r="X932" s="680"/>
      <c r="Y932" s="680"/>
      <c r="Z932" s="680"/>
      <c r="AA932" s="680"/>
      <c r="AB932" s="680"/>
      <c r="AC932" s="680"/>
      <c r="AD932" s="680"/>
      <c r="AE932" s="680"/>
      <c r="AF932" s="664" t="s">
        <v>89</v>
      </c>
      <c r="AG932" s="664" t="s">
        <v>2218</v>
      </c>
      <c r="AH932" s="664" t="s">
        <v>554</v>
      </c>
      <c r="AI932" s="664" t="s">
        <v>555</v>
      </c>
      <c r="AJ932" s="664" t="s">
        <v>89</v>
      </c>
      <c r="AK932" s="680"/>
      <c r="AL932" s="680"/>
      <c r="AM932" s="680"/>
      <c r="AN932" s="695" t="s">
        <v>2226</v>
      </c>
      <c r="AO932" s="664" t="s">
        <v>2227</v>
      </c>
      <c r="AP932" s="637"/>
      <c r="AQ932" s="53" t="s">
        <v>2228</v>
      </c>
      <c r="AR932" s="664" t="s">
        <v>95</v>
      </c>
      <c r="AS932" s="664" t="s">
        <v>95</v>
      </c>
      <c r="AT932" s="664" t="s">
        <v>95</v>
      </c>
      <c r="AU932" s="664" t="s">
        <v>2229</v>
      </c>
      <c r="AV932" s="664" t="s">
        <v>95</v>
      </c>
      <c r="AW932" s="664" t="s">
        <v>95</v>
      </c>
      <c r="AX932" s="664" t="s">
        <v>95</v>
      </c>
      <c r="AY932" s="664" t="s">
        <v>2127</v>
      </c>
      <c r="AZ932" s="664" t="s">
        <v>2119</v>
      </c>
      <c r="BA932" s="664" t="s">
        <v>95</v>
      </c>
      <c r="BB932" s="664" t="s">
        <v>95</v>
      </c>
      <c r="BC932" s="664" t="s">
        <v>2230</v>
      </c>
      <c r="BD932" s="664" t="s">
        <v>2230</v>
      </c>
      <c r="BE932" s="664" t="s">
        <v>95</v>
      </c>
      <c r="BF932" s="664" t="s">
        <v>95</v>
      </c>
      <c r="BG932" s="664" t="s">
        <v>95</v>
      </c>
      <c r="BH932" s="664" t="s">
        <v>2230</v>
      </c>
      <c r="BI932" s="660" t="s">
        <v>362</v>
      </c>
      <c r="BJ932" s="712">
        <f t="shared" si="118"/>
        <v>1</v>
      </c>
      <c r="BK932" s="660" t="s">
        <v>100</v>
      </c>
      <c r="BL932" s="665">
        <f t="shared" si="119"/>
        <v>2</v>
      </c>
      <c r="BM932" s="660" t="s">
        <v>101</v>
      </c>
      <c r="BN932" s="712">
        <f t="shared" si="120"/>
        <v>2</v>
      </c>
      <c r="BO932" s="712">
        <f t="shared" si="121"/>
        <v>5</v>
      </c>
      <c r="BP932" s="712" t="str">
        <f t="shared" si="122"/>
        <v>BAJO</v>
      </c>
      <c r="BQ932" s="664" t="s">
        <v>98</v>
      </c>
      <c r="BR932" s="664" t="s">
        <v>2231</v>
      </c>
      <c r="BS932" s="664" t="s">
        <v>690</v>
      </c>
      <c r="BT932" s="664" t="s">
        <v>2072</v>
      </c>
      <c r="BU932" s="664" t="s">
        <v>191</v>
      </c>
      <c r="BV932" s="664" t="s">
        <v>2087</v>
      </c>
      <c r="BW932" s="664" t="s">
        <v>2087</v>
      </c>
      <c r="BX932" s="471"/>
      <c r="BY932" s="471"/>
    </row>
    <row r="933" spans="1:77" ht="15" customHeight="1" x14ac:dyDescent="0.25">
      <c r="A933" s="665">
        <v>20</v>
      </c>
      <c r="B933" s="637" t="s">
        <v>133</v>
      </c>
      <c r="C933" s="664" t="s">
        <v>2056</v>
      </c>
      <c r="D933" s="821" t="s">
        <v>79</v>
      </c>
      <c r="E933" s="665">
        <v>2010</v>
      </c>
      <c r="F933" s="665">
        <v>66</v>
      </c>
      <c r="G933" s="665">
        <v>14</v>
      </c>
      <c r="H933" s="693" t="s">
        <v>37</v>
      </c>
      <c r="I933" s="724" t="s">
        <v>2214</v>
      </c>
      <c r="J933" s="664" t="s">
        <v>1345</v>
      </c>
      <c r="K933" s="664" t="s">
        <v>2215</v>
      </c>
      <c r="L933" s="53" t="s">
        <v>2232</v>
      </c>
      <c r="M933" s="680"/>
      <c r="N933" s="680"/>
      <c r="O933" s="664"/>
      <c r="P933" s="664"/>
      <c r="Q933" s="680"/>
      <c r="R933" s="1144"/>
      <c r="S933" s="680"/>
      <c r="T933" s="780"/>
      <c r="U933" s="680"/>
      <c r="V933" s="680"/>
      <c r="W933" s="680"/>
      <c r="X933" s="680"/>
      <c r="Y933" s="680"/>
      <c r="Z933" s="680"/>
      <c r="AA933" s="680"/>
      <c r="AB933" s="680"/>
      <c r="AC933" s="680"/>
      <c r="AD933" s="680"/>
      <c r="AE933" s="680"/>
      <c r="AF933" s="664"/>
      <c r="AG933" s="664"/>
      <c r="AH933" s="664"/>
      <c r="AI933" s="664"/>
      <c r="AJ933" s="664"/>
      <c r="AK933" s="680"/>
      <c r="AL933" s="680"/>
      <c r="AM933" s="680"/>
      <c r="AN933" s="966"/>
      <c r="AO933" s="664"/>
      <c r="AP933" s="638"/>
      <c r="AQ933" s="53" t="s">
        <v>2233</v>
      </c>
      <c r="AR933" s="664"/>
      <c r="AS933" s="664"/>
      <c r="AT933" s="664"/>
      <c r="AU933" s="664"/>
      <c r="AV933" s="664"/>
      <c r="AW933" s="664"/>
      <c r="AX933" s="664"/>
      <c r="AY933" s="664"/>
      <c r="AZ933" s="664"/>
      <c r="BA933" s="664"/>
      <c r="BB933" s="664"/>
      <c r="BC933" s="664"/>
      <c r="BD933" s="664"/>
      <c r="BE933" s="664"/>
      <c r="BF933" s="664"/>
      <c r="BG933" s="664"/>
      <c r="BH933" s="664"/>
      <c r="BI933" s="660"/>
      <c r="BJ933" s="712"/>
      <c r="BK933" s="660"/>
      <c r="BL933" s="665"/>
      <c r="BM933" s="660"/>
      <c r="BN933" s="712"/>
      <c r="BO933" s="712"/>
      <c r="BP933" s="712"/>
      <c r="BQ933" s="664"/>
      <c r="BR933" s="664"/>
      <c r="BS933" s="664"/>
      <c r="BT933" s="664"/>
      <c r="BU933" s="664"/>
      <c r="BV933" s="664"/>
      <c r="BW933" s="664"/>
      <c r="BX933" s="471"/>
      <c r="BY933" s="471"/>
    </row>
    <row r="934" spans="1:77" ht="15" customHeight="1" x14ac:dyDescent="0.25">
      <c r="A934" s="665"/>
      <c r="B934" s="638"/>
      <c r="C934" s="664"/>
      <c r="D934" s="834"/>
      <c r="E934" s="665"/>
      <c r="F934" s="665"/>
      <c r="G934" s="834"/>
      <c r="H934" s="619"/>
      <c r="I934" s="622"/>
      <c r="J934" s="898"/>
      <c r="K934" s="664"/>
      <c r="L934" s="53" t="s">
        <v>2234</v>
      </c>
      <c r="M934" s="680"/>
      <c r="N934" s="680"/>
      <c r="O934" s="664"/>
      <c r="P934" s="664"/>
      <c r="Q934" s="680"/>
      <c r="R934" s="1144"/>
      <c r="S934" s="680"/>
      <c r="T934" s="780"/>
      <c r="U934" s="680"/>
      <c r="V934" s="680"/>
      <c r="W934" s="680"/>
      <c r="X934" s="680"/>
      <c r="Y934" s="680"/>
      <c r="Z934" s="680"/>
      <c r="AA934" s="680"/>
      <c r="AB934" s="680"/>
      <c r="AC934" s="680"/>
      <c r="AD934" s="680"/>
      <c r="AE934" s="680"/>
      <c r="AF934" s="664"/>
      <c r="AG934" s="664"/>
      <c r="AH934" s="664"/>
      <c r="AI934" s="664"/>
      <c r="AJ934" s="664"/>
      <c r="AK934" s="680"/>
      <c r="AL934" s="680"/>
      <c r="AM934" s="680"/>
      <c r="AN934" s="966"/>
      <c r="AO934" s="664"/>
      <c r="AP934" s="638"/>
      <c r="AQ934" s="53" t="s">
        <v>2235</v>
      </c>
      <c r="AR934" s="664"/>
      <c r="AS934" s="664"/>
      <c r="AT934" s="664"/>
      <c r="AU934" s="664"/>
      <c r="AV934" s="664"/>
      <c r="AW934" s="664"/>
      <c r="AX934" s="664"/>
      <c r="AY934" s="664"/>
      <c r="AZ934" s="664"/>
      <c r="BA934" s="664"/>
      <c r="BB934" s="664"/>
      <c r="BC934" s="664"/>
      <c r="BD934" s="664"/>
      <c r="BE934" s="664"/>
      <c r="BF934" s="664"/>
      <c r="BG934" s="664"/>
      <c r="BH934" s="664"/>
      <c r="BI934" s="660"/>
      <c r="BJ934" s="712"/>
      <c r="BK934" s="660"/>
      <c r="BL934" s="665"/>
      <c r="BM934" s="660"/>
      <c r="BN934" s="712"/>
      <c r="BO934" s="712"/>
      <c r="BP934" s="712"/>
      <c r="BQ934" s="664"/>
      <c r="BR934" s="664"/>
      <c r="BS934" s="664"/>
      <c r="BT934" s="664"/>
      <c r="BU934" s="664"/>
      <c r="BV934" s="664"/>
      <c r="BW934" s="664"/>
      <c r="BX934" s="471"/>
      <c r="BY934" s="471"/>
    </row>
    <row r="935" spans="1:77" ht="15" customHeight="1" x14ac:dyDescent="0.25">
      <c r="A935" s="665"/>
      <c r="B935" s="638"/>
      <c r="C935" s="664"/>
      <c r="D935" s="834"/>
      <c r="E935" s="665"/>
      <c r="F935" s="665"/>
      <c r="G935" s="834"/>
      <c r="H935" s="619"/>
      <c r="I935" s="622"/>
      <c r="J935" s="898"/>
      <c r="K935" s="664"/>
      <c r="L935" s="53" t="s">
        <v>2236</v>
      </c>
      <c r="M935" s="680"/>
      <c r="N935" s="680"/>
      <c r="O935" s="664"/>
      <c r="P935" s="664" t="s">
        <v>1445</v>
      </c>
      <c r="Q935" s="680" t="s">
        <v>403</v>
      </c>
      <c r="R935" s="1144"/>
      <c r="S935" s="680"/>
      <c r="T935" s="780"/>
      <c r="U935" s="680"/>
      <c r="V935" s="680"/>
      <c r="W935" s="680"/>
      <c r="X935" s="680"/>
      <c r="Y935" s="680"/>
      <c r="Z935" s="680"/>
      <c r="AA935" s="680"/>
      <c r="AB935" s="680"/>
      <c r="AC935" s="680"/>
      <c r="AD935" s="680"/>
      <c r="AE935" s="680"/>
      <c r="AF935" s="664"/>
      <c r="AG935" s="664"/>
      <c r="AH935" s="664"/>
      <c r="AI935" s="664"/>
      <c r="AJ935" s="664"/>
      <c r="AK935" s="680"/>
      <c r="AL935" s="680"/>
      <c r="AM935" s="680"/>
      <c r="AN935" s="966"/>
      <c r="AO935" s="664"/>
      <c r="AP935" s="638"/>
      <c r="AQ935" s="53" t="s">
        <v>2237</v>
      </c>
      <c r="AR935" s="664"/>
      <c r="AS935" s="664"/>
      <c r="AT935" s="664"/>
      <c r="AU935" s="664"/>
      <c r="AV935" s="664"/>
      <c r="AW935" s="664"/>
      <c r="AX935" s="664"/>
      <c r="AY935" s="664"/>
      <c r="AZ935" s="664"/>
      <c r="BA935" s="664"/>
      <c r="BB935" s="664"/>
      <c r="BC935" s="664"/>
      <c r="BD935" s="664"/>
      <c r="BE935" s="664"/>
      <c r="BF935" s="664"/>
      <c r="BG935" s="664"/>
      <c r="BH935" s="664"/>
      <c r="BI935" s="660"/>
      <c r="BJ935" s="712"/>
      <c r="BK935" s="660"/>
      <c r="BL935" s="665"/>
      <c r="BM935" s="660"/>
      <c r="BN935" s="712"/>
      <c r="BO935" s="712"/>
      <c r="BP935" s="712"/>
      <c r="BQ935" s="664"/>
      <c r="BR935" s="664"/>
      <c r="BS935" s="664"/>
      <c r="BT935" s="664"/>
      <c r="BU935" s="664"/>
      <c r="BV935" s="664"/>
      <c r="BW935" s="664"/>
      <c r="BX935" s="471"/>
      <c r="BY935" s="471"/>
    </row>
    <row r="936" spans="1:77" ht="15" customHeight="1" x14ac:dyDescent="0.25">
      <c r="A936" s="665"/>
      <c r="B936" s="638"/>
      <c r="C936" s="664"/>
      <c r="D936" s="834"/>
      <c r="E936" s="665"/>
      <c r="F936" s="665"/>
      <c r="G936" s="834"/>
      <c r="H936" s="619"/>
      <c r="I936" s="622"/>
      <c r="J936" s="898"/>
      <c r="K936" s="664"/>
      <c r="L936" s="53" t="s">
        <v>2238</v>
      </c>
      <c r="M936" s="680"/>
      <c r="N936" s="680"/>
      <c r="O936" s="664"/>
      <c r="P936" s="664"/>
      <c r="Q936" s="680"/>
      <c r="R936" s="1144"/>
      <c r="S936" s="680"/>
      <c r="T936" s="780"/>
      <c r="U936" s="680"/>
      <c r="V936" s="680"/>
      <c r="W936" s="680"/>
      <c r="X936" s="680"/>
      <c r="Y936" s="680"/>
      <c r="Z936" s="680"/>
      <c r="AA936" s="680"/>
      <c r="AB936" s="680"/>
      <c r="AC936" s="680"/>
      <c r="AD936" s="680"/>
      <c r="AE936" s="680"/>
      <c r="AF936" s="664"/>
      <c r="AG936" s="664"/>
      <c r="AH936" s="664"/>
      <c r="AI936" s="664"/>
      <c r="AJ936" s="664"/>
      <c r="AK936" s="680"/>
      <c r="AL936" s="680"/>
      <c r="AM936" s="680"/>
      <c r="AN936" s="966"/>
      <c r="AO936" s="664"/>
      <c r="AP936" s="638"/>
      <c r="AQ936" s="53" t="s">
        <v>2239</v>
      </c>
      <c r="AR936" s="664"/>
      <c r="AS936" s="664"/>
      <c r="AT936" s="664"/>
      <c r="AU936" s="664"/>
      <c r="AV936" s="664"/>
      <c r="AW936" s="664"/>
      <c r="AX936" s="664"/>
      <c r="AY936" s="664"/>
      <c r="AZ936" s="664"/>
      <c r="BA936" s="664"/>
      <c r="BB936" s="664"/>
      <c r="BC936" s="664"/>
      <c r="BD936" s="664"/>
      <c r="BE936" s="664"/>
      <c r="BF936" s="664"/>
      <c r="BG936" s="664"/>
      <c r="BH936" s="664"/>
      <c r="BI936" s="660"/>
      <c r="BJ936" s="712"/>
      <c r="BK936" s="660"/>
      <c r="BL936" s="665"/>
      <c r="BM936" s="660"/>
      <c r="BN936" s="712"/>
      <c r="BO936" s="712"/>
      <c r="BP936" s="712"/>
      <c r="BQ936" s="664"/>
      <c r="BR936" s="664"/>
      <c r="BS936" s="664"/>
      <c r="BT936" s="664"/>
      <c r="BU936" s="664"/>
      <c r="BV936" s="664"/>
      <c r="BW936" s="664"/>
      <c r="BX936" s="471"/>
      <c r="BY936" s="471"/>
    </row>
    <row r="937" spans="1:77" ht="15" customHeight="1" x14ac:dyDescent="0.25">
      <c r="A937" s="665"/>
      <c r="B937" s="730"/>
      <c r="C937" s="664"/>
      <c r="D937" s="834"/>
      <c r="E937" s="665"/>
      <c r="F937" s="665"/>
      <c r="G937" s="834"/>
      <c r="H937" s="619"/>
      <c r="I937" s="622"/>
      <c r="J937" s="898"/>
      <c r="K937" s="664"/>
      <c r="L937" s="53" t="s">
        <v>2240</v>
      </c>
      <c r="M937" s="680"/>
      <c r="N937" s="680"/>
      <c r="O937" s="664"/>
      <c r="P937" s="664"/>
      <c r="Q937" s="680"/>
      <c r="R937" s="1144"/>
      <c r="S937" s="680"/>
      <c r="T937" s="780"/>
      <c r="U937" s="680"/>
      <c r="V937" s="680"/>
      <c r="W937" s="680"/>
      <c r="X937" s="680"/>
      <c r="Y937" s="680"/>
      <c r="Z937" s="680"/>
      <c r="AA937" s="680"/>
      <c r="AB937" s="680"/>
      <c r="AC937" s="680"/>
      <c r="AD937" s="680"/>
      <c r="AE937" s="680"/>
      <c r="AF937" s="664"/>
      <c r="AG937" s="664"/>
      <c r="AH937" s="664"/>
      <c r="AI937" s="664"/>
      <c r="AJ937" s="664"/>
      <c r="AK937" s="680"/>
      <c r="AL937" s="680"/>
      <c r="AM937" s="680"/>
      <c r="AN937" s="966"/>
      <c r="AO937" s="664"/>
      <c r="AP937" s="638"/>
      <c r="AQ937" s="966" t="s">
        <v>2241</v>
      </c>
      <c r="AR937" s="664"/>
      <c r="AS937" s="664"/>
      <c r="AT937" s="664"/>
      <c r="AU937" s="664"/>
      <c r="AV937" s="664"/>
      <c r="AW937" s="664"/>
      <c r="AX937" s="664"/>
      <c r="AY937" s="664"/>
      <c r="AZ937" s="664"/>
      <c r="BA937" s="664"/>
      <c r="BB937" s="664"/>
      <c r="BC937" s="664"/>
      <c r="BD937" s="664"/>
      <c r="BE937" s="664"/>
      <c r="BF937" s="664"/>
      <c r="BG937" s="664"/>
      <c r="BH937" s="664"/>
      <c r="BI937" s="660"/>
      <c r="BJ937" s="712"/>
      <c r="BK937" s="660"/>
      <c r="BL937" s="665"/>
      <c r="BM937" s="660"/>
      <c r="BN937" s="712"/>
      <c r="BO937" s="712"/>
      <c r="BP937" s="712"/>
      <c r="BQ937" s="664"/>
      <c r="BR937" s="664"/>
      <c r="BS937" s="664"/>
      <c r="BT937" s="664"/>
      <c r="BU937" s="664"/>
      <c r="BV937" s="664"/>
      <c r="BW937" s="664"/>
      <c r="BX937" s="471"/>
      <c r="BY937" s="471"/>
    </row>
    <row r="938" spans="1:77" ht="15" customHeight="1" x14ac:dyDescent="0.25">
      <c r="A938" s="665">
        <v>21</v>
      </c>
      <c r="B938" s="637" t="s">
        <v>133</v>
      </c>
      <c r="C938" s="664" t="s">
        <v>2056</v>
      </c>
      <c r="D938" s="897" t="s">
        <v>79</v>
      </c>
      <c r="E938" s="664">
        <v>2010</v>
      </c>
      <c r="F938" s="664">
        <v>82</v>
      </c>
      <c r="G938" s="664">
        <v>64</v>
      </c>
      <c r="H938" s="693" t="s">
        <v>37</v>
      </c>
      <c r="I938" s="724" t="s">
        <v>2223</v>
      </c>
      <c r="J938" s="664" t="s">
        <v>652</v>
      </c>
      <c r="K938" s="664" t="s">
        <v>2224</v>
      </c>
      <c r="L938" s="53" t="s">
        <v>1970</v>
      </c>
      <c r="M938" s="680"/>
      <c r="N938" s="680"/>
      <c r="O938" s="664"/>
      <c r="P938" s="664"/>
      <c r="Q938" s="680"/>
      <c r="R938" s="1144"/>
      <c r="S938" s="680"/>
      <c r="T938" s="780"/>
      <c r="U938" s="680"/>
      <c r="V938" s="680"/>
      <c r="W938" s="680"/>
      <c r="X938" s="680"/>
      <c r="Y938" s="680"/>
      <c r="Z938" s="680"/>
      <c r="AA938" s="680"/>
      <c r="AB938" s="680"/>
      <c r="AC938" s="680"/>
      <c r="AD938" s="680"/>
      <c r="AE938" s="680"/>
      <c r="AF938" s="664"/>
      <c r="AG938" s="664"/>
      <c r="AH938" s="664"/>
      <c r="AI938" s="664"/>
      <c r="AJ938" s="664"/>
      <c r="AK938" s="680"/>
      <c r="AL938" s="680"/>
      <c r="AM938" s="680"/>
      <c r="AN938" s="966"/>
      <c r="AO938" s="664"/>
      <c r="AP938" s="730"/>
      <c r="AQ938" s="966"/>
      <c r="AR938" s="664"/>
      <c r="AS938" s="664"/>
      <c r="AT938" s="664"/>
      <c r="AU938" s="664"/>
      <c r="AV938" s="664"/>
      <c r="AW938" s="664"/>
      <c r="AX938" s="664"/>
      <c r="AY938" s="664"/>
      <c r="AZ938" s="664"/>
      <c r="BA938" s="664"/>
      <c r="BB938" s="664"/>
      <c r="BC938" s="664"/>
      <c r="BD938" s="664"/>
      <c r="BE938" s="664"/>
      <c r="BF938" s="664"/>
      <c r="BG938" s="664"/>
      <c r="BH938" s="664"/>
      <c r="BI938" s="660"/>
      <c r="BJ938" s="712"/>
      <c r="BK938" s="660"/>
      <c r="BL938" s="665"/>
      <c r="BM938" s="660"/>
      <c r="BN938" s="712"/>
      <c r="BO938" s="712"/>
      <c r="BP938" s="712"/>
      <c r="BQ938" s="664"/>
      <c r="BR938" s="664"/>
      <c r="BS938" s="664"/>
      <c r="BT938" s="664"/>
      <c r="BU938" s="664"/>
      <c r="BV938" s="664"/>
      <c r="BW938" s="664"/>
      <c r="BX938" s="471"/>
      <c r="BY938" s="471"/>
    </row>
    <row r="939" spans="1:77" ht="15" customHeight="1" x14ac:dyDescent="0.25">
      <c r="A939" s="665"/>
      <c r="B939" s="638"/>
      <c r="C939" s="664"/>
      <c r="D939" s="897"/>
      <c r="E939" s="664"/>
      <c r="F939" s="664"/>
      <c r="G939" s="897"/>
      <c r="H939" s="619"/>
      <c r="I939" s="622"/>
      <c r="J939" s="898"/>
      <c r="K939" s="664"/>
      <c r="L939" s="40" t="s">
        <v>1970</v>
      </c>
      <c r="M939" s="743" t="s">
        <v>7052</v>
      </c>
      <c r="N939" s="743"/>
      <c r="O939" s="730" t="s">
        <v>85</v>
      </c>
      <c r="P939" s="730" t="s">
        <v>86</v>
      </c>
      <c r="Q939" s="634"/>
      <c r="R939" s="682" t="s">
        <v>230</v>
      </c>
      <c r="S939" s="682"/>
      <c r="T939" s="1169"/>
      <c r="U939" s="634"/>
      <c r="V939" s="634"/>
      <c r="W939" s="1168"/>
      <c r="X939" s="633"/>
      <c r="Y939" s="633"/>
      <c r="Z939" s="633"/>
      <c r="AA939" s="633"/>
      <c r="AB939" s="633"/>
      <c r="AC939" s="633"/>
      <c r="AD939" s="633"/>
      <c r="AE939" s="633"/>
      <c r="AF939" s="730" t="s">
        <v>89</v>
      </c>
      <c r="AG939" s="730" t="s">
        <v>90</v>
      </c>
      <c r="AH939" s="730" t="s">
        <v>554</v>
      </c>
      <c r="AI939" s="730" t="s">
        <v>555</v>
      </c>
      <c r="AJ939" s="730" t="s">
        <v>89</v>
      </c>
      <c r="AK939" s="1380"/>
      <c r="AL939" s="747"/>
      <c r="AM939" s="747"/>
      <c r="AN939" s="725" t="s">
        <v>2226</v>
      </c>
      <c r="AO939" s="730" t="s">
        <v>2029</v>
      </c>
      <c r="AP939" s="744"/>
      <c r="AQ939" s="730" t="s">
        <v>2244</v>
      </c>
      <c r="AR939" s="730" t="s">
        <v>95</v>
      </c>
      <c r="AS939" s="730" t="s">
        <v>95</v>
      </c>
      <c r="AT939" s="730" t="s">
        <v>95</v>
      </c>
      <c r="AU939" s="730" t="s">
        <v>2245</v>
      </c>
      <c r="AV939" s="730" t="s">
        <v>2246</v>
      </c>
      <c r="AW939" s="730" t="s">
        <v>95</v>
      </c>
      <c r="AX939" s="730" t="s">
        <v>95</v>
      </c>
      <c r="AY939" s="730" t="s">
        <v>2247</v>
      </c>
      <c r="AZ939" s="730" t="s">
        <v>2119</v>
      </c>
      <c r="BA939" s="730" t="s">
        <v>95</v>
      </c>
      <c r="BB939" s="730" t="s">
        <v>95</v>
      </c>
      <c r="BC939" s="730" t="s">
        <v>2248</v>
      </c>
      <c r="BD939" s="730" t="s">
        <v>2119</v>
      </c>
      <c r="BE939" s="730" t="s">
        <v>95</v>
      </c>
      <c r="BF939" s="730" t="s">
        <v>95</v>
      </c>
      <c r="BG939" s="730" t="s">
        <v>95</v>
      </c>
      <c r="BH939" s="730" t="s">
        <v>95</v>
      </c>
      <c r="BI939" s="858" t="s">
        <v>362</v>
      </c>
      <c r="BJ939" s="1148">
        <f t="shared" ref="BJ939" si="123">IF(BI939="Bajo",1,IF(BI939="Medio",2,IF(BI939="Alto",3)))</f>
        <v>1</v>
      </c>
      <c r="BK939" s="858" t="s">
        <v>99</v>
      </c>
      <c r="BL939" s="631">
        <f t="shared" si="119"/>
        <v>3</v>
      </c>
      <c r="BM939" s="858" t="s">
        <v>101</v>
      </c>
      <c r="BN939" s="1148">
        <f t="shared" ref="BN939" si="124">IF(BM939="Pública",1,IF(BM939="Confidencial",2,IF(BM939="Protegida",3)))</f>
        <v>2</v>
      </c>
      <c r="BO939" s="1148">
        <f t="shared" ref="BO939" si="125">IF(OR(BJ939="",BL939="",BN939=""),"",BJ939+BL939+BN939)</f>
        <v>6</v>
      </c>
      <c r="BP939" s="1148" t="str">
        <f t="shared" ref="BP939" si="126">IF(BO939=9,"CRÍTICO",IF(BO939=8,"ALTO",IF(BO939=7,"MEDIO",IF(BO939=6,"MEDIO",IF(BO939=5,"BAJO",IF(BO939=4,"BAJO",IF(BO939=3,"INFERIOR",IF(BO939=2,"INFERIOR"))))))))</f>
        <v>MEDIO</v>
      </c>
      <c r="BQ939" s="730" t="s">
        <v>98</v>
      </c>
      <c r="BR939" s="730" t="s">
        <v>1355</v>
      </c>
      <c r="BS939" s="730" t="s">
        <v>690</v>
      </c>
      <c r="BT939" s="730" t="s">
        <v>2087</v>
      </c>
      <c r="BU939" s="730" t="s">
        <v>191</v>
      </c>
      <c r="BV939" s="730" t="s">
        <v>2087</v>
      </c>
      <c r="BW939" s="730" t="s">
        <v>2087</v>
      </c>
      <c r="BX939" s="471"/>
      <c r="BY939" s="471"/>
    </row>
    <row r="940" spans="1:77" ht="15" customHeight="1" x14ac:dyDescent="0.25">
      <c r="A940" s="665"/>
      <c r="B940" s="638"/>
      <c r="C940" s="664"/>
      <c r="D940" s="897"/>
      <c r="E940" s="664"/>
      <c r="F940" s="664"/>
      <c r="G940" s="897"/>
      <c r="H940" s="619"/>
      <c r="I940" s="622"/>
      <c r="J940" s="898"/>
      <c r="K940" s="664"/>
      <c r="L940" s="23" t="s">
        <v>2225</v>
      </c>
      <c r="M940" s="680"/>
      <c r="N940" s="680"/>
      <c r="O940" s="664"/>
      <c r="P940" s="664"/>
      <c r="Q940" s="682"/>
      <c r="R940" s="682"/>
      <c r="S940" s="682"/>
      <c r="T940" s="1144"/>
      <c r="U940" s="682"/>
      <c r="V940" s="682"/>
      <c r="W940" s="1168"/>
      <c r="X940" s="633"/>
      <c r="Y940" s="633"/>
      <c r="Z940" s="633"/>
      <c r="AA940" s="633"/>
      <c r="AB940" s="633"/>
      <c r="AC940" s="633"/>
      <c r="AD940" s="633"/>
      <c r="AE940" s="633"/>
      <c r="AF940" s="664"/>
      <c r="AG940" s="664"/>
      <c r="AH940" s="664"/>
      <c r="AI940" s="664"/>
      <c r="AJ940" s="664"/>
      <c r="AK940" s="1380"/>
      <c r="AL940" s="747"/>
      <c r="AM940" s="747"/>
      <c r="AN940" s="695"/>
      <c r="AO940" s="664"/>
      <c r="AP940" s="693"/>
      <c r="AQ940" s="664"/>
      <c r="AR940" s="664"/>
      <c r="AS940" s="664"/>
      <c r="AT940" s="664"/>
      <c r="AU940" s="664"/>
      <c r="AV940" s="664"/>
      <c r="AW940" s="664"/>
      <c r="AX940" s="664"/>
      <c r="AY940" s="664"/>
      <c r="AZ940" s="664"/>
      <c r="BA940" s="664"/>
      <c r="BB940" s="664"/>
      <c r="BC940" s="664"/>
      <c r="BD940" s="664"/>
      <c r="BE940" s="664"/>
      <c r="BF940" s="664"/>
      <c r="BG940" s="664"/>
      <c r="BH940" s="664"/>
      <c r="BI940" s="660"/>
      <c r="BJ940" s="712"/>
      <c r="BK940" s="660"/>
      <c r="BL940" s="665"/>
      <c r="BM940" s="660"/>
      <c r="BN940" s="712"/>
      <c r="BO940" s="712"/>
      <c r="BP940" s="712"/>
      <c r="BQ940" s="664"/>
      <c r="BR940" s="664"/>
      <c r="BS940" s="664"/>
      <c r="BT940" s="664"/>
      <c r="BU940" s="664"/>
      <c r="BV940" s="664"/>
      <c r="BW940" s="664"/>
      <c r="BX940" s="471"/>
      <c r="BY940" s="471"/>
    </row>
    <row r="941" spans="1:77" ht="15" customHeight="1" x14ac:dyDescent="0.25">
      <c r="A941" s="665"/>
      <c r="B941" s="638"/>
      <c r="C941" s="664"/>
      <c r="D941" s="897"/>
      <c r="E941" s="664"/>
      <c r="F941" s="664"/>
      <c r="G941" s="897"/>
      <c r="H941" s="619"/>
      <c r="I941" s="622"/>
      <c r="J941" s="898"/>
      <c r="K941" s="664"/>
      <c r="L941" s="23" t="s">
        <v>2249</v>
      </c>
      <c r="M941" s="680"/>
      <c r="N941" s="680"/>
      <c r="O941" s="664"/>
      <c r="P941" s="664"/>
      <c r="Q941" s="682"/>
      <c r="R941" s="682"/>
      <c r="S941" s="682"/>
      <c r="T941" s="1144"/>
      <c r="U941" s="682"/>
      <c r="V941" s="682"/>
      <c r="W941" s="1168"/>
      <c r="X941" s="633"/>
      <c r="Y941" s="633"/>
      <c r="Z941" s="633"/>
      <c r="AA941" s="633"/>
      <c r="AB941" s="633"/>
      <c r="AC941" s="633"/>
      <c r="AD941" s="633"/>
      <c r="AE941" s="633"/>
      <c r="AF941" s="664"/>
      <c r="AG941" s="664"/>
      <c r="AH941" s="664"/>
      <c r="AI941" s="664"/>
      <c r="AJ941" s="664"/>
      <c r="AK941" s="1380"/>
      <c r="AL941" s="747"/>
      <c r="AM941" s="747"/>
      <c r="AN941" s="695"/>
      <c r="AO941" s="664"/>
      <c r="AP941" s="693"/>
      <c r="AQ941" s="664"/>
      <c r="AR941" s="664"/>
      <c r="AS941" s="664"/>
      <c r="AT941" s="664"/>
      <c r="AU941" s="664"/>
      <c r="AV941" s="664"/>
      <c r="AW941" s="664"/>
      <c r="AX941" s="664"/>
      <c r="AY941" s="664"/>
      <c r="AZ941" s="664"/>
      <c r="BA941" s="664"/>
      <c r="BB941" s="664"/>
      <c r="BC941" s="664"/>
      <c r="BD941" s="664"/>
      <c r="BE941" s="664"/>
      <c r="BF941" s="664"/>
      <c r="BG941" s="664"/>
      <c r="BH941" s="664"/>
      <c r="BI941" s="660"/>
      <c r="BJ941" s="712"/>
      <c r="BK941" s="660"/>
      <c r="BL941" s="665"/>
      <c r="BM941" s="660"/>
      <c r="BN941" s="712"/>
      <c r="BO941" s="712"/>
      <c r="BP941" s="712"/>
      <c r="BQ941" s="664"/>
      <c r="BR941" s="664"/>
      <c r="BS941" s="664"/>
      <c r="BT941" s="664"/>
      <c r="BU941" s="664"/>
      <c r="BV941" s="664"/>
      <c r="BW941" s="664"/>
      <c r="BX941" s="471"/>
      <c r="BY941" s="471"/>
    </row>
    <row r="942" spans="1:77" ht="15" customHeight="1" x14ac:dyDescent="0.25">
      <c r="A942" s="665"/>
      <c r="B942" s="638"/>
      <c r="C942" s="664"/>
      <c r="D942" s="897"/>
      <c r="E942" s="664"/>
      <c r="F942" s="664"/>
      <c r="G942" s="897"/>
      <c r="H942" s="619"/>
      <c r="I942" s="622"/>
      <c r="J942" s="898"/>
      <c r="K942" s="664"/>
      <c r="L942" s="23" t="s">
        <v>2240</v>
      </c>
      <c r="M942" s="680"/>
      <c r="N942" s="680"/>
      <c r="O942" s="664"/>
      <c r="P942" s="664"/>
      <c r="Q942" s="682"/>
      <c r="R942" s="682"/>
      <c r="S942" s="682"/>
      <c r="T942" s="1144"/>
      <c r="U942" s="682"/>
      <c r="V942" s="682"/>
      <c r="W942" s="1168"/>
      <c r="X942" s="633"/>
      <c r="Y942" s="633"/>
      <c r="Z942" s="633"/>
      <c r="AA942" s="633"/>
      <c r="AB942" s="633"/>
      <c r="AC942" s="633"/>
      <c r="AD942" s="633"/>
      <c r="AE942" s="633"/>
      <c r="AF942" s="664"/>
      <c r="AG942" s="664"/>
      <c r="AH942" s="664"/>
      <c r="AI942" s="664"/>
      <c r="AJ942" s="664"/>
      <c r="AK942" s="1380"/>
      <c r="AL942" s="747"/>
      <c r="AM942" s="747"/>
      <c r="AN942" s="695"/>
      <c r="AO942" s="664"/>
      <c r="AP942" s="693"/>
      <c r="AQ942" s="664"/>
      <c r="AR942" s="664"/>
      <c r="AS942" s="664"/>
      <c r="AT942" s="664"/>
      <c r="AU942" s="664"/>
      <c r="AV942" s="664"/>
      <c r="AW942" s="664"/>
      <c r="AX942" s="664"/>
      <c r="AY942" s="664"/>
      <c r="AZ942" s="664"/>
      <c r="BA942" s="664"/>
      <c r="BB942" s="664"/>
      <c r="BC942" s="664"/>
      <c r="BD942" s="664"/>
      <c r="BE942" s="664"/>
      <c r="BF942" s="664"/>
      <c r="BG942" s="664"/>
      <c r="BH942" s="664"/>
      <c r="BI942" s="660"/>
      <c r="BJ942" s="712"/>
      <c r="BK942" s="660"/>
      <c r="BL942" s="665"/>
      <c r="BM942" s="660"/>
      <c r="BN942" s="712"/>
      <c r="BO942" s="712"/>
      <c r="BP942" s="712"/>
      <c r="BQ942" s="664"/>
      <c r="BR942" s="664"/>
      <c r="BS942" s="664"/>
      <c r="BT942" s="664"/>
      <c r="BU942" s="664"/>
      <c r="BV942" s="664"/>
      <c r="BW942" s="664"/>
      <c r="BX942" s="471"/>
      <c r="BY942" s="471"/>
    </row>
    <row r="943" spans="1:77" ht="15" customHeight="1" x14ac:dyDescent="0.25">
      <c r="A943" s="665"/>
      <c r="B943" s="638"/>
      <c r="C943" s="664"/>
      <c r="D943" s="897"/>
      <c r="E943" s="664"/>
      <c r="F943" s="664"/>
      <c r="G943" s="897"/>
      <c r="H943" s="619"/>
      <c r="I943" s="622"/>
      <c r="J943" s="898"/>
      <c r="K943" s="664"/>
      <c r="L943" s="23" t="s">
        <v>2250</v>
      </c>
      <c r="M943" s="680"/>
      <c r="N943" s="680"/>
      <c r="O943" s="664"/>
      <c r="P943" s="664"/>
      <c r="Q943" s="682"/>
      <c r="R943" s="682"/>
      <c r="S943" s="682"/>
      <c r="T943" s="1144"/>
      <c r="U943" s="682"/>
      <c r="V943" s="682"/>
      <c r="W943" s="1168"/>
      <c r="X943" s="633"/>
      <c r="Y943" s="633"/>
      <c r="Z943" s="633"/>
      <c r="AA943" s="633"/>
      <c r="AB943" s="633"/>
      <c r="AC943" s="633"/>
      <c r="AD943" s="633"/>
      <c r="AE943" s="633"/>
      <c r="AF943" s="664"/>
      <c r="AG943" s="664"/>
      <c r="AH943" s="664"/>
      <c r="AI943" s="664"/>
      <c r="AJ943" s="664"/>
      <c r="AK943" s="1380"/>
      <c r="AL943" s="747"/>
      <c r="AM943" s="747"/>
      <c r="AN943" s="695"/>
      <c r="AO943" s="664"/>
      <c r="AP943" s="693"/>
      <c r="AQ943" s="664"/>
      <c r="AR943" s="664"/>
      <c r="AS943" s="664"/>
      <c r="AT943" s="664"/>
      <c r="AU943" s="664"/>
      <c r="AV943" s="664"/>
      <c r="AW943" s="664"/>
      <c r="AX943" s="664"/>
      <c r="AY943" s="664"/>
      <c r="AZ943" s="664"/>
      <c r="BA943" s="664"/>
      <c r="BB943" s="664"/>
      <c r="BC943" s="664"/>
      <c r="BD943" s="664"/>
      <c r="BE943" s="664"/>
      <c r="BF943" s="664"/>
      <c r="BG943" s="664"/>
      <c r="BH943" s="664"/>
      <c r="BI943" s="660"/>
      <c r="BJ943" s="712"/>
      <c r="BK943" s="660"/>
      <c r="BL943" s="665"/>
      <c r="BM943" s="660"/>
      <c r="BN943" s="712"/>
      <c r="BO943" s="712"/>
      <c r="BP943" s="712"/>
      <c r="BQ943" s="664"/>
      <c r="BR943" s="664"/>
      <c r="BS943" s="664"/>
      <c r="BT943" s="664"/>
      <c r="BU943" s="664"/>
      <c r="BV943" s="664"/>
      <c r="BW943" s="664"/>
      <c r="BX943" s="471"/>
      <c r="BY943" s="471"/>
    </row>
    <row r="944" spans="1:77" ht="15" customHeight="1" x14ac:dyDescent="0.25">
      <c r="A944" s="665"/>
      <c r="B944" s="730"/>
      <c r="C944" s="664"/>
      <c r="D944" s="897"/>
      <c r="E944" s="664"/>
      <c r="F944" s="664"/>
      <c r="G944" s="897"/>
      <c r="H944" s="619"/>
      <c r="I944" s="622"/>
      <c r="J944" s="898"/>
      <c r="K944" s="664"/>
      <c r="L944" s="23" t="s">
        <v>2251</v>
      </c>
      <c r="M944" s="680"/>
      <c r="N944" s="680"/>
      <c r="O944" s="664"/>
      <c r="P944" s="664"/>
      <c r="Q944" s="682"/>
      <c r="R944" s="682"/>
      <c r="S944" s="682"/>
      <c r="T944" s="1144"/>
      <c r="U944" s="682"/>
      <c r="V944" s="682"/>
      <c r="W944" s="1168"/>
      <c r="X944" s="633"/>
      <c r="Y944" s="633"/>
      <c r="Z944" s="633"/>
      <c r="AA944" s="633"/>
      <c r="AB944" s="633"/>
      <c r="AC944" s="633"/>
      <c r="AD944" s="633"/>
      <c r="AE944" s="633"/>
      <c r="AF944" s="664"/>
      <c r="AG944" s="664"/>
      <c r="AH944" s="664"/>
      <c r="AI944" s="664"/>
      <c r="AJ944" s="664"/>
      <c r="AK944" s="1380"/>
      <c r="AL944" s="747"/>
      <c r="AM944" s="747"/>
      <c r="AN944" s="695"/>
      <c r="AO944" s="664"/>
      <c r="AP944" s="693"/>
      <c r="AQ944" s="664"/>
      <c r="AR944" s="664"/>
      <c r="AS944" s="664"/>
      <c r="AT944" s="664"/>
      <c r="AU944" s="664"/>
      <c r="AV944" s="664"/>
      <c r="AW944" s="664"/>
      <c r="AX944" s="664"/>
      <c r="AY944" s="664"/>
      <c r="AZ944" s="664"/>
      <c r="BA944" s="664"/>
      <c r="BB944" s="664"/>
      <c r="BC944" s="664"/>
      <c r="BD944" s="664"/>
      <c r="BE944" s="664"/>
      <c r="BF944" s="664"/>
      <c r="BG944" s="664"/>
      <c r="BH944" s="664"/>
      <c r="BI944" s="660"/>
      <c r="BJ944" s="712"/>
      <c r="BK944" s="660"/>
      <c r="BL944" s="665"/>
      <c r="BM944" s="660"/>
      <c r="BN944" s="712"/>
      <c r="BO944" s="712"/>
      <c r="BP944" s="712"/>
      <c r="BQ944" s="664"/>
      <c r="BR944" s="664"/>
      <c r="BS944" s="664"/>
      <c r="BT944" s="664"/>
      <c r="BU944" s="664"/>
      <c r="BV944" s="664"/>
      <c r="BW944" s="664"/>
      <c r="BX944" s="471"/>
      <c r="BY944" s="471"/>
    </row>
    <row r="945" spans="1:77" ht="26.1" customHeight="1" x14ac:dyDescent="0.25">
      <c r="A945" s="631">
        <v>22</v>
      </c>
      <c r="B945" s="637" t="s">
        <v>133</v>
      </c>
      <c r="C945" s="664" t="s">
        <v>2056</v>
      </c>
      <c r="D945" s="664" t="s">
        <v>79</v>
      </c>
      <c r="E945" s="730">
        <v>2010</v>
      </c>
      <c r="F945" s="730">
        <v>31</v>
      </c>
      <c r="G945" s="730">
        <v>2</v>
      </c>
      <c r="H945" s="693" t="s">
        <v>37</v>
      </c>
      <c r="I945" s="724" t="s">
        <v>2242</v>
      </c>
      <c r="J945" s="730" t="s">
        <v>652</v>
      </c>
      <c r="K945" s="730" t="s">
        <v>2243</v>
      </c>
      <c r="L945" s="16" t="s">
        <v>2252</v>
      </c>
      <c r="M945" s="680"/>
      <c r="N945" s="680"/>
      <c r="O945" s="664"/>
      <c r="P945" s="664"/>
      <c r="Q945" s="682"/>
      <c r="R945" s="682"/>
      <c r="S945" s="682"/>
      <c r="T945" s="1144"/>
      <c r="U945" s="682"/>
      <c r="V945" s="682"/>
      <c r="W945" s="1168"/>
      <c r="X945" s="633"/>
      <c r="Y945" s="633"/>
      <c r="Z945" s="633"/>
      <c r="AA945" s="633"/>
      <c r="AB945" s="633"/>
      <c r="AC945" s="633"/>
      <c r="AD945" s="633"/>
      <c r="AE945" s="633"/>
      <c r="AF945" s="637"/>
      <c r="AG945" s="637"/>
      <c r="AH945" s="637"/>
      <c r="AI945" s="637"/>
      <c r="AJ945" s="637"/>
      <c r="AK945" s="1380"/>
      <c r="AL945" s="747"/>
      <c r="AM945" s="747"/>
      <c r="AN945" s="695"/>
      <c r="AO945" s="664"/>
      <c r="AP945" s="693"/>
      <c r="AQ945" s="664"/>
      <c r="AR945" s="664"/>
      <c r="AS945" s="664"/>
      <c r="AT945" s="664"/>
      <c r="AU945" s="664"/>
      <c r="AV945" s="664"/>
      <c r="AW945" s="664"/>
      <c r="AX945" s="664"/>
      <c r="AY945" s="664"/>
      <c r="AZ945" s="664"/>
      <c r="BA945" s="664"/>
      <c r="BB945" s="664"/>
      <c r="BC945" s="664"/>
      <c r="BD945" s="664"/>
      <c r="BE945" s="664"/>
      <c r="BF945" s="664"/>
      <c r="BG945" s="664"/>
      <c r="BH945" s="664"/>
      <c r="BI945" s="660"/>
      <c r="BJ945" s="712"/>
      <c r="BK945" s="660"/>
      <c r="BL945" s="665"/>
      <c r="BM945" s="660"/>
      <c r="BN945" s="712"/>
      <c r="BO945" s="712"/>
      <c r="BP945" s="712"/>
      <c r="BQ945" s="664"/>
      <c r="BR945" s="664"/>
      <c r="BS945" s="664"/>
      <c r="BT945" s="664"/>
      <c r="BU945" s="664"/>
      <c r="BV945" s="664"/>
      <c r="BW945" s="664"/>
      <c r="BX945" s="471"/>
      <c r="BY945" s="471"/>
    </row>
    <row r="946" spans="1:77" ht="35.450000000000003" customHeight="1" x14ac:dyDescent="0.25">
      <c r="A946" s="665"/>
      <c r="B946" s="638"/>
      <c r="C946" s="664"/>
      <c r="D946" s="664"/>
      <c r="E946" s="664"/>
      <c r="F946" s="664"/>
      <c r="G946" s="897"/>
      <c r="H946" s="619"/>
      <c r="I946" s="622"/>
      <c r="J946" s="898"/>
      <c r="K946" s="664"/>
      <c r="L946" s="16" t="s">
        <v>2253</v>
      </c>
      <c r="M946" s="680"/>
      <c r="N946" s="680"/>
      <c r="O946" s="664"/>
      <c r="P946" s="664"/>
      <c r="Q946" s="682"/>
      <c r="R946" s="682"/>
      <c r="S946" s="682"/>
      <c r="T946" s="1144"/>
      <c r="U946" s="682"/>
      <c r="V946" s="682"/>
      <c r="W946" s="1168"/>
      <c r="X946" s="633"/>
      <c r="Y946" s="633"/>
      <c r="Z946" s="633"/>
      <c r="AA946" s="633"/>
      <c r="AB946" s="633"/>
      <c r="AC946" s="633"/>
      <c r="AD946" s="633"/>
      <c r="AE946" s="633"/>
      <c r="AF946" s="637"/>
      <c r="AG946" s="637"/>
      <c r="AH946" s="637"/>
      <c r="AI946" s="637"/>
      <c r="AJ946" s="637"/>
      <c r="AK946" s="1380"/>
      <c r="AL946" s="747"/>
      <c r="AM946" s="747"/>
      <c r="AN946" s="695"/>
      <c r="AO946" s="664"/>
      <c r="AP946" s="693"/>
      <c r="AQ946" s="664"/>
      <c r="AR946" s="664"/>
      <c r="AS946" s="664"/>
      <c r="AT946" s="664"/>
      <c r="AU946" s="664"/>
      <c r="AV946" s="664"/>
      <c r="AW946" s="664"/>
      <c r="AX946" s="664"/>
      <c r="AY946" s="664"/>
      <c r="AZ946" s="664"/>
      <c r="BA946" s="664"/>
      <c r="BB946" s="664"/>
      <c r="BC946" s="664"/>
      <c r="BD946" s="664"/>
      <c r="BE946" s="664"/>
      <c r="BF946" s="664"/>
      <c r="BG946" s="664"/>
      <c r="BH946" s="664"/>
      <c r="BI946" s="660"/>
      <c r="BJ946" s="712"/>
      <c r="BK946" s="660"/>
      <c r="BL946" s="665"/>
      <c r="BM946" s="660"/>
      <c r="BN946" s="712"/>
      <c r="BO946" s="712"/>
      <c r="BP946" s="712"/>
      <c r="BQ946" s="664"/>
      <c r="BR946" s="664"/>
      <c r="BS946" s="664"/>
      <c r="BT946" s="664"/>
      <c r="BU946" s="664"/>
      <c r="BV946" s="664"/>
      <c r="BW946" s="664"/>
      <c r="BX946" s="471"/>
      <c r="BY946" s="471"/>
    </row>
    <row r="947" spans="1:77" ht="15" customHeight="1" x14ac:dyDescent="0.25">
      <c r="A947" s="665"/>
      <c r="B947" s="638"/>
      <c r="C947" s="664"/>
      <c r="D947" s="664"/>
      <c r="E947" s="664"/>
      <c r="F947" s="664"/>
      <c r="G947" s="897"/>
      <c r="H947" s="619"/>
      <c r="I947" s="622"/>
      <c r="J947" s="898"/>
      <c r="K947" s="664"/>
      <c r="L947" s="16" t="s">
        <v>2254</v>
      </c>
      <c r="M947" s="680"/>
      <c r="N947" s="680"/>
      <c r="O947" s="664"/>
      <c r="P947" s="664"/>
      <c r="Q947" s="682"/>
      <c r="R947" s="682"/>
      <c r="S947" s="682"/>
      <c r="T947" s="1144"/>
      <c r="U947" s="682"/>
      <c r="V947" s="682"/>
      <c r="W947" s="1168"/>
      <c r="X947" s="633"/>
      <c r="Y947" s="633"/>
      <c r="Z947" s="633"/>
      <c r="AA947" s="633"/>
      <c r="AB947" s="633"/>
      <c r="AC947" s="633"/>
      <c r="AD947" s="633"/>
      <c r="AE947" s="633"/>
      <c r="AF947" s="637"/>
      <c r="AG947" s="637"/>
      <c r="AH947" s="637"/>
      <c r="AI947" s="637"/>
      <c r="AJ947" s="637"/>
      <c r="AK947" s="1380"/>
      <c r="AL947" s="747"/>
      <c r="AM947" s="747"/>
      <c r="AN947" s="695"/>
      <c r="AO947" s="664"/>
      <c r="AP947" s="745"/>
      <c r="AQ947" s="664"/>
      <c r="AR947" s="664"/>
      <c r="AS947" s="664"/>
      <c r="AT947" s="664"/>
      <c r="AU947" s="664"/>
      <c r="AV947" s="664"/>
      <c r="AW947" s="664"/>
      <c r="AX947" s="664"/>
      <c r="AY947" s="664"/>
      <c r="AZ947" s="664"/>
      <c r="BA947" s="664"/>
      <c r="BB947" s="664"/>
      <c r="BC947" s="664"/>
      <c r="BD947" s="664"/>
      <c r="BE947" s="664"/>
      <c r="BF947" s="664"/>
      <c r="BG947" s="664"/>
      <c r="BH947" s="664"/>
      <c r="BI947" s="660"/>
      <c r="BJ947" s="712"/>
      <c r="BK947" s="660"/>
      <c r="BL947" s="665"/>
      <c r="BM947" s="660"/>
      <c r="BN947" s="712"/>
      <c r="BO947" s="712"/>
      <c r="BP947" s="712"/>
      <c r="BQ947" s="664"/>
      <c r="BR947" s="664"/>
      <c r="BS947" s="664"/>
      <c r="BT947" s="664"/>
      <c r="BU947" s="664"/>
      <c r="BV947" s="664"/>
      <c r="BW947" s="664"/>
      <c r="BX947" s="471"/>
      <c r="BY947" s="471"/>
    </row>
    <row r="948" spans="1:77" ht="15" customHeight="1" x14ac:dyDescent="0.25">
      <c r="A948" s="665"/>
      <c r="B948" s="638"/>
      <c r="C948" s="664"/>
      <c r="D948" s="664"/>
      <c r="E948" s="664"/>
      <c r="F948" s="664"/>
      <c r="G948" s="897"/>
      <c r="H948" s="619"/>
      <c r="I948" s="622"/>
      <c r="J948" s="898"/>
      <c r="K948" s="664"/>
      <c r="L948" s="312" t="s">
        <v>2257</v>
      </c>
      <c r="M948" s="680" t="s">
        <v>7052</v>
      </c>
      <c r="N948" s="680"/>
      <c r="O948" s="664" t="s">
        <v>85</v>
      </c>
      <c r="P948" s="664" t="s">
        <v>86</v>
      </c>
      <c r="Q948" s="680"/>
      <c r="R948" s="682" t="s">
        <v>230</v>
      </c>
      <c r="S948" s="680"/>
      <c r="T948" s="780"/>
      <c r="U948" s="680"/>
      <c r="V948" s="680"/>
      <c r="W948" s="793"/>
      <c r="X948" s="716"/>
      <c r="Y948" s="716"/>
      <c r="Z948" s="716"/>
      <c r="AA948" s="716"/>
      <c r="AB948" s="716"/>
      <c r="AC948" s="953"/>
      <c r="AD948" s="680"/>
      <c r="AE948" s="680"/>
      <c r="AF948" s="664" t="s">
        <v>89</v>
      </c>
      <c r="AG948" s="664" t="s">
        <v>90</v>
      </c>
      <c r="AH948" s="664" t="s">
        <v>91</v>
      </c>
      <c r="AI948" s="664" t="s">
        <v>91</v>
      </c>
      <c r="AJ948" s="680"/>
      <c r="AK948" s="680"/>
      <c r="AL948" s="680"/>
      <c r="AM948" s="897" t="s">
        <v>89</v>
      </c>
      <c r="AN948" s="695" t="s">
        <v>2258</v>
      </c>
      <c r="AO948" s="664" t="s">
        <v>1332</v>
      </c>
      <c r="AP948" s="637"/>
      <c r="AQ948" s="664" t="s">
        <v>2259</v>
      </c>
      <c r="AR948" s="664" t="s">
        <v>95</v>
      </c>
      <c r="AS948" s="664" t="s">
        <v>95</v>
      </c>
      <c r="AT948" s="664" t="s">
        <v>95</v>
      </c>
      <c r="AU948" s="664" t="s">
        <v>2260</v>
      </c>
      <c r="AV948" s="664" t="s">
        <v>95</v>
      </c>
      <c r="AW948" s="664" t="s">
        <v>95</v>
      </c>
      <c r="AX948" s="664" t="s">
        <v>2261</v>
      </c>
      <c r="AY948" s="664" t="s">
        <v>2262</v>
      </c>
      <c r="AZ948" s="664" t="s">
        <v>2119</v>
      </c>
      <c r="BA948" s="664" t="s">
        <v>95</v>
      </c>
      <c r="BB948" s="664" t="s">
        <v>95</v>
      </c>
      <c r="BC948" s="664" t="s">
        <v>2263</v>
      </c>
      <c r="BD948" s="664" t="s">
        <v>2119</v>
      </c>
      <c r="BE948" s="664" t="s">
        <v>95</v>
      </c>
      <c r="BF948" s="664" t="s">
        <v>95</v>
      </c>
      <c r="BG948" s="664" t="s">
        <v>95</v>
      </c>
      <c r="BH948" s="664" t="s">
        <v>95</v>
      </c>
      <c r="BI948" s="660" t="s">
        <v>362</v>
      </c>
      <c r="BJ948" s="712">
        <f t="shared" ref="BJ948:BJ958" si="127">IF(BI948="Bajo",1,IF(BI948="Medio",2,IF(BI948="Alto",3)))</f>
        <v>1</v>
      </c>
      <c r="BK948" s="660" t="s">
        <v>99</v>
      </c>
      <c r="BL948" s="665">
        <f t="shared" ref="BL948:BL958" si="128">IF(BK948="Bajo",1,IF(BK948="Medio",2,IF(BK948="Alto",3)))</f>
        <v>3</v>
      </c>
      <c r="BM948" s="660" t="s">
        <v>101</v>
      </c>
      <c r="BN948" s="712">
        <f t="shared" ref="BN948:BN958" si="129">IF(BM948="Pública",1,IF(BM948="Confidencial",2,IF(BM948="Protegida",3)))</f>
        <v>2</v>
      </c>
      <c r="BO948" s="712">
        <f t="shared" ref="BO948:BO958" si="130">IF(OR(BJ948="",BL948="",BN948=""),"",BJ948+BL948+BN948)</f>
        <v>6</v>
      </c>
      <c r="BP948" s="712" t="str">
        <f t="shared" ref="BP948:BP958" si="131">IF(BO948=9,"CRÍTICO",IF(BO948=8,"ALTO",IF(BO948=7,"MEDIO",IF(BO948=6,"MEDIO",IF(BO948=5,"BAJO",IF(BO948=4,"BAJO",IF(BO948=3,"INFERIOR",IF(BO948=2,"INFERIOR"))))))))</f>
        <v>MEDIO</v>
      </c>
      <c r="BQ948" s="664" t="s">
        <v>98</v>
      </c>
      <c r="BR948" s="664" t="s">
        <v>2264</v>
      </c>
      <c r="BS948" s="664" t="s">
        <v>2265</v>
      </c>
      <c r="BT948" s="664" t="s">
        <v>2087</v>
      </c>
      <c r="BU948" s="664" t="s">
        <v>191</v>
      </c>
      <c r="BV948" s="664" t="s">
        <v>2140</v>
      </c>
      <c r="BW948" s="664" t="s">
        <v>2087</v>
      </c>
      <c r="BX948" s="471"/>
      <c r="BY948" s="471"/>
    </row>
    <row r="949" spans="1:77" ht="15" customHeight="1" x14ac:dyDescent="0.25">
      <c r="A949" s="665"/>
      <c r="B949" s="638"/>
      <c r="C949" s="664"/>
      <c r="D949" s="664"/>
      <c r="E949" s="664"/>
      <c r="F949" s="664"/>
      <c r="G949" s="897"/>
      <c r="H949" s="619"/>
      <c r="I949" s="622"/>
      <c r="J949" s="898"/>
      <c r="K949" s="664"/>
      <c r="L949" s="312" t="s">
        <v>2266</v>
      </c>
      <c r="M949" s="680"/>
      <c r="N949" s="680"/>
      <c r="O949" s="664"/>
      <c r="P949" s="664"/>
      <c r="Q949" s="680"/>
      <c r="R949" s="682"/>
      <c r="S949" s="680"/>
      <c r="T949" s="780"/>
      <c r="U949" s="680"/>
      <c r="V949" s="680"/>
      <c r="W949" s="794"/>
      <c r="X949" s="627"/>
      <c r="Y949" s="627"/>
      <c r="Z949" s="627"/>
      <c r="AA949" s="627"/>
      <c r="AB949" s="627"/>
      <c r="AC949" s="954"/>
      <c r="AD949" s="680"/>
      <c r="AE949" s="680"/>
      <c r="AF949" s="664"/>
      <c r="AG949" s="664"/>
      <c r="AH949" s="664"/>
      <c r="AI949" s="664"/>
      <c r="AJ949" s="680"/>
      <c r="AK949" s="680"/>
      <c r="AL949" s="680"/>
      <c r="AM949" s="897"/>
      <c r="AN949" s="695"/>
      <c r="AO949" s="664"/>
      <c r="AP949" s="638"/>
      <c r="AQ949" s="664"/>
      <c r="AR949" s="664"/>
      <c r="AS949" s="664"/>
      <c r="AT949" s="664"/>
      <c r="AU949" s="664"/>
      <c r="AV949" s="664"/>
      <c r="AW949" s="664"/>
      <c r="AX949" s="664"/>
      <c r="AY949" s="664"/>
      <c r="AZ949" s="664"/>
      <c r="BA949" s="664"/>
      <c r="BB949" s="664"/>
      <c r="BC949" s="664"/>
      <c r="BD949" s="664"/>
      <c r="BE949" s="664"/>
      <c r="BF949" s="664"/>
      <c r="BG949" s="664"/>
      <c r="BH949" s="664"/>
      <c r="BI949" s="660"/>
      <c r="BJ949" s="712"/>
      <c r="BK949" s="660"/>
      <c r="BL949" s="665"/>
      <c r="BM949" s="660"/>
      <c r="BN949" s="712"/>
      <c r="BO949" s="712"/>
      <c r="BP949" s="712"/>
      <c r="BQ949" s="664"/>
      <c r="BR949" s="664"/>
      <c r="BS949" s="664"/>
      <c r="BT949" s="664"/>
      <c r="BU949" s="664"/>
      <c r="BV949" s="664"/>
      <c r="BW949" s="664"/>
      <c r="BX949" s="471"/>
      <c r="BY949" s="471"/>
    </row>
    <row r="950" spans="1:77" ht="15" customHeight="1" x14ac:dyDescent="0.25">
      <c r="A950" s="665"/>
      <c r="B950" s="638"/>
      <c r="C950" s="664"/>
      <c r="D950" s="664"/>
      <c r="E950" s="664"/>
      <c r="F950" s="664"/>
      <c r="G950" s="897"/>
      <c r="H950" s="619"/>
      <c r="I950" s="622"/>
      <c r="J950" s="898"/>
      <c r="K950" s="664"/>
      <c r="L950" s="312" t="s">
        <v>2267</v>
      </c>
      <c r="M950" s="680"/>
      <c r="N950" s="680"/>
      <c r="O950" s="664"/>
      <c r="P950" s="664"/>
      <c r="Q950" s="680"/>
      <c r="R950" s="682"/>
      <c r="S950" s="680"/>
      <c r="T950" s="780"/>
      <c r="U950" s="680"/>
      <c r="V950" s="680"/>
      <c r="W950" s="794"/>
      <c r="X950" s="627"/>
      <c r="Y950" s="627"/>
      <c r="Z950" s="627"/>
      <c r="AA950" s="627"/>
      <c r="AB950" s="627"/>
      <c r="AC950" s="954"/>
      <c r="AD950" s="680"/>
      <c r="AE950" s="680"/>
      <c r="AF950" s="664"/>
      <c r="AG950" s="664"/>
      <c r="AH950" s="664"/>
      <c r="AI950" s="664"/>
      <c r="AJ950" s="680"/>
      <c r="AK950" s="680"/>
      <c r="AL950" s="680"/>
      <c r="AM950" s="897"/>
      <c r="AN950" s="695"/>
      <c r="AO950" s="664"/>
      <c r="AP950" s="638"/>
      <c r="AQ950" s="664"/>
      <c r="AR950" s="664"/>
      <c r="AS950" s="664"/>
      <c r="AT950" s="664"/>
      <c r="AU950" s="664"/>
      <c r="AV950" s="664"/>
      <c r="AW950" s="664"/>
      <c r="AX950" s="664"/>
      <c r="AY950" s="664"/>
      <c r="AZ950" s="664"/>
      <c r="BA950" s="664"/>
      <c r="BB950" s="664"/>
      <c r="BC950" s="664"/>
      <c r="BD950" s="664"/>
      <c r="BE950" s="664"/>
      <c r="BF950" s="664"/>
      <c r="BG950" s="664"/>
      <c r="BH950" s="664"/>
      <c r="BI950" s="660"/>
      <c r="BJ950" s="712"/>
      <c r="BK950" s="660"/>
      <c r="BL950" s="665"/>
      <c r="BM950" s="660"/>
      <c r="BN950" s="712"/>
      <c r="BO950" s="712"/>
      <c r="BP950" s="712"/>
      <c r="BQ950" s="664"/>
      <c r="BR950" s="664"/>
      <c r="BS950" s="664"/>
      <c r="BT950" s="664"/>
      <c r="BU950" s="664"/>
      <c r="BV950" s="664"/>
      <c r="BW950" s="664"/>
      <c r="BX950" s="471"/>
      <c r="BY950" s="471"/>
    </row>
    <row r="951" spans="1:77" ht="15" customHeight="1" x14ac:dyDescent="0.25">
      <c r="A951" s="665"/>
      <c r="B951" s="638"/>
      <c r="C951" s="664"/>
      <c r="D951" s="664"/>
      <c r="E951" s="664"/>
      <c r="F951" s="664"/>
      <c r="G951" s="897"/>
      <c r="H951" s="619"/>
      <c r="I951" s="622"/>
      <c r="J951" s="898"/>
      <c r="K951" s="664"/>
      <c r="L951" s="312" t="s">
        <v>2268</v>
      </c>
      <c r="M951" s="680"/>
      <c r="N951" s="680"/>
      <c r="O951" s="664"/>
      <c r="P951" s="664"/>
      <c r="Q951" s="680"/>
      <c r="R951" s="682"/>
      <c r="S951" s="680"/>
      <c r="T951" s="780"/>
      <c r="U951" s="680"/>
      <c r="V951" s="680"/>
      <c r="W951" s="794"/>
      <c r="X951" s="627"/>
      <c r="Y951" s="627"/>
      <c r="Z951" s="627"/>
      <c r="AA951" s="627"/>
      <c r="AB951" s="627"/>
      <c r="AC951" s="954"/>
      <c r="AD951" s="680"/>
      <c r="AE951" s="680"/>
      <c r="AF951" s="664"/>
      <c r="AG951" s="664"/>
      <c r="AH951" s="664"/>
      <c r="AI951" s="664"/>
      <c r="AJ951" s="680"/>
      <c r="AK951" s="680"/>
      <c r="AL951" s="680"/>
      <c r="AM951" s="897"/>
      <c r="AN951" s="695"/>
      <c r="AO951" s="664"/>
      <c r="AP951" s="638"/>
      <c r="AQ951" s="664"/>
      <c r="AR951" s="664"/>
      <c r="AS951" s="664"/>
      <c r="AT951" s="664"/>
      <c r="AU951" s="664"/>
      <c r="AV951" s="664"/>
      <c r="AW951" s="664"/>
      <c r="AX951" s="664"/>
      <c r="AY951" s="664"/>
      <c r="AZ951" s="664"/>
      <c r="BA951" s="664"/>
      <c r="BB951" s="664"/>
      <c r="BC951" s="664"/>
      <c r="BD951" s="664"/>
      <c r="BE951" s="664"/>
      <c r="BF951" s="664"/>
      <c r="BG951" s="664"/>
      <c r="BH951" s="664"/>
      <c r="BI951" s="660"/>
      <c r="BJ951" s="712"/>
      <c r="BK951" s="660"/>
      <c r="BL951" s="665"/>
      <c r="BM951" s="660"/>
      <c r="BN951" s="712"/>
      <c r="BO951" s="712"/>
      <c r="BP951" s="712"/>
      <c r="BQ951" s="664"/>
      <c r="BR951" s="664"/>
      <c r="BS951" s="664"/>
      <c r="BT951" s="664"/>
      <c r="BU951" s="664"/>
      <c r="BV951" s="664"/>
      <c r="BW951" s="664"/>
      <c r="BX951" s="471"/>
      <c r="BY951" s="471"/>
    </row>
    <row r="952" spans="1:77" ht="15" customHeight="1" x14ac:dyDescent="0.25">
      <c r="A952" s="665"/>
      <c r="B952" s="638"/>
      <c r="C952" s="664"/>
      <c r="D952" s="664"/>
      <c r="E952" s="664"/>
      <c r="F952" s="664"/>
      <c r="G952" s="897"/>
      <c r="H952" s="619"/>
      <c r="I952" s="622"/>
      <c r="J952" s="898"/>
      <c r="K952" s="664"/>
      <c r="L952" s="312" t="s">
        <v>2269</v>
      </c>
      <c r="M952" s="680"/>
      <c r="N952" s="680"/>
      <c r="O952" s="664"/>
      <c r="P952" s="664"/>
      <c r="Q952" s="680"/>
      <c r="R952" s="682"/>
      <c r="S952" s="680"/>
      <c r="T952" s="780"/>
      <c r="U952" s="680"/>
      <c r="V952" s="680"/>
      <c r="W952" s="794"/>
      <c r="X952" s="627"/>
      <c r="Y952" s="627"/>
      <c r="Z952" s="627"/>
      <c r="AA952" s="627"/>
      <c r="AB952" s="627"/>
      <c r="AC952" s="954"/>
      <c r="AD952" s="680"/>
      <c r="AE952" s="680"/>
      <c r="AF952" s="664"/>
      <c r="AG952" s="664"/>
      <c r="AH952" s="664"/>
      <c r="AI952" s="664"/>
      <c r="AJ952" s="680"/>
      <c r="AK952" s="680"/>
      <c r="AL952" s="680"/>
      <c r="AM952" s="897"/>
      <c r="AN952" s="695"/>
      <c r="AO952" s="664"/>
      <c r="AP952" s="638"/>
      <c r="AQ952" s="664"/>
      <c r="AR952" s="664"/>
      <c r="AS952" s="664"/>
      <c r="AT952" s="664"/>
      <c r="AU952" s="664"/>
      <c r="AV952" s="664"/>
      <c r="AW952" s="664"/>
      <c r="AX952" s="664"/>
      <c r="AY952" s="664"/>
      <c r="AZ952" s="664"/>
      <c r="BA952" s="664"/>
      <c r="BB952" s="664"/>
      <c r="BC952" s="664"/>
      <c r="BD952" s="664"/>
      <c r="BE952" s="664"/>
      <c r="BF952" s="664"/>
      <c r="BG952" s="664"/>
      <c r="BH952" s="664"/>
      <c r="BI952" s="660"/>
      <c r="BJ952" s="712"/>
      <c r="BK952" s="660"/>
      <c r="BL952" s="665"/>
      <c r="BM952" s="660"/>
      <c r="BN952" s="712"/>
      <c r="BO952" s="712"/>
      <c r="BP952" s="712"/>
      <c r="BQ952" s="664"/>
      <c r="BR952" s="664"/>
      <c r="BS952" s="664"/>
      <c r="BT952" s="664"/>
      <c r="BU952" s="664"/>
      <c r="BV952" s="664"/>
      <c r="BW952" s="664"/>
      <c r="BX952" s="471"/>
      <c r="BY952" s="471"/>
    </row>
    <row r="953" spans="1:77" ht="39.950000000000003" customHeight="1" x14ac:dyDescent="0.25">
      <c r="A953" s="665"/>
      <c r="B953" s="639"/>
      <c r="C953" s="664"/>
      <c r="D953" s="664"/>
      <c r="E953" s="664"/>
      <c r="F953" s="664"/>
      <c r="G953" s="897"/>
      <c r="H953" s="619"/>
      <c r="I953" s="622"/>
      <c r="J953" s="898"/>
      <c r="K953" s="664"/>
      <c r="L953" s="312" t="s">
        <v>2270</v>
      </c>
      <c r="M953" s="680"/>
      <c r="N953" s="680"/>
      <c r="O953" s="664"/>
      <c r="P953" s="664"/>
      <c r="Q953" s="680"/>
      <c r="R953" s="682"/>
      <c r="S953" s="680"/>
      <c r="T953" s="780"/>
      <c r="U953" s="680"/>
      <c r="V953" s="680"/>
      <c r="W953" s="794"/>
      <c r="X953" s="627"/>
      <c r="Y953" s="627"/>
      <c r="Z953" s="627"/>
      <c r="AA953" s="627"/>
      <c r="AB953" s="627"/>
      <c r="AC953" s="954"/>
      <c r="AD953" s="680"/>
      <c r="AE953" s="680"/>
      <c r="AF953" s="664"/>
      <c r="AG953" s="664"/>
      <c r="AH953" s="664"/>
      <c r="AI953" s="664"/>
      <c r="AJ953" s="680"/>
      <c r="AK953" s="680"/>
      <c r="AL953" s="680"/>
      <c r="AM953" s="897"/>
      <c r="AN953" s="695"/>
      <c r="AO953" s="664"/>
      <c r="AP953" s="638"/>
      <c r="AQ953" s="664"/>
      <c r="AR953" s="664"/>
      <c r="AS953" s="664"/>
      <c r="AT953" s="664"/>
      <c r="AU953" s="664"/>
      <c r="AV953" s="664"/>
      <c r="AW953" s="664"/>
      <c r="AX953" s="664"/>
      <c r="AY953" s="664"/>
      <c r="AZ953" s="664"/>
      <c r="BA953" s="664"/>
      <c r="BB953" s="664"/>
      <c r="BC953" s="664"/>
      <c r="BD953" s="664"/>
      <c r="BE953" s="664"/>
      <c r="BF953" s="664"/>
      <c r="BG953" s="664"/>
      <c r="BH953" s="664"/>
      <c r="BI953" s="660"/>
      <c r="BJ953" s="712"/>
      <c r="BK953" s="660"/>
      <c r="BL953" s="665"/>
      <c r="BM953" s="660"/>
      <c r="BN953" s="712"/>
      <c r="BO953" s="712"/>
      <c r="BP953" s="712"/>
      <c r="BQ953" s="664"/>
      <c r="BR953" s="664"/>
      <c r="BS953" s="664"/>
      <c r="BT953" s="664"/>
      <c r="BU953" s="664"/>
      <c r="BV953" s="664"/>
      <c r="BW953" s="664"/>
      <c r="BX953" s="471"/>
      <c r="BY953" s="471"/>
    </row>
    <row r="954" spans="1:77" ht="38.1" customHeight="1" x14ac:dyDescent="0.25">
      <c r="A954" s="664">
        <v>23</v>
      </c>
      <c r="B954" s="699" t="s">
        <v>133</v>
      </c>
      <c r="C954" s="664" t="s">
        <v>2056</v>
      </c>
      <c r="D954" s="664" t="s">
        <v>79</v>
      </c>
      <c r="E954" s="664">
        <v>2010</v>
      </c>
      <c r="F954" s="664">
        <v>82</v>
      </c>
      <c r="G954" s="664">
        <v>63</v>
      </c>
      <c r="H954" s="693" t="s">
        <v>37</v>
      </c>
      <c r="I954" s="724" t="s">
        <v>2255</v>
      </c>
      <c r="J954" s="664" t="s">
        <v>652</v>
      </c>
      <c r="K954" s="664" t="s">
        <v>2256</v>
      </c>
      <c r="L954" s="312" t="s">
        <v>2271</v>
      </c>
      <c r="M954" s="680"/>
      <c r="N954" s="680"/>
      <c r="O954" s="664"/>
      <c r="P954" s="664"/>
      <c r="Q954" s="680"/>
      <c r="R954" s="682"/>
      <c r="S954" s="680"/>
      <c r="T954" s="780"/>
      <c r="U954" s="680"/>
      <c r="V954" s="680"/>
      <c r="W954" s="794"/>
      <c r="X954" s="627"/>
      <c r="Y954" s="627"/>
      <c r="Z954" s="627"/>
      <c r="AA954" s="627"/>
      <c r="AB954" s="627"/>
      <c r="AC954" s="954"/>
      <c r="AD954" s="680"/>
      <c r="AE954" s="680"/>
      <c r="AF954" s="664"/>
      <c r="AG954" s="664"/>
      <c r="AH954" s="664"/>
      <c r="AI954" s="664"/>
      <c r="AJ954" s="680"/>
      <c r="AK954" s="680"/>
      <c r="AL954" s="680"/>
      <c r="AM954" s="897"/>
      <c r="AN954" s="695"/>
      <c r="AO954" s="664"/>
      <c r="AP954" s="638"/>
      <c r="AQ954" s="664"/>
      <c r="AR954" s="664"/>
      <c r="AS954" s="664"/>
      <c r="AT954" s="664"/>
      <c r="AU954" s="664"/>
      <c r="AV954" s="664"/>
      <c r="AW954" s="664"/>
      <c r="AX954" s="664"/>
      <c r="AY954" s="664"/>
      <c r="AZ954" s="664"/>
      <c r="BA954" s="664"/>
      <c r="BB954" s="664"/>
      <c r="BC954" s="664"/>
      <c r="BD954" s="664"/>
      <c r="BE954" s="664"/>
      <c r="BF954" s="664"/>
      <c r="BG954" s="664"/>
      <c r="BH954" s="664"/>
      <c r="BI954" s="660"/>
      <c r="BJ954" s="712"/>
      <c r="BK954" s="660"/>
      <c r="BL954" s="665"/>
      <c r="BM954" s="660"/>
      <c r="BN954" s="712"/>
      <c r="BO954" s="712"/>
      <c r="BP954" s="712"/>
      <c r="BQ954" s="664"/>
      <c r="BR954" s="664"/>
      <c r="BS954" s="664"/>
      <c r="BT954" s="664"/>
      <c r="BU954" s="664"/>
      <c r="BV954" s="664"/>
      <c r="BW954" s="664"/>
      <c r="BX954" s="471"/>
      <c r="BY954" s="471"/>
    </row>
    <row r="955" spans="1:77" ht="38.1" customHeight="1" x14ac:dyDescent="0.25">
      <c r="A955" s="664"/>
      <c r="B955" s="638"/>
      <c r="C955" s="664"/>
      <c r="D955" s="664" t="s">
        <v>79</v>
      </c>
      <c r="E955" s="664"/>
      <c r="F955" s="664"/>
      <c r="G955" s="897"/>
      <c r="H955" s="619"/>
      <c r="I955" s="622"/>
      <c r="J955" s="898"/>
      <c r="K955" s="664"/>
      <c r="L955" s="312" t="s">
        <v>2272</v>
      </c>
      <c r="M955" s="680"/>
      <c r="N955" s="680"/>
      <c r="O955" s="664"/>
      <c r="P955" s="664"/>
      <c r="Q955" s="680"/>
      <c r="R955" s="682"/>
      <c r="S955" s="680"/>
      <c r="T955" s="780"/>
      <c r="U955" s="680"/>
      <c r="V955" s="680"/>
      <c r="W955" s="794"/>
      <c r="X955" s="627"/>
      <c r="Y955" s="627"/>
      <c r="Z955" s="627"/>
      <c r="AA955" s="627"/>
      <c r="AB955" s="627"/>
      <c r="AC955" s="954"/>
      <c r="AD955" s="680"/>
      <c r="AE955" s="680"/>
      <c r="AF955" s="664"/>
      <c r="AG955" s="664"/>
      <c r="AH955" s="664"/>
      <c r="AI955" s="664"/>
      <c r="AJ955" s="680"/>
      <c r="AK955" s="680"/>
      <c r="AL955" s="680"/>
      <c r="AM955" s="897"/>
      <c r="AN955" s="695"/>
      <c r="AO955" s="664"/>
      <c r="AP955" s="638"/>
      <c r="AQ955" s="664"/>
      <c r="AR955" s="664"/>
      <c r="AS955" s="664"/>
      <c r="AT955" s="664"/>
      <c r="AU955" s="664"/>
      <c r="AV955" s="664"/>
      <c r="AW955" s="664"/>
      <c r="AX955" s="664"/>
      <c r="AY955" s="664"/>
      <c r="AZ955" s="664"/>
      <c r="BA955" s="664"/>
      <c r="BB955" s="664"/>
      <c r="BC955" s="664"/>
      <c r="BD955" s="664"/>
      <c r="BE955" s="664"/>
      <c r="BF955" s="664"/>
      <c r="BG955" s="664"/>
      <c r="BH955" s="664"/>
      <c r="BI955" s="660"/>
      <c r="BJ955" s="712"/>
      <c r="BK955" s="660"/>
      <c r="BL955" s="665"/>
      <c r="BM955" s="660"/>
      <c r="BN955" s="712"/>
      <c r="BO955" s="712"/>
      <c r="BP955" s="712"/>
      <c r="BQ955" s="664"/>
      <c r="BR955" s="664"/>
      <c r="BS955" s="664"/>
      <c r="BT955" s="664"/>
      <c r="BU955" s="664"/>
      <c r="BV955" s="664"/>
      <c r="BW955" s="664"/>
      <c r="BX955" s="471"/>
      <c r="BY955" s="471"/>
    </row>
    <row r="956" spans="1:77" ht="36.950000000000003" customHeight="1" x14ac:dyDescent="0.25">
      <c r="A956" s="664"/>
      <c r="B956" s="638"/>
      <c r="C956" s="664"/>
      <c r="D956" s="664" t="s">
        <v>79</v>
      </c>
      <c r="E956" s="664"/>
      <c r="F956" s="664"/>
      <c r="G956" s="897"/>
      <c r="H956" s="619"/>
      <c r="I956" s="622"/>
      <c r="J956" s="898"/>
      <c r="K956" s="664"/>
      <c r="L956" s="214" t="s">
        <v>2273</v>
      </c>
      <c r="M956" s="680"/>
      <c r="N956" s="680"/>
      <c r="O956" s="664"/>
      <c r="P956" s="664"/>
      <c r="Q956" s="680"/>
      <c r="R956" s="682"/>
      <c r="S956" s="680"/>
      <c r="T956" s="780"/>
      <c r="U956" s="680"/>
      <c r="V956" s="680"/>
      <c r="W956" s="803"/>
      <c r="X956" s="743"/>
      <c r="Y956" s="743"/>
      <c r="Z956" s="743"/>
      <c r="AA956" s="743"/>
      <c r="AB956" s="743"/>
      <c r="AC956" s="955"/>
      <c r="AD956" s="680"/>
      <c r="AE956" s="680"/>
      <c r="AF956" s="664"/>
      <c r="AG956" s="664"/>
      <c r="AH956" s="664"/>
      <c r="AI956" s="664"/>
      <c r="AJ956" s="680"/>
      <c r="AK956" s="680"/>
      <c r="AL956" s="680"/>
      <c r="AM956" s="897"/>
      <c r="AN956" s="695"/>
      <c r="AO956" s="664"/>
      <c r="AP956" s="730"/>
      <c r="AQ956" s="664"/>
      <c r="AR956" s="664"/>
      <c r="AS956" s="664"/>
      <c r="AT956" s="664"/>
      <c r="AU956" s="664"/>
      <c r="AV956" s="664"/>
      <c r="AW956" s="664"/>
      <c r="AX956" s="664"/>
      <c r="AY956" s="664"/>
      <c r="AZ956" s="664"/>
      <c r="BA956" s="664"/>
      <c r="BB956" s="664"/>
      <c r="BC956" s="664"/>
      <c r="BD956" s="664"/>
      <c r="BE956" s="664"/>
      <c r="BF956" s="664"/>
      <c r="BG956" s="664"/>
      <c r="BH956" s="664"/>
      <c r="BI956" s="660"/>
      <c r="BJ956" s="712"/>
      <c r="BK956" s="660"/>
      <c r="BL956" s="665"/>
      <c r="BM956" s="660"/>
      <c r="BN956" s="712"/>
      <c r="BO956" s="712"/>
      <c r="BP956" s="712"/>
      <c r="BQ956" s="664"/>
      <c r="BR956" s="664"/>
      <c r="BS956" s="664"/>
      <c r="BT956" s="664"/>
      <c r="BU956" s="664"/>
      <c r="BV956" s="664"/>
      <c r="BW956" s="664"/>
      <c r="BX956" s="471"/>
      <c r="BY956" s="471"/>
    </row>
    <row r="957" spans="1:77" ht="117" customHeight="1" x14ac:dyDescent="0.25">
      <c r="A957" s="664"/>
      <c r="B957" s="638"/>
      <c r="C957" s="664"/>
      <c r="D957" s="664" t="s">
        <v>79</v>
      </c>
      <c r="E957" s="664"/>
      <c r="F957" s="664"/>
      <c r="G957" s="897"/>
      <c r="H957" s="619"/>
      <c r="I957" s="622"/>
      <c r="J957" s="898"/>
      <c r="K957" s="664"/>
      <c r="L957" s="15" t="s">
        <v>2277</v>
      </c>
      <c r="M957" s="2" t="s">
        <v>7052</v>
      </c>
      <c r="N957" s="41"/>
      <c r="O957" s="1" t="s">
        <v>85</v>
      </c>
      <c r="P957" s="1" t="s">
        <v>86</v>
      </c>
      <c r="Q957" s="61"/>
      <c r="R957" s="14" t="s">
        <v>230</v>
      </c>
      <c r="S957" s="14"/>
      <c r="T957" s="313"/>
      <c r="U957" s="61"/>
      <c r="V957" s="61"/>
      <c r="W957" s="313"/>
      <c r="X957" s="61"/>
      <c r="Y957" s="61"/>
      <c r="Z957" s="61"/>
      <c r="AA957" s="61"/>
      <c r="AB957" s="61"/>
      <c r="AC957" s="61"/>
      <c r="AD957" s="61"/>
      <c r="AE957" s="61"/>
      <c r="AF957" s="1" t="s">
        <v>89</v>
      </c>
      <c r="AG957" s="1" t="s">
        <v>2278</v>
      </c>
      <c r="AH957" s="1" t="s">
        <v>554</v>
      </c>
      <c r="AI957" s="1" t="s">
        <v>2279</v>
      </c>
      <c r="AJ957" s="1" t="s">
        <v>89</v>
      </c>
      <c r="AK957" s="267"/>
      <c r="AL957" s="267"/>
      <c r="AM957" s="314"/>
      <c r="AN957" s="15" t="s">
        <v>2280</v>
      </c>
      <c r="AO957" s="1" t="s">
        <v>2281</v>
      </c>
      <c r="AP957" s="8"/>
      <c r="AQ957" s="1" t="s">
        <v>2282</v>
      </c>
      <c r="AR957" s="1" t="s">
        <v>95</v>
      </c>
      <c r="AS957" s="1" t="s">
        <v>95</v>
      </c>
      <c r="AT957" s="1" t="s">
        <v>95</v>
      </c>
      <c r="AU957" s="1" t="s">
        <v>2283</v>
      </c>
      <c r="AV957" s="1" t="s">
        <v>95</v>
      </c>
      <c r="AW957" s="1" t="s">
        <v>95</v>
      </c>
      <c r="AX957" s="1" t="s">
        <v>95</v>
      </c>
      <c r="AY957" s="1" t="s">
        <v>2284</v>
      </c>
      <c r="AZ957" s="1" t="s">
        <v>2284</v>
      </c>
      <c r="BA957" s="1" t="s">
        <v>95</v>
      </c>
      <c r="BB957" s="1" t="s">
        <v>95</v>
      </c>
      <c r="BC957" s="1" t="s">
        <v>2284</v>
      </c>
      <c r="BD957" s="1" t="s">
        <v>2284</v>
      </c>
      <c r="BE957" s="1" t="s">
        <v>98</v>
      </c>
      <c r="BF957" s="1" t="s">
        <v>95</v>
      </c>
      <c r="BG957" s="1" t="s">
        <v>2284</v>
      </c>
      <c r="BH957" s="1" t="s">
        <v>2284</v>
      </c>
      <c r="BI957" s="20" t="s">
        <v>362</v>
      </c>
      <c r="BJ957" s="53">
        <f t="shared" si="127"/>
        <v>1</v>
      </c>
      <c r="BK957" s="20" t="s">
        <v>100</v>
      </c>
      <c r="BL957" s="7">
        <f t="shared" si="128"/>
        <v>2</v>
      </c>
      <c r="BM957" s="20" t="s">
        <v>101</v>
      </c>
      <c r="BN957" s="53">
        <f t="shared" si="129"/>
        <v>2</v>
      </c>
      <c r="BO957" s="53">
        <f t="shared" si="130"/>
        <v>5</v>
      </c>
      <c r="BP957" s="53" t="str">
        <f t="shared" si="131"/>
        <v>BAJO</v>
      </c>
      <c r="BQ957" s="1" t="s">
        <v>98</v>
      </c>
      <c r="BR957" s="1" t="s">
        <v>1355</v>
      </c>
      <c r="BS957" s="1" t="s">
        <v>690</v>
      </c>
      <c r="BT957" s="1" t="s">
        <v>2087</v>
      </c>
      <c r="BU957" s="1" t="s">
        <v>191</v>
      </c>
      <c r="BV957" s="1" t="s">
        <v>2087</v>
      </c>
      <c r="BW957" s="1" t="s">
        <v>2087</v>
      </c>
      <c r="BX957" s="471"/>
      <c r="BY957" s="471"/>
    </row>
    <row r="958" spans="1:77" ht="60" customHeight="1" x14ac:dyDescent="0.25">
      <c r="A958" s="664"/>
      <c r="B958" s="638"/>
      <c r="C958" s="664"/>
      <c r="D958" s="664" t="s">
        <v>79</v>
      </c>
      <c r="E958" s="664"/>
      <c r="F958" s="664"/>
      <c r="G958" s="897"/>
      <c r="H958" s="619"/>
      <c r="I958" s="622"/>
      <c r="J958" s="898"/>
      <c r="K958" s="664"/>
      <c r="L958" s="16" t="s">
        <v>2287</v>
      </c>
      <c r="M958" s="680" t="s">
        <v>7052</v>
      </c>
      <c r="N958" s="680"/>
      <c r="O958" s="664" t="s">
        <v>85</v>
      </c>
      <c r="P958" s="664" t="s">
        <v>2288</v>
      </c>
      <c r="Q958" s="664" t="s">
        <v>2289</v>
      </c>
      <c r="R958" s="682" t="s">
        <v>106</v>
      </c>
      <c r="S958" s="664" t="s">
        <v>2290</v>
      </c>
      <c r="T958" s="780"/>
      <c r="U958" s="680"/>
      <c r="V958" s="680"/>
      <c r="W958" s="780"/>
      <c r="X958" s="680"/>
      <c r="Y958" s="793"/>
      <c r="Z958" s="716"/>
      <c r="AA958" s="716"/>
      <c r="AB958" s="716"/>
      <c r="AC958" s="716"/>
      <c r="AD958" s="716"/>
      <c r="AE958" s="716"/>
      <c r="AF958" s="664" t="s">
        <v>89</v>
      </c>
      <c r="AG958" s="664" t="s">
        <v>2218</v>
      </c>
      <c r="AH958" s="664" t="s">
        <v>91</v>
      </c>
      <c r="AI958" s="664" t="s">
        <v>231</v>
      </c>
      <c r="AJ958" s="664" t="s">
        <v>89</v>
      </c>
      <c r="AK958" s="716"/>
      <c r="AL958" s="716"/>
      <c r="AM958" s="953"/>
      <c r="AN958" s="695" t="s">
        <v>2291</v>
      </c>
      <c r="AO958" s="664" t="s">
        <v>111</v>
      </c>
      <c r="AP958" s="637"/>
      <c r="AQ958" s="664" t="s">
        <v>2292</v>
      </c>
      <c r="AR958" s="664" t="s">
        <v>95</v>
      </c>
      <c r="AS958" s="664" t="s">
        <v>87</v>
      </c>
      <c r="AT958" s="664" t="s">
        <v>95</v>
      </c>
      <c r="AU958" s="664" t="s">
        <v>2293</v>
      </c>
      <c r="AV958" s="664" t="s">
        <v>95</v>
      </c>
      <c r="AW958" s="664" t="s">
        <v>95</v>
      </c>
      <c r="AX958" s="664" t="s">
        <v>95</v>
      </c>
      <c r="AY958" s="664" t="s">
        <v>2294</v>
      </c>
      <c r="AZ958" s="664" t="s">
        <v>2294</v>
      </c>
      <c r="BA958" s="664" t="s">
        <v>95</v>
      </c>
      <c r="BB958" s="664" t="s">
        <v>95</v>
      </c>
      <c r="BC958" s="664" t="s">
        <v>2294</v>
      </c>
      <c r="BD958" s="664" t="s">
        <v>2294</v>
      </c>
      <c r="BE958" s="664" t="s">
        <v>95</v>
      </c>
      <c r="BF958" s="664" t="s">
        <v>95</v>
      </c>
      <c r="BG958" s="664" t="s">
        <v>95</v>
      </c>
      <c r="BH958" s="664" t="s">
        <v>95</v>
      </c>
      <c r="BI958" s="660" t="s">
        <v>362</v>
      </c>
      <c r="BJ958" s="712">
        <f t="shared" si="127"/>
        <v>1</v>
      </c>
      <c r="BK958" s="660" t="s">
        <v>99</v>
      </c>
      <c r="BL958" s="665">
        <f t="shared" si="128"/>
        <v>3</v>
      </c>
      <c r="BM958" s="660" t="s">
        <v>188</v>
      </c>
      <c r="BN958" s="712">
        <f t="shared" si="129"/>
        <v>3</v>
      </c>
      <c r="BO958" s="712">
        <f t="shared" si="130"/>
        <v>7</v>
      </c>
      <c r="BP958" s="712" t="str">
        <f t="shared" si="131"/>
        <v>MEDIO</v>
      </c>
      <c r="BQ958" s="664" t="s">
        <v>98</v>
      </c>
      <c r="BR958" s="664" t="s">
        <v>2117</v>
      </c>
      <c r="BS958" s="664" t="s">
        <v>2118</v>
      </c>
      <c r="BT958" s="664" t="s">
        <v>2119</v>
      </c>
      <c r="BU958" s="664" t="s">
        <v>2187</v>
      </c>
      <c r="BV958" s="664" t="s">
        <v>2188</v>
      </c>
      <c r="BW958" s="664" t="s">
        <v>2119</v>
      </c>
      <c r="BX958" s="471"/>
      <c r="BY958" s="471"/>
    </row>
    <row r="959" spans="1:77" ht="60" customHeight="1" x14ac:dyDescent="0.25">
      <c r="A959" s="664"/>
      <c r="B959" s="638"/>
      <c r="C959" s="664"/>
      <c r="D959" s="664"/>
      <c r="E959" s="664"/>
      <c r="F959" s="664"/>
      <c r="G959" s="897"/>
      <c r="H959" s="619"/>
      <c r="I959" s="622"/>
      <c r="J959" s="898"/>
      <c r="K959" s="664"/>
      <c r="L959" s="16" t="s">
        <v>2295</v>
      </c>
      <c r="M959" s="680"/>
      <c r="N959" s="680"/>
      <c r="O959" s="664"/>
      <c r="P959" s="664"/>
      <c r="Q959" s="664"/>
      <c r="R959" s="682"/>
      <c r="S959" s="664"/>
      <c r="T959" s="780"/>
      <c r="U959" s="680"/>
      <c r="V959" s="680"/>
      <c r="W959" s="780"/>
      <c r="X959" s="680"/>
      <c r="Y959" s="794"/>
      <c r="Z959" s="627"/>
      <c r="AA959" s="627"/>
      <c r="AB959" s="627"/>
      <c r="AC959" s="627"/>
      <c r="AD959" s="627"/>
      <c r="AE959" s="627"/>
      <c r="AF959" s="664"/>
      <c r="AG959" s="664"/>
      <c r="AH959" s="664"/>
      <c r="AI959" s="664"/>
      <c r="AJ959" s="664"/>
      <c r="AK959" s="627"/>
      <c r="AL959" s="627"/>
      <c r="AM959" s="954"/>
      <c r="AN959" s="695"/>
      <c r="AO959" s="664"/>
      <c r="AP959" s="638"/>
      <c r="AQ959" s="664"/>
      <c r="AR959" s="664"/>
      <c r="AS959" s="664"/>
      <c r="AT959" s="664"/>
      <c r="AU959" s="664"/>
      <c r="AV959" s="664"/>
      <c r="AW959" s="664"/>
      <c r="AX959" s="664"/>
      <c r="AY959" s="664"/>
      <c r="AZ959" s="664"/>
      <c r="BA959" s="664"/>
      <c r="BB959" s="664"/>
      <c r="BC959" s="664"/>
      <c r="BD959" s="664"/>
      <c r="BE959" s="664"/>
      <c r="BF959" s="664"/>
      <c r="BG959" s="664"/>
      <c r="BH959" s="664"/>
      <c r="BI959" s="660"/>
      <c r="BJ959" s="712"/>
      <c r="BK959" s="660"/>
      <c r="BL959" s="665"/>
      <c r="BM959" s="660"/>
      <c r="BN959" s="712"/>
      <c r="BO959" s="712"/>
      <c r="BP959" s="712"/>
      <c r="BQ959" s="664"/>
      <c r="BR959" s="664"/>
      <c r="BS959" s="664"/>
      <c r="BT959" s="664"/>
      <c r="BU959" s="664"/>
      <c r="BV959" s="664"/>
      <c r="BW959" s="664"/>
      <c r="BX959" s="471"/>
      <c r="BY959" s="471"/>
    </row>
    <row r="960" spans="1:77" ht="60" customHeight="1" x14ac:dyDescent="0.25">
      <c r="A960" s="664"/>
      <c r="B960" s="638"/>
      <c r="C960" s="664"/>
      <c r="D960" s="664" t="s">
        <v>79</v>
      </c>
      <c r="E960" s="664"/>
      <c r="F960" s="664"/>
      <c r="G960" s="897"/>
      <c r="H960" s="619"/>
      <c r="I960" s="622"/>
      <c r="J960" s="898"/>
      <c r="K960" s="664"/>
      <c r="L960" s="16" t="s">
        <v>2296</v>
      </c>
      <c r="M960" s="680"/>
      <c r="N960" s="680"/>
      <c r="O960" s="664"/>
      <c r="P960" s="664"/>
      <c r="Q960" s="664"/>
      <c r="R960" s="682"/>
      <c r="S960" s="664"/>
      <c r="T960" s="780"/>
      <c r="U960" s="680"/>
      <c r="V960" s="680"/>
      <c r="W960" s="780"/>
      <c r="X960" s="680"/>
      <c r="Y960" s="794"/>
      <c r="Z960" s="627"/>
      <c r="AA960" s="627"/>
      <c r="AB960" s="627"/>
      <c r="AC960" s="627"/>
      <c r="AD960" s="627"/>
      <c r="AE960" s="627"/>
      <c r="AF960" s="664"/>
      <c r="AG960" s="664"/>
      <c r="AH960" s="664"/>
      <c r="AI960" s="664"/>
      <c r="AJ960" s="664"/>
      <c r="AK960" s="627"/>
      <c r="AL960" s="627"/>
      <c r="AM960" s="954"/>
      <c r="AN960" s="695"/>
      <c r="AO960" s="664"/>
      <c r="AP960" s="638"/>
      <c r="AQ960" s="664"/>
      <c r="AR960" s="664"/>
      <c r="AS960" s="664"/>
      <c r="AT960" s="664"/>
      <c r="AU960" s="664"/>
      <c r="AV960" s="664"/>
      <c r="AW960" s="664"/>
      <c r="AX960" s="664"/>
      <c r="AY960" s="664"/>
      <c r="AZ960" s="664"/>
      <c r="BA960" s="664"/>
      <c r="BB960" s="664"/>
      <c r="BC960" s="664"/>
      <c r="BD960" s="664"/>
      <c r="BE960" s="664"/>
      <c r="BF960" s="664"/>
      <c r="BG960" s="664"/>
      <c r="BH960" s="664"/>
      <c r="BI960" s="660"/>
      <c r="BJ960" s="712"/>
      <c r="BK960" s="660"/>
      <c r="BL960" s="665"/>
      <c r="BM960" s="660"/>
      <c r="BN960" s="712"/>
      <c r="BO960" s="712"/>
      <c r="BP960" s="712"/>
      <c r="BQ960" s="664"/>
      <c r="BR960" s="664"/>
      <c r="BS960" s="664"/>
      <c r="BT960" s="664"/>
      <c r="BU960" s="664"/>
      <c r="BV960" s="664"/>
      <c r="BW960" s="664"/>
      <c r="BX960" s="471"/>
      <c r="BY960" s="471"/>
    </row>
    <row r="961" spans="1:77" ht="60" customHeight="1" x14ac:dyDescent="0.25">
      <c r="A961" s="664"/>
      <c r="B961" s="638"/>
      <c r="C961" s="664"/>
      <c r="D961" s="664"/>
      <c r="E961" s="664"/>
      <c r="F961" s="664"/>
      <c r="G961" s="897"/>
      <c r="H961" s="619"/>
      <c r="I961" s="622"/>
      <c r="J961" s="898"/>
      <c r="K961" s="664"/>
      <c r="L961" s="16" t="s">
        <v>2297</v>
      </c>
      <c r="M961" s="680"/>
      <c r="N961" s="680"/>
      <c r="O961" s="664"/>
      <c r="P961" s="664"/>
      <c r="Q961" s="664"/>
      <c r="R961" s="682"/>
      <c r="S961" s="664"/>
      <c r="T961" s="780"/>
      <c r="U961" s="680"/>
      <c r="V961" s="680"/>
      <c r="W961" s="780"/>
      <c r="X961" s="680"/>
      <c r="Y961" s="803"/>
      <c r="Z961" s="743"/>
      <c r="AA961" s="743"/>
      <c r="AB961" s="743"/>
      <c r="AC961" s="743"/>
      <c r="AD961" s="743"/>
      <c r="AE961" s="743"/>
      <c r="AF961" s="664"/>
      <c r="AG961" s="664"/>
      <c r="AH961" s="664"/>
      <c r="AI961" s="664"/>
      <c r="AJ961" s="664"/>
      <c r="AK961" s="743"/>
      <c r="AL961" s="743"/>
      <c r="AM961" s="955"/>
      <c r="AN961" s="695"/>
      <c r="AO961" s="664"/>
      <c r="AP961" s="730"/>
      <c r="AQ961" s="664"/>
      <c r="AR961" s="664"/>
      <c r="AS961" s="664"/>
      <c r="AT961" s="664"/>
      <c r="AU961" s="664"/>
      <c r="AV961" s="664"/>
      <c r="AW961" s="664"/>
      <c r="AX961" s="664"/>
      <c r="AY961" s="664"/>
      <c r="AZ961" s="664"/>
      <c r="BA961" s="664"/>
      <c r="BB961" s="664"/>
      <c r="BC961" s="664"/>
      <c r="BD961" s="664"/>
      <c r="BE961" s="664"/>
      <c r="BF961" s="664"/>
      <c r="BG961" s="664"/>
      <c r="BH961" s="664"/>
      <c r="BI961" s="660"/>
      <c r="BJ961" s="712"/>
      <c r="BK961" s="660"/>
      <c r="BL961" s="665"/>
      <c r="BM961" s="660"/>
      <c r="BN961" s="712"/>
      <c r="BO961" s="712"/>
      <c r="BP961" s="712"/>
      <c r="BQ961" s="664"/>
      <c r="BR961" s="664"/>
      <c r="BS961" s="664"/>
      <c r="BT961" s="664"/>
      <c r="BU961" s="664"/>
      <c r="BV961" s="664"/>
      <c r="BW961" s="664"/>
      <c r="BX961" s="471"/>
      <c r="BY961" s="471"/>
    </row>
    <row r="962" spans="1:77" ht="81.75" customHeight="1" x14ac:dyDescent="0.25">
      <c r="A962" s="664"/>
      <c r="B962" s="639"/>
      <c r="C962" s="664"/>
      <c r="D962" s="664"/>
      <c r="E962" s="664"/>
      <c r="F962" s="664"/>
      <c r="G962" s="897"/>
      <c r="H962" s="619"/>
      <c r="I962" s="622"/>
      <c r="J962" s="898"/>
      <c r="K962" s="664"/>
      <c r="L962" s="19" t="s">
        <v>83</v>
      </c>
      <c r="M962" s="2" t="s">
        <v>7052</v>
      </c>
      <c r="N962" s="2"/>
      <c r="O962" s="7" t="s">
        <v>85</v>
      </c>
      <c r="P962" s="14" t="s">
        <v>86</v>
      </c>
      <c r="Q962" s="2"/>
      <c r="R962" s="131" t="s">
        <v>106</v>
      </c>
      <c r="S962" s="2" t="s">
        <v>2301</v>
      </c>
      <c r="T962" s="2"/>
      <c r="U962" s="2"/>
      <c r="V962" s="2"/>
      <c r="W962" s="2"/>
      <c r="X962" s="53"/>
      <c r="Y962" s="53"/>
      <c r="Z962" s="53"/>
      <c r="AA962" s="53"/>
      <c r="AB962" s="17"/>
      <c r="AC962" s="17"/>
      <c r="AD962" s="17"/>
      <c r="AE962" s="17"/>
      <c r="AF962" s="8" t="s">
        <v>89</v>
      </c>
      <c r="AG962" s="8" t="s">
        <v>90</v>
      </c>
      <c r="AH962" s="53"/>
      <c r="AI962" s="315" t="s">
        <v>1130</v>
      </c>
      <c r="AJ962" s="8" t="s">
        <v>89</v>
      </c>
      <c r="AK962" s="53"/>
      <c r="AL962" s="53"/>
      <c r="AM962" s="53"/>
      <c r="AN962" s="55" t="s">
        <v>2302</v>
      </c>
      <c r="AO962" s="8" t="s">
        <v>111</v>
      </c>
      <c r="AP962" s="72"/>
      <c r="AQ962" s="46" t="s">
        <v>6911</v>
      </c>
      <c r="AR962" s="8" t="s">
        <v>95</v>
      </c>
      <c r="AS962" s="8" t="s">
        <v>2303</v>
      </c>
      <c r="AT962" s="8" t="s">
        <v>95</v>
      </c>
      <c r="AU962" s="8" t="s">
        <v>2304</v>
      </c>
      <c r="AV962" s="8" t="s">
        <v>2072</v>
      </c>
      <c r="AW962" s="8" t="s">
        <v>2305</v>
      </c>
      <c r="AX962" s="20" t="s">
        <v>2306</v>
      </c>
      <c r="AY962" s="8" t="s">
        <v>2307</v>
      </c>
      <c r="AZ962" s="8" t="s">
        <v>2308</v>
      </c>
      <c r="BA962" s="8" t="s">
        <v>2309</v>
      </c>
      <c r="BB962" s="8" t="s">
        <v>2310</v>
      </c>
      <c r="BC962" s="8" t="s">
        <v>2311</v>
      </c>
      <c r="BD962" s="8" t="s">
        <v>2312</v>
      </c>
      <c r="BE962" s="8" t="s">
        <v>95</v>
      </c>
      <c r="BF962" s="8" t="s">
        <v>95</v>
      </c>
      <c r="BG962" s="8" t="s">
        <v>2313</v>
      </c>
      <c r="BH962" s="8" t="s">
        <v>95</v>
      </c>
      <c r="BI962" s="133" t="s">
        <v>100</v>
      </c>
      <c r="BJ962" s="75">
        <f>IF(BI962="Bajo",1,IF(BI962="Medio",2,IF(BI962="Alto",3)))</f>
        <v>2</v>
      </c>
      <c r="BK962" s="133" t="s">
        <v>362</v>
      </c>
      <c r="BL962" s="7">
        <f>IF(BK962="Bajo",1,IF(BK962="Medio",2,IF(BK962="Alto",3)))</f>
        <v>1</v>
      </c>
      <c r="BM962" s="20" t="s">
        <v>101</v>
      </c>
      <c r="BN962" s="75">
        <f>IF(BM962="Pública",1,IF(BM962="Confidencial",2,IF(BM962="Protegida",3)))</f>
        <v>2</v>
      </c>
      <c r="BO962" s="75">
        <f>IF(OR(BJ962="",BL962="",BN962=""),"",BJ962+BL962+BN962)</f>
        <v>5</v>
      </c>
      <c r="BP962" s="75" t="str">
        <f>IF(BO962=9,"CRÍTICO",IF(BO962=8,"ALTO",IF(BO962=7,"MEDIO",IF(BO962=6,"MEDIO",IF(BO962=5,"BAJO",IF(BO962=4,"BAJO",IF(BO962=3,"INFERIOR",IF(BO962=2,"INFERIOR"))))))))</f>
        <v>BAJO</v>
      </c>
      <c r="BQ962" s="7" t="s">
        <v>98</v>
      </c>
      <c r="BR962" s="53"/>
      <c r="BS962" s="53"/>
      <c r="BT962" s="53"/>
      <c r="BU962" s="53"/>
      <c r="BV962" s="1" t="s">
        <v>2314</v>
      </c>
      <c r="BW962" s="1" t="s">
        <v>2315</v>
      </c>
      <c r="BX962" s="471"/>
      <c r="BY962" s="471"/>
    </row>
    <row r="963" spans="1:77" ht="31.5" customHeight="1" x14ac:dyDescent="0.25">
      <c r="A963" s="7">
        <v>24</v>
      </c>
      <c r="B963" s="191" t="s">
        <v>133</v>
      </c>
      <c r="C963" s="1" t="s">
        <v>2056</v>
      </c>
      <c r="D963" s="1" t="s">
        <v>79</v>
      </c>
      <c r="E963" s="1">
        <v>2010</v>
      </c>
      <c r="F963" s="1">
        <v>162</v>
      </c>
      <c r="G963" s="1">
        <v>6</v>
      </c>
      <c r="H963" s="29" t="s">
        <v>37</v>
      </c>
      <c r="I963" s="69" t="s">
        <v>2274</v>
      </c>
      <c r="J963" s="1" t="s">
        <v>2275</v>
      </c>
      <c r="K963" s="1" t="s">
        <v>2276</v>
      </c>
      <c r="L963" s="316" t="s">
        <v>2318</v>
      </c>
      <c r="M963" s="2" t="s">
        <v>84</v>
      </c>
      <c r="N963" s="680"/>
      <c r="O963" s="665" t="s">
        <v>85</v>
      </c>
      <c r="P963" s="33" t="s">
        <v>86</v>
      </c>
      <c r="Q963" s="680" t="s">
        <v>403</v>
      </c>
      <c r="R963" s="635" t="s">
        <v>106</v>
      </c>
      <c r="S963" s="680" t="s">
        <v>2319</v>
      </c>
      <c r="T963" s="683" t="s">
        <v>91</v>
      </c>
      <c r="U963" s="683" t="s">
        <v>2092</v>
      </c>
      <c r="V963" s="665" t="s">
        <v>89</v>
      </c>
      <c r="W963" s="712"/>
      <c r="X963" s="683" t="s">
        <v>89</v>
      </c>
      <c r="Y963" s="712"/>
      <c r="Z963" s="712"/>
      <c r="AA963" s="712"/>
      <c r="AB963" s="665" t="s">
        <v>89</v>
      </c>
      <c r="AC963" s="683" t="s">
        <v>255</v>
      </c>
      <c r="AD963" s="694" t="s">
        <v>2320</v>
      </c>
      <c r="AE963" s="683" t="s">
        <v>90</v>
      </c>
      <c r="AF963" s="683" t="s">
        <v>89</v>
      </c>
      <c r="AG963" s="683" t="s">
        <v>90</v>
      </c>
      <c r="AH963" s="683" t="s">
        <v>91</v>
      </c>
      <c r="AI963" s="1379" t="s">
        <v>2092</v>
      </c>
      <c r="AJ963" s="683" t="s">
        <v>89</v>
      </c>
      <c r="AK963" s="712"/>
      <c r="AL963" s="712"/>
      <c r="AM963" s="712"/>
      <c r="AN963" s="694" t="s">
        <v>2320</v>
      </c>
      <c r="AO963" s="683" t="s">
        <v>111</v>
      </c>
      <c r="AP963" s="72"/>
      <c r="AQ963" s="683" t="s">
        <v>589</v>
      </c>
      <c r="AR963" s="683" t="s">
        <v>95</v>
      </c>
      <c r="AS963" s="683" t="s">
        <v>95</v>
      </c>
      <c r="AT963" s="683" t="s">
        <v>95</v>
      </c>
      <c r="AU963" s="683" t="s">
        <v>2321</v>
      </c>
      <c r="AV963" s="683" t="s">
        <v>2322</v>
      </c>
      <c r="AW963" s="683" t="s">
        <v>95</v>
      </c>
      <c r="AX963" s="683" t="s">
        <v>2323</v>
      </c>
      <c r="AY963" s="664" t="s">
        <v>2324</v>
      </c>
      <c r="AZ963" s="664" t="s">
        <v>2325</v>
      </c>
      <c r="BA963" s="664" t="s">
        <v>95</v>
      </c>
      <c r="BB963" s="664" t="s">
        <v>95</v>
      </c>
      <c r="BC963" s="664" t="s">
        <v>2326</v>
      </c>
      <c r="BD963" s="664" t="s">
        <v>2326</v>
      </c>
      <c r="BE963" s="683" t="s">
        <v>95</v>
      </c>
      <c r="BF963" s="664" t="s">
        <v>95</v>
      </c>
      <c r="BG963" s="683" t="s">
        <v>98</v>
      </c>
      <c r="BH963" s="664" t="s">
        <v>95</v>
      </c>
      <c r="BI963" s="650" t="s">
        <v>100</v>
      </c>
      <c r="BJ963" s="677">
        <f>IF(BI963="Bajo",1,IF(BI963="Medio",2,IF(BI963="Alto",3)))</f>
        <v>2</v>
      </c>
      <c r="BK963" s="673" t="s">
        <v>100</v>
      </c>
      <c r="BL963" s="629">
        <f>IF(BK963="Bajo",1,IF(BK963="Medio",2,IF(BK963="Alto",3)))</f>
        <v>2</v>
      </c>
      <c r="BM963" s="675" t="s">
        <v>101</v>
      </c>
      <c r="BN963" s="677">
        <f>IF(BM963="Pública",1,IF(BM963="Confidencial",2,IF(BM963="Protegida",3)))</f>
        <v>2</v>
      </c>
      <c r="BO963" s="677">
        <f>IF(OR(BJ963="",BL963="",BN963=""),"",BJ963+BL963+BN963)</f>
        <v>6</v>
      </c>
      <c r="BP963" s="677" t="str">
        <f>IF(BO963=9,"CRÍTICO",IF(BO963=8,"ALTO",IF(BO963=7,"MEDIO",IF(BO963=6,"MEDIO",IF(BO963=5,"BAJO",IF(BO963=4,"BAJO",IF(BO963=3,"INFERIOR",IF(BO963=2,"INFERIOR"))))))))</f>
        <v>MEDIO</v>
      </c>
      <c r="BQ963" s="665" t="s">
        <v>98</v>
      </c>
      <c r="BR963" s="712"/>
      <c r="BS963" s="712"/>
      <c r="BT963" s="712"/>
      <c r="BU963" s="712"/>
      <c r="BV963" s="771" t="s">
        <v>2327</v>
      </c>
      <c r="BW963" s="771" t="s">
        <v>2328</v>
      </c>
      <c r="BX963" s="471"/>
      <c r="BY963" s="471"/>
    </row>
    <row r="964" spans="1:77" ht="33.75" customHeight="1" x14ac:dyDescent="0.25">
      <c r="A964" s="665">
        <v>25</v>
      </c>
      <c r="B964" s="699" t="s">
        <v>133</v>
      </c>
      <c r="C964" s="664" t="s">
        <v>2056</v>
      </c>
      <c r="D964" s="665" t="s">
        <v>79</v>
      </c>
      <c r="E964" s="665">
        <v>2010</v>
      </c>
      <c r="F964" s="665">
        <v>138</v>
      </c>
      <c r="G964" s="665">
        <v>1</v>
      </c>
      <c r="H964" s="744" t="s">
        <v>37</v>
      </c>
      <c r="I964" s="723" t="s">
        <v>2285</v>
      </c>
      <c r="J964" s="665" t="s">
        <v>2275</v>
      </c>
      <c r="K964" s="664" t="s">
        <v>2286</v>
      </c>
      <c r="L964" s="316" t="s">
        <v>2329</v>
      </c>
      <c r="M964" s="2" t="s">
        <v>84</v>
      </c>
      <c r="N964" s="680"/>
      <c r="O964" s="665"/>
      <c r="P964" s="33" t="s">
        <v>86</v>
      </c>
      <c r="Q964" s="680"/>
      <c r="R964" s="633"/>
      <c r="S964" s="680"/>
      <c r="T964" s="683"/>
      <c r="U964" s="683"/>
      <c r="V964" s="665"/>
      <c r="W964" s="712"/>
      <c r="X964" s="683"/>
      <c r="Y964" s="712"/>
      <c r="Z964" s="712"/>
      <c r="AA964" s="712"/>
      <c r="AB964" s="665"/>
      <c r="AC964" s="683"/>
      <c r="AD964" s="694"/>
      <c r="AE964" s="683"/>
      <c r="AF964" s="683"/>
      <c r="AG964" s="683"/>
      <c r="AH964" s="683"/>
      <c r="AI964" s="683"/>
      <c r="AJ964" s="683"/>
      <c r="AK964" s="712"/>
      <c r="AL964" s="712"/>
      <c r="AM964" s="712"/>
      <c r="AN964" s="694"/>
      <c r="AO964" s="683"/>
      <c r="AP964" s="80"/>
      <c r="AQ964" s="683"/>
      <c r="AR964" s="683"/>
      <c r="AS964" s="683"/>
      <c r="AT964" s="683"/>
      <c r="AU964" s="683"/>
      <c r="AV964" s="683"/>
      <c r="AW964" s="683"/>
      <c r="AX964" s="683"/>
      <c r="AY964" s="664"/>
      <c r="AZ964" s="664"/>
      <c r="BA964" s="664"/>
      <c r="BB964" s="664"/>
      <c r="BC964" s="664"/>
      <c r="BD964" s="664"/>
      <c r="BE964" s="683"/>
      <c r="BF964" s="664"/>
      <c r="BG964" s="683"/>
      <c r="BH964" s="664"/>
      <c r="BI964" s="651"/>
      <c r="BJ964" s="688"/>
      <c r="BK964" s="690"/>
      <c r="BL964" s="630"/>
      <c r="BM964" s="651"/>
      <c r="BN964" s="688"/>
      <c r="BO964" s="688"/>
      <c r="BP964" s="688"/>
      <c r="BQ964" s="665"/>
      <c r="BR964" s="712"/>
      <c r="BS964" s="712"/>
      <c r="BT964" s="712"/>
      <c r="BU964" s="712"/>
      <c r="BV964" s="771"/>
      <c r="BW964" s="771"/>
      <c r="BX964" s="471"/>
      <c r="BY964" s="471"/>
    </row>
    <row r="965" spans="1:77" ht="39.75" customHeight="1" x14ac:dyDescent="0.25">
      <c r="A965" s="665"/>
      <c r="B965" s="638"/>
      <c r="C965" s="664"/>
      <c r="D965" s="665"/>
      <c r="E965" s="665"/>
      <c r="F965" s="665"/>
      <c r="G965" s="834"/>
      <c r="H965" s="619"/>
      <c r="I965" s="622"/>
      <c r="J965" s="1145"/>
      <c r="K965" s="664"/>
      <c r="L965" s="316" t="s">
        <v>2330</v>
      </c>
      <c r="M965" s="2" t="s">
        <v>7052</v>
      </c>
      <c r="N965" s="680"/>
      <c r="O965" s="665"/>
      <c r="P965" s="33" t="s">
        <v>1368</v>
      </c>
      <c r="Q965" s="680"/>
      <c r="R965" s="636"/>
      <c r="S965" s="680"/>
      <c r="T965" s="683"/>
      <c r="U965" s="683"/>
      <c r="V965" s="665"/>
      <c r="W965" s="712"/>
      <c r="X965" s="683"/>
      <c r="Y965" s="712"/>
      <c r="Z965" s="712"/>
      <c r="AA965" s="712"/>
      <c r="AB965" s="665"/>
      <c r="AC965" s="683"/>
      <c r="AD965" s="694"/>
      <c r="AE965" s="683"/>
      <c r="AF965" s="683"/>
      <c r="AG965" s="683"/>
      <c r="AH965" s="683"/>
      <c r="AI965" s="683"/>
      <c r="AJ965" s="683"/>
      <c r="AK965" s="712"/>
      <c r="AL965" s="712"/>
      <c r="AM965" s="712"/>
      <c r="AN965" s="694"/>
      <c r="AO965" s="683"/>
      <c r="AP965" s="72"/>
      <c r="AQ965" s="683"/>
      <c r="AR965" s="683"/>
      <c r="AS965" s="683"/>
      <c r="AT965" s="683"/>
      <c r="AU965" s="683"/>
      <c r="AV965" s="683"/>
      <c r="AW965" s="683"/>
      <c r="AX965" s="683"/>
      <c r="AY965" s="664"/>
      <c r="AZ965" s="664"/>
      <c r="BA965" s="664"/>
      <c r="BB965" s="664"/>
      <c r="BC965" s="664"/>
      <c r="BD965" s="664"/>
      <c r="BE965" s="683"/>
      <c r="BF965" s="664"/>
      <c r="BG965" s="683"/>
      <c r="BH965" s="664"/>
      <c r="BI965" s="652"/>
      <c r="BJ965" s="678"/>
      <c r="BK965" s="674"/>
      <c r="BL965" s="631"/>
      <c r="BM965" s="676"/>
      <c r="BN965" s="678"/>
      <c r="BO965" s="678"/>
      <c r="BP965" s="678"/>
      <c r="BQ965" s="665"/>
      <c r="BR965" s="712"/>
      <c r="BS965" s="712"/>
      <c r="BT965" s="712"/>
      <c r="BU965" s="712"/>
      <c r="BV965" s="771"/>
      <c r="BW965" s="771"/>
      <c r="BX965" s="471"/>
      <c r="BY965" s="471"/>
    </row>
    <row r="966" spans="1:77" ht="102" customHeight="1" x14ac:dyDescent="0.25">
      <c r="A966" s="665"/>
      <c r="B966" s="638"/>
      <c r="C966" s="664"/>
      <c r="D966" s="665"/>
      <c r="E966" s="665"/>
      <c r="F966" s="665"/>
      <c r="G966" s="834"/>
      <c r="H966" s="619"/>
      <c r="I966" s="622"/>
      <c r="J966" s="1145"/>
      <c r="K966" s="664"/>
      <c r="L966" s="35" t="s">
        <v>2318</v>
      </c>
      <c r="M966" s="2" t="s">
        <v>7052</v>
      </c>
      <c r="N966" s="2"/>
      <c r="O966" s="7" t="s">
        <v>85</v>
      </c>
      <c r="P966" s="14" t="s">
        <v>86</v>
      </c>
      <c r="Q966" s="2"/>
      <c r="R966" s="131" t="s">
        <v>106</v>
      </c>
      <c r="S966" s="2" t="s">
        <v>254</v>
      </c>
      <c r="T966" s="8" t="s">
        <v>91</v>
      </c>
      <c r="U966" s="8" t="s">
        <v>2092</v>
      </c>
      <c r="V966" s="7" t="s">
        <v>89</v>
      </c>
      <c r="W966" s="6"/>
      <c r="X966" s="8" t="s">
        <v>89</v>
      </c>
      <c r="Y966" s="6"/>
      <c r="Z966" s="6"/>
      <c r="AA966" s="6"/>
      <c r="AB966" s="7" t="s">
        <v>89</v>
      </c>
      <c r="AC966" s="8" t="s">
        <v>172</v>
      </c>
      <c r="AD966" s="19" t="s">
        <v>2320</v>
      </c>
      <c r="AE966" s="8" t="s">
        <v>90</v>
      </c>
      <c r="AF966" s="8" t="s">
        <v>89</v>
      </c>
      <c r="AG966" s="8" t="s">
        <v>90</v>
      </c>
      <c r="AH966" s="8" t="s">
        <v>91</v>
      </c>
      <c r="AI966" s="8" t="s">
        <v>2092</v>
      </c>
      <c r="AJ966" s="8" t="s">
        <v>89</v>
      </c>
      <c r="AK966" s="6"/>
      <c r="AL966" s="6"/>
      <c r="AM966" s="6"/>
      <c r="AN966" s="19" t="s">
        <v>2320</v>
      </c>
      <c r="AO966" s="8" t="s">
        <v>111</v>
      </c>
      <c r="AP966" s="80"/>
      <c r="AQ966" s="46" t="s">
        <v>2333</v>
      </c>
      <c r="AR966" s="8" t="s">
        <v>95</v>
      </c>
      <c r="AS966" s="8" t="s">
        <v>95</v>
      </c>
      <c r="AT966" s="8" t="s">
        <v>95</v>
      </c>
      <c r="AU966" s="8" t="s">
        <v>2334</v>
      </c>
      <c r="AV966" s="8" t="s">
        <v>95</v>
      </c>
      <c r="AW966" s="8" t="s">
        <v>95</v>
      </c>
      <c r="AX966" s="8" t="s">
        <v>95</v>
      </c>
      <c r="AY966" s="1" t="s">
        <v>2335</v>
      </c>
      <c r="AZ966" s="1" t="s">
        <v>2335</v>
      </c>
      <c r="BA966" s="1" t="s">
        <v>95</v>
      </c>
      <c r="BB966" s="1" t="s">
        <v>95</v>
      </c>
      <c r="BC966" s="1" t="s">
        <v>2336</v>
      </c>
      <c r="BD966" s="1" t="s">
        <v>2336</v>
      </c>
      <c r="BE966" s="8" t="s">
        <v>95</v>
      </c>
      <c r="BF966" s="1" t="s">
        <v>95</v>
      </c>
      <c r="BG966" s="8" t="s">
        <v>95</v>
      </c>
      <c r="BH966" s="8" t="s">
        <v>95</v>
      </c>
      <c r="BI966" s="133" t="s">
        <v>99</v>
      </c>
      <c r="BJ966" s="75">
        <f>IF(BI966="Bajo",1,IF(BI966="Medio",2,IF(BI966="Alto",3)))</f>
        <v>3</v>
      </c>
      <c r="BK966" s="133" t="s">
        <v>99</v>
      </c>
      <c r="BL966" s="7">
        <f>IF(BK966="Bajo",1,IF(BK966="Medio",2,IF(BK966="Alto",3)))</f>
        <v>3</v>
      </c>
      <c r="BM966" s="20" t="s">
        <v>101</v>
      </c>
      <c r="BN966" s="75">
        <f>IF(BM966="Pública",1,IF(BM966="Confidencial",2,IF(BM966="Protegida",3)))</f>
        <v>2</v>
      </c>
      <c r="BO966" s="75">
        <f>IF(OR(BJ966="",BL966="",BN966=""),"",BJ966+BL966+BN966)</f>
        <v>8</v>
      </c>
      <c r="BP966" s="75" t="str">
        <f>IF(BO966=9,"CRÍTICO",IF(BO966=8,"ALTO",IF(BO966=7,"MEDIO",IF(BO966=6,"MEDIO",IF(BO966=5,"BAJO",IF(BO966=4,"BAJO",IF(BO966=3,"INFERIOR",IF(BO966=2,"INFERIOR"))))))))</f>
        <v>ALTO</v>
      </c>
      <c r="BQ966" s="7" t="s">
        <v>98</v>
      </c>
      <c r="BR966" s="6"/>
      <c r="BS966" s="6"/>
      <c r="BT966" s="6"/>
      <c r="BU966" s="6"/>
      <c r="BV966" s="24" t="s">
        <v>2327</v>
      </c>
      <c r="BW966" s="24" t="s">
        <v>2328</v>
      </c>
      <c r="BX966" s="471"/>
      <c r="BY966" s="471"/>
    </row>
    <row r="967" spans="1:77" ht="100.5" customHeight="1" x14ac:dyDescent="0.25">
      <c r="A967" s="665"/>
      <c r="B967" s="639"/>
      <c r="C967" s="664"/>
      <c r="D967" s="665"/>
      <c r="E967" s="665"/>
      <c r="F967" s="665"/>
      <c r="G967" s="834"/>
      <c r="H967" s="619"/>
      <c r="I967" s="622"/>
      <c r="J967" s="1145"/>
      <c r="K967" s="664"/>
      <c r="L967" s="35" t="s">
        <v>2339</v>
      </c>
      <c r="M967" s="2" t="s">
        <v>7052</v>
      </c>
      <c r="N967" s="2"/>
      <c r="O967" s="7" t="s">
        <v>85</v>
      </c>
      <c r="P967" s="14" t="s">
        <v>1368</v>
      </c>
      <c r="Q967" s="2"/>
      <c r="R967" s="131" t="s">
        <v>230</v>
      </c>
      <c r="S967" s="2"/>
      <c r="T967" s="2"/>
      <c r="U967" s="2"/>
      <c r="V967" s="2"/>
      <c r="W967" s="2"/>
      <c r="X967" s="2"/>
      <c r="Y967" s="2"/>
      <c r="Z967" s="2"/>
      <c r="AA967" s="2"/>
      <c r="AB967" s="2"/>
      <c r="AC967" s="2"/>
      <c r="AD967" s="2"/>
      <c r="AE967" s="2"/>
      <c r="AF967" s="8" t="s">
        <v>89</v>
      </c>
      <c r="AG967" s="8" t="s">
        <v>1960</v>
      </c>
      <c r="AH967" s="8" t="s">
        <v>91</v>
      </c>
      <c r="AI967" s="8" t="s">
        <v>91</v>
      </c>
      <c r="AJ967" s="8" t="s">
        <v>89</v>
      </c>
      <c r="AK967" s="53"/>
      <c r="AL967" s="53"/>
      <c r="AM967" s="53"/>
      <c r="AN967" s="19" t="s">
        <v>2340</v>
      </c>
      <c r="AO967" s="20" t="s">
        <v>1332</v>
      </c>
      <c r="AP967" s="72"/>
      <c r="AQ967" s="46" t="s">
        <v>7001</v>
      </c>
      <c r="AR967" s="317" t="s">
        <v>95</v>
      </c>
      <c r="AS967" s="317" t="s">
        <v>95</v>
      </c>
      <c r="AT967" s="317" t="s">
        <v>95</v>
      </c>
      <c r="AU967" s="317" t="s">
        <v>2341</v>
      </c>
      <c r="AV967" s="317" t="s">
        <v>95</v>
      </c>
      <c r="AW967" s="317" t="s">
        <v>98</v>
      </c>
      <c r="AX967" s="8" t="s">
        <v>98</v>
      </c>
      <c r="AY967" s="1" t="s">
        <v>2342</v>
      </c>
      <c r="AZ967" s="1" t="s">
        <v>2342</v>
      </c>
      <c r="BA967" s="1" t="s">
        <v>95</v>
      </c>
      <c r="BB967" s="1" t="s">
        <v>95</v>
      </c>
      <c r="BC967" s="1" t="s">
        <v>2343</v>
      </c>
      <c r="BD967" s="1" t="s">
        <v>2343</v>
      </c>
      <c r="BE967" s="8" t="s">
        <v>98</v>
      </c>
      <c r="BF967" s="1" t="s">
        <v>95</v>
      </c>
      <c r="BG967" s="8" t="s">
        <v>98</v>
      </c>
      <c r="BH967" s="1" t="s">
        <v>95</v>
      </c>
      <c r="BI967" s="133" t="s">
        <v>99</v>
      </c>
      <c r="BJ967" s="75">
        <f>IF(BI967="Bajo",1,IF(BI967="Medio",2,IF(BI967="Alto",3)))</f>
        <v>3</v>
      </c>
      <c r="BK967" s="133" t="s">
        <v>100</v>
      </c>
      <c r="BL967" s="7">
        <f>IF(BK967="Bajo",1,IF(BK967="Medio",2,IF(BK967="Alto",3)))</f>
        <v>2</v>
      </c>
      <c r="BM967" s="20" t="s">
        <v>101</v>
      </c>
      <c r="BN967" s="75">
        <f>IF(BM967="Pública",1,IF(BM967="Confidencial",2,IF(BM967="Protegida",3)))</f>
        <v>2</v>
      </c>
      <c r="BO967" s="75">
        <f>IF(OR(BJ967="",BL967="",BN967=""),"",BJ967+BL967+BN967)</f>
        <v>7</v>
      </c>
      <c r="BP967" s="75" t="str">
        <f>IF(BO967=9,"CRÍTICO",IF(BO967=8,"ALTO",IF(BO967=7,"MEDIO",IF(BO967=6,"MEDIO",IF(BO967=5,"BAJO",IF(BO967=4,"BAJO",IF(BO967=3,"INFERIOR",IF(BO967=2,"INFERIOR"))))))))</f>
        <v>MEDIO</v>
      </c>
      <c r="BQ967" s="7" t="s">
        <v>98</v>
      </c>
      <c r="BR967" s="53"/>
      <c r="BS967" s="53"/>
      <c r="BT967" s="53"/>
      <c r="BU967" s="53"/>
      <c r="BV967" s="24" t="s">
        <v>2344</v>
      </c>
      <c r="BW967" s="24" t="s">
        <v>2345</v>
      </c>
      <c r="BX967" s="471"/>
      <c r="BY967" s="471"/>
    </row>
    <row r="968" spans="1:77" s="322" customFormat="1" ht="132.94999999999999" customHeight="1" x14ac:dyDescent="0.25">
      <c r="A968" s="79">
        <v>1</v>
      </c>
      <c r="B968" s="72" t="s">
        <v>133</v>
      </c>
      <c r="C968" s="8" t="s">
        <v>2298</v>
      </c>
      <c r="D968" s="1" t="s">
        <v>79</v>
      </c>
      <c r="E968" s="8">
        <v>2011</v>
      </c>
      <c r="F968" s="8">
        <v>24</v>
      </c>
      <c r="G968" s="8">
        <v>2</v>
      </c>
      <c r="H968" s="176" t="s">
        <v>37</v>
      </c>
      <c r="I968" s="299" t="s">
        <v>2299</v>
      </c>
      <c r="J968" s="8" t="s">
        <v>81</v>
      </c>
      <c r="K968" s="20" t="s">
        <v>2300</v>
      </c>
      <c r="L968" s="180" t="s">
        <v>83</v>
      </c>
      <c r="M968" s="83" t="s">
        <v>84</v>
      </c>
      <c r="N968" s="303"/>
      <c r="O968" s="79" t="s">
        <v>85</v>
      </c>
      <c r="P968" s="131" t="s">
        <v>86</v>
      </c>
      <c r="Q968" s="137"/>
      <c r="R968" s="88" t="s">
        <v>230</v>
      </c>
      <c r="S968" s="131"/>
      <c r="T968" s="137"/>
      <c r="U968" s="137"/>
      <c r="V968" s="137"/>
      <c r="W968" s="137"/>
      <c r="X968" s="137"/>
      <c r="Y968" s="137"/>
      <c r="Z968" s="137"/>
      <c r="AA968" s="137"/>
      <c r="AB968" s="137"/>
      <c r="AC968" s="137"/>
      <c r="AD968" s="137"/>
      <c r="AE968" s="137"/>
      <c r="AF968" s="80" t="s">
        <v>89</v>
      </c>
      <c r="AG968" s="80" t="s">
        <v>90</v>
      </c>
      <c r="AH968" s="80" t="s">
        <v>91</v>
      </c>
      <c r="AI968" s="80" t="s">
        <v>2348</v>
      </c>
      <c r="AJ968" s="79" t="s">
        <v>89</v>
      </c>
      <c r="AK968" s="137"/>
      <c r="AL968" s="137"/>
      <c r="AM968" s="79"/>
      <c r="AN968" s="180" t="s">
        <v>2349</v>
      </c>
      <c r="AO968" s="80" t="s">
        <v>1712</v>
      </c>
      <c r="AP968" s="585" t="s">
        <v>2350</v>
      </c>
      <c r="AQ968" s="222" t="s">
        <v>2351</v>
      </c>
      <c r="AR968" s="80" t="s">
        <v>95</v>
      </c>
      <c r="AS968" s="80" t="s">
        <v>95</v>
      </c>
      <c r="AT968" s="80" t="s">
        <v>95</v>
      </c>
      <c r="AU968" s="80" t="s">
        <v>2352</v>
      </c>
      <c r="AV968" s="80" t="s">
        <v>95</v>
      </c>
      <c r="AW968" s="80" t="s">
        <v>95</v>
      </c>
      <c r="AX968" s="80" t="s">
        <v>95</v>
      </c>
      <c r="AY968" s="72" t="s">
        <v>2353</v>
      </c>
      <c r="AZ968" s="72" t="s">
        <v>2353</v>
      </c>
      <c r="BA968" s="72" t="s">
        <v>95</v>
      </c>
      <c r="BB968" s="72" t="s">
        <v>95</v>
      </c>
      <c r="BC968" s="72" t="s">
        <v>2354</v>
      </c>
      <c r="BD968" s="72" t="s">
        <v>2355</v>
      </c>
      <c r="BE968" s="72" t="s">
        <v>95</v>
      </c>
      <c r="BF968" s="72" t="s">
        <v>95</v>
      </c>
      <c r="BG968" s="72" t="s">
        <v>95</v>
      </c>
      <c r="BH968" s="72" t="s">
        <v>95</v>
      </c>
      <c r="BI968" s="20" t="s">
        <v>362</v>
      </c>
      <c r="BJ968" s="7">
        <f>IF(BI968="Bajo",1,IF(BI968="Medio",2,IF(BI968="Alto",3)))</f>
        <v>1</v>
      </c>
      <c r="BK968" s="20" t="s">
        <v>100</v>
      </c>
      <c r="BL968" s="7">
        <f>IF(BK968="Bajo",1,IF(BK968="Medio",2,IF(BK968="Alto",3)))</f>
        <v>2</v>
      </c>
      <c r="BM968" s="20" t="s">
        <v>101</v>
      </c>
      <c r="BN968" s="7">
        <f>IF(BM968="Pública",1,IF(BM968="Confidencial",2,IF(BM968="Protegida",3)))</f>
        <v>2</v>
      </c>
      <c r="BO968" s="7">
        <f>IF(OR(BJ968="",BL968="",BN968=""),"",BJ968+BL968+BN968)</f>
        <v>5</v>
      </c>
      <c r="BP968" s="7" t="str">
        <f>IF(BO968=9,"CRÍTICO",IF(BO968=8,"ALTO",IF(BO968=7,"MEDIO",IF(BO968=6,"MEDIO",IF(BO968=5,"BAJO",IF(BO968=4,"BAJO",IF(BO968=3,"INFERIOR",IF(BO968=2,"INFERIOR"))))))))</f>
        <v>BAJO</v>
      </c>
      <c r="BQ968" s="72" t="s">
        <v>98</v>
      </c>
      <c r="BR968" s="137"/>
      <c r="BS968" s="137"/>
      <c r="BT968" s="137"/>
      <c r="BU968" s="137"/>
      <c r="BV968" s="72" t="s">
        <v>2356</v>
      </c>
      <c r="BW968" s="72" t="s">
        <v>2357</v>
      </c>
      <c r="BX968" s="471"/>
      <c r="BY968" s="471"/>
    </row>
    <row r="969" spans="1:77" s="322" customFormat="1" ht="63.75" customHeight="1" x14ac:dyDescent="0.25">
      <c r="A969" s="686">
        <v>2</v>
      </c>
      <c r="B969" s="671" t="s">
        <v>133</v>
      </c>
      <c r="C969" s="683" t="s">
        <v>2298</v>
      </c>
      <c r="D969" s="664" t="s">
        <v>79</v>
      </c>
      <c r="E969" s="683">
        <v>2011</v>
      </c>
      <c r="F969" s="683">
        <v>24</v>
      </c>
      <c r="G969" s="683">
        <v>15</v>
      </c>
      <c r="H969" s="684" t="s">
        <v>37</v>
      </c>
      <c r="I969" s="972" t="s">
        <v>2316</v>
      </c>
      <c r="J969" s="683" t="s">
        <v>1325</v>
      </c>
      <c r="K969" s="660" t="s">
        <v>2317</v>
      </c>
      <c r="L969" s="180" t="s">
        <v>1315</v>
      </c>
      <c r="M969" s="719" t="s">
        <v>84</v>
      </c>
      <c r="N969" s="924"/>
      <c r="O969" s="620" t="s">
        <v>85</v>
      </c>
      <c r="P969" s="833" t="s">
        <v>86</v>
      </c>
      <c r="Q969" s="833"/>
      <c r="R969" s="760" t="s">
        <v>230</v>
      </c>
      <c r="S969" s="833"/>
      <c r="T969" s="833"/>
      <c r="U969" s="833"/>
      <c r="V969" s="833"/>
      <c r="W969" s="833"/>
      <c r="X969" s="833"/>
      <c r="Y969" s="833"/>
      <c r="Z969" s="833"/>
      <c r="AA969" s="833"/>
      <c r="AB969" s="833"/>
      <c r="AC969" s="833"/>
      <c r="AD969" s="833"/>
      <c r="AE969" s="833"/>
      <c r="AF969" s="619" t="s">
        <v>89</v>
      </c>
      <c r="AG969" s="619" t="s">
        <v>90</v>
      </c>
      <c r="AH969" s="619" t="s">
        <v>91</v>
      </c>
      <c r="AI969" s="619" t="s">
        <v>2092</v>
      </c>
      <c r="AJ969" s="620"/>
      <c r="AK969" s="833"/>
      <c r="AL969" s="833"/>
      <c r="AM969" s="620" t="s">
        <v>89</v>
      </c>
      <c r="AN969" s="728" t="s">
        <v>2360</v>
      </c>
      <c r="AO969" s="619" t="s">
        <v>111</v>
      </c>
      <c r="AP969" s="1378" t="s">
        <v>2361</v>
      </c>
      <c r="AQ969" s="776" t="s">
        <v>2362</v>
      </c>
      <c r="AR969" s="619" t="s">
        <v>95</v>
      </c>
      <c r="AS969" s="619" t="s">
        <v>95</v>
      </c>
      <c r="AT969" s="619" t="s">
        <v>95</v>
      </c>
      <c r="AU969" s="619" t="s">
        <v>2363</v>
      </c>
      <c r="AV969" s="619" t="s">
        <v>95</v>
      </c>
      <c r="AW969" s="1061" t="s">
        <v>98</v>
      </c>
      <c r="AX969" s="619" t="s">
        <v>98</v>
      </c>
      <c r="AY969" s="605" t="s">
        <v>2364</v>
      </c>
      <c r="AZ969" s="605" t="s">
        <v>2364</v>
      </c>
      <c r="BA969" s="605" t="s">
        <v>95</v>
      </c>
      <c r="BB969" s="619" t="s">
        <v>95</v>
      </c>
      <c r="BC969" s="605" t="s">
        <v>2365</v>
      </c>
      <c r="BD969" s="605" t="s">
        <v>2366</v>
      </c>
      <c r="BE969" s="619" t="s">
        <v>95</v>
      </c>
      <c r="BF969" s="619" t="s">
        <v>95</v>
      </c>
      <c r="BG969" s="619" t="s">
        <v>2367</v>
      </c>
      <c r="BH969" s="619" t="s">
        <v>2367</v>
      </c>
      <c r="BI969" s="646" t="s">
        <v>99</v>
      </c>
      <c r="BJ969" s="710">
        <f t="shared" ref="BJ969:BJ974" si="132">IF(BI969="Bajo",1,IF(BI969="Medio",2,IF(BI969="Alto",3)))</f>
        <v>3</v>
      </c>
      <c r="BK969" s="711" t="s">
        <v>100</v>
      </c>
      <c r="BL969" s="629">
        <f t="shared" ref="BL969:BL1028" si="133">IF(BK969="Bajo",1,IF(BK969="Medio",2,IF(BK969="Alto",3)))</f>
        <v>2</v>
      </c>
      <c r="BM969" s="675" t="s">
        <v>101</v>
      </c>
      <c r="BN969" s="710">
        <f t="shared" ref="BN969:BN974" si="134">IF(BM969="Pública",1,IF(BM969="Confidencial",2,IF(BM969="Protegida",3)))</f>
        <v>2</v>
      </c>
      <c r="BO969" s="710">
        <f t="shared" ref="BO969:BO974" si="135">IF(OR(BJ969="",BL969="",BN969=""),"",BJ969+BL969+BN969)</f>
        <v>7</v>
      </c>
      <c r="BP969" s="710" t="str">
        <f t="shared" ref="BP969:BP974" si="136">IF(BO969=9,"CRÍTICO",IF(BO969=8,"ALTO",IF(BO969=7,"MEDIO",IF(BO969=6,"MEDIO",IF(BO969=5,"BAJO",IF(BO969=4,"BAJO",IF(BO969=3,"INFERIOR",IF(BO969=2,"INFERIOR"))))))))</f>
        <v>MEDIO</v>
      </c>
      <c r="BQ969" s="605" t="s">
        <v>98</v>
      </c>
      <c r="BR969" s="833"/>
      <c r="BS969" s="833"/>
      <c r="BT969" s="833"/>
      <c r="BU969" s="833"/>
      <c r="BV969" s="605" t="s">
        <v>2356</v>
      </c>
      <c r="BW969" s="605" t="s">
        <v>2368</v>
      </c>
      <c r="BX969" s="471"/>
      <c r="BY969" s="471"/>
    </row>
    <row r="970" spans="1:77" s="322" customFormat="1" ht="43.5" customHeight="1" x14ac:dyDescent="0.25">
      <c r="A970" s="691"/>
      <c r="B970" s="689"/>
      <c r="C970" s="683"/>
      <c r="D970" s="664"/>
      <c r="E970" s="683"/>
      <c r="F970" s="683"/>
      <c r="G970" s="713"/>
      <c r="H970" s="619"/>
      <c r="I970" s="728"/>
      <c r="J970" s="763"/>
      <c r="K970" s="660"/>
      <c r="L970" s="180" t="s">
        <v>123</v>
      </c>
      <c r="M970" s="720"/>
      <c r="N970" s="924"/>
      <c r="O970" s="620"/>
      <c r="P970" s="833"/>
      <c r="Q970" s="833"/>
      <c r="R970" s="762"/>
      <c r="S970" s="833"/>
      <c r="T970" s="833"/>
      <c r="U970" s="833"/>
      <c r="V970" s="833"/>
      <c r="W970" s="833"/>
      <c r="X970" s="833"/>
      <c r="Y970" s="833"/>
      <c r="Z970" s="833"/>
      <c r="AA970" s="833"/>
      <c r="AB970" s="833"/>
      <c r="AC970" s="833"/>
      <c r="AD970" s="833"/>
      <c r="AE970" s="833"/>
      <c r="AF970" s="619"/>
      <c r="AG970" s="619"/>
      <c r="AH970" s="619"/>
      <c r="AI970" s="619"/>
      <c r="AJ970" s="620"/>
      <c r="AK970" s="833"/>
      <c r="AL970" s="833"/>
      <c r="AM970" s="620"/>
      <c r="AN970" s="728"/>
      <c r="AO970" s="619"/>
      <c r="AP970" s="604"/>
      <c r="AQ970" s="619"/>
      <c r="AR970" s="619"/>
      <c r="AS970" s="619"/>
      <c r="AT970" s="619"/>
      <c r="AU970" s="619"/>
      <c r="AV970" s="619"/>
      <c r="AW970" s="1061"/>
      <c r="AX970" s="619"/>
      <c r="AY970" s="605"/>
      <c r="AZ970" s="605"/>
      <c r="BA970" s="605"/>
      <c r="BB970" s="619"/>
      <c r="BC970" s="605"/>
      <c r="BD970" s="605"/>
      <c r="BE970" s="619"/>
      <c r="BF970" s="619"/>
      <c r="BG970" s="619"/>
      <c r="BH970" s="619"/>
      <c r="BI970" s="609"/>
      <c r="BJ970" s="678"/>
      <c r="BK970" s="674"/>
      <c r="BL970" s="631"/>
      <c r="BM970" s="676"/>
      <c r="BN970" s="678"/>
      <c r="BO970" s="678"/>
      <c r="BP970" s="678"/>
      <c r="BQ970" s="605"/>
      <c r="BR970" s="833"/>
      <c r="BS970" s="833"/>
      <c r="BT970" s="833"/>
      <c r="BU970" s="833"/>
      <c r="BV970" s="605"/>
      <c r="BW970" s="605"/>
      <c r="BX970" s="471"/>
      <c r="BY970" s="471"/>
    </row>
    <row r="971" spans="1:77" s="322" customFormat="1" ht="60.75" customHeight="1" x14ac:dyDescent="0.25">
      <c r="A971" s="687"/>
      <c r="B971" s="672"/>
      <c r="C971" s="683"/>
      <c r="D971" s="664"/>
      <c r="E971" s="683"/>
      <c r="F971" s="683"/>
      <c r="G971" s="713"/>
      <c r="H971" s="619"/>
      <c r="I971" s="728"/>
      <c r="J971" s="763"/>
      <c r="K971" s="660"/>
      <c r="L971" s="180" t="s">
        <v>2371</v>
      </c>
      <c r="M971" s="719" t="s">
        <v>7052</v>
      </c>
      <c r="N971" s="924"/>
      <c r="O971" s="620" t="s">
        <v>85</v>
      </c>
      <c r="P971" s="833" t="s">
        <v>86</v>
      </c>
      <c r="Q971" s="833"/>
      <c r="R971" s="760" t="s">
        <v>230</v>
      </c>
      <c r="S971" s="833"/>
      <c r="T971" s="833"/>
      <c r="U971" s="833"/>
      <c r="V971" s="833"/>
      <c r="W971" s="833"/>
      <c r="X971" s="833"/>
      <c r="Y971" s="833"/>
      <c r="Z971" s="833"/>
      <c r="AA971" s="833"/>
      <c r="AB971" s="833"/>
      <c r="AC971" s="833"/>
      <c r="AD971" s="833"/>
      <c r="AE971" s="833"/>
      <c r="AF971" s="619" t="s">
        <v>1143</v>
      </c>
      <c r="AG971" s="619" t="s">
        <v>2372</v>
      </c>
      <c r="AH971" s="619" t="s">
        <v>2373</v>
      </c>
      <c r="AI971" s="619" t="s">
        <v>2092</v>
      </c>
      <c r="AJ971" s="620"/>
      <c r="AK971" s="833"/>
      <c r="AL971" s="833"/>
      <c r="AM971" s="620" t="s">
        <v>89</v>
      </c>
      <c r="AN971" s="728" t="s">
        <v>2374</v>
      </c>
      <c r="AO971" s="619" t="s">
        <v>111</v>
      </c>
      <c r="AP971" s="1378" t="s">
        <v>2361</v>
      </c>
      <c r="AQ971" s="776" t="s">
        <v>2375</v>
      </c>
      <c r="AR971" s="619" t="s">
        <v>95</v>
      </c>
      <c r="AS971" s="619" t="s">
        <v>95</v>
      </c>
      <c r="AT971" s="619" t="s">
        <v>95</v>
      </c>
      <c r="AU971" s="619" t="s">
        <v>2376</v>
      </c>
      <c r="AV971" s="619" t="s">
        <v>95</v>
      </c>
      <c r="AW971" s="619" t="s">
        <v>95</v>
      </c>
      <c r="AX971" s="619" t="s">
        <v>95</v>
      </c>
      <c r="AY971" s="605" t="s">
        <v>2368</v>
      </c>
      <c r="AZ971" s="605" t="s">
        <v>2368</v>
      </c>
      <c r="BA971" s="605" t="s">
        <v>95</v>
      </c>
      <c r="BB971" s="605" t="s">
        <v>95</v>
      </c>
      <c r="BC971" s="605" t="s">
        <v>661</v>
      </c>
      <c r="BD971" s="605" t="s">
        <v>661</v>
      </c>
      <c r="BE971" s="605" t="s">
        <v>95</v>
      </c>
      <c r="BF971" s="605" t="s">
        <v>95</v>
      </c>
      <c r="BG971" s="605" t="s">
        <v>95</v>
      </c>
      <c r="BH971" s="605" t="s">
        <v>95</v>
      </c>
      <c r="BI971" s="607" t="s">
        <v>99</v>
      </c>
      <c r="BJ971" s="677">
        <f t="shared" si="132"/>
        <v>3</v>
      </c>
      <c r="BK971" s="673" t="s">
        <v>100</v>
      </c>
      <c r="BL971" s="629">
        <f t="shared" si="133"/>
        <v>2</v>
      </c>
      <c r="BM971" s="675" t="s">
        <v>396</v>
      </c>
      <c r="BN971" s="677">
        <f t="shared" si="134"/>
        <v>1</v>
      </c>
      <c r="BO971" s="677">
        <f t="shared" si="135"/>
        <v>6</v>
      </c>
      <c r="BP971" s="677" t="str">
        <f t="shared" si="136"/>
        <v>MEDIO</v>
      </c>
      <c r="BQ971" s="605" t="s">
        <v>98</v>
      </c>
      <c r="BR971" s="605" t="s">
        <v>2377</v>
      </c>
      <c r="BS971" s="605" t="s">
        <v>2378</v>
      </c>
      <c r="BT971" s="605" t="s">
        <v>2379</v>
      </c>
      <c r="BU971" s="620" t="s">
        <v>2380</v>
      </c>
      <c r="BV971" s="843" t="s">
        <v>2356</v>
      </c>
      <c r="BW971" s="843" t="s">
        <v>2368</v>
      </c>
      <c r="BX971" s="471"/>
      <c r="BY971" s="471"/>
    </row>
    <row r="972" spans="1:77" s="322" customFormat="1" ht="60.75" customHeight="1" x14ac:dyDescent="0.25">
      <c r="A972" s="79">
        <v>3</v>
      </c>
      <c r="B972" s="72" t="s">
        <v>133</v>
      </c>
      <c r="C972" s="20" t="s">
        <v>2298</v>
      </c>
      <c r="D972" s="1" t="s">
        <v>79</v>
      </c>
      <c r="E972" s="20">
        <v>2011</v>
      </c>
      <c r="F972" s="20">
        <v>24</v>
      </c>
      <c r="G972" s="20">
        <v>16</v>
      </c>
      <c r="H972" s="176" t="s">
        <v>37</v>
      </c>
      <c r="I972" s="31" t="s">
        <v>2331</v>
      </c>
      <c r="J972" s="20" t="s">
        <v>1325</v>
      </c>
      <c r="K972" s="20" t="s">
        <v>2332</v>
      </c>
      <c r="L972" s="180" t="s">
        <v>2381</v>
      </c>
      <c r="M972" s="749"/>
      <c r="N972" s="924"/>
      <c r="O972" s="620"/>
      <c r="P972" s="833"/>
      <c r="Q972" s="833"/>
      <c r="R972" s="761"/>
      <c r="S972" s="833"/>
      <c r="T972" s="833"/>
      <c r="U972" s="833"/>
      <c r="V972" s="833"/>
      <c r="W972" s="833"/>
      <c r="X972" s="833"/>
      <c r="Y972" s="833"/>
      <c r="Z972" s="833"/>
      <c r="AA972" s="833"/>
      <c r="AB972" s="833"/>
      <c r="AC972" s="833"/>
      <c r="AD972" s="833"/>
      <c r="AE972" s="833"/>
      <c r="AF972" s="619"/>
      <c r="AG972" s="619"/>
      <c r="AH972" s="619"/>
      <c r="AI972" s="619"/>
      <c r="AJ972" s="620"/>
      <c r="AK972" s="833"/>
      <c r="AL972" s="833"/>
      <c r="AM972" s="620"/>
      <c r="AN972" s="728"/>
      <c r="AO972" s="619"/>
      <c r="AP972" s="603"/>
      <c r="AQ972" s="619"/>
      <c r="AR972" s="619"/>
      <c r="AS972" s="619"/>
      <c r="AT972" s="619"/>
      <c r="AU972" s="619"/>
      <c r="AV972" s="619"/>
      <c r="AW972" s="619"/>
      <c r="AX972" s="619"/>
      <c r="AY972" s="605"/>
      <c r="AZ972" s="605"/>
      <c r="BA972" s="605"/>
      <c r="BB972" s="605"/>
      <c r="BC972" s="605"/>
      <c r="BD972" s="605"/>
      <c r="BE972" s="605"/>
      <c r="BF972" s="605"/>
      <c r="BG972" s="605"/>
      <c r="BH972" s="605"/>
      <c r="BI972" s="608"/>
      <c r="BJ972" s="688"/>
      <c r="BK972" s="690"/>
      <c r="BL972" s="630"/>
      <c r="BM972" s="651"/>
      <c r="BN972" s="688"/>
      <c r="BO972" s="688"/>
      <c r="BP972" s="688"/>
      <c r="BQ972" s="605"/>
      <c r="BR972" s="605"/>
      <c r="BS972" s="605"/>
      <c r="BT972" s="605"/>
      <c r="BU972" s="620"/>
      <c r="BV972" s="843"/>
      <c r="BW972" s="843"/>
      <c r="BX972" s="471"/>
      <c r="BY972" s="471"/>
    </row>
    <row r="973" spans="1:77" s="322" customFormat="1" ht="81" customHeight="1" x14ac:dyDescent="0.25">
      <c r="A973" s="79">
        <v>4</v>
      </c>
      <c r="B973" s="72" t="s">
        <v>133</v>
      </c>
      <c r="C973" s="8" t="s">
        <v>2298</v>
      </c>
      <c r="D973" s="1" t="s">
        <v>79</v>
      </c>
      <c r="E973" s="8">
        <v>2011</v>
      </c>
      <c r="F973" s="8">
        <v>24</v>
      </c>
      <c r="G973" s="8">
        <v>5</v>
      </c>
      <c r="H973" s="81" t="s">
        <v>37</v>
      </c>
      <c r="I973" s="156" t="s">
        <v>2337</v>
      </c>
      <c r="J973" s="8" t="s">
        <v>1325</v>
      </c>
      <c r="K973" s="20" t="s">
        <v>2338</v>
      </c>
      <c r="L973" s="180" t="s">
        <v>2382</v>
      </c>
      <c r="M973" s="720"/>
      <c r="N973" s="924"/>
      <c r="O973" s="620"/>
      <c r="P973" s="833"/>
      <c r="Q973" s="833"/>
      <c r="R973" s="762"/>
      <c r="S973" s="833"/>
      <c r="T973" s="833"/>
      <c r="U973" s="833"/>
      <c r="V973" s="833"/>
      <c r="W973" s="833"/>
      <c r="X973" s="833"/>
      <c r="Y973" s="833"/>
      <c r="Z973" s="833"/>
      <c r="AA973" s="833"/>
      <c r="AB973" s="833"/>
      <c r="AC973" s="833"/>
      <c r="AD973" s="833"/>
      <c r="AE973" s="833"/>
      <c r="AF973" s="619"/>
      <c r="AG973" s="619"/>
      <c r="AH973" s="619"/>
      <c r="AI973" s="619"/>
      <c r="AJ973" s="620"/>
      <c r="AK973" s="833"/>
      <c r="AL973" s="833"/>
      <c r="AM973" s="620"/>
      <c r="AN973" s="728"/>
      <c r="AO973" s="619"/>
      <c r="AP973" s="604"/>
      <c r="AQ973" s="619"/>
      <c r="AR973" s="619"/>
      <c r="AS973" s="619"/>
      <c r="AT973" s="619"/>
      <c r="AU973" s="619"/>
      <c r="AV973" s="619"/>
      <c r="AW973" s="619"/>
      <c r="AX973" s="619"/>
      <c r="AY973" s="605"/>
      <c r="AZ973" s="605"/>
      <c r="BA973" s="605"/>
      <c r="BB973" s="605"/>
      <c r="BC973" s="605"/>
      <c r="BD973" s="605"/>
      <c r="BE973" s="605"/>
      <c r="BF973" s="605"/>
      <c r="BG973" s="605"/>
      <c r="BH973" s="605"/>
      <c r="BI973" s="609"/>
      <c r="BJ973" s="678"/>
      <c r="BK973" s="674"/>
      <c r="BL973" s="631"/>
      <c r="BM973" s="676"/>
      <c r="BN973" s="678"/>
      <c r="BO973" s="678"/>
      <c r="BP973" s="678"/>
      <c r="BQ973" s="605"/>
      <c r="BR973" s="605"/>
      <c r="BS973" s="605"/>
      <c r="BT973" s="605"/>
      <c r="BU973" s="620"/>
      <c r="BV973" s="843"/>
      <c r="BW973" s="843"/>
      <c r="BX973" s="471"/>
      <c r="BY973" s="471"/>
    </row>
    <row r="974" spans="1:77" s="322" customFormat="1" ht="38.25" customHeight="1" x14ac:dyDescent="0.25">
      <c r="A974" s="79">
        <v>1</v>
      </c>
      <c r="B974" s="72" t="s">
        <v>133</v>
      </c>
      <c r="C974" s="72" t="s">
        <v>2346</v>
      </c>
      <c r="D974" s="72" t="s">
        <v>79</v>
      </c>
      <c r="E974" s="80">
        <v>2012</v>
      </c>
      <c r="F974" s="133">
        <v>1</v>
      </c>
      <c r="G974" s="133">
        <v>15</v>
      </c>
      <c r="H974" s="183" t="s">
        <v>37</v>
      </c>
      <c r="I974" s="177" t="s">
        <v>2347</v>
      </c>
      <c r="J974" s="80" t="s">
        <v>81</v>
      </c>
      <c r="K974" s="80" t="s">
        <v>82</v>
      </c>
      <c r="L974" s="180" t="s">
        <v>83</v>
      </c>
      <c r="M974" s="719" t="s">
        <v>84</v>
      </c>
      <c r="N974" s="924"/>
      <c r="O974" s="620" t="s">
        <v>85</v>
      </c>
      <c r="P974" s="833" t="s">
        <v>1203</v>
      </c>
      <c r="Q974" s="833" t="s">
        <v>2385</v>
      </c>
      <c r="R974" s="760" t="s">
        <v>230</v>
      </c>
      <c r="S974" s="924"/>
      <c r="T974" s="924"/>
      <c r="U974" s="924"/>
      <c r="V974" s="924"/>
      <c r="W974" s="924"/>
      <c r="X974" s="924"/>
      <c r="Y974" s="924"/>
      <c r="Z974" s="924"/>
      <c r="AA974" s="924"/>
      <c r="AB974" s="924"/>
      <c r="AC974" s="924"/>
      <c r="AD974" s="924"/>
      <c r="AE974" s="924"/>
      <c r="AF974" s="619" t="s">
        <v>89</v>
      </c>
      <c r="AG974" s="619" t="s">
        <v>2386</v>
      </c>
      <c r="AH974" s="619" t="s">
        <v>91</v>
      </c>
      <c r="AI974" s="619" t="s">
        <v>2092</v>
      </c>
      <c r="AJ974" s="924"/>
      <c r="AK974" s="924"/>
      <c r="AL974" s="924"/>
      <c r="AM974" s="620" t="s">
        <v>89</v>
      </c>
      <c r="AN974" s="728" t="s">
        <v>2387</v>
      </c>
      <c r="AO974" s="619" t="s">
        <v>111</v>
      </c>
      <c r="AP974" s="1377" t="s">
        <v>2361</v>
      </c>
      <c r="AQ974" s="776" t="s">
        <v>2388</v>
      </c>
      <c r="AR974" s="619" t="s">
        <v>95</v>
      </c>
      <c r="AS974" s="619" t="s">
        <v>95</v>
      </c>
      <c r="AT974" s="619" t="s">
        <v>95</v>
      </c>
      <c r="AU974" s="619" t="s">
        <v>2389</v>
      </c>
      <c r="AV974" s="619" t="s">
        <v>95</v>
      </c>
      <c r="AW974" s="619" t="s">
        <v>95</v>
      </c>
      <c r="AX974" s="619" t="s">
        <v>95</v>
      </c>
      <c r="AY974" s="605" t="s">
        <v>2390</v>
      </c>
      <c r="AZ974" s="605" t="s">
        <v>2390</v>
      </c>
      <c r="BA974" s="619" t="s">
        <v>95</v>
      </c>
      <c r="BB974" s="619" t="s">
        <v>95</v>
      </c>
      <c r="BC974" s="605" t="s">
        <v>2391</v>
      </c>
      <c r="BD974" s="605" t="s">
        <v>2391</v>
      </c>
      <c r="BE974" s="619" t="s">
        <v>95</v>
      </c>
      <c r="BF974" s="619" t="s">
        <v>95</v>
      </c>
      <c r="BG974" s="619" t="s">
        <v>2087</v>
      </c>
      <c r="BH974" s="619" t="s">
        <v>2087</v>
      </c>
      <c r="BI974" s="607" t="s">
        <v>362</v>
      </c>
      <c r="BJ974" s="677">
        <f t="shared" si="132"/>
        <v>1</v>
      </c>
      <c r="BK974" s="673" t="s">
        <v>99</v>
      </c>
      <c r="BL974" s="629">
        <f t="shared" si="133"/>
        <v>3</v>
      </c>
      <c r="BM974" s="675" t="s">
        <v>101</v>
      </c>
      <c r="BN974" s="677">
        <f t="shared" si="134"/>
        <v>2</v>
      </c>
      <c r="BO974" s="677">
        <f t="shared" si="135"/>
        <v>6</v>
      </c>
      <c r="BP974" s="677" t="str">
        <f t="shared" si="136"/>
        <v>MEDIO</v>
      </c>
      <c r="BQ974" s="619" t="s">
        <v>98</v>
      </c>
      <c r="BR974" s="924"/>
      <c r="BS974" s="924"/>
      <c r="BT974" s="924"/>
      <c r="BU974" s="924"/>
      <c r="BV974" s="619" t="s">
        <v>2356</v>
      </c>
      <c r="BW974" s="619" t="s">
        <v>2392</v>
      </c>
      <c r="BX974" s="471"/>
      <c r="BY974" s="471"/>
    </row>
    <row r="975" spans="1:77" s="322" customFormat="1" ht="38.25" customHeight="1" x14ac:dyDescent="0.25">
      <c r="A975" s="686">
        <v>2</v>
      </c>
      <c r="B975" s="750" t="s">
        <v>133</v>
      </c>
      <c r="C975" s="605" t="s">
        <v>2346</v>
      </c>
      <c r="D975" s="605" t="s">
        <v>79</v>
      </c>
      <c r="E975" s="619">
        <v>2012</v>
      </c>
      <c r="F975" s="606">
        <v>1</v>
      </c>
      <c r="G975" s="606">
        <v>7</v>
      </c>
      <c r="H975" s="653" t="s">
        <v>37</v>
      </c>
      <c r="I975" s="728" t="s">
        <v>2358</v>
      </c>
      <c r="J975" s="619" t="s">
        <v>81</v>
      </c>
      <c r="K975" s="619" t="s">
        <v>2359</v>
      </c>
      <c r="L975" s="180" t="s">
        <v>2393</v>
      </c>
      <c r="M975" s="749"/>
      <c r="N975" s="924"/>
      <c r="O975" s="620"/>
      <c r="P975" s="833"/>
      <c r="Q975" s="833"/>
      <c r="R975" s="761"/>
      <c r="S975" s="924"/>
      <c r="T975" s="924"/>
      <c r="U975" s="924"/>
      <c r="V975" s="924"/>
      <c r="W975" s="924"/>
      <c r="X975" s="924"/>
      <c r="Y975" s="924"/>
      <c r="Z975" s="924"/>
      <c r="AA975" s="924"/>
      <c r="AB975" s="924"/>
      <c r="AC975" s="924"/>
      <c r="AD975" s="924"/>
      <c r="AE975" s="924"/>
      <c r="AF975" s="619"/>
      <c r="AG975" s="619"/>
      <c r="AH975" s="619"/>
      <c r="AI975" s="619"/>
      <c r="AJ975" s="924"/>
      <c r="AK975" s="924"/>
      <c r="AL975" s="924"/>
      <c r="AM975" s="620"/>
      <c r="AN975" s="728"/>
      <c r="AO975" s="619"/>
      <c r="AP975" s="644"/>
      <c r="AQ975" s="776"/>
      <c r="AR975" s="619"/>
      <c r="AS975" s="619"/>
      <c r="AT975" s="619"/>
      <c r="AU975" s="619"/>
      <c r="AV975" s="619"/>
      <c r="AW975" s="619"/>
      <c r="AX975" s="619"/>
      <c r="AY975" s="605"/>
      <c r="AZ975" s="605"/>
      <c r="BA975" s="619"/>
      <c r="BB975" s="619"/>
      <c r="BC975" s="605"/>
      <c r="BD975" s="605"/>
      <c r="BE975" s="619"/>
      <c r="BF975" s="619"/>
      <c r="BG975" s="619"/>
      <c r="BH975" s="619"/>
      <c r="BI975" s="608"/>
      <c r="BJ975" s="688"/>
      <c r="BK975" s="690"/>
      <c r="BL975" s="630"/>
      <c r="BM975" s="651"/>
      <c r="BN975" s="688"/>
      <c r="BO975" s="688"/>
      <c r="BP975" s="688"/>
      <c r="BQ975" s="619"/>
      <c r="BR975" s="924"/>
      <c r="BS975" s="924"/>
      <c r="BT975" s="924"/>
      <c r="BU975" s="924"/>
      <c r="BV975" s="619"/>
      <c r="BW975" s="619"/>
      <c r="BX975" s="471"/>
      <c r="BY975" s="471"/>
    </row>
    <row r="976" spans="1:77" s="322" customFormat="1" ht="38.25" customHeight="1" x14ac:dyDescent="0.25">
      <c r="A976" s="687"/>
      <c r="B976" s="604"/>
      <c r="C976" s="605"/>
      <c r="D976" s="605"/>
      <c r="E976" s="619"/>
      <c r="F976" s="606"/>
      <c r="G976" s="606"/>
      <c r="H976" s="645"/>
      <c r="I976" s="728"/>
      <c r="J976" s="619"/>
      <c r="K976" s="619"/>
      <c r="L976" s="180" t="s">
        <v>2394</v>
      </c>
      <c r="M976" s="749"/>
      <c r="N976" s="924"/>
      <c r="O976" s="620"/>
      <c r="P976" s="833"/>
      <c r="Q976" s="833"/>
      <c r="R976" s="761"/>
      <c r="S976" s="924"/>
      <c r="T976" s="924"/>
      <c r="U976" s="924"/>
      <c r="V976" s="924"/>
      <c r="W976" s="924"/>
      <c r="X976" s="924"/>
      <c r="Y976" s="924"/>
      <c r="Z976" s="924"/>
      <c r="AA976" s="924"/>
      <c r="AB976" s="924"/>
      <c r="AC976" s="924"/>
      <c r="AD976" s="924"/>
      <c r="AE976" s="924"/>
      <c r="AF976" s="619"/>
      <c r="AG976" s="619"/>
      <c r="AH976" s="619"/>
      <c r="AI976" s="619"/>
      <c r="AJ976" s="924"/>
      <c r="AK976" s="924"/>
      <c r="AL976" s="924"/>
      <c r="AM976" s="620"/>
      <c r="AN976" s="728"/>
      <c r="AO976" s="619"/>
      <c r="AP976" s="644"/>
      <c r="AQ976" s="776"/>
      <c r="AR976" s="619"/>
      <c r="AS976" s="619"/>
      <c r="AT976" s="619"/>
      <c r="AU976" s="619"/>
      <c r="AV976" s="619"/>
      <c r="AW976" s="619"/>
      <c r="AX976" s="619"/>
      <c r="AY976" s="605"/>
      <c r="AZ976" s="605"/>
      <c r="BA976" s="619"/>
      <c r="BB976" s="619"/>
      <c r="BC976" s="605"/>
      <c r="BD976" s="605"/>
      <c r="BE976" s="619"/>
      <c r="BF976" s="619"/>
      <c r="BG976" s="619"/>
      <c r="BH976" s="619"/>
      <c r="BI976" s="608"/>
      <c r="BJ976" s="688"/>
      <c r="BK976" s="690"/>
      <c r="BL976" s="630"/>
      <c r="BM976" s="651"/>
      <c r="BN976" s="688"/>
      <c r="BO976" s="688"/>
      <c r="BP976" s="688"/>
      <c r="BQ976" s="619"/>
      <c r="BR976" s="924"/>
      <c r="BS976" s="924"/>
      <c r="BT976" s="924"/>
      <c r="BU976" s="924"/>
      <c r="BV976" s="619"/>
      <c r="BW976" s="619"/>
      <c r="BX976" s="471"/>
      <c r="BY976" s="471"/>
    </row>
    <row r="977" spans="1:77" s="322" customFormat="1" ht="38.25" customHeight="1" x14ac:dyDescent="0.25">
      <c r="A977" s="686">
        <v>3</v>
      </c>
      <c r="B977" s="750" t="s">
        <v>133</v>
      </c>
      <c r="C977" s="605" t="s">
        <v>2346</v>
      </c>
      <c r="D977" s="605" t="s">
        <v>79</v>
      </c>
      <c r="E977" s="619">
        <v>2012</v>
      </c>
      <c r="F977" s="606">
        <v>1</v>
      </c>
      <c r="G977" s="606">
        <v>102</v>
      </c>
      <c r="H977" s="653" t="s">
        <v>37</v>
      </c>
      <c r="I977" s="728" t="s">
        <v>2369</v>
      </c>
      <c r="J977" s="619" t="s">
        <v>81</v>
      </c>
      <c r="K977" s="619" t="s">
        <v>2370</v>
      </c>
      <c r="L977" s="180" t="s">
        <v>2395</v>
      </c>
      <c r="M977" s="749"/>
      <c r="N977" s="924"/>
      <c r="O977" s="620"/>
      <c r="P977" s="833"/>
      <c r="Q977" s="833"/>
      <c r="R977" s="761"/>
      <c r="S977" s="924"/>
      <c r="T977" s="924"/>
      <c r="U977" s="924"/>
      <c r="V977" s="924"/>
      <c r="W977" s="924"/>
      <c r="X977" s="924"/>
      <c r="Y977" s="924"/>
      <c r="Z977" s="924"/>
      <c r="AA977" s="924"/>
      <c r="AB977" s="924"/>
      <c r="AC977" s="924"/>
      <c r="AD977" s="924"/>
      <c r="AE977" s="924"/>
      <c r="AF977" s="619"/>
      <c r="AG977" s="619"/>
      <c r="AH977" s="619"/>
      <c r="AI977" s="619"/>
      <c r="AJ977" s="924"/>
      <c r="AK977" s="924"/>
      <c r="AL977" s="924"/>
      <c r="AM977" s="620"/>
      <c r="AN977" s="728"/>
      <c r="AO977" s="619"/>
      <c r="AP977" s="644"/>
      <c r="AQ977" s="776"/>
      <c r="AR977" s="619"/>
      <c r="AS977" s="619"/>
      <c r="AT977" s="619"/>
      <c r="AU977" s="619"/>
      <c r="AV977" s="619"/>
      <c r="AW977" s="619"/>
      <c r="AX977" s="619"/>
      <c r="AY977" s="605"/>
      <c r="AZ977" s="605"/>
      <c r="BA977" s="619"/>
      <c r="BB977" s="619"/>
      <c r="BC977" s="605"/>
      <c r="BD977" s="605"/>
      <c r="BE977" s="619"/>
      <c r="BF977" s="619"/>
      <c r="BG977" s="619"/>
      <c r="BH977" s="619"/>
      <c r="BI977" s="608"/>
      <c r="BJ977" s="688"/>
      <c r="BK977" s="690"/>
      <c r="BL977" s="630"/>
      <c r="BM977" s="651"/>
      <c r="BN977" s="688"/>
      <c r="BO977" s="688"/>
      <c r="BP977" s="688"/>
      <c r="BQ977" s="619"/>
      <c r="BR977" s="924"/>
      <c r="BS977" s="924"/>
      <c r="BT977" s="924"/>
      <c r="BU977" s="924"/>
      <c r="BV977" s="619"/>
      <c r="BW977" s="619"/>
      <c r="BX977" s="471"/>
      <c r="BY977" s="471"/>
    </row>
    <row r="978" spans="1:77" s="322" customFormat="1" ht="38.25" customHeight="1" x14ac:dyDescent="0.25">
      <c r="A978" s="691"/>
      <c r="B978" s="603"/>
      <c r="C978" s="605"/>
      <c r="D978" s="605"/>
      <c r="E978" s="619"/>
      <c r="F978" s="606"/>
      <c r="G978" s="606"/>
      <c r="H978" s="644"/>
      <c r="I978" s="728"/>
      <c r="J978" s="619"/>
      <c r="K978" s="619"/>
      <c r="L978" s="180" t="s">
        <v>2396</v>
      </c>
      <c r="M978" s="749"/>
      <c r="N978" s="924"/>
      <c r="O978" s="620"/>
      <c r="P978" s="833"/>
      <c r="Q978" s="833"/>
      <c r="R978" s="761"/>
      <c r="S978" s="924"/>
      <c r="T978" s="924"/>
      <c r="U978" s="924"/>
      <c r="V978" s="924"/>
      <c r="W978" s="924"/>
      <c r="X978" s="924"/>
      <c r="Y978" s="924"/>
      <c r="Z978" s="924"/>
      <c r="AA978" s="924"/>
      <c r="AB978" s="924"/>
      <c r="AC978" s="924"/>
      <c r="AD978" s="924"/>
      <c r="AE978" s="924"/>
      <c r="AF978" s="619"/>
      <c r="AG978" s="619"/>
      <c r="AH978" s="619"/>
      <c r="AI978" s="619"/>
      <c r="AJ978" s="924"/>
      <c r="AK978" s="924"/>
      <c r="AL978" s="924"/>
      <c r="AM978" s="620"/>
      <c r="AN978" s="728"/>
      <c r="AO978" s="619"/>
      <c r="AP978" s="644"/>
      <c r="AQ978" s="776"/>
      <c r="AR978" s="619"/>
      <c r="AS978" s="619"/>
      <c r="AT978" s="619"/>
      <c r="AU978" s="619"/>
      <c r="AV978" s="619"/>
      <c r="AW978" s="619"/>
      <c r="AX978" s="619"/>
      <c r="AY978" s="605"/>
      <c r="AZ978" s="605"/>
      <c r="BA978" s="619"/>
      <c r="BB978" s="619"/>
      <c r="BC978" s="605"/>
      <c r="BD978" s="605"/>
      <c r="BE978" s="619"/>
      <c r="BF978" s="619"/>
      <c r="BG978" s="619"/>
      <c r="BH978" s="619"/>
      <c r="BI978" s="608"/>
      <c r="BJ978" s="688"/>
      <c r="BK978" s="690"/>
      <c r="BL978" s="630"/>
      <c r="BM978" s="651"/>
      <c r="BN978" s="688"/>
      <c r="BO978" s="688"/>
      <c r="BP978" s="688"/>
      <c r="BQ978" s="619"/>
      <c r="BR978" s="924"/>
      <c r="BS978" s="924"/>
      <c r="BT978" s="924"/>
      <c r="BU978" s="924"/>
      <c r="BV978" s="619"/>
      <c r="BW978" s="619"/>
      <c r="BX978" s="471"/>
      <c r="BY978" s="471"/>
    </row>
    <row r="979" spans="1:77" s="322" customFormat="1" ht="38.25" customHeight="1" x14ac:dyDescent="0.25">
      <c r="A979" s="687"/>
      <c r="B979" s="604"/>
      <c r="C979" s="605"/>
      <c r="D979" s="605"/>
      <c r="E979" s="619"/>
      <c r="F979" s="606"/>
      <c r="G979" s="606"/>
      <c r="H979" s="645"/>
      <c r="I979" s="728"/>
      <c r="J979" s="619"/>
      <c r="K979" s="619"/>
      <c r="L979" s="323" t="s">
        <v>2397</v>
      </c>
      <c r="M979" s="749"/>
      <c r="N979" s="924"/>
      <c r="O979" s="620"/>
      <c r="P979" s="833"/>
      <c r="Q979" s="833"/>
      <c r="R979" s="761"/>
      <c r="S979" s="924"/>
      <c r="T979" s="924"/>
      <c r="U979" s="924"/>
      <c r="V979" s="924"/>
      <c r="W979" s="924"/>
      <c r="X979" s="924"/>
      <c r="Y979" s="924"/>
      <c r="Z979" s="924"/>
      <c r="AA979" s="924"/>
      <c r="AB979" s="924"/>
      <c r="AC979" s="924"/>
      <c r="AD979" s="924"/>
      <c r="AE979" s="924"/>
      <c r="AF979" s="619"/>
      <c r="AG979" s="619"/>
      <c r="AH979" s="619"/>
      <c r="AI979" s="619"/>
      <c r="AJ979" s="924"/>
      <c r="AK979" s="924"/>
      <c r="AL979" s="924"/>
      <c r="AM979" s="620"/>
      <c r="AN979" s="728"/>
      <c r="AO979" s="619"/>
      <c r="AP979" s="644"/>
      <c r="AQ979" s="776"/>
      <c r="AR979" s="619"/>
      <c r="AS979" s="619"/>
      <c r="AT979" s="619"/>
      <c r="AU979" s="619"/>
      <c r="AV979" s="619"/>
      <c r="AW979" s="619"/>
      <c r="AX979" s="619"/>
      <c r="AY979" s="605"/>
      <c r="AZ979" s="605"/>
      <c r="BA979" s="619"/>
      <c r="BB979" s="619"/>
      <c r="BC979" s="605"/>
      <c r="BD979" s="605"/>
      <c r="BE979" s="619"/>
      <c r="BF979" s="619"/>
      <c r="BG979" s="619"/>
      <c r="BH979" s="619"/>
      <c r="BI979" s="608"/>
      <c r="BJ979" s="688"/>
      <c r="BK979" s="690"/>
      <c r="BL979" s="630"/>
      <c r="BM979" s="651"/>
      <c r="BN979" s="688"/>
      <c r="BO979" s="688"/>
      <c r="BP979" s="688"/>
      <c r="BQ979" s="619"/>
      <c r="BR979" s="924"/>
      <c r="BS979" s="924"/>
      <c r="BT979" s="924"/>
      <c r="BU979" s="924"/>
      <c r="BV979" s="619"/>
      <c r="BW979" s="619"/>
      <c r="BX979" s="471"/>
      <c r="BY979" s="471"/>
    </row>
    <row r="980" spans="1:77" s="322" customFormat="1" ht="38.25" customHeight="1" x14ac:dyDescent="0.25">
      <c r="A980" s="686">
        <v>4</v>
      </c>
      <c r="B980" s="750" t="s">
        <v>133</v>
      </c>
      <c r="C980" s="605" t="s">
        <v>2346</v>
      </c>
      <c r="D980" s="605" t="s">
        <v>79</v>
      </c>
      <c r="E980" s="606">
        <v>2012</v>
      </c>
      <c r="F980" s="606">
        <v>1</v>
      </c>
      <c r="G980" s="606">
        <v>25</v>
      </c>
      <c r="H980" s="653" t="s">
        <v>37</v>
      </c>
      <c r="I980" s="728" t="s">
        <v>2383</v>
      </c>
      <c r="J980" s="619" t="s">
        <v>81</v>
      </c>
      <c r="K980" s="619" t="s">
        <v>2384</v>
      </c>
      <c r="L980" s="180" t="s">
        <v>2398</v>
      </c>
      <c r="M980" s="749"/>
      <c r="N980" s="924"/>
      <c r="O980" s="620"/>
      <c r="P980" s="833"/>
      <c r="Q980" s="833"/>
      <c r="R980" s="761"/>
      <c r="S980" s="924"/>
      <c r="T980" s="924"/>
      <c r="U980" s="924"/>
      <c r="V980" s="924"/>
      <c r="W980" s="924"/>
      <c r="X980" s="924"/>
      <c r="Y980" s="924"/>
      <c r="Z980" s="924"/>
      <c r="AA980" s="924"/>
      <c r="AB980" s="924"/>
      <c r="AC980" s="924"/>
      <c r="AD980" s="924"/>
      <c r="AE980" s="924"/>
      <c r="AF980" s="619"/>
      <c r="AG980" s="619"/>
      <c r="AH980" s="619"/>
      <c r="AI980" s="619"/>
      <c r="AJ980" s="924"/>
      <c r="AK980" s="924"/>
      <c r="AL980" s="924"/>
      <c r="AM980" s="620"/>
      <c r="AN980" s="728"/>
      <c r="AO980" s="619"/>
      <c r="AP980" s="644"/>
      <c r="AQ980" s="776"/>
      <c r="AR980" s="619"/>
      <c r="AS980" s="619"/>
      <c r="AT980" s="619"/>
      <c r="AU980" s="619"/>
      <c r="AV980" s="619"/>
      <c r="AW980" s="619"/>
      <c r="AX980" s="619"/>
      <c r="AY980" s="605"/>
      <c r="AZ980" s="605"/>
      <c r="BA980" s="619"/>
      <c r="BB980" s="619"/>
      <c r="BC980" s="605"/>
      <c r="BD980" s="605"/>
      <c r="BE980" s="619"/>
      <c r="BF980" s="619"/>
      <c r="BG980" s="619"/>
      <c r="BH980" s="619"/>
      <c r="BI980" s="608"/>
      <c r="BJ980" s="688"/>
      <c r="BK980" s="690"/>
      <c r="BL980" s="630"/>
      <c r="BM980" s="651"/>
      <c r="BN980" s="688"/>
      <c r="BO980" s="688"/>
      <c r="BP980" s="688"/>
      <c r="BQ980" s="619"/>
      <c r="BR980" s="924"/>
      <c r="BS980" s="924"/>
      <c r="BT980" s="924"/>
      <c r="BU980" s="924"/>
      <c r="BV980" s="619"/>
      <c r="BW980" s="619"/>
      <c r="BX980" s="471"/>
      <c r="BY980" s="471"/>
    </row>
    <row r="981" spans="1:77" s="322" customFormat="1" ht="38.25" customHeight="1" x14ac:dyDescent="0.25">
      <c r="A981" s="691"/>
      <c r="B981" s="603"/>
      <c r="C981" s="605"/>
      <c r="D981" s="605"/>
      <c r="E981" s="606"/>
      <c r="F981" s="606"/>
      <c r="G981" s="606"/>
      <c r="H981" s="644"/>
      <c r="I981" s="728"/>
      <c r="J981" s="619"/>
      <c r="K981" s="619"/>
      <c r="L981" s="180" t="s">
        <v>2399</v>
      </c>
      <c r="M981" s="749"/>
      <c r="N981" s="924"/>
      <c r="O981" s="620"/>
      <c r="P981" s="833"/>
      <c r="Q981" s="833"/>
      <c r="R981" s="761"/>
      <c r="S981" s="924"/>
      <c r="T981" s="924"/>
      <c r="U981" s="924"/>
      <c r="V981" s="924"/>
      <c r="W981" s="924"/>
      <c r="X981" s="924"/>
      <c r="Y981" s="924"/>
      <c r="Z981" s="924"/>
      <c r="AA981" s="924"/>
      <c r="AB981" s="924"/>
      <c r="AC981" s="924"/>
      <c r="AD981" s="924"/>
      <c r="AE981" s="924"/>
      <c r="AF981" s="619"/>
      <c r="AG981" s="619"/>
      <c r="AH981" s="619"/>
      <c r="AI981" s="619"/>
      <c r="AJ981" s="924"/>
      <c r="AK981" s="924"/>
      <c r="AL981" s="924"/>
      <c r="AM981" s="620"/>
      <c r="AN981" s="728"/>
      <c r="AO981" s="619"/>
      <c r="AP981" s="644"/>
      <c r="AQ981" s="776"/>
      <c r="AR981" s="619"/>
      <c r="AS981" s="619"/>
      <c r="AT981" s="619"/>
      <c r="AU981" s="619"/>
      <c r="AV981" s="619"/>
      <c r="AW981" s="619"/>
      <c r="AX981" s="619"/>
      <c r="AY981" s="605"/>
      <c r="AZ981" s="605"/>
      <c r="BA981" s="619"/>
      <c r="BB981" s="619"/>
      <c r="BC981" s="605"/>
      <c r="BD981" s="605"/>
      <c r="BE981" s="619"/>
      <c r="BF981" s="619"/>
      <c r="BG981" s="619"/>
      <c r="BH981" s="619"/>
      <c r="BI981" s="608"/>
      <c r="BJ981" s="688"/>
      <c r="BK981" s="690"/>
      <c r="BL981" s="630"/>
      <c r="BM981" s="651"/>
      <c r="BN981" s="688"/>
      <c r="BO981" s="688"/>
      <c r="BP981" s="688"/>
      <c r="BQ981" s="619"/>
      <c r="BR981" s="924"/>
      <c r="BS981" s="924"/>
      <c r="BT981" s="924"/>
      <c r="BU981" s="924"/>
      <c r="BV981" s="619"/>
      <c r="BW981" s="619"/>
      <c r="BX981" s="471"/>
      <c r="BY981" s="471"/>
    </row>
    <row r="982" spans="1:77" s="322" customFormat="1" ht="55.5" customHeight="1" x14ac:dyDescent="0.25">
      <c r="A982" s="691"/>
      <c r="B982" s="603"/>
      <c r="C982" s="605"/>
      <c r="D982" s="605"/>
      <c r="E982" s="606"/>
      <c r="F982" s="606"/>
      <c r="G982" s="606"/>
      <c r="H982" s="644"/>
      <c r="I982" s="728"/>
      <c r="J982" s="619"/>
      <c r="K982" s="619"/>
      <c r="L982" s="180" t="s">
        <v>2400</v>
      </c>
      <c r="M982" s="749"/>
      <c r="N982" s="924"/>
      <c r="O982" s="620"/>
      <c r="P982" s="833"/>
      <c r="Q982" s="833"/>
      <c r="R982" s="761"/>
      <c r="S982" s="924"/>
      <c r="T982" s="924"/>
      <c r="U982" s="924"/>
      <c r="V982" s="924"/>
      <c r="W982" s="924"/>
      <c r="X982" s="924"/>
      <c r="Y982" s="924"/>
      <c r="Z982" s="924"/>
      <c r="AA982" s="924"/>
      <c r="AB982" s="924"/>
      <c r="AC982" s="924"/>
      <c r="AD982" s="924"/>
      <c r="AE982" s="924"/>
      <c r="AF982" s="619"/>
      <c r="AG982" s="619"/>
      <c r="AH982" s="619"/>
      <c r="AI982" s="619"/>
      <c r="AJ982" s="924"/>
      <c r="AK982" s="924"/>
      <c r="AL982" s="924"/>
      <c r="AM982" s="620"/>
      <c r="AN982" s="728"/>
      <c r="AO982" s="619"/>
      <c r="AP982" s="644"/>
      <c r="AQ982" s="776"/>
      <c r="AR982" s="619"/>
      <c r="AS982" s="619"/>
      <c r="AT982" s="619"/>
      <c r="AU982" s="619"/>
      <c r="AV982" s="619"/>
      <c r="AW982" s="619"/>
      <c r="AX982" s="619"/>
      <c r="AY982" s="605"/>
      <c r="AZ982" s="605"/>
      <c r="BA982" s="619"/>
      <c r="BB982" s="619"/>
      <c r="BC982" s="605"/>
      <c r="BD982" s="605"/>
      <c r="BE982" s="619"/>
      <c r="BF982" s="619"/>
      <c r="BG982" s="619"/>
      <c r="BH982" s="619"/>
      <c r="BI982" s="608"/>
      <c r="BJ982" s="688"/>
      <c r="BK982" s="690"/>
      <c r="BL982" s="630"/>
      <c r="BM982" s="651"/>
      <c r="BN982" s="688"/>
      <c r="BO982" s="688"/>
      <c r="BP982" s="688"/>
      <c r="BQ982" s="619"/>
      <c r="BR982" s="924"/>
      <c r="BS982" s="924"/>
      <c r="BT982" s="924"/>
      <c r="BU982" s="924"/>
      <c r="BV982" s="619"/>
      <c r="BW982" s="619"/>
      <c r="BX982" s="471"/>
      <c r="BY982" s="471"/>
    </row>
    <row r="983" spans="1:77" s="322" customFormat="1" ht="55.5" customHeight="1" x14ac:dyDescent="0.25">
      <c r="A983" s="691"/>
      <c r="B983" s="603"/>
      <c r="C983" s="605"/>
      <c r="D983" s="605"/>
      <c r="E983" s="606"/>
      <c r="F983" s="606"/>
      <c r="G983" s="606"/>
      <c r="H983" s="644"/>
      <c r="I983" s="728"/>
      <c r="J983" s="619"/>
      <c r="K983" s="619"/>
      <c r="L983" s="180" t="s">
        <v>1074</v>
      </c>
      <c r="M983" s="749"/>
      <c r="N983" s="924"/>
      <c r="O983" s="620"/>
      <c r="P983" s="833"/>
      <c r="Q983" s="833"/>
      <c r="R983" s="761"/>
      <c r="S983" s="924"/>
      <c r="T983" s="924"/>
      <c r="U983" s="924"/>
      <c r="V983" s="924"/>
      <c r="W983" s="924"/>
      <c r="X983" s="924"/>
      <c r="Y983" s="924"/>
      <c r="Z983" s="924"/>
      <c r="AA983" s="924"/>
      <c r="AB983" s="924"/>
      <c r="AC983" s="924"/>
      <c r="AD983" s="924"/>
      <c r="AE983" s="924"/>
      <c r="AF983" s="619"/>
      <c r="AG983" s="619"/>
      <c r="AH983" s="619"/>
      <c r="AI983" s="619"/>
      <c r="AJ983" s="924"/>
      <c r="AK983" s="924"/>
      <c r="AL983" s="924"/>
      <c r="AM983" s="620"/>
      <c r="AN983" s="728"/>
      <c r="AO983" s="619"/>
      <c r="AP983" s="644"/>
      <c r="AQ983" s="776"/>
      <c r="AR983" s="619"/>
      <c r="AS983" s="619"/>
      <c r="AT983" s="619"/>
      <c r="AU983" s="619"/>
      <c r="AV983" s="619"/>
      <c r="AW983" s="619"/>
      <c r="AX983" s="619"/>
      <c r="AY983" s="605"/>
      <c r="AZ983" s="605"/>
      <c r="BA983" s="619"/>
      <c r="BB983" s="619"/>
      <c r="BC983" s="605"/>
      <c r="BD983" s="605"/>
      <c r="BE983" s="619"/>
      <c r="BF983" s="619"/>
      <c r="BG983" s="619"/>
      <c r="BH983" s="619"/>
      <c r="BI983" s="608"/>
      <c r="BJ983" s="688"/>
      <c r="BK983" s="690"/>
      <c r="BL983" s="630"/>
      <c r="BM983" s="651"/>
      <c r="BN983" s="688"/>
      <c r="BO983" s="688"/>
      <c r="BP983" s="688"/>
      <c r="BQ983" s="619"/>
      <c r="BR983" s="924"/>
      <c r="BS983" s="924"/>
      <c r="BT983" s="924"/>
      <c r="BU983" s="924"/>
      <c r="BV983" s="619"/>
      <c r="BW983" s="619"/>
      <c r="BX983" s="471"/>
      <c r="BY983" s="471"/>
    </row>
    <row r="984" spans="1:77" s="322" customFormat="1" ht="38.25" customHeight="1" x14ac:dyDescent="0.25">
      <c r="A984" s="691"/>
      <c r="B984" s="603"/>
      <c r="C984" s="605"/>
      <c r="D984" s="605"/>
      <c r="E984" s="606"/>
      <c r="F984" s="606"/>
      <c r="G984" s="606"/>
      <c r="H984" s="644"/>
      <c r="I984" s="728"/>
      <c r="J984" s="619"/>
      <c r="K984" s="619"/>
      <c r="L984" s="180" t="s">
        <v>2401</v>
      </c>
      <c r="M984" s="720"/>
      <c r="N984" s="924"/>
      <c r="O984" s="620"/>
      <c r="P984" s="833"/>
      <c r="Q984" s="833"/>
      <c r="R984" s="762"/>
      <c r="S984" s="924"/>
      <c r="T984" s="924"/>
      <c r="U984" s="924"/>
      <c r="V984" s="924"/>
      <c r="W984" s="924"/>
      <c r="X984" s="924"/>
      <c r="Y984" s="924"/>
      <c r="Z984" s="924"/>
      <c r="AA984" s="924"/>
      <c r="AB984" s="924"/>
      <c r="AC984" s="924"/>
      <c r="AD984" s="924"/>
      <c r="AE984" s="924"/>
      <c r="AF984" s="619"/>
      <c r="AG984" s="619"/>
      <c r="AH984" s="619"/>
      <c r="AI984" s="619"/>
      <c r="AJ984" s="924"/>
      <c r="AK984" s="924"/>
      <c r="AL984" s="924"/>
      <c r="AM984" s="620"/>
      <c r="AN984" s="728"/>
      <c r="AO984" s="619"/>
      <c r="AP984" s="645"/>
      <c r="AQ984" s="776"/>
      <c r="AR984" s="619"/>
      <c r="AS984" s="619"/>
      <c r="AT984" s="619"/>
      <c r="AU984" s="619"/>
      <c r="AV984" s="619"/>
      <c r="AW984" s="619"/>
      <c r="AX984" s="619"/>
      <c r="AY984" s="605"/>
      <c r="AZ984" s="605"/>
      <c r="BA984" s="619"/>
      <c r="BB984" s="619"/>
      <c r="BC984" s="605"/>
      <c r="BD984" s="605"/>
      <c r="BE984" s="619"/>
      <c r="BF984" s="619"/>
      <c r="BG984" s="619"/>
      <c r="BH984" s="619"/>
      <c r="BI984" s="609"/>
      <c r="BJ984" s="678"/>
      <c r="BK984" s="674"/>
      <c r="BL984" s="631"/>
      <c r="BM984" s="676"/>
      <c r="BN984" s="678"/>
      <c r="BO984" s="678"/>
      <c r="BP984" s="678"/>
      <c r="BQ984" s="619"/>
      <c r="BR984" s="924"/>
      <c r="BS984" s="924"/>
      <c r="BT984" s="924"/>
      <c r="BU984" s="924"/>
      <c r="BV984" s="619"/>
      <c r="BW984" s="619"/>
      <c r="BX984" s="471"/>
      <c r="BY984" s="471"/>
    </row>
    <row r="985" spans="1:77" s="322" customFormat="1" ht="34.5" customHeight="1" x14ac:dyDescent="0.25">
      <c r="A985" s="691"/>
      <c r="B985" s="603"/>
      <c r="C985" s="605"/>
      <c r="D985" s="605"/>
      <c r="E985" s="606"/>
      <c r="F985" s="606"/>
      <c r="G985" s="606"/>
      <c r="H985" s="644"/>
      <c r="I985" s="728"/>
      <c r="J985" s="619"/>
      <c r="K985" s="619"/>
      <c r="L985" s="180" t="s">
        <v>2404</v>
      </c>
      <c r="M985" s="719" t="s">
        <v>7052</v>
      </c>
      <c r="N985" s="924"/>
      <c r="O985" s="620" t="s">
        <v>85</v>
      </c>
      <c r="P985" s="833" t="s">
        <v>553</v>
      </c>
      <c r="Q985" s="833" t="s">
        <v>2385</v>
      </c>
      <c r="R985" s="760" t="s">
        <v>106</v>
      </c>
      <c r="S985" s="833" t="s">
        <v>2405</v>
      </c>
      <c r="T985" s="833"/>
      <c r="U985" s="833"/>
      <c r="V985" s="833"/>
      <c r="W985" s="833"/>
      <c r="X985" s="833"/>
      <c r="Y985" s="833"/>
      <c r="Z985" s="833"/>
      <c r="AA985" s="833"/>
      <c r="AB985" s="833"/>
      <c r="AC985" s="833"/>
      <c r="AD985" s="833"/>
      <c r="AE985" s="833"/>
      <c r="AF985" s="1061" t="s">
        <v>89</v>
      </c>
      <c r="AG985" s="1061" t="s">
        <v>90</v>
      </c>
      <c r="AH985" s="1061" t="s">
        <v>91</v>
      </c>
      <c r="AI985" s="1061" t="s">
        <v>2092</v>
      </c>
      <c r="AJ985" s="620"/>
      <c r="AK985" s="833"/>
      <c r="AL985" s="833"/>
      <c r="AM985" s="620" t="s">
        <v>89</v>
      </c>
      <c r="AN985" s="1068" t="s">
        <v>2406</v>
      </c>
      <c r="AO985" s="1061" t="s">
        <v>111</v>
      </c>
      <c r="AP985" s="1378" t="s">
        <v>2361</v>
      </c>
      <c r="AQ985" s="1061" t="s">
        <v>2407</v>
      </c>
      <c r="AR985" s="1061" t="s">
        <v>95</v>
      </c>
      <c r="AS985" s="1061" t="s">
        <v>95</v>
      </c>
      <c r="AT985" s="1061" t="s">
        <v>95</v>
      </c>
      <c r="AU985" s="1061" t="s">
        <v>2408</v>
      </c>
      <c r="AV985" s="1061" t="s">
        <v>95</v>
      </c>
      <c r="AW985" s="1061" t="s">
        <v>95</v>
      </c>
      <c r="AX985" s="1061" t="s">
        <v>95</v>
      </c>
      <c r="AY985" s="605" t="s">
        <v>2409</v>
      </c>
      <c r="AZ985" s="605" t="s">
        <v>2409</v>
      </c>
      <c r="BA985" s="605" t="s">
        <v>2409</v>
      </c>
      <c r="BB985" s="605" t="s">
        <v>2409</v>
      </c>
      <c r="BC985" s="605" t="s">
        <v>2410</v>
      </c>
      <c r="BD985" s="605" t="s">
        <v>2410</v>
      </c>
      <c r="BE985" s="605" t="s">
        <v>95</v>
      </c>
      <c r="BF985" s="605" t="s">
        <v>95</v>
      </c>
      <c r="BG985" s="605" t="s">
        <v>95</v>
      </c>
      <c r="BH985" s="605" t="s">
        <v>95</v>
      </c>
      <c r="BI985" s="607" t="s">
        <v>99</v>
      </c>
      <c r="BJ985" s="677">
        <f t="shared" ref="BJ985:BJ1012" si="137">IF(BI985="Bajo",1,IF(BI985="Medio",2,IF(BI985="Alto",3)))</f>
        <v>3</v>
      </c>
      <c r="BK985" s="673" t="s">
        <v>99</v>
      </c>
      <c r="BL985" s="629">
        <f t="shared" si="133"/>
        <v>3</v>
      </c>
      <c r="BM985" s="675" t="s">
        <v>101</v>
      </c>
      <c r="BN985" s="677">
        <f t="shared" ref="BN985:BN1012" si="138">IF(BM985="Pública",1,IF(BM985="Confidencial",2,IF(BM985="Protegida",3)))</f>
        <v>2</v>
      </c>
      <c r="BO985" s="677">
        <f t="shared" ref="BO985:BO1012" si="139">IF(OR(BJ985="",BL985="",BN985=""),"",BJ985+BL985+BN985)</f>
        <v>8</v>
      </c>
      <c r="BP985" s="677" t="str">
        <f t="shared" ref="BP985:BP1012" si="140">IF(BO985=9,"CRÍTICO",IF(BO985=8,"ALTO",IF(BO985=7,"MEDIO",IF(BO985=6,"MEDIO",IF(BO985=5,"BAJO",IF(BO985=4,"BAJO",IF(BO985=3,"INFERIOR",IF(BO985=2,"INFERIOR"))))))))</f>
        <v>ALTO</v>
      </c>
      <c r="BQ985" s="605" t="s">
        <v>98</v>
      </c>
      <c r="BR985" s="833"/>
      <c r="BS985" s="833"/>
      <c r="BT985" s="833"/>
      <c r="BU985" s="833"/>
      <c r="BV985" s="776" t="s">
        <v>2356</v>
      </c>
      <c r="BW985" s="619" t="s">
        <v>2411</v>
      </c>
      <c r="BX985" s="471"/>
      <c r="BY985" s="471"/>
    </row>
    <row r="986" spans="1:77" s="322" customFormat="1" ht="34.5" customHeight="1" x14ac:dyDescent="0.25">
      <c r="A986" s="691"/>
      <c r="B986" s="603"/>
      <c r="C986" s="605"/>
      <c r="D986" s="605"/>
      <c r="E986" s="606"/>
      <c r="F986" s="606"/>
      <c r="G986" s="606"/>
      <c r="H986" s="644"/>
      <c r="I986" s="728"/>
      <c r="J986" s="619"/>
      <c r="K986" s="619"/>
      <c r="L986" s="180" t="s">
        <v>2412</v>
      </c>
      <c r="M986" s="749"/>
      <c r="N986" s="924"/>
      <c r="O986" s="620"/>
      <c r="P986" s="833"/>
      <c r="Q986" s="833"/>
      <c r="R986" s="761"/>
      <c r="S986" s="833"/>
      <c r="T986" s="833"/>
      <c r="U986" s="833"/>
      <c r="V986" s="833"/>
      <c r="W986" s="833"/>
      <c r="X986" s="833"/>
      <c r="Y986" s="833"/>
      <c r="Z986" s="833"/>
      <c r="AA986" s="833"/>
      <c r="AB986" s="833"/>
      <c r="AC986" s="833"/>
      <c r="AD986" s="833"/>
      <c r="AE986" s="833"/>
      <c r="AF986" s="1061"/>
      <c r="AG986" s="1061"/>
      <c r="AH986" s="1061"/>
      <c r="AI986" s="1061"/>
      <c r="AJ986" s="620"/>
      <c r="AK986" s="833"/>
      <c r="AL986" s="833"/>
      <c r="AM986" s="620"/>
      <c r="AN986" s="1068"/>
      <c r="AO986" s="1061"/>
      <c r="AP986" s="603"/>
      <c r="AQ986" s="1061"/>
      <c r="AR986" s="1061"/>
      <c r="AS986" s="1061"/>
      <c r="AT986" s="1061"/>
      <c r="AU986" s="1061"/>
      <c r="AV986" s="1061"/>
      <c r="AW986" s="1061"/>
      <c r="AX986" s="1061"/>
      <c r="AY986" s="605"/>
      <c r="AZ986" s="605"/>
      <c r="BA986" s="605"/>
      <c r="BB986" s="605"/>
      <c r="BC986" s="605"/>
      <c r="BD986" s="605"/>
      <c r="BE986" s="605"/>
      <c r="BF986" s="605"/>
      <c r="BG986" s="605"/>
      <c r="BH986" s="605"/>
      <c r="BI986" s="608"/>
      <c r="BJ986" s="688"/>
      <c r="BK986" s="690"/>
      <c r="BL986" s="630"/>
      <c r="BM986" s="651"/>
      <c r="BN986" s="688"/>
      <c r="BO986" s="688"/>
      <c r="BP986" s="688"/>
      <c r="BQ986" s="605"/>
      <c r="BR986" s="833"/>
      <c r="BS986" s="833"/>
      <c r="BT986" s="833"/>
      <c r="BU986" s="833"/>
      <c r="BV986" s="619"/>
      <c r="BW986" s="619"/>
      <c r="BX986" s="471"/>
      <c r="BY986" s="471"/>
    </row>
    <row r="987" spans="1:77" s="322" customFormat="1" ht="34.5" customHeight="1" x14ac:dyDescent="0.25">
      <c r="A987" s="691"/>
      <c r="B987" s="603"/>
      <c r="C987" s="605"/>
      <c r="D987" s="605"/>
      <c r="E987" s="606"/>
      <c r="F987" s="606"/>
      <c r="G987" s="606"/>
      <c r="H987" s="644"/>
      <c r="I987" s="728"/>
      <c r="J987" s="619"/>
      <c r="K987" s="619"/>
      <c r="L987" s="180" t="s">
        <v>2413</v>
      </c>
      <c r="M987" s="720"/>
      <c r="N987" s="924"/>
      <c r="O987" s="620"/>
      <c r="P987" s="833"/>
      <c r="Q987" s="833"/>
      <c r="R987" s="762"/>
      <c r="S987" s="833"/>
      <c r="T987" s="833"/>
      <c r="U987" s="833"/>
      <c r="V987" s="833"/>
      <c r="W987" s="833"/>
      <c r="X987" s="833"/>
      <c r="Y987" s="833"/>
      <c r="Z987" s="833"/>
      <c r="AA987" s="833"/>
      <c r="AB987" s="833"/>
      <c r="AC987" s="833"/>
      <c r="AD987" s="833"/>
      <c r="AE987" s="833"/>
      <c r="AF987" s="1061"/>
      <c r="AG987" s="1061"/>
      <c r="AH987" s="1061"/>
      <c r="AI987" s="1061"/>
      <c r="AJ987" s="620"/>
      <c r="AK987" s="833"/>
      <c r="AL987" s="833"/>
      <c r="AM987" s="620"/>
      <c r="AN987" s="1068"/>
      <c r="AO987" s="1061"/>
      <c r="AP987" s="604"/>
      <c r="AQ987" s="1061"/>
      <c r="AR987" s="1061"/>
      <c r="AS987" s="1061"/>
      <c r="AT987" s="1061"/>
      <c r="AU987" s="1061"/>
      <c r="AV987" s="1061"/>
      <c r="AW987" s="1061"/>
      <c r="AX987" s="1061"/>
      <c r="AY987" s="605"/>
      <c r="AZ987" s="605"/>
      <c r="BA987" s="605"/>
      <c r="BB987" s="605"/>
      <c r="BC987" s="605"/>
      <c r="BD987" s="605"/>
      <c r="BE987" s="605"/>
      <c r="BF987" s="605"/>
      <c r="BG987" s="605"/>
      <c r="BH987" s="605"/>
      <c r="BI987" s="609"/>
      <c r="BJ987" s="678"/>
      <c r="BK987" s="674"/>
      <c r="BL987" s="631"/>
      <c r="BM987" s="676"/>
      <c r="BN987" s="678"/>
      <c r="BO987" s="678"/>
      <c r="BP987" s="678"/>
      <c r="BQ987" s="605"/>
      <c r="BR987" s="833"/>
      <c r="BS987" s="833"/>
      <c r="BT987" s="833"/>
      <c r="BU987" s="833"/>
      <c r="BV987" s="619"/>
      <c r="BW987" s="619"/>
      <c r="BX987" s="471"/>
      <c r="BY987" s="471"/>
    </row>
    <row r="988" spans="1:77" s="322" customFormat="1" ht="84.95" customHeight="1" x14ac:dyDescent="0.25">
      <c r="A988" s="691"/>
      <c r="B988" s="603"/>
      <c r="C988" s="605"/>
      <c r="D988" s="605"/>
      <c r="E988" s="606"/>
      <c r="F988" s="606"/>
      <c r="G988" s="606"/>
      <c r="H988" s="644"/>
      <c r="I988" s="728"/>
      <c r="J988" s="619"/>
      <c r="K988" s="619"/>
      <c r="L988" s="324" t="s">
        <v>2416</v>
      </c>
      <c r="M988" s="135" t="s">
        <v>7052</v>
      </c>
      <c r="N988" s="303"/>
      <c r="O988" s="79" t="s">
        <v>85</v>
      </c>
      <c r="P988" s="79" t="s">
        <v>86</v>
      </c>
      <c r="Q988" s="79" t="s">
        <v>95</v>
      </c>
      <c r="R988" s="131" t="s">
        <v>230</v>
      </c>
      <c r="S988" s="135"/>
      <c r="T988" s="303"/>
      <c r="U988" s="303"/>
      <c r="V988" s="303"/>
      <c r="W988" s="303"/>
      <c r="X988" s="303"/>
      <c r="Y988" s="303"/>
      <c r="Z988" s="303"/>
      <c r="AA988" s="303"/>
      <c r="AB988" s="303"/>
      <c r="AC988" s="303"/>
      <c r="AD988" s="303"/>
      <c r="AE988" s="303"/>
      <c r="AF988" s="79" t="s">
        <v>89</v>
      </c>
      <c r="AG988" s="79" t="s">
        <v>90</v>
      </c>
      <c r="AH988" s="79" t="s">
        <v>91</v>
      </c>
      <c r="AI988" s="79" t="s">
        <v>108</v>
      </c>
      <c r="AJ988" s="303"/>
      <c r="AK988" s="303"/>
      <c r="AL988" s="303"/>
      <c r="AM988" s="79" t="s">
        <v>89</v>
      </c>
      <c r="AN988" s="325" t="s">
        <v>2417</v>
      </c>
      <c r="AO988" s="79" t="s">
        <v>111</v>
      </c>
      <c r="AP988" s="80" t="s">
        <v>2361</v>
      </c>
      <c r="AQ988" s="72" t="s">
        <v>2418</v>
      </c>
      <c r="AR988" s="79" t="s">
        <v>95</v>
      </c>
      <c r="AS988" s="79" t="s">
        <v>95</v>
      </c>
      <c r="AT988" s="79" t="s">
        <v>95</v>
      </c>
      <c r="AU988" s="72" t="s">
        <v>2419</v>
      </c>
      <c r="AV988" s="79" t="s">
        <v>95</v>
      </c>
      <c r="AW988" s="79" t="s">
        <v>95</v>
      </c>
      <c r="AX988" s="79" t="s">
        <v>95</v>
      </c>
      <c r="AY988" s="79" t="s">
        <v>2368</v>
      </c>
      <c r="AZ988" s="72" t="s">
        <v>2356</v>
      </c>
      <c r="BA988" s="79" t="s">
        <v>95</v>
      </c>
      <c r="BB988" s="79" t="s">
        <v>95</v>
      </c>
      <c r="BC988" s="72" t="s">
        <v>2420</v>
      </c>
      <c r="BD988" s="72" t="s">
        <v>2421</v>
      </c>
      <c r="BE988" s="79" t="s">
        <v>95</v>
      </c>
      <c r="BF988" s="79" t="s">
        <v>95</v>
      </c>
      <c r="BG988" s="79" t="s">
        <v>95</v>
      </c>
      <c r="BH988" s="79" t="s">
        <v>95</v>
      </c>
      <c r="BI988" s="133" t="s">
        <v>362</v>
      </c>
      <c r="BJ988" s="75">
        <f t="shared" si="137"/>
        <v>1</v>
      </c>
      <c r="BK988" s="133" t="s">
        <v>99</v>
      </c>
      <c r="BL988" s="7">
        <f t="shared" si="133"/>
        <v>3</v>
      </c>
      <c r="BM988" s="20" t="s">
        <v>396</v>
      </c>
      <c r="BN988" s="75">
        <f t="shared" si="138"/>
        <v>1</v>
      </c>
      <c r="BO988" s="75">
        <f t="shared" si="139"/>
        <v>5</v>
      </c>
      <c r="BP988" s="75" t="str">
        <f t="shared" si="140"/>
        <v>BAJO</v>
      </c>
      <c r="BQ988" s="79" t="s">
        <v>98</v>
      </c>
      <c r="BR988" s="303"/>
      <c r="BS988" s="303"/>
      <c r="BT988" s="303"/>
      <c r="BU988" s="303"/>
      <c r="BV988" s="72" t="s">
        <v>2356</v>
      </c>
      <c r="BW988" s="72" t="s">
        <v>2368</v>
      </c>
      <c r="BX988" s="471"/>
      <c r="BY988" s="471"/>
    </row>
    <row r="989" spans="1:77" s="322" customFormat="1" ht="63.75" customHeight="1" x14ac:dyDescent="0.25">
      <c r="A989" s="691"/>
      <c r="B989" s="603"/>
      <c r="C989" s="605"/>
      <c r="D989" s="605"/>
      <c r="E989" s="606"/>
      <c r="F989" s="606"/>
      <c r="G989" s="606"/>
      <c r="H989" s="644"/>
      <c r="I989" s="728"/>
      <c r="J989" s="619"/>
      <c r="K989" s="619"/>
      <c r="L989" s="230" t="s">
        <v>1191</v>
      </c>
      <c r="M989" s="135" t="s">
        <v>7052</v>
      </c>
      <c r="N989" s="303"/>
      <c r="O989" s="79" t="s">
        <v>85</v>
      </c>
      <c r="P989" s="131" t="s">
        <v>86</v>
      </c>
      <c r="Q989" s="137"/>
      <c r="R989" s="131" t="s">
        <v>230</v>
      </c>
      <c r="S989" s="131"/>
      <c r="T989" s="137"/>
      <c r="U989" s="137"/>
      <c r="V989" s="137"/>
      <c r="W989" s="137"/>
      <c r="X989" s="137"/>
      <c r="Y989" s="137"/>
      <c r="Z989" s="137"/>
      <c r="AA989" s="137"/>
      <c r="AB989" s="137"/>
      <c r="AC989" s="137"/>
      <c r="AD989" s="137"/>
      <c r="AE989" s="137"/>
      <c r="AF989" s="80" t="s">
        <v>1143</v>
      </c>
      <c r="AG989" s="80" t="s">
        <v>90</v>
      </c>
      <c r="AH989" s="80" t="s">
        <v>554</v>
      </c>
      <c r="AI989" s="80" t="s">
        <v>554</v>
      </c>
      <c r="AJ989" s="79" t="s">
        <v>89</v>
      </c>
      <c r="AK989" s="137"/>
      <c r="AL989" s="137"/>
      <c r="AM989" s="324"/>
      <c r="AN989" s="132" t="s">
        <v>2424</v>
      </c>
      <c r="AO989" s="80" t="s">
        <v>2425</v>
      </c>
      <c r="AP989" s="586" t="s">
        <v>2361</v>
      </c>
      <c r="AQ989" s="222" t="s">
        <v>2426</v>
      </c>
      <c r="AR989" s="80" t="s">
        <v>95</v>
      </c>
      <c r="AS989" s="80" t="s">
        <v>95</v>
      </c>
      <c r="AT989" s="80" t="s">
        <v>95</v>
      </c>
      <c r="AU989" s="80" t="s">
        <v>2427</v>
      </c>
      <c r="AV989" s="80" t="s">
        <v>95</v>
      </c>
      <c r="AW989" s="80" t="s">
        <v>95</v>
      </c>
      <c r="AX989" s="80" t="s">
        <v>95</v>
      </c>
      <c r="AY989" s="72" t="s">
        <v>2428</v>
      </c>
      <c r="AZ989" s="72" t="s">
        <v>2428</v>
      </c>
      <c r="BA989" s="80" t="s">
        <v>95</v>
      </c>
      <c r="BB989" s="80" t="s">
        <v>95</v>
      </c>
      <c r="BC989" s="72" t="s">
        <v>2429</v>
      </c>
      <c r="BD989" s="72" t="s">
        <v>2429</v>
      </c>
      <c r="BE989" s="80" t="s">
        <v>95</v>
      </c>
      <c r="BF989" s="80" t="s">
        <v>95</v>
      </c>
      <c r="BG989" s="80" t="s">
        <v>95</v>
      </c>
      <c r="BH989" s="80" t="s">
        <v>95</v>
      </c>
      <c r="BI989" s="133" t="s">
        <v>362</v>
      </c>
      <c r="BJ989" s="75">
        <f t="shared" si="137"/>
        <v>1</v>
      </c>
      <c r="BK989" s="133" t="s">
        <v>99</v>
      </c>
      <c r="BL989" s="7">
        <f t="shared" si="133"/>
        <v>3</v>
      </c>
      <c r="BM989" s="20" t="s">
        <v>101</v>
      </c>
      <c r="BN989" s="75">
        <f t="shared" si="138"/>
        <v>2</v>
      </c>
      <c r="BO989" s="75">
        <f t="shared" si="139"/>
        <v>6</v>
      </c>
      <c r="BP989" s="75" t="str">
        <f t="shared" si="140"/>
        <v>MEDIO</v>
      </c>
      <c r="BQ989" s="80" t="s">
        <v>98</v>
      </c>
      <c r="BR989" s="137"/>
      <c r="BS989" s="137"/>
      <c r="BT989" s="137"/>
      <c r="BU989" s="137"/>
      <c r="BV989" s="80" t="s">
        <v>2356</v>
      </c>
      <c r="BW989" s="80" t="s">
        <v>2411</v>
      </c>
      <c r="BX989" s="471"/>
      <c r="BY989" s="471"/>
    </row>
    <row r="990" spans="1:77" s="322" customFormat="1" ht="15" customHeight="1" x14ac:dyDescent="0.25">
      <c r="A990" s="687"/>
      <c r="B990" s="604"/>
      <c r="C990" s="605"/>
      <c r="D990" s="605"/>
      <c r="E990" s="606"/>
      <c r="F990" s="606"/>
      <c r="G990" s="606"/>
      <c r="H990" s="645"/>
      <c r="I990" s="728"/>
      <c r="J990" s="619"/>
      <c r="K990" s="619"/>
      <c r="L990" s="180" t="s">
        <v>1983</v>
      </c>
      <c r="M990" s="719" t="s">
        <v>7052</v>
      </c>
      <c r="N990" s="924"/>
      <c r="O990" s="620" t="s">
        <v>85</v>
      </c>
      <c r="P990" s="833" t="s">
        <v>1630</v>
      </c>
      <c r="Q990" s="833"/>
      <c r="R990" s="760" t="s">
        <v>230</v>
      </c>
      <c r="S990" s="833"/>
      <c r="T990" s="833"/>
      <c r="U990" s="833"/>
      <c r="V990" s="833"/>
      <c r="W990" s="833"/>
      <c r="X990" s="833"/>
      <c r="Y990" s="833"/>
      <c r="Z990" s="833"/>
      <c r="AA990" s="833"/>
      <c r="AB990" s="833"/>
      <c r="AC990" s="833"/>
      <c r="AD990" s="833"/>
      <c r="AE990" s="833"/>
      <c r="AF990" s="619" t="s">
        <v>89</v>
      </c>
      <c r="AG990" s="619" t="s">
        <v>2432</v>
      </c>
      <c r="AH990" s="619" t="s">
        <v>554</v>
      </c>
      <c r="AI990" s="619" t="s">
        <v>721</v>
      </c>
      <c r="AJ990" s="620" t="s">
        <v>89</v>
      </c>
      <c r="AK990" s="833"/>
      <c r="AL990" s="833"/>
      <c r="AM990" s="620"/>
      <c r="AN990" s="728" t="s">
        <v>2433</v>
      </c>
      <c r="AO990" s="619" t="s">
        <v>2434</v>
      </c>
      <c r="AP990" s="1377" t="s">
        <v>2361</v>
      </c>
      <c r="AQ990" s="776" t="s">
        <v>2435</v>
      </c>
      <c r="AR990" s="619" t="s">
        <v>95</v>
      </c>
      <c r="AS990" s="619" t="s">
        <v>95</v>
      </c>
      <c r="AT990" s="619" t="s">
        <v>95</v>
      </c>
      <c r="AU990" s="619" t="s">
        <v>2436</v>
      </c>
      <c r="AV990" s="619" t="s">
        <v>95</v>
      </c>
      <c r="AW990" s="619" t="s">
        <v>95</v>
      </c>
      <c r="AX990" s="619" t="s">
        <v>95</v>
      </c>
      <c r="AY990" s="605" t="s">
        <v>2437</v>
      </c>
      <c r="AZ990" s="605" t="s">
        <v>2438</v>
      </c>
      <c r="BA990" s="605" t="s">
        <v>95</v>
      </c>
      <c r="BB990" s="619" t="s">
        <v>95</v>
      </c>
      <c r="BC990" s="605" t="s">
        <v>2439</v>
      </c>
      <c r="BD990" s="605" t="s">
        <v>2439</v>
      </c>
      <c r="BE990" s="619" t="s">
        <v>95</v>
      </c>
      <c r="BF990" s="619" t="s">
        <v>95</v>
      </c>
      <c r="BG990" s="619" t="s">
        <v>95</v>
      </c>
      <c r="BH990" s="619" t="s">
        <v>95</v>
      </c>
      <c r="BI990" s="607" t="s">
        <v>362</v>
      </c>
      <c r="BJ990" s="677">
        <f t="shared" si="137"/>
        <v>1</v>
      </c>
      <c r="BK990" s="673" t="s">
        <v>99</v>
      </c>
      <c r="BL990" s="629">
        <f t="shared" si="133"/>
        <v>3</v>
      </c>
      <c r="BM990" s="675" t="s">
        <v>101</v>
      </c>
      <c r="BN990" s="677">
        <f t="shared" si="138"/>
        <v>2</v>
      </c>
      <c r="BO990" s="677">
        <f t="shared" si="139"/>
        <v>6</v>
      </c>
      <c r="BP990" s="677" t="str">
        <f t="shared" si="140"/>
        <v>MEDIO</v>
      </c>
      <c r="BQ990" s="619" t="s">
        <v>98</v>
      </c>
      <c r="BR990" s="833"/>
      <c r="BS990" s="833"/>
      <c r="BT990" s="833"/>
      <c r="BU990" s="833"/>
      <c r="BV990" s="619" t="s">
        <v>2356</v>
      </c>
      <c r="BW990" s="619" t="s">
        <v>2440</v>
      </c>
      <c r="BX990" s="471"/>
      <c r="BY990" s="471"/>
    </row>
    <row r="991" spans="1:77" s="322" customFormat="1" ht="15" customHeight="1" x14ac:dyDescent="0.25">
      <c r="A991" s="686">
        <v>5</v>
      </c>
      <c r="B991" s="750" t="s">
        <v>133</v>
      </c>
      <c r="C991" s="605" t="s">
        <v>2346</v>
      </c>
      <c r="D991" s="605" t="s">
        <v>79</v>
      </c>
      <c r="E991" s="619">
        <v>2012</v>
      </c>
      <c r="F991" s="606">
        <v>1</v>
      </c>
      <c r="G991" s="606">
        <v>81</v>
      </c>
      <c r="H991" s="653" t="s">
        <v>37</v>
      </c>
      <c r="I991" s="728" t="s">
        <v>2402</v>
      </c>
      <c r="J991" s="619" t="s">
        <v>81</v>
      </c>
      <c r="K991" s="619" t="s">
        <v>2403</v>
      </c>
      <c r="L991" s="180" t="s">
        <v>1191</v>
      </c>
      <c r="M991" s="749"/>
      <c r="N991" s="924"/>
      <c r="O991" s="620"/>
      <c r="P991" s="833"/>
      <c r="Q991" s="833"/>
      <c r="R991" s="761"/>
      <c r="S991" s="833"/>
      <c r="T991" s="833"/>
      <c r="U991" s="833"/>
      <c r="V991" s="833"/>
      <c r="W991" s="833"/>
      <c r="X991" s="833"/>
      <c r="Y991" s="833"/>
      <c r="Z991" s="833"/>
      <c r="AA991" s="833"/>
      <c r="AB991" s="833"/>
      <c r="AC991" s="833"/>
      <c r="AD991" s="833"/>
      <c r="AE991" s="833"/>
      <c r="AF991" s="619"/>
      <c r="AG991" s="619"/>
      <c r="AH991" s="619"/>
      <c r="AI991" s="619"/>
      <c r="AJ991" s="620"/>
      <c r="AK991" s="833"/>
      <c r="AL991" s="833"/>
      <c r="AM991" s="620"/>
      <c r="AN991" s="728"/>
      <c r="AO991" s="619"/>
      <c r="AP991" s="644"/>
      <c r="AQ991" s="619"/>
      <c r="AR991" s="619"/>
      <c r="AS991" s="619"/>
      <c r="AT991" s="619"/>
      <c r="AU991" s="619"/>
      <c r="AV991" s="619"/>
      <c r="AW991" s="619"/>
      <c r="AX991" s="619"/>
      <c r="AY991" s="605"/>
      <c r="AZ991" s="605"/>
      <c r="BA991" s="605"/>
      <c r="BB991" s="619"/>
      <c r="BC991" s="605"/>
      <c r="BD991" s="605"/>
      <c r="BE991" s="619"/>
      <c r="BF991" s="619"/>
      <c r="BG991" s="619"/>
      <c r="BH991" s="619"/>
      <c r="BI991" s="608"/>
      <c r="BJ991" s="688"/>
      <c r="BK991" s="690"/>
      <c r="BL991" s="630"/>
      <c r="BM991" s="651"/>
      <c r="BN991" s="688"/>
      <c r="BO991" s="688"/>
      <c r="BP991" s="688"/>
      <c r="BQ991" s="619"/>
      <c r="BR991" s="833"/>
      <c r="BS991" s="833"/>
      <c r="BT991" s="833"/>
      <c r="BU991" s="833"/>
      <c r="BV991" s="619"/>
      <c r="BW991" s="619"/>
      <c r="BX991" s="471"/>
      <c r="BY991" s="471"/>
    </row>
    <row r="992" spans="1:77" s="322" customFormat="1" ht="15" customHeight="1" x14ac:dyDescent="0.25">
      <c r="A992" s="691"/>
      <c r="B992" s="603"/>
      <c r="C992" s="605"/>
      <c r="D992" s="605"/>
      <c r="E992" s="619"/>
      <c r="F992" s="606"/>
      <c r="G992" s="606"/>
      <c r="H992" s="644"/>
      <c r="I992" s="728"/>
      <c r="J992" s="619"/>
      <c r="K992" s="619"/>
      <c r="L992" s="180" t="s">
        <v>2441</v>
      </c>
      <c r="M992" s="720"/>
      <c r="N992" s="924"/>
      <c r="O992" s="620"/>
      <c r="P992" s="833"/>
      <c r="Q992" s="833"/>
      <c r="R992" s="762"/>
      <c r="S992" s="833"/>
      <c r="T992" s="833"/>
      <c r="U992" s="833"/>
      <c r="V992" s="833"/>
      <c r="W992" s="833"/>
      <c r="X992" s="833"/>
      <c r="Y992" s="833"/>
      <c r="Z992" s="833"/>
      <c r="AA992" s="833"/>
      <c r="AB992" s="833"/>
      <c r="AC992" s="833"/>
      <c r="AD992" s="833"/>
      <c r="AE992" s="833"/>
      <c r="AF992" s="619"/>
      <c r="AG992" s="619"/>
      <c r="AH992" s="619"/>
      <c r="AI992" s="619"/>
      <c r="AJ992" s="620"/>
      <c r="AK992" s="833"/>
      <c r="AL992" s="833"/>
      <c r="AM992" s="620"/>
      <c r="AN992" s="728"/>
      <c r="AO992" s="619"/>
      <c r="AP992" s="645"/>
      <c r="AQ992" s="619"/>
      <c r="AR992" s="619"/>
      <c r="AS992" s="619"/>
      <c r="AT992" s="619"/>
      <c r="AU992" s="619"/>
      <c r="AV992" s="619"/>
      <c r="AW992" s="619"/>
      <c r="AX992" s="619"/>
      <c r="AY992" s="605"/>
      <c r="AZ992" s="605"/>
      <c r="BA992" s="605"/>
      <c r="BB992" s="619"/>
      <c r="BC992" s="605"/>
      <c r="BD992" s="605"/>
      <c r="BE992" s="619"/>
      <c r="BF992" s="619"/>
      <c r="BG992" s="653"/>
      <c r="BH992" s="653"/>
      <c r="BI992" s="608"/>
      <c r="BJ992" s="688"/>
      <c r="BK992" s="690"/>
      <c r="BL992" s="630"/>
      <c r="BM992" s="651"/>
      <c r="BN992" s="688"/>
      <c r="BO992" s="688"/>
      <c r="BP992" s="688"/>
      <c r="BQ992" s="619"/>
      <c r="BR992" s="833"/>
      <c r="BS992" s="833"/>
      <c r="BT992" s="833"/>
      <c r="BU992" s="833"/>
      <c r="BV992" s="619"/>
      <c r="BW992" s="619"/>
      <c r="BX992" s="471"/>
      <c r="BY992" s="471"/>
    </row>
    <row r="993" spans="1:77" s="322" customFormat="1" ht="31.5" customHeight="1" x14ac:dyDescent="0.25">
      <c r="A993" s="687"/>
      <c r="B993" s="604"/>
      <c r="C993" s="605"/>
      <c r="D993" s="605"/>
      <c r="E993" s="619"/>
      <c r="F993" s="606"/>
      <c r="G993" s="606"/>
      <c r="H993" s="645"/>
      <c r="I993" s="728"/>
      <c r="J993" s="619"/>
      <c r="K993" s="619"/>
      <c r="L993" s="326" t="s">
        <v>83</v>
      </c>
      <c r="M993" s="719" t="s">
        <v>7052</v>
      </c>
      <c r="N993" s="924"/>
      <c r="O993" s="620" t="s">
        <v>85</v>
      </c>
      <c r="P993" s="833" t="s">
        <v>1203</v>
      </c>
      <c r="Q993" s="924" t="s">
        <v>2289</v>
      </c>
      <c r="R993" s="760" t="s">
        <v>106</v>
      </c>
      <c r="S993" s="833" t="s">
        <v>2444</v>
      </c>
      <c r="T993" s="833"/>
      <c r="U993" s="833"/>
      <c r="V993" s="833"/>
      <c r="W993" s="833"/>
      <c r="X993" s="833"/>
      <c r="Y993" s="833"/>
      <c r="Z993" s="833"/>
      <c r="AA993" s="833"/>
      <c r="AB993" s="833"/>
      <c r="AC993" s="833"/>
      <c r="AD993" s="833"/>
      <c r="AE993" s="833"/>
      <c r="AF993" s="883" t="s">
        <v>89</v>
      </c>
      <c r="AG993" s="619" t="s">
        <v>2445</v>
      </c>
      <c r="AH993" s="619" t="s">
        <v>91</v>
      </c>
      <c r="AI993" s="619" t="s">
        <v>2092</v>
      </c>
      <c r="AJ993" s="833"/>
      <c r="AK993" s="833"/>
      <c r="AL993" s="833"/>
      <c r="AM993" s="620" t="s">
        <v>89</v>
      </c>
      <c r="AN993" s="728" t="s">
        <v>2446</v>
      </c>
      <c r="AO993" s="619" t="s">
        <v>2447</v>
      </c>
      <c r="AP993" s="750"/>
      <c r="AQ993" s="776" t="s">
        <v>2448</v>
      </c>
      <c r="AR993" s="619" t="s">
        <v>95</v>
      </c>
      <c r="AS993" s="619" t="s">
        <v>95</v>
      </c>
      <c r="AT993" s="619" t="s">
        <v>95</v>
      </c>
      <c r="AU993" s="619" t="s">
        <v>2449</v>
      </c>
      <c r="AV993" s="619" t="s">
        <v>2450</v>
      </c>
      <c r="AW993" s="1061" t="s">
        <v>2451</v>
      </c>
      <c r="AX993" s="619" t="s">
        <v>95</v>
      </c>
      <c r="AY993" s="605" t="s">
        <v>2452</v>
      </c>
      <c r="AZ993" s="605" t="s">
        <v>2452</v>
      </c>
      <c r="BA993" s="619" t="s">
        <v>95</v>
      </c>
      <c r="BB993" s="619" t="s">
        <v>95</v>
      </c>
      <c r="BC993" s="605" t="s">
        <v>2453</v>
      </c>
      <c r="BD993" s="605" t="s">
        <v>2453</v>
      </c>
      <c r="BE993" s="619" t="s">
        <v>95</v>
      </c>
      <c r="BF993" s="779" t="s">
        <v>95</v>
      </c>
      <c r="BG993" s="683" t="s">
        <v>95</v>
      </c>
      <c r="BH993" s="683" t="s">
        <v>95</v>
      </c>
      <c r="BI993" s="660" t="s">
        <v>362</v>
      </c>
      <c r="BJ993" s="712">
        <f t="shared" si="137"/>
        <v>1</v>
      </c>
      <c r="BK993" s="660" t="s">
        <v>99</v>
      </c>
      <c r="BL993" s="665">
        <f t="shared" si="133"/>
        <v>3</v>
      </c>
      <c r="BM993" s="660" t="s">
        <v>101</v>
      </c>
      <c r="BN993" s="712">
        <f t="shared" si="138"/>
        <v>2</v>
      </c>
      <c r="BO993" s="712">
        <f t="shared" si="139"/>
        <v>6</v>
      </c>
      <c r="BP993" s="712" t="str">
        <f t="shared" si="140"/>
        <v>MEDIO</v>
      </c>
      <c r="BQ993" s="619" t="s">
        <v>98</v>
      </c>
      <c r="BR993" s="833"/>
      <c r="BS993" s="833"/>
      <c r="BT993" s="833"/>
      <c r="BU993" s="833"/>
      <c r="BV993" s="619" t="s">
        <v>2356</v>
      </c>
      <c r="BW993" s="619" t="s">
        <v>2454</v>
      </c>
      <c r="BX993" s="471"/>
      <c r="BY993" s="471"/>
    </row>
    <row r="994" spans="1:77" s="322" customFormat="1" ht="53.1" customHeight="1" x14ac:dyDescent="0.25">
      <c r="A994" s="79">
        <v>6</v>
      </c>
      <c r="B994" s="72" t="s">
        <v>133</v>
      </c>
      <c r="C994" s="72" t="s">
        <v>2346</v>
      </c>
      <c r="D994" s="79" t="s">
        <v>79</v>
      </c>
      <c r="E994" s="79">
        <v>2012</v>
      </c>
      <c r="F994" s="79">
        <v>20</v>
      </c>
      <c r="G994" s="79">
        <v>5</v>
      </c>
      <c r="H994" s="80" t="s">
        <v>37</v>
      </c>
      <c r="I994" s="291" t="s">
        <v>2414</v>
      </c>
      <c r="J994" s="72" t="s">
        <v>251</v>
      </c>
      <c r="K994" s="72" t="s">
        <v>2415</v>
      </c>
      <c r="L994" s="328" t="s">
        <v>2455</v>
      </c>
      <c r="M994" s="749"/>
      <c r="N994" s="924"/>
      <c r="O994" s="620"/>
      <c r="P994" s="833"/>
      <c r="Q994" s="924"/>
      <c r="R994" s="761"/>
      <c r="S994" s="833"/>
      <c r="T994" s="833"/>
      <c r="U994" s="833"/>
      <c r="V994" s="833"/>
      <c r="W994" s="833"/>
      <c r="X994" s="833"/>
      <c r="Y994" s="833"/>
      <c r="Z994" s="833"/>
      <c r="AA994" s="833"/>
      <c r="AB994" s="833"/>
      <c r="AC994" s="833"/>
      <c r="AD994" s="833"/>
      <c r="AE994" s="833"/>
      <c r="AF994" s="883"/>
      <c r="AG994" s="619"/>
      <c r="AH994" s="619"/>
      <c r="AI994" s="619"/>
      <c r="AJ994" s="833"/>
      <c r="AK994" s="833"/>
      <c r="AL994" s="833"/>
      <c r="AM994" s="620"/>
      <c r="AN994" s="728"/>
      <c r="AO994" s="619"/>
      <c r="AP994" s="603"/>
      <c r="AQ994" s="619"/>
      <c r="AR994" s="619"/>
      <c r="AS994" s="619"/>
      <c r="AT994" s="619"/>
      <c r="AU994" s="619"/>
      <c r="AV994" s="619"/>
      <c r="AW994" s="1061"/>
      <c r="AX994" s="619"/>
      <c r="AY994" s="605"/>
      <c r="AZ994" s="605"/>
      <c r="BA994" s="619"/>
      <c r="BB994" s="619"/>
      <c r="BC994" s="605"/>
      <c r="BD994" s="605"/>
      <c r="BE994" s="619"/>
      <c r="BF994" s="779"/>
      <c r="BG994" s="683"/>
      <c r="BH994" s="683"/>
      <c r="BI994" s="660"/>
      <c r="BJ994" s="712"/>
      <c r="BK994" s="660"/>
      <c r="BL994" s="665"/>
      <c r="BM994" s="660"/>
      <c r="BN994" s="712"/>
      <c r="BO994" s="712"/>
      <c r="BP994" s="712"/>
      <c r="BQ994" s="619"/>
      <c r="BR994" s="833"/>
      <c r="BS994" s="833"/>
      <c r="BT994" s="833"/>
      <c r="BU994" s="833"/>
      <c r="BV994" s="619"/>
      <c r="BW994" s="619"/>
      <c r="BX994" s="471"/>
      <c r="BY994" s="471"/>
    </row>
    <row r="995" spans="1:77" s="322" customFormat="1" ht="45.75" customHeight="1" x14ac:dyDescent="0.25">
      <c r="A995" s="79">
        <v>7</v>
      </c>
      <c r="B995" s="72" t="s">
        <v>133</v>
      </c>
      <c r="C995" s="72" t="s">
        <v>2346</v>
      </c>
      <c r="D995" s="72" t="s">
        <v>79</v>
      </c>
      <c r="E995" s="80">
        <v>2012</v>
      </c>
      <c r="F995" s="133">
        <v>46</v>
      </c>
      <c r="G995" s="133">
        <v>21</v>
      </c>
      <c r="H995" s="80" t="s">
        <v>37</v>
      </c>
      <c r="I995" s="180" t="s">
        <v>2422</v>
      </c>
      <c r="J995" s="320" t="s">
        <v>1098</v>
      </c>
      <c r="K995" s="80" t="s">
        <v>2423</v>
      </c>
      <c r="L995" s="190" t="s">
        <v>2456</v>
      </c>
      <c r="M995" s="749"/>
      <c r="N995" s="924"/>
      <c r="O995" s="620"/>
      <c r="P995" s="833"/>
      <c r="Q995" s="924"/>
      <c r="R995" s="761"/>
      <c r="S995" s="833"/>
      <c r="T995" s="833"/>
      <c r="U995" s="833"/>
      <c r="V995" s="833"/>
      <c r="W995" s="833"/>
      <c r="X995" s="833"/>
      <c r="Y995" s="833"/>
      <c r="Z995" s="833"/>
      <c r="AA995" s="833"/>
      <c r="AB995" s="833"/>
      <c r="AC995" s="833"/>
      <c r="AD995" s="833"/>
      <c r="AE995" s="833"/>
      <c r="AF995" s="883"/>
      <c r="AG995" s="619"/>
      <c r="AH995" s="619"/>
      <c r="AI995" s="619"/>
      <c r="AJ995" s="833"/>
      <c r="AK995" s="833"/>
      <c r="AL995" s="833"/>
      <c r="AM995" s="620"/>
      <c r="AN995" s="728"/>
      <c r="AO995" s="619"/>
      <c r="AP995" s="603"/>
      <c r="AQ995" s="619"/>
      <c r="AR995" s="619"/>
      <c r="AS995" s="619"/>
      <c r="AT995" s="619"/>
      <c r="AU995" s="619"/>
      <c r="AV995" s="619"/>
      <c r="AW995" s="1061"/>
      <c r="AX995" s="619"/>
      <c r="AY995" s="605"/>
      <c r="AZ995" s="605"/>
      <c r="BA995" s="619"/>
      <c r="BB995" s="619"/>
      <c r="BC995" s="605"/>
      <c r="BD995" s="605"/>
      <c r="BE995" s="619"/>
      <c r="BF995" s="779"/>
      <c r="BG995" s="683"/>
      <c r="BH995" s="683"/>
      <c r="BI995" s="660"/>
      <c r="BJ995" s="712"/>
      <c r="BK995" s="660"/>
      <c r="BL995" s="665"/>
      <c r="BM995" s="660"/>
      <c r="BN995" s="712"/>
      <c r="BO995" s="712"/>
      <c r="BP995" s="712"/>
      <c r="BQ995" s="619"/>
      <c r="BR995" s="833"/>
      <c r="BS995" s="833"/>
      <c r="BT995" s="833"/>
      <c r="BU995" s="833"/>
      <c r="BV995" s="619"/>
      <c r="BW995" s="619"/>
      <c r="BX995" s="471"/>
      <c r="BY995" s="471"/>
    </row>
    <row r="996" spans="1:77" s="322" customFormat="1" ht="45.75" customHeight="1" x14ac:dyDescent="0.25">
      <c r="A996" s="686">
        <v>8</v>
      </c>
      <c r="B996" s="750" t="s">
        <v>133</v>
      </c>
      <c r="C996" s="605" t="s">
        <v>2346</v>
      </c>
      <c r="D996" s="605" t="s">
        <v>79</v>
      </c>
      <c r="E996" s="606">
        <v>2012</v>
      </c>
      <c r="F996" s="606">
        <v>46</v>
      </c>
      <c r="G996" s="606">
        <v>113</v>
      </c>
      <c r="H996" s="653" t="s">
        <v>37</v>
      </c>
      <c r="I996" s="956" t="s">
        <v>2430</v>
      </c>
      <c r="J996" s="606" t="s">
        <v>1098</v>
      </c>
      <c r="K996" s="606" t="s">
        <v>2431</v>
      </c>
      <c r="L996" s="190" t="s">
        <v>2457</v>
      </c>
      <c r="M996" s="749"/>
      <c r="N996" s="924"/>
      <c r="O996" s="620"/>
      <c r="P996" s="833"/>
      <c r="Q996" s="924"/>
      <c r="R996" s="761"/>
      <c r="S996" s="833"/>
      <c r="T996" s="833"/>
      <c r="U996" s="833"/>
      <c r="V996" s="833"/>
      <c r="W996" s="833"/>
      <c r="X996" s="833"/>
      <c r="Y996" s="833"/>
      <c r="Z996" s="833"/>
      <c r="AA996" s="833"/>
      <c r="AB996" s="833"/>
      <c r="AC996" s="833"/>
      <c r="AD996" s="833"/>
      <c r="AE996" s="833"/>
      <c r="AF996" s="883"/>
      <c r="AG996" s="619"/>
      <c r="AH996" s="619"/>
      <c r="AI996" s="619"/>
      <c r="AJ996" s="833"/>
      <c r="AK996" s="833"/>
      <c r="AL996" s="833"/>
      <c r="AM996" s="620"/>
      <c r="AN996" s="728"/>
      <c r="AO996" s="619"/>
      <c r="AP996" s="603"/>
      <c r="AQ996" s="619"/>
      <c r="AR996" s="619"/>
      <c r="AS996" s="619"/>
      <c r="AT996" s="619"/>
      <c r="AU996" s="619"/>
      <c r="AV996" s="619"/>
      <c r="AW996" s="1061"/>
      <c r="AX996" s="619"/>
      <c r="AY996" s="605"/>
      <c r="AZ996" s="605"/>
      <c r="BA996" s="619"/>
      <c r="BB996" s="619"/>
      <c r="BC996" s="605"/>
      <c r="BD996" s="605"/>
      <c r="BE996" s="619"/>
      <c r="BF996" s="779"/>
      <c r="BG996" s="683"/>
      <c r="BH996" s="683"/>
      <c r="BI996" s="660"/>
      <c r="BJ996" s="712"/>
      <c r="BK996" s="660"/>
      <c r="BL996" s="665"/>
      <c r="BM996" s="660"/>
      <c r="BN996" s="712"/>
      <c r="BO996" s="712"/>
      <c r="BP996" s="712"/>
      <c r="BQ996" s="619"/>
      <c r="BR996" s="833"/>
      <c r="BS996" s="833"/>
      <c r="BT996" s="833"/>
      <c r="BU996" s="833"/>
      <c r="BV996" s="619"/>
      <c r="BW996" s="619"/>
      <c r="BX996" s="471"/>
      <c r="BY996" s="471"/>
    </row>
    <row r="997" spans="1:77" s="322" customFormat="1" ht="45.75" customHeight="1" x14ac:dyDescent="0.25">
      <c r="A997" s="691"/>
      <c r="B997" s="603"/>
      <c r="C997" s="605"/>
      <c r="D997" s="605"/>
      <c r="E997" s="606"/>
      <c r="F997" s="606"/>
      <c r="G997" s="606"/>
      <c r="H997" s="644"/>
      <c r="I997" s="956"/>
      <c r="J997" s="606"/>
      <c r="K997" s="606"/>
      <c r="L997" s="190" t="s">
        <v>2458</v>
      </c>
      <c r="M997" s="749"/>
      <c r="N997" s="924"/>
      <c r="O997" s="620"/>
      <c r="P997" s="833"/>
      <c r="Q997" s="924"/>
      <c r="R997" s="761"/>
      <c r="S997" s="833"/>
      <c r="T997" s="833"/>
      <c r="U997" s="833"/>
      <c r="V997" s="833"/>
      <c r="W997" s="833"/>
      <c r="X997" s="833"/>
      <c r="Y997" s="833"/>
      <c r="Z997" s="833"/>
      <c r="AA997" s="833"/>
      <c r="AB997" s="833"/>
      <c r="AC997" s="833"/>
      <c r="AD997" s="833"/>
      <c r="AE997" s="833"/>
      <c r="AF997" s="883"/>
      <c r="AG997" s="619"/>
      <c r="AH997" s="619"/>
      <c r="AI997" s="619"/>
      <c r="AJ997" s="833"/>
      <c r="AK997" s="833"/>
      <c r="AL997" s="833"/>
      <c r="AM997" s="620"/>
      <c r="AN997" s="728"/>
      <c r="AO997" s="619"/>
      <c r="AP997" s="603"/>
      <c r="AQ997" s="619"/>
      <c r="AR997" s="619"/>
      <c r="AS997" s="619"/>
      <c r="AT997" s="619"/>
      <c r="AU997" s="619"/>
      <c r="AV997" s="619"/>
      <c r="AW997" s="1061"/>
      <c r="AX997" s="619"/>
      <c r="AY997" s="605"/>
      <c r="AZ997" s="605"/>
      <c r="BA997" s="619"/>
      <c r="BB997" s="619"/>
      <c r="BC997" s="605"/>
      <c r="BD997" s="605"/>
      <c r="BE997" s="619"/>
      <c r="BF997" s="779"/>
      <c r="BG997" s="683"/>
      <c r="BH997" s="683"/>
      <c r="BI997" s="660"/>
      <c r="BJ997" s="712"/>
      <c r="BK997" s="660"/>
      <c r="BL997" s="665"/>
      <c r="BM997" s="660"/>
      <c r="BN997" s="712"/>
      <c r="BO997" s="712"/>
      <c r="BP997" s="712"/>
      <c r="BQ997" s="619"/>
      <c r="BR997" s="833"/>
      <c r="BS997" s="833"/>
      <c r="BT997" s="833"/>
      <c r="BU997" s="833"/>
      <c r="BV997" s="619"/>
      <c r="BW997" s="619"/>
      <c r="BX997" s="471"/>
      <c r="BY997" s="471"/>
    </row>
    <row r="998" spans="1:77" s="322" customFormat="1" ht="30" customHeight="1" x14ac:dyDescent="0.25">
      <c r="A998" s="691"/>
      <c r="B998" s="603"/>
      <c r="C998" s="750"/>
      <c r="D998" s="750"/>
      <c r="E998" s="607"/>
      <c r="F998" s="607"/>
      <c r="G998" s="607"/>
      <c r="H998" s="644"/>
      <c r="I998" s="717"/>
      <c r="J998" s="607"/>
      <c r="K998" s="607"/>
      <c r="L998" s="190" t="s">
        <v>2459</v>
      </c>
      <c r="M998" s="749"/>
      <c r="N998" s="924"/>
      <c r="O998" s="620"/>
      <c r="P998" s="833"/>
      <c r="Q998" s="924"/>
      <c r="R998" s="761"/>
      <c r="S998" s="833"/>
      <c r="T998" s="833"/>
      <c r="U998" s="833"/>
      <c r="V998" s="833"/>
      <c r="W998" s="833"/>
      <c r="X998" s="833"/>
      <c r="Y998" s="833"/>
      <c r="Z998" s="833"/>
      <c r="AA998" s="833"/>
      <c r="AB998" s="833"/>
      <c r="AC998" s="833"/>
      <c r="AD998" s="833"/>
      <c r="AE998" s="833"/>
      <c r="AF998" s="883"/>
      <c r="AG998" s="619"/>
      <c r="AH998" s="619"/>
      <c r="AI998" s="619"/>
      <c r="AJ998" s="833"/>
      <c r="AK998" s="833"/>
      <c r="AL998" s="833"/>
      <c r="AM998" s="620"/>
      <c r="AN998" s="728"/>
      <c r="AO998" s="619"/>
      <c r="AP998" s="603"/>
      <c r="AQ998" s="619"/>
      <c r="AR998" s="619"/>
      <c r="AS998" s="619"/>
      <c r="AT998" s="619"/>
      <c r="AU998" s="619"/>
      <c r="AV998" s="619"/>
      <c r="AW998" s="1061"/>
      <c r="AX998" s="619"/>
      <c r="AY998" s="605"/>
      <c r="AZ998" s="605"/>
      <c r="BA998" s="619"/>
      <c r="BB998" s="619"/>
      <c r="BC998" s="605"/>
      <c r="BD998" s="605"/>
      <c r="BE998" s="619"/>
      <c r="BF998" s="779"/>
      <c r="BG998" s="683"/>
      <c r="BH998" s="683"/>
      <c r="BI998" s="660"/>
      <c r="BJ998" s="712"/>
      <c r="BK998" s="660"/>
      <c r="BL998" s="665"/>
      <c r="BM998" s="660"/>
      <c r="BN998" s="712"/>
      <c r="BO998" s="712"/>
      <c r="BP998" s="712"/>
      <c r="BQ998" s="619"/>
      <c r="BR998" s="833"/>
      <c r="BS998" s="833"/>
      <c r="BT998" s="833"/>
      <c r="BU998" s="833"/>
      <c r="BV998" s="619"/>
      <c r="BW998" s="619"/>
      <c r="BX998" s="471"/>
      <c r="BY998" s="471"/>
    </row>
    <row r="999" spans="1:77" s="322" customFormat="1" ht="27" customHeight="1" x14ac:dyDescent="0.25">
      <c r="A999" s="665">
        <v>9</v>
      </c>
      <c r="B999" s="664" t="s">
        <v>133</v>
      </c>
      <c r="C999" s="664" t="s">
        <v>2346</v>
      </c>
      <c r="D999" s="664" t="s">
        <v>79</v>
      </c>
      <c r="E999" s="683">
        <v>2012</v>
      </c>
      <c r="F999" s="660">
        <v>82</v>
      </c>
      <c r="G999" s="660">
        <v>58</v>
      </c>
      <c r="H999" s="683" t="s">
        <v>37</v>
      </c>
      <c r="I999" s="694" t="s">
        <v>2442</v>
      </c>
      <c r="J999" s="660" t="s">
        <v>652</v>
      </c>
      <c r="K999" s="660" t="s">
        <v>2443</v>
      </c>
      <c r="L999" s="190" t="s">
        <v>2460</v>
      </c>
      <c r="M999" s="749"/>
      <c r="N999" s="924"/>
      <c r="O999" s="620"/>
      <c r="P999" s="833"/>
      <c r="Q999" s="924"/>
      <c r="R999" s="761"/>
      <c r="S999" s="833"/>
      <c r="T999" s="833"/>
      <c r="U999" s="833"/>
      <c r="V999" s="833"/>
      <c r="W999" s="833"/>
      <c r="X999" s="833"/>
      <c r="Y999" s="833"/>
      <c r="Z999" s="833"/>
      <c r="AA999" s="833"/>
      <c r="AB999" s="833"/>
      <c r="AC999" s="833"/>
      <c r="AD999" s="833"/>
      <c r="AE999" s="833"/>
      <c r="AF999" s="883"/>
      <c r="AG999" s="619"/>
      <c r="AH999" s="619"/>
      <c r="AI999" s="619"/>
      <c r="AJ999" s="833"/>
      <c r="AK999" s="833"/>
      <c r="AL999" s="833"/>
      <c r="AM999" s="620"/>
      <c r="AN999" s="728"/>
      <c r="AO999" s="619"/>
      <c r="AP999" s="603"/>
      <c r="AQ999" s="619"/>
      <c r="AR999" s="619"/>
      <c r="AS999" s="619"/>
      <c r="AT999" s="619"/>
      <c r="AU999" s="619"/>
      <c r="AV999" s="619"/>
      <c r="AW999" s="1061"/>
      <c r="AX999" s="619"/>
      <c r="AY999" s="605"/>
      <c r="AZ999" s="605"/>
      <c r="BA999" s="619"/>
      <c r="BB999" s="619"/>
      <c r="BC999" s="605"/>
      <c r="BD999" s="605"/>
      <c r="BE999" s="619"/>
      <c r="BF999" s="779"/>
      <c r="BG999" s="683"/>
      <c r="BH999" s="683"/>
      <c r="BI999" s="660"/>
      <c r="BJ999" s="712"/>
      <c r="BK999" s="660"/>
      <c r="BL999" s="665"/>
      <c r="BM999" s="660"/>
      <c r="BN999" s="712"/>
      <c r="BO999" s="712"/>
      <c r="BP999" s="712"/>
      <c r="BQ999" s="619"/>
      <c r="BR999" s="833"/>
      <c r="BS999" s="833"/>
      <c r="BT999" s="833"/>
      <c r="BU999" s="833"/>
      <c r="BV999" s="619"/>
      <c r="BW999" s="619"/>
      <c r="BX999" s="471"/>
      <c r="BY999" s="471"/>
    </row>
    <row r="1000" spans="1:77" s="322" customFormat="1" ht="45.75" customHeight="1" x14ac:dyDescent="0.25">
      <c r="A1000" s="665"/>
      <c r="B1000" s="664"/>
      <c r="C1000" s="664"/>
      <c r="D1000" s="664"/>
      <c r="E1000" s="683"/>
      <c r="F1000" s="660"/>
      <c r="G1000" s="660"/>
      <c r="H1000" s="683"/>
      <c r="I1000" s="694"/>
      <c r="J1000" s="660"/>
      <c r="K1000" s="660"/>
      <c r="L1000" s="190" t="s">
        <v>2461</v>
      </c>
      <c r="M1000" s="720"/>
      <c r="N1000" s="924"/>
      <c r="O1000" s="620"/>
      <c r="P1000" s="833"/>
      <c r="Q1000" s="924"/>
      <c r="R1000" s="762"/>
      <c r="S1000" s="833"/>
      <c r="T1000" s="833"/>
      <c r="U1000" s="833"/>
      <c r="V1000" s="833"/>
      <c r="W1000" s="833"/>
      <c r="X1000" s="833"/>
      <c r="Y1000" s="833"/>
      <c r="Z1000" s="833"/>
      <c r="AA1000" s="833"/>
      <c r="AB1000" s="833"/>
      <c r="AC1000" s="833"/>
      <c r="AD1000" s="833"/>
      <c r="AE1000" s="833"/>
      <c r="AF1000" s="883"/>
      <c r="AG1000" s="619"/>
      <c r="AH1000" s="619"/>
      <c r="AI1000" s="619"/>
      <c r="AJ1000" s="833"/>
      <c r="AK1000" s="833"/>
      <c r="AL1000" s="833"/>
      <c r="AM1000" s="620"/>
      <c r="AN1000" s="728"/>
      <c r="AO1000" s="619"/>
      <c r="AP1000" s="604"/>
      <c r="AQ1000" s="619"/>
      <c r="AR1000" s="619"/>
      <c r="AS1000" s="619"/>
      <c r="AT1000" s="619"/>
      <c r="AU1000" s="619"/>
      <c r="AV1000" s="619"/>
      <c r="AW1000" s="1061"/>
      <c r="AX1000" s="619"/>
      <c r="AY1000" s="605"/>
      <c r="AZ1000" s="605"/>
      <c r="BA1000" s="619"/>
      <c r="BB1000" s="619"/>
      <c r="BC1000" s="605"/>
      <c r="BD1000" s="605"/>
      <c r="BE1000" s="619"/>
      <c r="BF1000" s="779"/>
      <c r="BG1000" s="683"/>
      <c r="BH1000" s="683"/>
      <c r="BI1000" s="660"/>
      <c r="BJ1000" s="712"/>
      <c r="BK1000" s="660"/>
      <c r="BL1000" s="665"/>
      <c r="BM1000" s="660"/>
      <c r="BN1000" s="712"/>
      <c r="BO1000" s="712"/>
      <c r="BP1000" s="712"/>
      <c r="BQ1000" s="619"/>
      <c r="BR1000" s="833"/>
      <c r="BS1000" s="833"/>
      <c r="BT1000" s="833"/>
      <c r="BU1000" s="833"/>
      <c r="BV1000" s="619"/>
      <c r="BW1000" s="619"/>
      <c r="BX1000" s="471"/>
      <c r="BY1000" s="471"/>
    </row>
    <row r="1001" spans="1:77" s="322" customFormat="1" ht="32.25" customHeight="1" x14ac:dyDescent="0.25">
      <c r="A1001" s="665"/>
      <c r="B1001" s="664"/>
      <c r="C1001" s="664"/>
      <c r="D1001" s="664"/>
      <c r="E1001" s="683"/>
      <c r="F1001" s="660"/>
      <c r="G1001" s="660"/>
      <c r="H1001" s="683"/>
      <c r="I1001" s="694"/>
      <c r="J1001" s="660"/>
      <c r="K1001" s="660"/>
      <c r="L1001" s="180" t="s">
        <v>2464</v>
      </c>
      <c r="M1001" s="719" t="s">
        <v>7052</v>
      </c>
      <c r="N1001" s="719"/>
      <c r="O1001" s="620" t="s">
        <v>85</v>
      </c>
      <c r="P1001" s="833" t="s">
        <v>1630</v>
      </c>
      <c r="Q1001" s="833" t="s">
        <v>2385</v>
      </c>
      <c r="R1001" s="760" t="s">
        <v>106</v>
      </c>
      <c r="S1001" s="833" t="s">
        <v>2465</v>
      </c>
      <c r="T1001" s="924"/>
      <c r="U1001" s="924"/>
      <c r="V1001" s="924"/>
      <c r="W1001" s="924"/>
      <c r="X1001" s="924"/>
      <c r="Y1001" s="924"/>
      <c r="Z1001" s="924"/>
      <c r="AA1001" s="924"/>
      <c r="AB1001" s="924"/>
      <c r="AC1001" s="924"/>
      <c r="AD1001" s="924"/>
      <c r="AE1001" s="924"/>
      <c r="AF1001" s="619" t="s">
        <v>89</v>
      </c>
      <c r="AG1001" s="619" t="s">
        <v>2466</v>
      </c>
      <c r="AH1001" s="619" t="s">
        <v>91</v>
      </c>
      <c r="AI1001" s="619" t="s">
        <v>2092</v>
      </c>
      <c r="AJ1001" s="924"/>
      <c r="AK1001" s="924"/>
      <c r="AL1001" s="924"/>
      <c r="AM1001" s="620" t="s">
        <v>89</v>
      </c>
      <c r="AN1001" s="728" t="s">
        <v>2417</v>
      </c>
      <c r="AO1001" s="619" t="s">
        <v>111</v>
      </c>
      <c r="AP1001" s="1377" t="s">
        <v>2361</v>
      </c>
      <c r="AQ1001" s="776" t="s">
        <v>2467</v>
      </c>
      <c r="AR1001" s="619" t="s">
        <v>95</v>
      </c>
      <c r="AS1001" s="619" t="s">
        <v>95</v>
      </c>
      <c r="AT1001" s="619" t="s">
        <v>95</v>
      </c>
      <c r="AU1001" s="619" t="s">
        <v>2468</v>
      </c>
      <c r="AV1001" s="619" t="s">
        <v>95</v>
      </c>
      <c r="AW1001" s="619" t="s">
        <v>95</v>
      </c>
      <c r="AX1001" s="619" t="s">
        <v>95</v>
      </c>
      <c r="AY1001" s="605" t="s">
        <v>661</v>
      </c>
      <c r="AZ1001" s="605" t="s">
        <v>661</v>
      </c>
      <c r="BA1001" s="619" t="s">
        <v>2469</v>
      </c>
      <c r="BB1001" s="619" t="s">
        <v>2469</v>
      </c>
      <c r="BC1001" s="605" t="s">
        <v>661</v>
      </c>
      <c r="BD1001" s="605" t="s">
        <v>661</v>
      </c>
      <c r="BE1001" s="619" t="s">
        <v>95</v>
      </c>
      <c r="BF1001" s="619" t="s">
        <v>95</v>
      </c>
      <c r="BG1001" s="645" t="s">
        <v>2087</v>
      </c>
      <c r="BH1001" s="645" t="s">
        <v>2087</v>
      </c>
      <c r="BI1001" s="646" t="s">
        <v>362</v>
      </c>
      <c r="BJ1001" s="710">
        <f t="shared" si="137"/>
        <v>1</v>
      </c>
      <c r="BK1001" s="711" t="s">
        <v>99</v>
      </c>
      <c r="BL1001" s="629">
        <f t="shared" si="133"/>
        <v>3</v>
      </c>
      <c r="BM1001" s="675" t="s">
        <v>101</v>
      </c>
      <c r="BN1001" s="710">
        <f t="shared" si="138"/>
        <v>2</v>
      </c>
      <c r="BO1001" s="710">
        <f t="shared" si="139"/>
        <v>6</v>
      </c>
      <c r="BP1001" s="710" t="str">
        <f t="shared" si="140"/>
        <v>MEDIO</v>
      </c>
      <c r="BQ1001" s="619" t="s">
        <v>98</v>
      </c>
      <c r="BR1001" s="924"/>
      <c r="BS1001" s="924"/>
      <c r="BT1001" s="924"/>
      <c r="BU1001" s="924"/>
      <c r="BV1001" s="619" t="s">
        <v>2356</v>
      </c>
      <c r="BW1001" s="619" t="s">
        <v>2411</v>
      </c>
      <c r="BX1001" s="471"/>
      <c r="BY1001" s="471"/>
    </row>
    <row r="1002" spans="1:77" s="322" customFormat="1" ht="38.25" customHeight="1" x14ac:dyDescent="0.25">
      <c r="A1002" s="665"/>
      <c r="B1002" s="664"/>
      <c r="C1002" s="664"/>
      <c r="D1002" s="664"/>
      <c r="E1002" s="683"/>
      <c r="F1002" s="660"/>
      <c r="G1002" s="660"/>
      <c r="H1002" s="683"/>
      <c r="I1002" s="694"/>
      <c r="J1002" s="660"/>
      <c r="K1002" s="660"/>
      <c r="L1002" s="329" t="s">
        <v>2470</v>
      </c>
      <c r="M1002" s="720"/>
      <c r="N1002" s="720"/>
      <c r="O1002" s="620"/>
      <c r="P1002" s="833"/>
      <c r="Q1002" s="833"/>
      <c r="R1002" s="762"/>
      <c r="S1002" s="833"/>
      <c r="T1002" s="924"/>
      <c r="U1002" s="924"/>
      <c r="V1002" s="924"/>
      <c r="W1002" s="924"/>
      <c r="X1002" s="924"/>
      <c r="Y1002" s="924"/>
      <c r="Z1002" s="924"/>
      <c r="AA1002" s="924"/>
      <c r="AB1002" s="924"/>
      <c r="AC1002" s="924"/>
      <c r="AD1002" s="924"/>
      <c r="AE1002" s="924"/>
      <c r="AF1002" s="619"/>
      <c r="AG1002" s="619"/>
      <c r="AH1002" s="619"/>
      <c r="AI1002" s="619"/>
      <c r="AJ1002" s="924"/>
      <c r="AK1002" s="924"/>
      <c r="AL1002" s="924"/>
      <c r="AM1002" s="620"/>
      <c r="AN1002" s="728"/>
      <c r="AO1002" s="619"/>
      <c r="AP1002" s="645"/>
      <c r="AQ1002" s="619"/>
      <c r="AR1002" s="619"/>
      <c r="AS1002" s="619"/>
      <c r="AT1002" s="619"/>
      <c r="AU1002" s="619"/>
      <c r="AV1002" s="619"/>
      <c r="AW1002" s="619"/>
      <c r="AX1002" s="619"/>
      <c r="AY1002" s="605"/>
      <c r="AZ1002" s="605"/>
      <c r="BA1002" s="619"/>
      <c r="BB1002" s="619"/>
      <c r="BC1002" s="605"/>
      <c r="BD1002" s="605"/>
      <c r="BE1002" s="619"/>
      <c r="BF1002" s="619"/>
      <c r="BG1002" s="619"/>
      <c r="BH1002" s="619"/>
      <c r="BI1002" s="608"/>
      <c r="BJ1002" s="688"/>
      <c r="BK1002" s="690"/>
      <c r="BL1002" s="630"/>
      <c r="BM1002" s="651"/>
      <c r="BN1002" s="678"/>
      <c r="BO1002" s="678"/>
      <c r="BP1002" s="678"/>
      <c r="BQ1002" s="619"/>
      <c r="BR1002" s="924"/>
      <c r="BS1002" s="924"/>
      <c r="BT1002" s="924"/>
      <c r="BU1002" s="924"/>
      <c r="BV1002" s="619"/>
      <c r="BW1002" s="619"/>
      <c r="BX1002" s="471"/>
      <c r="BY1002" s="471"/>
    </row>
    <row r="1003" spans="1:77" ht="152.25" customHeight="1" x14ac:dyDescent="0.25">
      <c r="A1003" s="665"/>
      <c r="B1003" s="664"/>
      <c r="C1003" s="664"/>
      <c r="D1003" s="664"/>
      <c r="E1003" s="683"/>
      <c r="F1003" s="660"/>
      <c r="G1003" s="660"/>
      <c r="H1003" s="683"/>
      <c r="I1003" s="694"/>
      <c r="J1003" s="660"/>
      <c r="K1003" s="660"/>
      <c r="L1003" s="331" t="s">
        <v>83</v>
      </c>
      <c r="M1003" s="135" t="s">
        <v>7052</v>
      </c>
      <c r="N1003" s="2"/>
      <c r="O1003" s="7" t="s">
        <v>85</v>
      </c>
      <c r="P1003" s="14" t="s">
        <v>86</v>
      </c>
      <c r="Q1003" s="261"/>
      <c r="R1003" s="131" t="s">
        <v>106</v>
      </c>
      <c r="S1003" s="151" t="s">
        <v>2474</v>
      </c>
      <c r="T1003" s="18"/>
      <c r="U1003" s="18"/>
      <c r="V1003" s="18"/>
      <c r="W1003" s="18"/>
      <c r="X1003" s="53"/>
      <c r="Y1003" s="53"/>
      <c r="Z1003" s="53"/>
      <c r="AA1003" s="53"/>
      <c r="AB1003" s="53"/>
      <c r="AC1003" s="53"/>
      <c r="AD1003" s="53"/>
      <c r="AE1003" s="53"/>
      <c r="AF1003" s="133" t="s">
        <v>89</v>
      </c>
      <c r="AG1003" s="133" t="s">
        <v>90</v>
      </c>
      <c r="AH1003" s="133" t="s">
        <v>91</v>
      </c>
      <c r="AI1003" s="133" t="s">
        <v>736</v>
      </c>
      <c r="AJ1003" s="80" t="s">
        <v>89</v>
      </c>
      <c r="AK1003" s="53"/>
      <c r="AL1003" s="53"/>
      <c r="AM1003" s="53"/>
      <c r="AN1003" s="332" t="s">
        <v>2475</v>
      </c>
      <c r="AO1003" s="327" t="s">
        <v>1332</v>
      </c>
      <c r="AP1003" s="53"/>
      <c r="AQ1003" s="93" t="s">
        <v>2476</v>
      </c>
      <c r="AR1003" s="26" t="s">
        <v>95</v>
      </c>
      <c r="AS1003" s="27" t="s">
        <v>2477</v>
      </c>
      <c r="AT1003" s="26" t="s">
        <v>95</v>
      </c>
      <c r="AU1003" s="27" t="s">
        <v>2478</v>
      </c>
      <c r="AV1003" s="27" t="s">
        <v>2072</v>
      </c>
      <c r="AW1003" s="27" t="s">
        <v>2479</v>
      </c>
      <c r="AX1003" s="80" t="s">
        <v>2480</v>
      </c>
      <c r="AY1003" s="80" t="s">
        <v>2481</v>
      </c>
      <c r="AZ1003" s="80" t="s">
        <v>2482</v>
      </c>
      <c r="BA1003" s="80" t="s">
        <v>2481</v>
      </c>
      <c r="BB1003" s="80" t="s">
        <v>2482</v>
      </c>
      <c r="BC1003" s="80" t="s">
        <v>2483</v>
      </c>
      <c r="BD1003" s="80" t="s">
        <v>2484</v>
      </c>
      <c r="BE1003" s="80" t="s">
        <v>95</v>
      </c>
      <c r="BF1003" s="80" t="s">
        <v>95</v>
      </c>
      <c r="BG1003" s="80" t="s">
        <v>95</v>
      </c>
      <c r="BH1003" s="80" t="s">
        <v>95</v>
      </c>
      <c r="BI1003" s="133" t="s">
        <v>362</v>
      </c>
      <c r="BJ1003" s="75">
        <f t="shared" si="137"/>
        <v>1</v>
      </c>
      <c r="BK1003" s="133" t="s">
        <v>99</v>
      </c>
      <c r="BL1003" s="7">
        <f t="shared" si="133"/>
        <v>3</v>
      </c>
      <c r="BM1003" s="20" t="s">
        <v>101</v>
      </c>
      <c r="BN1003" s="75">
        <f t="shared" si="138"/>
        <v>2</v>
      </c>
      <c r="BO1003" s="75">
        <f t="shared" si="139"/>
        <v>6</v>
      </c>
      <c r="BP1003" s="75" t="str">
        <f t="shared" si="140"/>
        <v>MEDIO</v>
      </c>
      <c r="BQ1003" s="7" t="s">
        <v>1322</v>
      </c>
      <c r="BR1003" s="53"/>
      <c r="BS1003" s="53"/>
      <c r="BT1003" s="53"/>
      <c r="BU1003" s="53"/>
      <c r="BV1003" s="80" t="s">
        <v>2485</v>
      </c>
      <c r="BW1003" s="80" t="s">
        <v>2486</v>
      </c>
      <c r="BX1003" s="471"/>
      <c r="BY1003" s="471"/>
    </row>
    <row r="1004" spans="1:77" ht="128.25" customHeight="1" x14ac:dyDescent="0.25">
      <c r="A1004" s="665"/>
      <c r="B1004" s="664"/>
      <c r="C1004" s="664"/>
      <c r="D1004" s="664"/>
      <c r="E1004" s="683"/>
      <c r="F1004" s="660"/>
      <c r="G1004" s="660"/>
      <c r="H1004" s="683"/>
      <c r="I1004" s="694"/>
      <c r="J1004" s="660"/>
      <c r="K1004" s="660"/>
      <c r="L1004" s="331" t="s">
        <v>312</v>
      </c>
      <c r="M1004" s="135" t="s">
        <v>7052</v>
      </c>
      <c r="N1004" s="2"/>
      <c r="O1004" s="7" t="s">
        <v>85</v>
      </c>
      <c r="P1004" s="14" t="s">
        <v>86</v>
      </c>
      <c r="Q1004" s="261"/>
      <c r="R1004" s="131" t="s">
        <v>230</v>
      </c>
      <c r="S1004" s="552"/>
      <c r="T1004" s="320" t="s">
        <v>1305</v>
      </c>
      <c r="U1004" s="151"/>
      <c r="V1004" s="7" t="s">
        <v>89</v>
      </c>
      <c r="W1004" s="151"/>
      <c r="X1004" s="7" t="s">
        <v>89</v>
      </c>
      <c r="Y1004" s="7"/>
      <c r="Z1004" s="7"/>
      <c r="AA1004" s="7"/>
      <c r="AB1004" s="7" t="s">
        <v>89</v>
      </c>
      <c r="AC1004" s="80" t="s">
        <v>255</v>
      </c>
      <c r="AD1004" s="74" t="s">
        <v>2489</v>
      </c>
      <c r="AE1004" s="80" t="s">
        <v>90</v>
      </c>
      <c r="AF1004" s="80" t="s">
        <v>89</v>
      </c>
      <c r="AG1004" s="80" t="s">
        <v>90</v>
      </c>
      <c r="AH1004" s="80" t="s">
        <v>91</v>
      </c>
      <c r="AI1004" s="80" t="s">
        <v>231</v>
      </c>
      <c r="AJ1004" s="53"/>
      <c r="AK1004" s="53"/>
      <c r="AL1004" s="53"/>
      <c r="AM1004" s="53"/>
      <c r="AN1004" s="216" t="s">
        <v>2490</v>
      </c>
      <c r="AO1004" s="80" t="s">
        <v>111</v>
      </c>
      <c r="AP1004" s="162"/>
      <c r="AQ1004" s="27" t="s">
        <v>2491</v>
      </c>
      <c r="AR1004" s="26" t="s">
        <v>95</v>
      </c>
      <c r="AS1004" s="26" t="s">
        <v>95</v>
      </c>
      <c r="AT1004" s="26" t="s">
        <v>106</v>
      </c>
      <c r="AU1004" s="27" t="s">
        <v>2492</v>
      </c>
      <c r="AV1004" s="113" t="s">
        <v>2493</v>
      </c>
      <c r="AW1004" s="113" t="s">
        <v>2493</v>
      </c>
      <c r="AX1004" s="80"/>
      <c r="AY1004" s="80" t="s">
        <v>2494</v>
      </c>
      <c r="AZ1004" s="80" t="s">
        <v>2494</v>
      </c>
      <c r="BA1004" s="80" t="s">
        <v>2494</v>
      </c>
      <c r="BB1004" s="80" t="s">
        <v>2494</v>
      </c>
      <c r="BC1004" s="80" t="s">
        <v>2495</v>
      </c>
      <c r="BD1004" s="80" t="s">
        <v>2495</v>
      </c>
      <c r="BE1004" s="26" t="s">
        <v>95</v>
      </c>
      <c r="BF1004" s="26" t="s">
        <v>95</v>
      </c>
      <c r="BG1004" s="26" t="s">
        <v>95</v>
      </c>
      <c r="BH1004" s="26" t="s">
        <v>95</v>
      </c>
      <c r="BI1004" s="133" t="s">
        <v>362</v>
      </c>
      <c r="BJ1004" s="75">
        <f t="shared" si="137"/>
        <v>1</v>
      </c>
      <c r="BK1004" s="133" t="s">
        <v>99</v>
      </c>
      <c r="BL1004" s="7">
        <f t="shared" si="133"/>
        <v>3</v>
      </c>
      <c r="BM1004" s="20" t="s">
        <v>101</v>
      </c>
      <c r="BN1004" s="75">
        <f t="shared" si="138"/>
        <v>2</v>
      </c>
      <c r="BO1004" s="75">
        <f t="shared" si="139"/>
        <v>6</v>
      </c>
      <c r="BP1004" s="75" t="str">
        <f t="shared" si="140"/>
        <v>MEDIO</v>
      </c>
      <c r="BQ1004" s="7" t="s">
        <v>1322</v>
      </c>
      <c r="BR1004" s="80"/>
      <c r="BS1004" s="80"/>
      <c r="BT1004" s="80"/>
      <c r="BU1004" s="80"/>
      <c r="BV1004" s="80" t="s">
        <v>2485</v>
      </c>
      <c r="BW1004" s="80" t="s">
        <v>2496</v>
      </c>
      <c r="BX1004" s="471"/>
      <c r="BY1004" s="471"/>
    </row>
    <row r="1005" spans="1:77" ht="114.75" customHeight="1" x14ac:dyDescent="0.25">
      <c r="A1005" s="665"/>
      <c r="B1005" s="664"/>
      <c r="C1005" s="664"/>
      <c r="D1005" s="664"/>
      <c r="E1005" s="683"/>
      <c r="F1005" s="660"/>
      <c r="G1005" s="660"/>
      <c r="H1005" s="683"/>
      <c r="I1005" s="694"/>
      <c r="J1005" s="660"/>
      <c r="K1005" s="660"/>
      <c r="L1005" s="333" t="s">
        <v>2499</v>
      </c>
      <c r="M1005" s="135" t="s">
        <v>7052</v>
      </c>
      <c r="N1005" s="5"/>
      <c r="O1005" s="7" t="s">
        <v>85</v>
      </c>
      <c r="P1005" s="113" t="s">
        <v>434</v>
      </c>
      <c r="Q1005" s="209"/>
      <c r="R1005" s="131" t="s">
        <v>230</v>
      </c>
      <c r="S1005" s="560"/>
      <c r="T1005" s="334"/>
      <c r="U1005" s="334"/>
      <c r="V1005" s="334"/>
      <c r="W1005" s="334"/>
      <c r="X1005" s="26"/>
      <c r="Y1005" s="26"/>
      <c r="Z1005" s="26"/>
      <c r="AA1005" s="26"/>
      <c r="AB1005" s="26"/>
      <c r="AC1005" s="26"/>
      <c r="AD1005" s="26"/>
      <c r="AE1005" s="26"/>
      <c r="AF1005" s="80" t="s">
        <v>89</v>
      </c>
      <c r="AG1005" s="80" t="s">
        <v>90</v>
      </c>
      <c r="AH1005" s="80" t="s">
        <v>91</v>
      </c>
      <c r="AI1005" s="133" t="s">
        <v>231</v>
      </c>
      <c r="AJ1005" s="80" t="s">
        <v>89</v>
      </c>
      <c r="AK1005" s="53"/>
      <c r="AL1005" s="53"/>
      <c r="AM1005" s="53"/>
      <c r="AN1005" s="132" t="s">
        <v>2500</v>
      </c>
      <c r="AO1005" s="327" t="s">
        <v>111</v>
      </c>
      <c r="AP1005" s="53"/>
      <c r="AQ1005" s="209" t="s">
        <v>2501</v>
      </c>
      <c r="AR1005" s="26" t="s">
        <v>95</v>
      </c>
      <c r="AS1005" s="26" t="s">
        <v>95</v>
      </c>
      <c r="AT1005" s="26" t="s">
        <v>95</v>
      </c>
      <c r="AU1005" s="27" t="s">
        <v>2502</v>
      </c>
      <c r="AV1005" s="26" t="s">
        <v>95</v>
      </c>
      <c r="AW1005" s="26" t="s">
        <v>95</v>
      </c>
      <c r="AX1005" s="26" t="s">
        <v>95</v>
      </c>
      <c r="AY1005" s="80" t="s">
        <v>2503</v>
      </c>
      <c r="AZ1005" s="80" t="s">
        <v>2503</v>
      </c>
      <c r="BA1005" s="80" t="s">
        <v>95</v>
      </c>
      <c r="BB1005" s="80" t="s">
        <v>95</v>
      </c>
      <c r="BC1005" s="80" t="s">
        <v>2504</v>
      </c>
      <c r="BD1005" s="80" t="s">
        <v>2504</v>
      </c>
      <c r="BE1005" s="26" t="s">
        <v>95</v>
      </c>
      <c r="BF1005" s="80" t="s">
        <v>95</v>
      </c>
      <c r="BG1005" s="26" t="s">
        <v>95</v>
      </c>
      <c r="BH1005" s="80" t="s">
        <v>95</v>
      </c>
      <c r="BI1005" s="133" t="s">
        <v>362</v>
      </c>
      <c r="BJ1005" s="75">
        <f t="shared" si="137"/>
        <v>1</v>
      </c>
      <c r="BK1005" s="133" t="s">
        <v>99</v>
      </c>
      <c r="BL1005" s="7">
        <f t="shared" si="133"/>
        <v>3</v>
      </c>
      <c r="BM1005" s="20" t="s">
        <v>101</v>
      </c>
      <c r="BN1005" s="324">
        <f t="shared" si="138"/>
        <v>2</v>
      </c>
      <c r="BO1005" s="324">
        <f t="shared" si="139"/>
        <v>6</v>
      </c>
      <c r="BP1005" s="324" t="str">
        <f t="shared" si="140"/>
        <v>MEDIO</v>
      </c>
      <c r="BQ1005" s="7" t="s">
        <v>98</v>
      </c>
      <c r="BR1005" s="53"/>
      <c r="BS1005" s="53"/>
      <c r="BT1005" s="53"/>
      <c r="BU1005" s="53"/>
      <c r="BV1005" s="80" t="s">
        <v>2485</v>
      </c>
      <c r="BW1005" s="80" t="s">
        <v>2485</v>
      </c>
      <c r="BX1005" s="471"/>
      <c r="BY1005" s="471"/>
    </row>
    <row r="1006" spans="1:77" ht="58.5" customHeight="1" x14ac:dyDescent="0.25">
      <c r="A1006" s="665"/>
      <c r="B1006" s="664"/>
      <c r="C1006" s="664"/>
      <c r="D1006" s="664"/>
      <c r="E1006" s="683"/>
      <c r="F1006" s="660"/>
      <c r="G1006" s="660"/>
      <c r="H1006" s="683"/>
      <c r="I1006" s="694"/>
      <c r="J1006" s="660"/>
      <c r="K1006" s="660"/>
      <c r="L1006" s="335" t="s">
        <v>2508</v>
      </c>
      <c r="M1006" s="701" t="s">
        <v>7052</v>
      </c>
      <c r="N1006" s="680"/>
      <c r="O1006" s="1145" t="s">
        <v>85</v>
      </c>
      <c r="P1006" s="682" t="s">
        <v>86</v>
      </c>
      <c r="Q1006" s="632"/>
      <c r="R1006" s="635" t="s">
        <v>106</v>
      </c>
      <c r="S1006" s="1376" t="s">
        <v>254</v>
      </c>
      <c r="T1006" s="1345"/>
      <c r="U1006" s="1345"/>
      <c r="V1006" s="1345"/>
      <c r="W1006" s="1345"/>
      <c r="X1006" s="1345"/>
      <c r="Y1006" s="1345"/>
      <c r="Z1006" s="1345"/>
      <c r="AA1006" s="1345"/>
      <c r="AB1006" s="1345"/>
      <c r="AC1006" s="1345"/>
      <c r="AD1006" s="1345"/>
      <c r="AE1006" s="1345"/>
      <c r="AF1006" s="653" t="s">
        <v>89</v>
      </c>
      <c r="AG1006" s="653" t="s">
        <v>1058</v>
      </c>
      <c r="AH1006" s="619" t="s">
        <v>91</v>
      </c>
      <c r="AI1006" s="607" t="s">
        <v>98</v>
      </c>
      <c r="AJ1006" s="619" t="s">
        <v>89</v>
      </c>
      <c r="AK1006" s="1372"/>
      <c r="AL1006" s="735"/>
      <c r="AM1006" s="1357"/>
      <c r="AN1006" s="728" t="s">
        <v>2509</v>
      </c>
      <c r="AO1006" s="619" t="s">
        <v>111</v>
      </c>
      <c r="AP1006" s="688"/>
      <c r="AQ1006" s="777" t="s">
        <v>2510</v>
      </c>
      <c r="AR1006" s="707" t="s">
        <v>95</v>
      </c>
      <c r="AS1006" s="707" t="s">
        <v>95</v>
      </c>
      <c r="AT1006" s="707" t="s">
        <v>95</v>
      </c>
      <c r="AU1006" s="602" t="s">
        <v>2511</v>
      </c>
      <c r="AV1006" s="707" t="s">
        <v>95</v>
      </c>
      <c r="AW1006" s="707" t="s">
        <v>95</v>
      </c>
      <c r="AX1006" s="643" t="s">
        <v>2512</v>
      </c>
      <c r="AY1006" s="653" t="s">
        <v>2513</v>
      </c>
      <c r="AZ1006" s="653" t="s">
        <v>2513</v>
      </c>
      <c r="BA1006" s="653" t="s">
        <v>95</v>
      </c>
      <c r="BB1006" s="653" t="s">
        <v>95</v>
      </c>
      <c r="BC1006" s="653" t="s">
        <v>2514</v>
      </c>
      <c r="BD1006" s="653" t="s">
        <v>2514</v>
      </c>
      <c r="BE1006" s="643" t="s">
        <v>95</v>
      </c>
      <c r="BF1006" s="653" t="s">
        <v>95</v>
      </c>
      <c r="BG1006" s="643" t="s">
        <v>95</v>
      </c>
      <c r="BH1006" s="653" t="s">
        <v>95</v>
      </c>
      <c r="BI1006" s="607" t="s">
        <v>362</v>
      </c>
      <c r="BJ1006" s="677">
        <f t="shared" si="137"/>
        <v>1</v>
      </c>
      <c r="BK1006" s="673" t="s">
        <v>100</v>
      </c>
      <c r="BL1006" s="629">
        <f t="shared" si="133"/>
        <v>2</v>
      </c>
      <c r="BM1006" s="675" t="s">
        <v>101</v>
      </c>
      <c r="BN1006" s="686">
        <f t="shared" si="138"/>
        <v>2</v>
      </c>
      <c r="BO1006" s="686">
        <f t="shared" si="139"/>
        <v>5</v>
      </c>
      <c r="BP1006" s="686" t="str">
        <f t="shared" si="140"/>
        <v>BAJO</v>
      </c>
      <c r="BQ1006" s="1202" t="s">
        <v>98</v>
      </c>
      <c r="BR1006" s="1372"/>
      <c r="BS1006" s="735"/>
      <c r="BT1006" s="735"/>
      <c r="BU1006" s="1357"/>
      <c r="BV1006" s="619" t="s">
        <v>2485</v>
      </c>
      <c r="BW1006" s="619" t="s">
        <v>2119</v>
      </c>
      <c r="BX1006" s="471"/>
      <c r="BY1006" s="471"/>
    </row>
    <row r="1007" spans="1:77" ht="51.75" customHeight="1" x14ac:dyDescent="0.25">
      <c r="A1007" s="691">
        <v>10</v>
      </c>
      <c r="B1007" s="603" t="s">
        <v>133</v>
      </c>
      <c r="C1007" s="604" t="s">
        <v>2346</v>
      </c>
      <c r="D1007" s="604" t="s">
        <v>79</v>
      </c>
      <c r="E1007" s="645">
        <v>2012</v>
      </c>
      <c r="F1007" s="609">
        <v>99</v>
      </c>
      <c r="G1007" s="609">
        <v>0</v>
      </c>
      <c r="H1007" s="644" t="s">
        <v>37</v>
      </c>
      <c r="I1007" s="759" t="s">
        <v>2462</v>
      </c>
      <c r="J1007" s="645" t="s">
        <v>2463</v>
      </c>
      <c r="K1007" s="645" t="s">
        <v>95</v>
      </c>
      <c r="L1007" s="331" t="s">
        <v>2515</v>
      </c>
      <c r="M1007" s="702"/>
      <c r="N1007" s="680"/>
      <c r="O1007" s="1145"/>
      <c r="P1007" s="682"/>
      <c r="Q1007" s="634"/>
      <c r="R1007" s="636"/>
      <c r="S1007" s="1344"/>
      <c r="T1007" s="1346"/>
      <c r="U1007" s="1346"/>
      <c r="V1007" s="1346"/>
      <c r="W1007" s="1346"/>
      <c r="X1007" s="1346"/>
      <c r="Y1007" s="1346"/>
      <c r="Z1007" s="1346"/>
      <c r="AA1007" s="1346"/>
      <c r="AB1007" s="1346"/>
      <c r="AC1007" s="1346"/>
      <c r="AD1007" s="1346"/>
      <c r="AE1007" s="1346"/>
      <c r="AF1007" s="645"/>
      <c r="AG1007" s="645"/>
      <c r="AH1007" s="619"/>
      <c r="AI1007" s="609"/>
      <c r="AJ1007" s="619"/>
      <c r="AK1007" s="1351"/>
      <c r="AL1007" s="1148"/>
      <c r="AM1007" s="1373"/>
      <c r="AN1007" s="728"/>
      <c r="AO1007" s="619"/>
      <c r="AP1007" s="688"/>
      <c r="AQ1007" s="1263"/>
      <c r="AR1007" s="1359"/>
      <c r="AS1007" s="1359"/>
      <c r="AT1007" s="1359"/>
      <c r="AU1007" s="1263"/>
      <c r="AV1007" s="1359"/>
      <c r="AW1007" s="1359"/>
      <c r="AX1007" s="645"/>
      <c r="AY1007" s="645"/>
      <c r="AZ1007" s="645"/>
      <c r="BA1007" s="645"/>
      <c r="BB1007" s="645"/>
      <c r="BC1007" s="645"/>
      <c r="BD1007" s="645"/>
      <c r="BE1007" s="946"/>
      <c r="BF1007" s="946"/>
      <c r="BG1007" s="946"/>
      <c r="BH1007" s="946"/>
      <c r="BI1007" s="609"/>
      <c r="BJ1007" s="678"/>
      <c r="BK1007" s="674"/>
      <c r="BL1007" s="631"/>
      <c r="BM1007" s="676"/>
      <c r="BN1007" s="687"/>
      <c r="BO1007" s="687"/>
      <c r="BP1007" s="687"/>
      <c r="BQ1007" s="1203"/>
      <c r="BR1007" s="1351"/>
      <c r="BS1007" s="1148"/>
      <c r="BT1007" s="1148"/>
      <c r="BU1007" s="1373"/>
      <c r="BV1007" s="619"/>
      <c r="BW1007" s="619"/>
      <c r="BX1007" s="471"/>
      <c r="BY1007" s="471"/>
    </row>
    <row r="1008" spans="1:77" ht="156" customHeight="1" x14ac:dyDescent="0.25">
      <c r="A1008" s="687"/>
      <c r="B1008" s="604"/>
      <c r="C1008" s="605"/>
      <c r="D1008" s="605"/>
      <c r="E1008" s="619"/>
      <c r="F1008" s="606"/>
      <c r="G1008" s="606"/>
      <c r="H1008" s="645"/>
      <c r="I1008" s="728"/>
      <c r="J1008" s="619"/>
      <c r="K1008" s="619"/>
      <c r="L1008" s="336" t="s">
        <v>2518</v>
      </c>
      <c r="M1008" s="701" t="s">
        <v>7052</v>
      </c>
      <c r="N1008" s="743"/>
      <c r="O1008" s="665" t="s">
        <v>85</v>
      </c>
      <c r="P1008" s="682" t="s">
        <v>86</v>
      </c>
      <c r="Q1008" s="632"/>
      <c r="R1008" s="635" t="s">
        <v>230</v>
      </c>
      <c r="S1008" s="1343"/>
      <c r="T1008" s="1345"/>
      <c r="U1008" s="1345"/>
      <c r="V1008" s="1345"/>
      <c r="W1008" s="1345"/>
      <c r="X1008" s="1345"/>
      <c r="Y1008" s="1345"/>
      <c r="Z1008" s="1345"/>
      <c r="AA1008" s="1345"/>
      <c r="AB1008" s="1345"/>
      <c r="AC1008" s="1345"/>
      <c r="AD1008" s="1345"/>
      <c r="AE1008" s="1345"/>
      <c r="AF1008" s="619" t="s">
        <v>89</v>
      </c>
      <c r="AG1008" s="619" t="s">
        <v>90</v>
      </c>
      <c r="AH1008" s="619" t="s">
        <v>91</v>
      </c>
      <c r="AI1008" s="619" t="s">
        <v>108</v>
      </c>
      <c r="AJ1008" s="619" t="s">
        <v>89</v>
      </c>
      <c r="AK1008" s="1372"/>
      <c r="AL1008" s="1372"/>
      <c r="AM1008" s="1372"/>
      <c r="AN1008" s="728" t="s">
        <v>2519</v>
      </c>
      <c r="AO1008" s="779" t="s">
        <v>111</v>
      </c>
      <c r="AP1008" s="712"/>
      <c r="AQ1008" s="1374" t="s">
        <v>2520</v>
      </c>
      <c r="AR1008" s="707" t="s">
        <v>95</v>
      </c>
      <c r="AS1008" s="707" t="s">
        <v>95</v>
      </c>
      <c r="AT1008" s="707" t="s">
        <v>95</v>
      </c>
      <c r="AU1008" s="602" t="s">
        <v>2521</v>
      </c>
      <c r="AV1008" s="707" t="s">
        <v>2522</v>
      </c>
      <c r="AW1008" s="602" t="s">
        <v>2479</v>
      </c>
      <c r="AX1008" s="653" t="s">
        <v>95</v>
      </c>
      <c r="AY1008" s="653" t="s">
        <v>2523</v>
      </c>
      <c r="AZ1008" s="653" t="s">
        <v>2523</v>
      </c>
      <c r="BA1008" s="653" t="s">
        <v>2524</v>
      </c>
      <c r="BB1008" s="653" t="s">
        <v>2524</v>
      </c>
      <c r="BC1008" s="653" t="s">
        <v>2525</v>
      </c>
      <c r="BD1008" s="653" t="s">
        <v>2526</v>
      </c>
      <c r="BE1008" s="707" t="s">
        <v>95</v>
      </c>
      <c r="BF1008" s="707" t="s">
        <v>95</v>
      </c>
      <c r="BG1008" s="602" t="s">
        <v>2527</v>
      </c>
      <c r="BH1008" s="602" t="s">
        <v>2527</v>
      </c>
      <c r="BI1008" s="607" t="s">
        <v>362</v>
      </c>
      <c r="BJ1008" s="677">
        <f t="shared" si="137"/>
        <v>1</v>
      </c>
      <c r="BK1008" s="673" t="s">
        <v>99</v>
      </c>
      <c r="BL1008" s="629">
        <f t="shared" si="133"/>
        <v>3</v>
      </c>
      <c r="BM1008" s="675" t="s">
        <v>101</v>
      </c>
      <c r="BN1008" s="677">
        <f t="shared" si="138"/>
        <v>2</v>
      </c>
      <c r="BO1008" s="677">
        <f t="shared" si="139"/>
        <v>6</v>
      </c>
      <c r="BP1008" s="677" t="str">
        <f t="shared" si="140"/>
        <v>MEDIO</v>
      </c>
      <c r="BQ1008" s="1202" t="s">
        <v>98</v>
      </c>
      <c r="BR1008" s="1372"/>
      <c r="BS1008" s="735"/>
      <c r="BT1008" s="735"/>
      <c r="BU1008" s="1357"/>
      <c r="BV1008" s="619" t="s">
        <v>2485</v>
      </c>
      <c r="BW1008" s="619" t="s">
        <v>2528</v>
      </c>
      <c r="BX1008" s="471"/>
      <c r="BY1008" s="471"/>
    </row>
    <row r="1009" spans="1:77" ht="147" customHeight="1" x14ac:dyDescent="0.25">
      <c r="A1009" s="79">
        <v>1</v>
      </c>
      <c r="B1009" s="72" t="s">
        <v>133</v>
      </c>
      <c r="C1009" s="8" t="s">
        <v>2471</v>
      </c>
      <c r="D1009" s="1" t="s">
        <v>79</v>
      </c>
      <c r="E1009" s="8">
        <v>2013</v>
      </c>
      <c r="F1009" s="8">
        <v>1</v>
      </c>
      <c r="G1009" s="80">
        <v>11</v>
      </c>
      <c r="H1009" s="80" t="s">
        <v>37</v>
      </c>
      <c r="I1009" s="330" t="s">
        <v>2472</v>
      </c>
      <c r="J1009" s="8" t="s">
        <v>81</v>
      </c>
      <c r="K1009" s="8" t="s">
        <v>2473</v>
      </c>
      <c r="L1009" s="335" t="s">
        <v>2529</v>
      </c>
      <c r="M1009" s="702"/>
      <c r="N1009" s="680"/>
      <c r="O1009" s="665"/>
      <c r="P1009" s="682"/>
      <c r="Q1009" s="634"/>
      <c r="R1009" s="636"/>
      <c r="S1009" s="1344"/>
      <c r="T1009" s="1346"/>
      <c r="U1009" s="1346"/>
      <c r="V1009" s="1346"/>
      <c r="W1009" s="1346"/>
      <c r="X1009" s="1346"/>
      <c r="Y1009" s="1346"/>
      <c r="Z1009" s="1346"/>
      <c r="AA1009" s="1346"/>
      <c r="AB1009" s="1346"/>
      <c r="AC1009" s="1346"/>
      <c r="AD1009" s="1346"/>
      <c r="AE1009" s="1346"/>
      <c r="AF1009" s="619"/>
      <c r="AG1009" s="619"/>
      <c r="AH1009" s="619"/>
      <c r="AI1009" s="619"/>
      <c r="AJ1009" s="619"/>
      <c r="AK1009" s="1351"/>
      <c r="AL1009" s="1351"/>
      <c r="AM1009" s="1351"/>
      <c r="AN1009" s="728"/>
      <c r="AO1009" s="779"/>
      <c r="AP1009" s="712"/>
      <c r="AQ1009" s="960"/>
      <c r="AR1009" s="687"/>
      <c r="AS1009" s="687"/>
      <c r="AT1009" s="687"/>
      <c r="AU1009" s="604"/>
      <c r="AV1009" s="687"/>
      <c r="AW1009" s="604"/>
      <c r="AX1009" s="645"/>
      <c r="AY1009" s="645"/>
      <c r="AZ1009" s="645"/>
      <c r="BA1009" s="645"/>
      <c r="BB1009" s="645"/>
      <c r="BC1009" s="645"/>
      <c r="BD1009" s="645"/>
      <c r="BE1009" s="687"/>
      <c r="BF1009" s="687"/>
      <c r="BG1009" s="604"/>
      <c r="BH1009" s="604"/>
      <c r="BI1009" s="609"/>
      <c r="BJ1009" s="678"/>
      <c r="BK1009" s="674"/>
      <c r="BL1009" s="631"/>
      <c r="BM1009" s="676"/>
      <c r="BN1009" s="678"/>
      <c r="BO1009" s="678"/>
      <c r="BP1009" s="678"/>
      <c r="BQ1009" s="1203"/>
      <c r="BR1009" s="1351"/>
      <c r="BS1009" s="1148"/>
      <c r="BT1009" s="1148"/>
      <c r="BU1009" s="1373"/>
      <c r="BV1009" s="619"/>
      <c r="BW1009" s="619"/>
      <c r="BX1009" s="471"/>
      <c r="BY1009" s="471"/>
    </row>
    <row r="1010" spans="1:77" ht="30" customHeight="1" x14ac:dyDescent="0.25">
      <c r="A1010" s="79">
        <v>2</v>
      </c>
      <c r="B1010" s="72" t="s">
        <v>133</v>
      </c>
      <c r="C1010" s="8" t="s">
        <v>2471</v>
      </c>
      <c r="D1010" s="1" t="s">
        <v>79</v>
      </c>
      <c r="E1010" s="8">
        <v>2013</v>
      </c>
      <c r="F1010" s="8">
        <v>16</v>
      </c>
      <c r="G1010" s="80">
        <v>23</v>
      </c>
      <c r="H1010" s="80" t="s">
        <v>37</v>
      </c>
      <c r="I1010" s="330" t="s">
        <v>2487</v>
      </c>
      <c r="J1010" s="8" t="s">
        <v>1287</v>
      </c>
      <c r="K1010" s="8" t="s">
        <v>2488</v>
      </c>
      <c r="L1010" s="337" t="s">
        <v>2532</v>
      </c>
      <c r="M1010" s="701" t="s">
        <v>84</v>
      </c>
      <c r="N1010" s="743"/>
      <c r="O1010" s="716" t="s">
        <v>85</v>
      </c>
      <c r="P1010" s="716" t="s">
        <v>86</v>
      </c>
      <c r="Q1010" s="743"/>
      <c r="R1010" s="635" t="s">
        <v>230</v>
      </c>
      <c r="S1010" s="743"/>
      <c r="T1010" s="743"/>
      <c r="U1010" s="743"/>
      <c r="V1010" s="743"/>
      <c r="W1010" s="743"/>
      <c r="X1010" s="743"/>
      <c r="Y1010" s="743"/>
      <c r="Z1010" s="743"/>
      <c r="AA1010" s="743"/>
      <c r="AB1010" s="743"/>
      <c r="AC1010" s="743"/>
      <c r="AD1010" s="743"/>
      <c r="AE1010" s="743"/>
      <c r="AF1010" s="797" t="s">
        <v>89</v>
      </c>
      <c r="AG1010" s="797" t="s">
        <v>90</v>
      </c>
      <c r="AH1010" s="797" t="s">
        <v>108</v>
      </c>
      <c r="AI1010" s="797" t="s">
        <v>270</v>
      </c>
      <c r="AJ1010" s="797" t="s">
        <v>89</v>
      </c>
      <c r="AK1010" s="743"/>
      <c r="AL1010" s="743"/>
      <c r="AM1010" s="743"/>
      <c r="AN1010" s="728" t="s">
        <v>2533</v>
      </c>
      <c r="AO1010" s="619" t="s">
        <v>111</v>
      </c>
      <c r="AP1010" s="688"/>
      <c r="AQ1010" s="619" t="s">
        <v>2534</v>
      </c>
      <c r="AR1010" s="653" t="s">
        <v>95</v>
      </c>
      <c r="AS1010" s="653" t="s">
        <v>95</v>
      </c>
      <c r="AT1010" s="653" t="s">
        <v>95</v>
      </c>
      <c r="AU1010" s="653" t="s">
        <v>2535</v>
      </c>
      <c r="AV1010" s="653" t="s">
        <v>95</v>
      </c>
      <c r="AW1010" s="653" t="s">
        <v>95</v>
      </c>
      <c r="AX1010" s="653" t="s">
        <v>95</v>
      </c>
      <c r="AY1010" s="653" t="s">
        <v>2536</v>
      </c>
      <c r="AZ1010" s="653" t="s">
        <v>2536</v>
      </c>
      <c r="BA1010" s="653" t="s">
        <v>95</v>
      </c>
      <c r="BB1010" s="653" t="s">
        <v>95</v>
      </c>
      <c r="BC1010" s="653" t="s">
        <v>2536</v>
      </c>
      <c r="BD1010" s="653" t="s">
        <v>2536</v>
      </c>
      <c r="BE1010" s="653" t="s">
        <v>95</v>
      </c>
      <c r="BF1010" s="653" t="s">
        <v>95</v>
      </c>
      <c r="BG1010" s="653" t="s">
        <v>95</v>
      </c>
      <c r="BH1010" s="653" t="s">
        <v>95</v>
      </c>
      <c r="BI1010" s="607" t="s">
        <v>362</v>
      </c>
      <c r="BJ1010" s="686">
        <f t="shared" si="137"/>
        <v>1</v>
      </c>
      <c r="BK1010" s="673" t="s">
        <v>99</v>
      </c>
      <c r="BL1010" s="629">
        <f t="shared" si="133"/>
        <v>3</v>
      </c>
      <c r="BM1010" s="675" t="s">
        <v>101</v>
      </c>
      <c r="BN1010" s="686">
        <f t="shared" si="138"/>
        <v>2</v>
      </c>
      <c r="BO1010" s="686">
        <f t="shared" si="139"/>
        <v>6</v>
      </c>
      <c r="BP1010" s="686" t="str">
        <f t="shared" si="140"/>
        <v>MEDIO</v>
      </c>
      <c r="BQ1010" s="711" t="s">
        <v>98</v>
      </c>
      <c r="BR1010" s="743"/>
      <c r="BS1010" s="743"/>
      <c r="BT1010" s="743"/>
      <c r="BU1010" s="743"/>
      <c r="BV1010" s="711" t="s">
        <v>2485</v>
      </c>
      <c r="BW1010" s="711" t="s">
        <v>2485</v>
      </c>
      <c r="BX1010" s="471"/>
      <c r="BY1010" s="471"/>
    </row>
    <row r="1011" spans="1:77" ht="34.5" customHeight="1" x14ac:dyDescent="0.25">
      <c r="A1011" s="79">
        <v>3</v>
      </c>
      <c r="B1011" s="72" t="s">
        <v>133</v>
      </c>
      <c r="C1011" s="43" t="s">
        <v>2471</v>
      </c>
      <c r="D1011" s="51" t="s">
        <v>79</v>
      </c>
      <c r="E1011" s="43">
        <v>2013</v>
      </c>
      <c r="F1011" s="43">
        <v>18</v>
      </c>
      <c r="G1011" s="81">
        <v>0</v>
      </c>
      <c r="H1011" s="80" t="s">
        <v>37</v>
      </c>
      <c r="I1011" s="155" t="s">
        <v>2497</v>
      </c>
      <c r="J1011" s="43" t="s">
        <v>2498</v>
      </c>
      <c r="K1011" s="129" t="s">
        <v>98</v>
      </c>
      <c r="L1011" s="337" t="s">
        <v>2537</v>
      </c>
      <c r="M1011" s="702"/>
      <c r="N1011" s="680"/>
      <c r="O1011" s="743"/>
      <c r="P1011" s="743"/>
      <c r="Q1011" s="680"/>
      <c r="R1011" s="636"/>
      <c r="S1011" s="680"/>
      <c r="T1011" s="680"/>
      <c r="U1011" s="680"/>
      <c r="V1011" s="680"/>
      <c r="W1011" s="680"/>
      <c r="X1011" s="680"/>
      <c r="Y1011" s="680"/>
      <c r="Z1011" s="680"/>
      <c r="AA1011" s="680"/>
      <c r="AB1011" s="680"/>
      <c r="AC1011" s="680"/>
      <c r="AD1011" s="680"/>
      <c r="AE1011" s="680"/>
      <c r="AF1011" s="799"/>
      <c r="AG1011" s="799"/>
      <c r="AH1011" s="799"/>
      <c r="AI1011" s="799"/>
      <c r="AJ1011" s="799"/>
      <c r="AK1011" s="680"/>
      <c r="AL1011" s="680"/>
      <c r="AM1011" s="680"/>
      <c r="AN1011" s="728"/>
      <c r="AO1011" s="619"/>
      <c r="AP1011" s="688"/>
      <c r="AQ1011" s="619"/>
      <c r="AR1011" s="645"/>
      <c r="AS1011" s="645"/>
      <c r="AT1011" s="645"/>
      <c r="AU1011" s="645"/>
      <c r="AV1011" s="645"/>
      <c r="AW1011" s="645"/>
      <c r="AX1011" s="645"/>
      <c r="AY1011" s="645"/>
      <c r="AZ1011" s="645"/>
      <c r="BA1011" s="645"/>
      <c r="BB1011" s="645"/>
      <c r="BC1011" s="645"/>
      <c r="BD1011" s="645"/>
      <c r="BE1011" s="645"/>
      <c r="BF1011" s="645"/>
      <c r="BG1011" s="645"/>
      <c r="BH1011" s="645"/>
      <c r="BI1011" s="609"/>
      <c r="BJ1011" s="687"/>
      <c r="BK1011" s="674"/>
      <c r="BL1011" s="631"/>
      <c r="BM1011" s="676"/>
      <c r="BN1011" s="687"/>
      <c r="BO1011" s="687"/>
      <c r="BP1011" s="687"/>
      <c r="BQ1011" s="1230"/>
      <c r="BR1011" s="680"/>
      <c r="BS1011" s="680"/>
      <c r="BT1011" s="680"/>
      <c r="BU1011" s="680"/>
      <c r="BV1011" s="1230"/>
      <c r="BW1011" s="1230"/>
      <c r="BX1011" s="471"/>
      <c r="BY1011" s="471"/>
    </row>
    <row r="1012" spans="1:77" ht="30" customHeight="1" x14ac:dyDescent="0.25">
      <c r="A1012" s="686">
        <v>4</v>
      </c>
      <c r="B1012" s="671" t="s">
        <v>133</v>
      </c>
      <c r="C1012" s="660" t="s">
        <v>2505</v>
      </c>
      <c r="D1012" s="664" t="s">
        <v>79</v>
      </c>
      <c r="E1012" s="683">
        <v>2013</v>
      </c>
      <c r="F1012" s="683">
        <v>46</v>
      </c>
      <c r="G1012" s="683">
        <v>33</v>
      </c>
      <c r="H1012" s="684" t="s">
        <v>37</v>
      </c>
      <c r="I1012" s="694" t="s">
        <v>2506</v>
      </c>
      <c r="J1012" s="683" t="s">
        <v>1098</v>
      </c>
      <c r="K1012" s="683" t="s">
        <v>2507</v>
      </c>
      <c r="L1012" s="338" t="s">
        <v>827</v>
      </c>
      <c r="M1012" s="701" t="s">
        <v>84</v>
      </c>
      <c r="N1012" s="716"/>
      <c r="O1012" s="629" t="s">
        <v>85</v>
      </c>
      <c r="P1012" s="632" t="s">
        <v>86</v>
      </c>
      <c r="Q1012" s="632"/>
      <c r="R1012" s="635" t="s">
        <v>106</v>
      </c>
      <c r="S1012" s="916" t="s">
        <v>2540</v>
      </c>
      <c r="T1012" s="1369"/>
      <c r="U1012" s="1369"/>
      <c r="V1012" s="1369"/>
      <c r="W1012" s="1369"/>
      <c r="X1012" s="1369"/>
      <c r="Y1012" s="1369"/>
      <c r="Z1012" s="1369"/>
      <c r="AA1012" s="1369"/>
      <c r="AB1012" s="1369"/>
      <c r="AC1012" s="1369"/>
      <c r="AD1012" s="1369"/>
      <c r="AE1012" s="1369"/>
      <c r="AF1012" s="797" t="s">
        <v>89</v>
      </c>
      <c r="AG1012" s="653" t="s">
        <v>90</v>
      </c>
      <c r="AH1012" s="653" t="s">
        <v>91</v>
      </c>
      <c r="AI1012" s="653" t="s">
        <v>231</v>
      </c>
      <c r="AJ1012" s="1272" t="s">
        <v>89</v>
      </c>
      <c r="AK1012" s="1369"/>
      <c r="AL1012" s="1369"/>
      <c r="AM1012" s="1369"/>
      <c r="AN1012" s="1277" t="s">
        <v>2541</v>
      </c>
      <c r="AO1012" s="790" t="s">
        <v>111</v>
      </c>
      <c r="AP1012" s="735"/>
      <c r="AQ1012" s="708" t="s">
        <v>2542</v>
      </c>
      <c r="AR1012" s="1366" t="s">
        <v>95</v>
      </c>
      <c r="AS1012" s="1366" t="s">
        <v>95</v>
      </c>
      <c r="AT1012" s="1366" t="s">
        <v>87</v>
      </c>
      <c r="AU1012" s="699" t="s">
        <v>2543</v>
      </c>
      <c r="AV1012" s="1366" t="s">
        <v>95</v>
      </c>
      <c r="AW1012" s="1366" t="s">
        <v>95</v>
      </c>
      <c r="AX1012" s="797" t="s">
        <v>2544</v>
      </c>
      <c r="AY1012" s="653" t="s">
        <v>2545</v>
      </c>
      <c r="AZ1012" s="653" t="s">
        <v>2545</v>
      </c>
      <c r="BA1012" s="653" t="s">
        <v>2546</v>
      </c>
      <c r="BB1012" s="653" t="s">
        <v>2546</v>
      </c>
      <c r="BC1012" s="653" t="s">
        <v>2545</v>
      </c>
      <c r="BD1012" s="653" t="s">
        <v>2545</v>
      </c>
      <c r="BE1012" s="1172" t="s">
        <v>95</v>
      </c>
      <c r="BF1012" s="1366" t="s">
        <v>95</v>
      </c>
      <c r="BG1012" s="1366" t="s">
        <v>95</v>
      </c>
      <c r="BH1012" s="1367" t="s">
        <v>95</v>
      </c>
      <c r="BI1012" s="607" t="s">
        <v>362</v>
      </c>
      <c r="BJ1012" s="677">
        <f t="shared" si="137"/>
        <v>1</v>
      </c>
      <c r="BK1012" s="673" t="s">
        <v>99</v>
      </c>
      <c r="BL1012" s="629">
        <f t="shared" si="133"/>
        <v>3</v>
      </c>
      <c r="BM1012" s="675" t="s">
        <v>101</v>
      </c>
      <c r="BN1012" s="677">
        <f t="shared" si="138"/>
        <v>2</v>
      </c>
      <c r="BO1012" s="677">
        <f t="shared" si="139"/>
        <v>6</v>
      </c>
      <c r="BP1012" s="677" t="str">
        <f t="shared" si="140"/>
        <v>MEDIO</v>
      </c>
      <c r="BQ1012" s="629" t="s">
        <v>1322</v>
      </c>
      <c r="BR1012" s="735"/>
      <c r="BS1012" s="735"/>
      <c r="BT1012" s="735"/>
      <c r="BU1012" s="735"/>
      <c r="BV1012" s="797" t="s">
        <v>2485</v>
      </c>
      <c r="BW1012" s="830" t="s">
        <v>2485</v>
      </c>
      <c r="BX1012" s="471"/>
      <c r="BY1012" s="471"/>
    </row>
    <row r="1013" spans="1:77" ht="15" customHeight="1" x14ac:dyDescent="0.25">
      <c r="A1013" s="687"/>
      <c r="B1013" s="672"/>
      <c r="C1013" s="660"/>
      <c r="D1013" s="664"/>
      <c r="E1013" s="683"/>
      <c r="F1013" s="683"/>
      <c r="G1013" s="683"/>
      <c r="H1013" s="685"/>
      <c r="I1013" s="694"/>
      <c r="J1013" s="683"/>
      <c r="K1013" s="683"/>
      <c r="L1013" s="338" t="s">
        <v>2547</v>
      </c>
      <c r="M1013" s="706"/>
      <c r="N1013" s="627"/>
      <c r="O1013" s="630"/>
      <c r="P1013" s="633"/>
      <c r="Q1013" s="633"/>
      <c r="R1013" s="633"/>
      <c r="S1013" s="1371"/>
      <c r="T1013" s="1370"/>
      <c r="U1013" s="1370"/>
      <c r="V1013" s="1370"/>
      <c r="W1013" s="1370"/>
      <c r="X1013" s="1370"/>
      <c r="Y1013" s="1370"/>
      <c r="Z1013" s="1370"/>
      <c r="AA1013" s="1370"/>
      <c r="AB1013" s="1370"/>
      <c r="AC1013" s="1370"/>
      <c r="AD1013" s="1370"/>
      <c r="AE1013" s="1370"/>
      <c r="AF1013" s="798"/>
      <c r="AG1013" s="644"/>
      <c r="AH1013" s="644"/>
      <c r="AI1013" s="644"/>
      <c r="AJ1013" s="937"/>
      <c r="AK1013" s="1370"/>
      <c r="AL1013" s="1370"/>
      <c r="AM1013" s="1370"/>
      <c r="AN1013" s="1278"/>
      <c r="AO1013" s="791"/>
      <c r="AP1013" s="736"/>
      <c r="AQ1013" s="709"/>
      <c r="AR1013" s="630"/>
      <c r="AS1013" s="630"/>
      <c r="AT1013" s="630"/>
      <c r="AU1013" s="638"/>
      <c r="AV1013" s="630"/>
      <c r="AW1013" s="630"/>
      <c r="AX1013" s="798"/>
      <c r="AY1013" s="644"/>
      <c r="AZ1013" s="644"/>
      <c r="BA1013" s="644"/>
      <c r="BB1013" s="644"/>
      <c r="BC1013" s="644"/>
      <c r="BD1013" s="644"/>
      <c r="BE1013" s="984"/>
      <c r="BF1013" s="630"/>
      <c r="BG1013" s="630"/>
      <c r="BH1013" s="1268"/>
      <c r="BI1013" s="608"/>
      <c r="BJ1013" s="688"/>
      <c r="BK1013" s="690"/>
      <c r="BL1013" s="630"/>
      <c r="BM1013" s="651"/>
      <c r="BN1013" s="688"/>
      <c r="BO1013" s="688"/>
      <c r="BP1013" s="688"/>
      <c r="BQ1013" s="630"/>
      <c r="BR1013" s="736"/>
      <c r="BS1013" s="736"/>
      <c r="BT1013" s="736"/>
      <c r="BU1013" s="736"/>
      <c r="BV1013" s="798"/>
      <c r="BW1013" s="937"/>
      <c r="BX1013" s="471"/>
      <c r="BY1013" s="471"/>
    </row>
    <row r="1014" spans="1:77" x14ac:dyDescent="0.25">
      <c r="A1014" s="686">
        <v>5</v>
      </c>
      <c r="B1014" s="671" t="s">
        <v>133</v>
      </c>
      <c r="C1014" s="745" t="s">
        <v>2471</v>
      </c>
      <c r="D1014" s="638" t="s">
        <v>79</v>
      </c>
      <c r="E1014" s="745">
        <v>2013</v>
      </c>
      <c r="F1014" s="745">
        <v>46</v>
      </c>
      <c r="G1014" s="645">
        <v>67</v>
      </c>
      <c r="H1014" s="653" t="s">
        <v>37</v>
      </c>
      <c r="I1014" s="1375" t="s">
        <v>2516</v>
      </c>
      <c r="J1014" s="745" t="s">
        <v>1098</v>
      </c>
      <c r="K1014" s="745" t="s">
        <v>2517</v>
      </c>
      <c r="L1014" s="338" t="s">
        <v>2548</v>
      </c>
      <c r="M1014" s="706"/>
      <c r="N1014" s="627"/>
      <c r="O1014" s="630"/>
      <c r="P1014" s="633"/>
      <c r="Q1014" s="633"/>
      <c r="R1014" s="633"/>
      <c r="S1014" s="1371"/>
      <c r="T1014" s="1370"/>
      <c r="U1014" s="1370"/>
      <c r="V1014" s="1370"/>
      <c r="W1014" s="1370"/>
      <c r="X1014" s="1370"/>
      <c r="Y1014" s="1370"/>
      <c r="Z1014" s="1370"/>
      <c r="AA1014" s="1370"/>
      <c r="AB1014" s="1370"/>
      <c r="AC1014" s="1370"/>
      <c r="AD1014" s="1370"/>
      <c r="AE1014" s="1370"/>
      <c r="AF1014" s="798"/>
      <c r="AG1014" s="644"/>
      <c r="AH1014" s="644"/>
      <c r="AI1014" s="644"/>
      <c r="AJ1014" s="937"/>
      <c r="AK1014" s="1370"/>
      <c r="AL1014" s="1370"/>
      <c r="AM1014" s="1370"/>
      <c r="AN1014" s="1278"/>
      <c r="AO1014" s="791"/>
      <c r="AP1014" s="736"/>
      <c r="AQ1014" s="709"/>
      <c r="AR1014" s="630"/>
      <c r="AS1014" s="630"/>
      <c r="AT1014" s="630"/>
      <c r="AU1014" s="638"/>
      <c r="AV1014" s="630"/>
      <c r="AW1014" s="630"/>
      <c r="AX1014" s="798"/>
      <c r="AY1014" s="644"/>
      <c r="AZ1014" s="644"/>
      <c r="BA1014" s="644"/>
      <c r="BB1014" s="644"/>
      <c r="BC1014" s="644"/>
      <c r="BD1014" s="644"/>
      <c r="BE1014" s="984"/>
      <c r="BF1014" s="630"/>
      <c r="BG1014" s="630"/>
      <c r="BH1014" s="1268"/>
      <c r="BI1014" s="608"/>
      <c r="BJ1014" s="688"/>
      <c r="BK1014" s="690"/>
      <c r="BL1014" s="630"/>
      <c r="BM1014" s="651"/>
      <c r="BN1014" s="688"/>
      <c r="BO1014" s="688"/>
      <c r="BP1014" s="688"/>
      <c r="BQ1014" s="630"/>
      <c r="BR1014" s="736"/>
      <c r="BS1014" s="736"/>
      <c r="BT1014" s="736"/>
      <c r="BU1014" s="736"/>
      <c r="BV1014" s="798"/>
      <c r="BW1014" s="937"/>
      <c r="BX1014" s="471"/>
      <c r="BY1014" s="471"/>
    </row>
    <row r="1015" spans="1:77" x14ac:dyDescent="0.25">
      <c r="A1015" s="687"/>
      <c r="B1015" s="672"/>
      <c r="C1015" s="744"/>
      <c r="D1015" s="638"/>
      <c r="E1015" s="744"/>
      <c r="F1015" s="744"/>
      <c r="G1015" s="653"/>
      <c r="H1015" s="645"/>
      <c r="I1015" s="1140"/>
      <c r="J1015" s="744"/>
      <c r="K1015" s="744"/>
      <c r="L1015" s="338" t="s">
        <v>2549</v>
      </c>
      <c r="M1015" s="706"/>
      <c r="N1015" s="627"/>
      <c r="O1015" s="630"/>
      <c r="P1015" s="633"/>
      <c r="Q1015" s="633"/>
      <c r="R1015" s="633"/>
      <c r="S1015" s="1371"/>
      <c r="T1015" s="1370"/>
      <c r="U1015" s="1370"/>
      <c r="V1015" s="1370"/>
      <c r="W1015" s="1370"/>
      <c r="X1015" s="1370"/>
      <c r="Y1015" s="1370"/>
      <c r="Z1015" s="1370"/>
      <c r="AA1015" s="1370"/>
      <c r="AB1015" s="1370"/>
      <c r="AC1015" s="1370"/>
      <c r="AD1015" s="1370"/>
      <c r="AE1015" s="1370"/>
      <c r="AF1015" s="798"/>
      <c r="AG1015" s="644"/>
      <c r="AH1015" s="644"/>
      <c r="AI1015" s="644"/>
      <c r="AJ1015" s="937"/>
      <c r="AK1015" s="1370"/>
      <c r="AL1015" s="1370"/>
      <c r="AM1015" s="1370"/>
      <c r="AN1015" s="1278"/>
      <c r="AO1015" s="791"/>
      <c r="AP1015" s="736"/>
      <c r="AQ1015" s="709"/>
      <c r="AR1015" s="630"/>
      <c r="AS1015" s="630"/>
      <c r="AT1015" s="630"/>
      <c r="AU1015" s="638"/>
      <c r="AV1015" s="630"/>
      <c r="AW1015" s="630"/>
      <c r="AX1015" s="798"/>
      <c r="AY1015" s="644"/>
      <c r="AZ1015" s="644"/>
      <c r="BA1015" s="644"/>
      <c r="BB1015" s="644"/>
      <c r="BC1015" s="644"/>
      <c r="BD1015" s="644"/>
      <c r="BE1015" s="984"/>
      <c r="BF1015" s="630"/>
      <c r="BG1015" s="630"/>
      <c r="BH1015" s="1268"/>
      <c r="BI1015" s="608"/>
      <c r="BJ1015" s="688"/>
      <c r="BK1015" s="690"/>
      <c r="BL1015" s="630"/>
      <c r="BM1015" s="651"/>
      <c r="BN1015" s="688"/>
      <c r="BO1015" s="688"/>
      <c r="BP1015" s="688"/>
      <c r="BQ1015" s="630"/>
      <c r="BR1015" s="736"/>
      <c r="BS1015" s="736"/>
      <c r="BT1015" s="736"/>
      <c r="BU1015" s="736"/>
      <c r="BV1015" s="798"/>
      <c r="BW1015" s="937"/>
      <c r="BX1015" s="471"/>
      <c r="BY1015" s="471"/>
    </row>
    <row r="1016" spans="1:77" x14ac:dyDescent="0.25">
      <c r="A1016" s="686">
        <v>6</v>
      </c>
      <c r="B1016" s="750" t="s">
        <v>133</v>
      </c>
      <c r="C1016" s="606" t="s">
        <v>2471</v>
      </c>
      <c r="D1016" s="606" t="s">
        <v>79</v>
      </c>
      <c r="E1016" s="606">
        <v>2013</v>
      </c>
      <c r="F1016" s="606">
        <v>46</v>
      </c>
      <c r="G1016" s="606">
        <v>124</v>
      </c>
      <c r="H1016" s="653" t="s">
        <v>37</v>
      </c>
      <c r="I1016" s="956" t="s">
        <v>2530</v>
      </c>
      <c r="J1016" s="606" t="s">
        <v>1098</v>
      </c>
      <c r="K1016" s="606" t="s">
        <v>2531</v>
      </c>
      <c r="L1016" s="338" t="s">
        <v>2550</v>
      </c>
      <c r="M1016" s="706"/>
      <c r="N1016" s="627"/>
      <c r="O1016" s="630"/>
      <c r="P1016" s="633"/>
      <c r="Q1016" s="633"/>
      <c r="R1016" s="633"/>
      <c r="S1016" s="1371"/>
      <c r="T1016" s="1370"/>
      <c r="U1016" s="1370"/>
      <c r="V1016" s="1370"/>
      <c r="W1016" s="1370"/>
      <c r="X1016" s="1370"/>
      <c r="Y1016" s="1370"/>
      <c r="Z1016" s="1370"/>
      <c r="AA1016" s="1370"/>
      <c r="AB1016" s="1370"/>
      <c r="AC1016" s="1370"/>
      <c r="AD1016" s="1370"/>
      <c r="AE1016" s="1370"/>
      <c r="AF1016" s="798"/>
      <c r="AG1016" s="644"/>
      <c r="AH1016" s="644"/>
      <c r="AI1016" s="644"/>
      <c r="AJ1016" s="937"/>
      <c r="AK1016" s="1370"/>
      <c r="AL1016" s="1370"/>
      <c r="AM1016" s="1370"/>
      <c r="AN1016" s="1278"/>
      <c r="AO1016" s="791"/>
      <c r="AP1016" s="736"/>
      <c r="AQ1016" s="709"/>
      <c r="AR1016" s="630"/>
      <c r="AS1016" s="630"/>
      <c r="AT1016" s="630"/>
      <c r="AU1016" s="638"/>
      <c r="AV1016" s="630"/>
      <c r="AW1016" s="630"/>
      <c r="AX1016" s="798"/>
      <c r="AY1016" s="644"/>
      <c r="AZ1016" s="644"/>
      <c r="BA1016" s="644"/>
      <c r="BB1016" s="644"/>
      <c r="BC1016" s="644"/>
      <c r="BD1016" s="644"/>
      <c r="BE1016" s="984"/>
      <c r="BF1016" s="630"/>
      <c r="BG1016" s="630"/>
      <c r="BH1016" s="1268"/>
      <c r="BI1016" s="608"/>
      <c r="BJ1016" s="688"/>
      <c r="BK1016" s="690"/>
      <c r="BL1016" s="630"/>
      <c r="BM1016" s="651"/>
      <c r="BN1016" s="688"/>
      <c r="BO1016" s="688"/>
      <c r="BP1016" s="688"/>
      <c r="BQ1016" s="630"/>
      <c r="BR1016" s="736"/>
      <c r="BS1016" s="736"/>
      <c r="BT1016" s="736"/>
      <c r="BU1016" s="736"/>
      <c r="BV1016" s="798"/>
      <c r="BW1016" s="937"/>
      <c r="BX1016" s="471"/>
      <c r="BY1016" s="471"/>
    </row>
    <row r="1017" spans="1:77" x14ac:dyDescent="0.25">
      <c r="A1017" s="687"/>
      <c r="B1017" s="604"/>
      <c r="C1017" s="606"/>
      <c r="D1017" s="606"/>
      <c r="E1017" s="606"/>
      <c r="F1017" s="606"/>
      <c r="G1017" s="606"/>
      <c r="H1017" s="645"/>
      <c r="I1017" s="956"/>
      <c r="J1017" s="606"/>
      <c r="K1017" s="606"/>
      <c r="L1017" s="338" t="s">
        <v>2551</v>
      </c>
      <c r="M1017" s="706"/>
      <c r="N1017" s="627"/>
      <c r="O1017" s="630"/>
      <c r="P1017" s="633"/>
      <c r="Q1017" s="633"/>
      <c r="R1017" s="633"/>
      <c r="S1017" s="1371"/>
      <c r="T1017" s="1370"/>
      <c r="U1017" s="1370"/>
      <c r="V1017" s="1370"/>
      <c r="W1017" s="1370"/>
      <c r="X1017" s="1370"/>
      <c r="Y1017" s="1370"/>
      <c r="Z1017" s="1370"/>
      <c r="AA1017" s="1370"/>
      <c r="AB1017" s="1370"/>
      <c r="AC1017" s="1370"/>
      <c r="AD1017" s="1370"/>
      <c r="AE1017" s="1370"/>
      <c r="AF1017" s="798"/>
      <c r="AG1017" s="644"/>
      <c r="AH1017" s="644"/>
      <c r="AI1017" s="644"/>
      <c r="AJ1017" s="937"/>
      <c r="AK1017" s="1370"/>
      <c r="AL1017" s="1370"/>
      <c r="AM1017" s="1370"/>
      <c r="AN1017" s="1278"/>
      <c r="AO1017" s="791"/>
      <c r="AP1017" s="736"/>
      <c r="AQ1017" s="709"/>
      <c r="AR1017" s="630"/>
      <c r="AS1017" s="630"/>
      <c r="AT1017" s="630"/>
      <c r="AU1017" s="638"/>
      <c r="AV1017" s="630"/>
      <c r="AW1017" s="630"/>
      <c r="AX1017" s="798"/>
      <c r="AY1017" s="644"/>
      <c r="AZ1017" s="644"/>
      <c r="BA1017" s="644"/>
      <c r="BB1017" s="644"/>
      <c r="BC1017" s="644"/>
      <c r="BD1017" s="644"/>
      <c r="BE1017" s="984"/>
      <c r="BF1017" s="630"/>
      <c r="BG1017" s="630"/>
      <c r="BH1017" s="1268"/>
      <c r="BI1017" s="608"/>
      <c r="BJ1017" s="688"/>
      <c r="BK1017" s="690"/>
      <c r="BL1017" s="630"/>
      <c r="BM1017" s="651"/>
      <c r="BN1017" s="688"/>
      <c r="BO1017" s="688"/>
      <c r="BP1017" s="688"/>
      <c r="BQ1017" s="630"/>
      <c r="BR1017" s="736"/>
      <c r="BS1017" s="736"/>
      <c r="BT1017" s="736"/>
      <c r="BU1017" s="736"/>
      <c r="BV1017" s="798"/>
      <c r="BW1017" s="937"/>
      <c r="BX1017" s="471"/>
      <c r="BY1017" s="471"/>
    </row>
    <row r="1018" spans="1:77" x14ac:dyDescent="0.25">
      <c r="A1018" s="686">
        <v>7</v>
      </c>
      <c r="B1018" s="671" t="s">
        <v>133</v>
      </c>
      <c r="C1018" s="858" t="s">
        <v>2471</v>
      </c>
      <c r="D1018" s="730" t="s">
        <v>79</v>
      </c>
      <c r="E1018" s="876">
        <v>2013</v>
      </c>
      <c r="F1018" s="858">
        <v>82</v>
      </c>
      <c r="G1018" s="858">
        <v>25</v>
      </c>
      <c r="H1018" s="684" t="s">
        <v>37</v>
      </c>
      <c r="I1018" s="908" t="s">
        <v>2538</v>
      </c>
      <c r="J1018" s="858" t="s">
        <v>652</v>
      </c>
      <c r="K1018" s="858" t="s">
        <v>2539</v>
      </c>
      <c r="L1018" s="338" t="s">
        <v>2552</v>
      </c>
      <c r="M1018" s="706"/>
      <c r="N1018" s="627"/>
      <c r="O1018" s="630"/>
      <c r="P1018" s="633"/>
      <c r="Q1018" s="633"/>
      <c r="R1018" s="633"/>
      <c r="S1018" s="1371"/>
      <c r="T1018" s="1370"/>
      <c r="U1018" s="1370"/>
      <c r="V1018" s="1370"/>
      <c r="W1018" s="1370"/>
      <c r="X1018" s="1370"/>
      <c r="Y1018" s="1370"/>
      <c r="Z1018" s="1370"/>
      <c r="AA1018" s="1370"/>
      <c r="AB1018" s="1370"/>
      <c r="AC1018" s="1370"/>
      <c r="AD1018" s="1370"/>
      <c r="AE1018" s="1370"/>
      <c r="AF1018" s="798"/>
      <c r="AG1018" s="644"/>
      <c r="AH1018" s="644"/>
      <c r="AI1018" s="644"/>
      <c r="AJ1018" s="937"/>
      <c r="AK1018" s="1370"/>
      <c r="AL1018" s="1370"/>
      <c r="AM1018" s="1370"/>
      <c r="AN1018" s="1278"/>
      <c r="AO1018" s="791"/>
      <c r="AP1018" s="736"/>
      <c r="AQ1018" s="709"/>
      <c r="AR1018" s="630"/>
      <c r="AS1018" s="630"/>
      <c r="AT1018" s="630"/>
      <c r="AU1018" s="638"/>
      <c r="AV1018" s="630"/>
      <c r="AW1018" s="630"/>
      <c r="AX1018" s="798"/>
      <c r="AY1018" s="644"/>
      <c r="AZ1018" s="644"/>
      <c r="BA1018" s="644"/>
      <c r="BB1018" s="644"/>
      <c r="BC1018" s="644"/>
      <c r="BD1018" s="644"/>
      <c r="BE1018" s="984"/>
      <c r="BF1018" s="630"/>
      <c r="BG1018" s="630"/>
      <c r="BH1018" s="1268"/>
      <c r="BI1018" s="608"/>
      <c r="BJ1018" s="688"/>
      <c r="BK1018" s="690"/>
      <c r="BL1018" s="630"/>
      <c r="BM1018" s="651"/>
      <c r="BN1018" s="688"/>
      <c r="BO1018" s="688"/>
      <c r="BP1018" s="688"/>
      <c r="BQ1018" s="630"/>
      <c r="BR1018" s="736"/>
      <c r="BS1018" s="736"/>
      <c r="BT1018" s="736"/>
      <c r="BU1018" s="736"/>
      <c r="BV1018" s="798"/>
      <c r="BW1018" s="937"/>
      <c r="BX1018" s="471"/>
      <c r="BY1018" s="471"/>
    </row>
    <row r="1019" spans="1:77" x14ac:dyDescent="0.25">
      <c r="A1019" s="691"/>
      <c r="B1019" s="689"/>
      <c r="C1019" s="660"/>
      <c r="D1019" s="664"/>
      <c r="E1019" s="734"/>
      <c r="F1019" s="660"/>
      <c r="G1019" s="660"/>
      <c r="H1019" s="693"/>
      <c r="I1019" s="679"/>
      <c r="J1019" s="660"/>
      <c r="K1019" s="660"/>
      <c r="L1019" s="338" t="s">
        <v>1005</v>
      </c>
      <c r="M1019" s="706"/>
      <c r="N1019" s="627"/>
      <c r="O1019" s="630"/>
      <c r="P1019" s="633"/>
      <c r="Q1019" s="633"/>
      <c r="R1019" s="633"/>
      <c r="S1019" s="1371"/>
      <c r="T1019" s="1370"/>
      <c r="U1019" s="1370"/>
      <c r="V1019" s="1370"/>
      <c r="W1019" s="1370"/>
      <c r="X1019" s="1370"/>
      <c r="Y1019" s="1370"/>
      <c r="Z1019" s="1370"/>
      <c r="AA1019" s="1370"/>
      <c r="AB1019" s="1370"/>
      <c r="AC1019" s="1370"/>
      <c r="AD1019" s="1370"/>
      <c r="AE1019" s="1370"/>
      <c r="AF1019" s="798"/>
      <c r="AG1019" s="644"/>
      <c r="AH1019" s="644"/>
      <c r="AI1019" s="644"/>
      <c r="AJ1019" s="937"/>
      <c r="AK1019" s="1370"/>
      <c r="AL1019" s="1370"/>
      <c r="AM1019" s="1370"/>
      <c r="AN1019" s="1278"/>
      <c r="AO1019" s="791"/>
      <c r="AP1019" s="736"/>
      <c r="AQ1019" s="709"/>
      <c r="AR1019" s="630"/>
      <c r="AS1019" s="630"/>
      <c r="AT1019" s="630"/>
      <c r="AU1019" s="638"/>
      <c r="AV1019" s="630"/>
      <c r="AW1019" s="630"/>
      <c r="AX1019" s="798"/>
      <c r="AY1019" s="644"/>
      <c r="AZ1019" s="644"/>
      <c r="BA1019" s="644"/>
      <c r="BB1019" s="644"/>
      <c r="BC1019" s="644"/>
      <c r="BD1019" s="644"/>
      <c r="BE1019" s="984"/>
      <c r="BF1019" s="630"/>
      <c r="BG1019" s="630"/>
      <c r="BH1019" s="1268"/>
      <c r="BI1019" s="608"/>
      <c r="BJ1019" s="688"/>
      <c r="BK1019" s="690"/>
      <c r="BL1019" s="630"/>
      <c r="BM1019" s="651"/>
      <c r="BN1019" s="688"/>
      <c r="BO1019" s="688"/>
      <c r="BP1019" s="688"/>
      <c r="BQ1019" s="630"/>
      <c r="BR1019" s="736"/>
      <c r="BS1019" s="736"/>
      <c r="BT1019" s="736"/>
      <c r="BU1019" s="736"/>
      <c r="BV1019" s="798"/>
      <c r="BW1019" s="937"/>
      <c r="BX1019" s="471"/>
      <c r="BY1019" s="471"/>
    </row>
    <row r="1020" spans="1:77" x14ac:dyDescent="0.25">
      <c r="A1020" s="691"/>
      <c r="B1020" s="689"/>
      <c r="C1020" s="660"/>
      <c r="D1020" s="664"/>
      <c r="E1020" s="734"/>
      <c r="F1020" s="660"/>
      <c r="G1020" s="660"/>
      <c r="H1020" s="693"/>
      <c r="I1020" s="679"/>
      <c r="J1020" s="660"/>
      <c r="K1020" s="660"/>
      <c r="L1020" s="338" t="s">
        <v>2553</v>
      </c>
      <c r="M1020" s="706"/>
      <c r="N1020" s="627"/>
      <c r="O1020" s="630"/>
      <c r="P1020" s="633"/>
      <c r="Q1020" s="633"/>
      <c r="R1020" s="633"/>
      <c r="S1020" s="1371"/>
      <c r="T1020" s="1370"/>
      <c r="U1020" s="1370"/>
      <c r="V1020" s="1370"/>
      <c r="W1020" s="1370"/>
      <c r="X1020" s="1370"/>
      <c r="Y1020" s="1370"/>
      <c r="Z1020" s="1370"/>
      <c r="AA1020" s="1370"/>
      <c r="AB1020" s="1370"/>
      <c r="AC1020" s="1370"/>
      <c r="AD1020" s="1370"/>
      <c r="AE1020" s="1370"/>
      <c r="AF1020" s="798"/>
      <c r="AG1020" s="644"/>
      <c r="AH1020" s="644"/>
      <c r="AI1020" s="644"/>
      <c r="AJ1020" s="937"/>
      <c r="AK1020" s="1370"/>
      <c r="AL1020" s="1370"/>
      <c r="AM1020" s="1370"/>
      <c r="AN1020" s="1278"/>
      <c r="AO1020" s="791"/>
      <c r="AP1020" s="736"/>
      <c r="AQ1020" s="709"/>
      <c r="AR1020" s="630"/>
      <c r="AS1020" s="630"/>
      <c r="AT1020" s="630"/>
      <c r="AU1020" s="638"/>
      <c r="AV1020" s="630"/>
      <c r="AW1020" s="630"/>
      <c r="AX1020" s="798"/>
      <c r="AY1020" s="644"/>
      <c r="AZ1020" s="644"/>
      <c r="BA1020" s="644"/>
      <c r="BB1020" s="644"/>
      <c r="BC1020" s="644"/>
      <c r="BD1020" s="644"/>
      <c r="BE1020" s="984"/>
      <c r="BF1020" s="630"/>
      <c r="BG1020" s="630"/>
      <c r="BH1020" s="1268"/>
      <c r="BI1020" s="608"/>
      <c r="BJ1020" s="688"/>
      <c r="BK1020" s="690"/>
      <c r="BL1020" s="630"/>
      <c r="BM1020" s="651"/>
      <c r="BN1020" s="688"/>
      <c r="BO1020" s="688"/>
      <c r="BP1020" s="688"/>
      <c r="BQ1020" s="630"/>
      <c r="BR1020" s="736"/>
      <c r="BS1020" s="736"/>
      <c r="BT1020" s="736"/>
      <c r="BU1020" s="736"/>
      <c r="BV1020" s="798"/>
      <c r="BW1020" s="937"/>
      <c r="BX1020" s="471"/>
      <c r="BY1020" s="471"/>
    </row>
    <row r="1021" spans="1:77" x14ac:dyDescent="0.25">
      <c r="A1021" s="691"/>
      <c r="B1021" s="689"/>
      <c r="C1021" s="660"/>
      <c r="D1021" s="664"/>
      <c r="E1021" s="734"/>
      <c r="F1021" s="660"/>
      <c r="G1021" s="660"/>
      <c r="H1021" s="693"/>
      <c r="I1021" s="679"/>
      <c r="J1021" s="660"/>
      <c r="K1021" s="660"/>
      <c r="L1021" s="338" t="s">
        <v>2554</v>
      </c>
      <c r="M1021" s="706"/>
      <c r="N1021" s="627"/>
      <c r="O1021" s="630"/>
      <c r="P1021" s="633"/>
      <c r="Q1021" s="633"/>
      <c r="R1021" s="633"/>
      <c r="S1021" s="1371"/>
      <c r="T1021" s="1370"/>
      <c r="U1021" s="1370"/>
      <c r="V1021" s="1370"/>
      <c r="W1021" s="1370"/>
      <c r="X1021" s="1370"/>
      <c r="Y1021" s="1370"/>
      <c r="Z1021" s="1370"/>
      <c r="AA1021" s="1370"/>
      <c r="AB1021" s="1370"/>
      <c r="AC1021" s="1370"/>
      <c r="AD1021" s="1370"/>
      <c r="AE1021" s="1370"/>
      <c r="AF1021" s="798"/>
      <c r="AG1021" s="644"/>
      <c r="AH1021" s="644"/>
      <c r="AI1021" s="644"/>
      <c r="AJ1021" s="937"/>
      <c r="AK1021" s="1370"/>
      <c r="AL1021" s="1370"/>
      <c r="AM1021" s="1370"/>
      <c r="AN1021" s="1278"/>
      <c r="AO1021" s="791"/>
      <c r="AP1021" s="736"/>
      <c r="AQ1021" s="709"/>
      <c r="AR1021" s="630"/>
      <c r="AS1021" s="630"/>
      <c r="AT1021" s="630"/>
      <c r="AU1021" s="638"/>
      <c r="AV1021" s="630"/>
      <c r="AW1021" s="630"/>
      <c r="AX1021" s="798"/>
      <c r="AY1021" s="644"/>
      <c r="AZ1021" s="644"/>
      <c r="BA1021" s="644"/>
      <c r="BB1021" s="644"/>
      <c r="BC1021" s="644"/>
      <c r="BD1021" s="644"/>
      <c r="BE1021" s="984"/>
      <c r="BF1021" s="630"/>
      <c r="BG1021" s="630"/>
      <c r="BH1021" s="1268"/>
      <c r="BI1021" s="608"/>
      <c r="BJ1021" s="688"/>
      <c r="BK1021" s="690"/>
      <c r="BL1021" s="630"/>
      <c r="BM1021" s="651"/>
      <c r="BN1021" s="688"/>
      <c r="BO1021" s="688"/>
      <c r="BP1021" s="688"/>
      <c r="BQ1021" s="630"/>
      <c r="BR1021" s="736"/>
      <c r="BS1021" s="736"/>
      <c r="BT1021" s="736"/>
      <c r="BU1021" s="736"/>
      <c r="BV1021" s="798"/>
      <c r="BW1021" s="937"/>
      <c r="BX1021" s="471"/>
      <c r="BY1021" s="471"/>
    </row>
    <row r="1022" spans="1:77" x14ac:dyDescent="0.25">
      <c r="A1022" s="691"/>
      <c r="B1022" s="689"/>
      <c r="C1022" s="660"/>
      <c r="D1022" s="664"/>
      <c r="E1022" s="734"/>
      <c r="F1022" s="660"/>
      <c r="G1022" s="660"/>
      <c r="H1022" s="693"/>
      <c r="I1022" s="679"/>
      <c r="J1022" s="660"/>
      <c r="K1022" s="660"/>
      <c r="L1022" s="340" t="s">
        <v>2555</v>
      </c>
      <c r="M1022" s="706"/>
      <c r="N1022" s="627"/>
      <c r="O1022" s="630"/>
      <c r="P1022" s="633"/>
      <c r="Q1022" s="633"/>
      <c r="R1022" s="633"/>
      <c r="S1022" s="1371"/>
      <c r="T1022" s="1370"/>
      <c r="U1022" s="1370"/>
      <c r="V1022" s="1370"/>
      <c r="W1022" s="1370"/>
      <c r="X1022" s="1370"/>
      <c r="Y1022" s="1370"/>
      <c r="Z1022" s="1370"/>
      <c r="AA1022" s="1370"/>
      <c r="AB1022" s="1370"/>
      <c r="AC1022" s="1370"/>
      <c r="AD1022" s="1370"/>
      <c r="AE1022" s="1370"/>
      <c r="AF1022" s="798"/>
      <c r="AG1022" s="644"/>
      <c r="AH1022" s="644"/>
      <c r="AI1022" s="644"/>
      <c r="AJ1022" s="937"/>
      <c r="AK1022" s="1370"/>
      <c r="AL1022" s="1370"/>
      <c r="AM1022" s="1370"/>
      <c r="AN1022" s="1278"/>
      <c r="AO1022" s="791"/>
      <c r="AP1022" s="736"/>
      <c r="AQ1022" s="709"/>
      <c r="AR1022" s="630"/>
      <c r="AS1022" s="630"/>
      <c r="AT1022" s="630"/>
      <c r="AU1022" s="638"/>
      <c r="AV1022" s="630"/>
      <c r="AW1022" s="630"/>
      <c r="AX1022" s="798"/>
      <c r="AY1022" s="644"/>
      <c r="AZ1022" s="644"/>
      <c r="BA1022" s="644"/>
      <c r="BB1022" s="644"/>
      <c r="BC1022" s="644"/>
      <c r="BD1022" s="644"/>
      <c r="BE1022" s="984"/>
      <c r="BF1022" s="630"/>
      <c r="BG1022" s="630"/>
      <c r="BH1022" s="1268"/>
      <c r="BI1022" s="608"/>
      <c r="BJ1022" s="688"/>
      <c r="BK1022" s="690"/>
      <c r="BL1022" s="630"/>
      <c r="BM1022" s="651"/>
      <c r="BN1022" s="688"/>
      <c r="BO1022" s="688"/>
      <c r="BP1022" s="688"/>
      <c r="BQ1022" s="630"/>
      <c r="BR1022" s="736"/>
      <c r="BS1022" s="736"/>
      <c r="BT1022" s="736"/>
      <c r="BU1022" s="736"/>
      <c r="BV1022" s="798"/>
      <c r="BW1022" s="937"/>
      <c r="BX1022" s="471"/>
      <c r="BY1022" s="471"/>
    </row>
    <row r="1023" spans="1:77" ht="15.75" x14ac:dyDescent="0.25">
      <c r="A1023" s="691"/>
      <c r="B1023" s="689"/>
      <c r="C1023" s="660"/>
      <c r="D1023" s="664"/>
      <c r="E1023" s="734"/>
      <c r="F1023" s="660"/>
      <c r="G1023" s="660"/>
      <c r="H1023" s="693"/>
      <c r="I1023" s="679"/>
      <c r="J1023" s="660"/>
      <c r="K1023" s="660"/>
      <c r="L1023" s="341" t="s">
        <v>2556</v>
      </c>
      <c r="M1023" s="706"/>
      <c r="N1023" s="627"/>
      <c r="O1023" s="630"/>
      <c r="P1023" s="633"/>
      <c r="Q1023" s="633"/>
      <c r="R1023" s="633"/>
      <c r="S1023" s="1371"/>
      <c r="T1023" s="1370"/>
      <c r="U1023" s="1370"/>
      <c r="V1023" s="1370"/>
      <c r="W1023" s="1370"/>
      <c r="X1023" s="1370"/>
      <c r="Y1023" s="1370"/>
      <c r="Z1023" s="1370"/>
      <c r="AA1023" s="1370"/>
      <c r="AB1023" s="1370"/>
      <c r="AC1023" s="1370"/>
      <c r="AD1023" s="1370"/>
      <c r="AE1023" s="1370"/>
      <c r="AF1023" s="798"/>
      <c r="AG1023" s="644"/>
      <c r="AH1023" s="644"/>
      <c r="AI1023" s="644"/>
      <c r="AJ1023" s="937"/>
      <c r="AK1023" s="1370"/>
      <c r="AL1023" s="1370"/>
      <c r="AM1023" s="1370"/>
      <c r="AN1023" s="1278"/>
      <c r="AO1023" s="791"/>
      <c r="AP1023" s="736"/>
      <c r="AQ1023" s="709"/>
      <c r="AR1023" s="630"/>
      <c r="AS1023" s="630"/>
      <c r="AT1023" s="630"/>
      <c r="AU1023" s="638"/>
      <c r="AV1023" s="630"/>
      <c r="AW1023" s="630"/>
      <c r="AX1023" s="798"/>
      <c r="AY1023" s="644"/>
      <c r="AZ1023" s="644"/>
      <c r="BA1023" s="644"/>
      <c r="BB1023" s="644"/>
      <c r="BC1023" s="644"/>
      <c r="BD1023" s="644"/>
      <c r="BE1023" s="984"/>
      <c r="BF1023" s="630"/>
      <c r="BG1023" s="630"/>
      <c r="BH1023" s="1268"/>
      <c r="BI1023" s="608"/>
      <c r="BJ1023" s="688"/>
      <c r="BK1023" s="690"/>
      <c r="BL1023" s="630"/>
      <c r="BM1023" s="651"/>
      <c r="BN1023" s="688"/>
      <c r="BO1023" s="688"/>
      <c r="BP1023" s="688"/>
      <c r="BQ1023" s="630"/>
      <c r="BR1023" s="736"/>
      <c r="BS1023" s="736"/>
      <c r="BT1023" s="736"/>
      <c r="BU1023" s="736"/>
      <c r="BV1023" s="798"/>
      <c r="BW1023" s="937"/>
      <c r="BX1023" s="471"/>
      <c r="BY1023" s="471"/>
    </row>
    <row r="1024" spans="1:77" x14ac:dyDescent="0.25">
      <c r="A1024" s="691"/>
      <c r="B1024" s="689"/>
      <c r="C1024" s="660"/>
      <c r="D1024" s="664"/>
      <c r="E1024" s="734"/>
      <c r="F1024" s="660"/>
      <c r="G1024" s="660"/>
      <c r="H1024" s="693"/>
      <c r="I1024" s="679"/>
      <c r="J1024" s="660"/>
      <c r="K1024" s="660"/>
      <c r="L1024" s="342" t="s">
        <v>2557</v>
      </c>
      <c r="M1024" s="706"/>
      <c r="N1024" s="627"/>
      <c r="O1024" s="630"/>
      <c r="P1024" s="633"/>
      <c r="Q1024" s="633"/>
      <c r="R1024" s="633"/>
      <c r="S1024" s="1371"/>
      <c r="T1024" s="1370"/>
      <c r="U1024" s="1370"/>
      <c r="V1024" s="1370"/>
      <c r="W1024" s="1370"/>
      <c r="X1024" s="1370"/>
      <c r="Y1024" s="1370"/>
      <c r="Z1024" s="1370"/>
      <c r="AA1024" s="1370"/>
      <c r="AB1024" s="1370"/>
      <c r="AC1024" s="1370"/>
      <c r="AD1024" s="1370"/>
      <c r="AE1024" s="1370"/>
      <c r="AF1024" s="798"/>
      <c r="AG1024" s="644"/>
      <c r="AH1024" s="644"/>
      <c r="AI1024" s="644"/>
      <c r="AJ1024" s="937"/>
      <c r="AK1024" s="1370"/>
      <c r="AL1024" s="1370"/>
      <c r="AM1024" s="1370"/>
      <c r="AN1024" s="1278"/>
      <c r="AO1024" s="791"/>
      <c r="AP1024" s="736"/>
      <c r="AQ1024" s="709"/>
      <c r="AR1024" s="630"/>
      <c r="AS1024" s="630"/>
      <c r="AT1024" s="630"/>
      <c r="AU1024" s="638"/>
      <c r="AV1024" s="630"/>
      <c r="AW1024" s="630"/>
      <c r="AX1024" s="798"/>
      <c r="AY1024" s="644"/>
      <c r="AZ1024" s="644"/>
      <c r="BA1024" s="644"/>
      <c r="BB1024" s="644"/>
      <c r="BC1024" s="644"/>
      <c r="BD1024" s="644"/>
      <c r="BE1024" s="984"/>
      <c r="BF1024" s="630"/>
      <c r="BG1024" s="630"/>
      <c r="BH1024" s="1268"/>
      <c r="BI1024" s="608"/>
      <c r="BJ1024" s="688"/>
      <c r="BK1024" s="690"/>
      <c r="BL1024" s="630"/>
      <c r="BM1024" s="651"/>
      <c r="BN1024" s="688"/>
      <c r="BO1024" s="688"/>
      <c r="BP1024" s="688"/>
      <c r="BQ1024" s="630"/>
      <c r="BR1024" s="736"/>
      <c r="BS1024" s="736"/>
      <c r="BT1024" s="736"/>
      <c r="BU1024" s="736"/>
      <c r="BV1024" s="798"/>
      <c r="BW1024" s="937"/>
      <c r="BX1024" s="471"/>
      <c r="BY1024" s="471"/>
    </row>
    <row r="1025" spans="1:77" ht="15.75" x14ac:dyDescent="0.25">
      <c r="A1025" s="691"/>
      <c r="B1025" s="689"/>
      <c r="C1025" s="660"/>
      <c r="D1025" s="664"/>
      <c r="E1025" s="734"/>
      <c r="F1025" s="660"/>
      <c r="G1025" s="660"/>
      <c r="H1025" s="693"/>
      <c r="I1025" s="679"/>
      <c r="J1025" s="660"/>
      <c r="K1025" s="660"/>
      <c r="L1025" s="341" t="s">
        <v>2558</v>
      </c>
      <c r="M1025" s="702"/>
      <c r="N1025" s="627"/>
      <c r="O1025" s="630"/>
      <c r="P1025" s="633"/>
      <c r="Q1025" s="633"/>
      <c r="R1025" s="636"/>
      <c r="S1025" s="1371"/>
      <c r="T1025" s="1370"/>
      <c r="U1025" s="1370"/>
      <c r="V1025" s="1370"/>
      <c r="W1025" s="1370"/>
      <c r="X1025" s="1370"/>
      <c r="Y1025" s="1370"/>
      <c r="Z1025" s="1370"/>
      <c r="AA1025" s="1370"/>
      <c r="AB1025" s="1370"/>
      <c r="AC1025" s="1370"/>
      <c r="AD1025" s="1370"/>
      <c r="AE1025" s="1370"/>
      <c r="AF1025" s="798"/>
      <c r="AG1025" s="644"/>
      <c r="AH1025" s="644"/>
      <c r="AI1025" s="644"/>
      <c r="AJ1025" s="937"/>
      <c r="AK1025" s="1370"/>
      <c r="AL1025" s="1370"/>
      <c r="AM1025" s="1370"/>
      <c r="AN1025" s="1278"/>
      <c r="AO1025" s="791"/>
      <c r="AP1025" s="1148"/>
      <c r="AQ1025" s="709"/>
      <c r="AR1025" s="631"/>
      <c r="AS1025" s="631"/>
      <c r="AT1025" s="631"/>
      <c r="AU1025" s="730"/>
      <c r="AV1025" s="631"/>
      <c r="AW1025" s="631"/>
      <c r="AX1025" s="945"/>
      <c r="AY1025" s="645"/>
      <c r="AZ1025" s="645"/>
      <c r="BA1025" s="645"/>
      <c r="BB1025" s="645"/>
      <c r="BC1025" s="645"/>
      <c r="BD1025" s="645"/>
      <c r="BE1025" s="1173"/>
      <c r="BF1025" s="1004"/>
      <c r="BG1025" s="1004"/>
      <c r="BH1025" s="1368"/>
      <c r="BI1025" s="609"/>
      <c r="BJ1025" s="678"/>
      <c r="BK1025" s="674"/>
      <c r="BL1025" s="631"/>
      <c r="BM1025" s="676"/>
      <c r="BN1025" s="678"/>
      <c r="BO1025" s="678"/>
      <c r="BP1025" s="678"/>
      <c r="BQ1025" s="630"/>
      <c r="BR1025" s="736"/>
      <c r="BS1025" s="736"/>
      <c r="BT1025" s="736"/>
      <c r="BU1025" s="736"/>
      <c r="BV1025" s="798"/>
      <c r="BW1025" s="937"/>
      <c r="BX1025" s="471"/>
      <c r="BY1025" s="471"/>
    </row>
    <row r="1026" spans="1:77" ht="105" customHeight="1" x14ac:dyDescent="0.25">
      <c r="A1026" s="691"/>
      <c r="B1026" s="689"/>
      <c r="C1026" s="660"/>
      <c r="D1026" s="664"/>
      <c r="E1026" s="734"/>
      <c r="F1026" s="660"/>
      <c r="G1026" s="660"/>
      <c r="H1026" s="693"/>
      <c r="I1026" s="679"/>
      <c r="J1026" s="660"/>
      <c r="K1026" s="660"/>
      <c r="L1026" s="343" t="s">
        <v>2561</v>
      </c>
      <c r="M1026" s="135" t="s">
        <v>7052</v>
      </c>
      <c r="N1026" s="2"/>
      <c r="O1026" s="7" t="s">
        <v>85</v>
      </c>
      <c r="P1026" s="14" t="s">
        <v>86</v>
      </c>
      <c r="Q1026" s="344"/>
      <c r="R1026" s="131" t="s">
        <v>230</v>
      </c>
      <c r="S1026" s="552"/>
      <c r="T1026" s="151"/>
      <c r="U1026" s="151"/>
      <c r="V1026" s="151"/>
      <c r="W1026" s="151"/>
      <c r="X1026" s="7"/>
      <c r="Y1026" s="7"/>
      <c r="Z1026" s="7"/>
      <c r="AA1026" s="7"/>
      <c r="AB1026" s="7"/>
      <c r="AC1026" s="7"/>
      <c r="AD1026" s="7"/>
      <c r="AE1026" s="7"/>
      <c r="AF1026" s="80" t="s">
        <v>89</v>
      </c>
      <c r="AG1026" s="80" t="s">
        <v>90</v>
      </c>
      <c r="AH1026" s="80" t="s">
        <v>91</v>
      </c>
      <c r="AI1026" s="80" t="s">
        <v>2562</v>
      </c>
      <c r="AJ1026" s="80" t="s">
        <v>89</v>
      </c>
      <c r="AK1026" s="53"/>
      <c r="AL1026" s="53"/>
      <c r="AM1026" s="53"/>
      <c r="AN1026" s="180" t="s">
        <v>2563</v>
      </c>
      <c r="AO1026" s="327" t="s">
        <v>111</v>
      </c>
      <c r="AP1026" s="267"/>
      <c r="AQ1026" s="261" t="s">
        <v>2564</v>
      </c>
      <c r="AR1026" s="7" t="s">
        <v>95</v>
      </c>
      <c r="AS1026" s="7" t="s">
        <v>95</v>
      </c>
      <c r="AT1026" s="7" t="s">
        <v>95</v>
      </c>
      <c r="AU1026" s="1" t="s">
        <v>2565</v>
      </c>
      <c r="AV1026" s="7" t="s">
        <v>95</v>
      </c>
      <c r="AW1026" s="7" t="s">
        <v>95</v>
      </c>
      <c r="AX1026" s="7" t="s">
        <v>95</v>
      </c>
      <c r="AY1026" s="80" t="s">
        <v>2566</v>
      </c>
      <c r="AZ1026" s="80" t="s">
        <v>2566</v>
      </c>
      <c r="BA1026" s="80" t="s">
        <v>95</v>
      </c>
      <c r="BB1026" s="80" t="s">
        <v>95</v>
      </c>
      <c r="BC1026" s="80" t="s">
        <v>2566</v>
      </c>
      <c r="BD1026" s="80" t="s">
        <v>2566</v>
      </c>
      <c r="BE1026" s="80" t="s">
        <v>95</v>
      </c>
      <c r="BF1026" s="80" t="s">
        <v>95</v>
      </c>
      <c r="BG1026" s="80" t="s">
        <v>95</v>
      </c>
      <c r="BH1026" s="327" t="s">
        <v>95</v>
      </c>
      <c r="BI1026" s="133" t="s">
        <v>362</v>
      </c>
      <c r="BJ1026" s="75">
        <f t="shared" ref="BJ1026:BJ1041" si="141">IF(BI1026="Bajo",1,IF(BI1026="Medio",2,IF(BI1026="Alto",3)))</f>
        <v>1</v>
      </c>
      <c r="BK1026" s="133" t="s">
        <v>99</v>
      </c>
      <c r="BL1026" s="7">
        <f t="shared" si="133"/>
        <v>3</v>
      </c>
      <c r="BM1026" s="20" t="s">
        <v>101</v>
      </c>
      <c r="BN1026" s="75">
        <f t="shared" ref="BN1026:BN1041" si="142">IF(BM1026="Pública",1,IF(BM1026="Confidencial",2,IF(BM1026="Protegida",3)))</f>
        <v>2</v>
      </c>
      <c r="BO1026" s="75">
        <f t="shared" ref="BO1026:BO1041" si="143">IF(OR(BJ1026="",BL1026="",BN1026=""),"",BJ1026+BL1026+BN1026)</f>
        <v>6</v>
      </c>
      <c r="BP1026" s="75" t="str">
        <f t="shared" ref="BP1026:BP1041" si="144">IF(BO1026=9,"CRÍTICO",IF(BO1026=8,"ALTO",IF(BO1026=7,"MEDIO",IF(BO1026=6,"MEDIO",IF(BO1026=5,"BAJO",IF(BO1026=4,"BAJO",IF(BO1026=3,"INFERIOR",IF(BO1026=2,"INFERIOR"))))))))</f>
        <v>MEDIO</v>
      </c>
      <c r="BQ1026" s="63" t="s">
        <v>98</v>
      </c>
      <c r="BR1026" s="225"/>
      <c r="BS1026" s="225"/>
      <c r="BT1026" s="225"/>
      <c r="BU1026" s="345"/>
      <c r="BV1026" s="8" t="s">
        <v>2485</v>
      </c>
      <c r="BW1026" s="8" t="s">
        <v>2485</v>
      </c>
      <c r="BX1026" s="471"/>
      <c r="BY1026" s="471"/>
    </row>
    <row r="1027" spans="1:77" ht="132" customHeight="1" x14ac:dyDescent="0.25">
      <c r="A1027" s="691"/>
      <c r="B1027" s="689"/>
      <c r="C1027" s="660"/>
      <c r="D1027" s="664"/>
      <c r="E1027" s="734"/>
      <c r="F1027" s="660"/>
      <c r="G1027" s="660"/>
      <c r="H1027" s="693"/>
      <c r="I1027" s="679"/>
      <c r="J1027" s="660"/>
      <c r="K1027" s="660"/>
      <c r="L1027" s="331" t="s">
        <v>2570</v>
      </c>
      <c r="M1027" s="135" t="s">
        <v>7052</v>
      </c>
      <c r="N1027" s="5"/>
      <c r="O1027" s="63" t="s">
        <v>85</v>
      </c>
      <c r="P1027" s="339" t="s">
        <v>2571</v>
      </c>
      <c r="Q1027" s="344"/>
      <c r="R1027" s="131" t="s">
        <v>230</v>
      </c>
      <c r="S1027" s="552"/>
      <c r="T1027" s="80" t="s">
        <v>1250</v>
      </c>
      <c r="U1027" s="151"/>
      <c r="V1027" s="347" t="s">
        <v>89</v>
      </c>
      <c r="W1027" s="151"/>
      <c r="X1027" s="7" t="s">
        <v>89</v>
      </c>
      <c r="Y1027" s="7"/>
      <c r="Z1027" s="7"/>
      <c r="AA1027" s="7"/>
      <c r="AB1027" s="7" t="s">
        <v>89</v>
      </c>
      <c r="AC1027" s="80" t="s">
        <v>2572</v>
      </c>
      <c r="AD1027" s="180" t="s">
        <v>2573</v>
      </c>
      <c r="AE1027" s="80" t="s">
        <v>90</v>
      </c>
      <c r="AF1027" s="81" t="s">
        <v>89</v>
      </c>
      <c r="AG1027" s="81" t="s">
        <v>2574</v>
      </c>
      <c r="AH1027" s="81" t="s">
        <v>91</v>
      </c>
      <c r="AI1027" s="81" t="s">
        <v>98</v>
      </c>
      <c r="AJ1027" s="63" t="s">
        <v>89</v>
      </c>
      <c r="AK1027" s="267"/>
      <c r="AL1027" s="267"/>
      <c r="AM1027" s="267"/>
      <c r="AN1027" s="154" t="s">
        <v>2575</v>
      </c>
      <c r="AO1027" s="327" t="s">
        <v>111</v>
      </c>
      <c r="AP1027" s="267"/>
      <c r="AQ1027" s="209" t="s">
        <v>2576</v>
      </c>
      <c r="AR1027" s="26" t="s">
        <v>95</v>
      </c>
      <c r="AS1027" s="26" t="s">
        <v>95</v>
      </c>
      <c r="AT1027" s="26" t="s">
        <v>95</v>
      </c>
      <c r="AU1027" s="27" t="s">
        <v>2577</v>
      </c>
      <c r="AV1027" s="26" t="s">
        <v>95</v>
      </c>
      <c r="AW1027" s="64" t="s">
        <v>95</v>
      </c>
      <c r="AX1027" s="64" t="s">
        <v>95</v>
      </c>
      <c r="AY1027" s="81" t="s">
        <v>2578</v>
      </c>
      <c r="AZ1027" s="81" t="s">
        <v>2578</v>
      </c>
      <c r="BA1027" s="81" t="s">
        <v>95</v>
      </c>
      <c r="BB1027" s="80" t="s">
        <v>95</v>
      </c>
      <c r="BC1027" s="81" t="s">
        <v>2578</v>
      </c>
      <c r="BD1027" s="81" t="s">
        <v>2578</v>
      </c>
      <c r="BE1027" s="64" t="s">
        <v>95</v>
      </c>
      <c r="BF1027" s="199" t="s">
        <v>95</v>
      </c>
      <c r="BG1027" s="64" t="s">
        <v>95</v>
      </c>
      <c r="BH1027" s="200" t="s">
        <v>95</v>
      </c>
      <c r="BI1027" s="99" t="s">
        <v>362</v>
      </c>
      <c r="BJ1027" s="380">
        <f t="shared" si="141"/>
        <v>1</v>
      </c>
      <c r="BK1027" s="99" t="s">
        <v>99</v>
      </c>
      <c r="BL1027" s="63">
        <f t="shared" si="133"/>
        <v>3</v>
      </c>
      <c r="BM1027" s="104" t="s">
        <v>101</v>
      </c>
      <c r="BN1027" s="380">
        <f t="shared" si="142"/>
        <v>2</v>
      </c>
      <c r="BO1027" s="75">
        <f t="shared" si="143"/>
        <v>6</v>
      </c>
      <c r="BP1027" s="75" t="str">
        <f t="shared" si="144"/>
        <v>MEDIO</v>
      </c>
      <c r="BQ1027" s="63" t="s">
        <v>98</v>
      </c>
      <c r="BR1027" s="225"/>
      <c r="BS1027" s="225"/>
      <c r="BT1027" s="225"/>
      <c r="BU1027" s="345"/>
      <c r="BV1027" s="8" t="s">
        <v>2485</v>
      </c>
      <c r="BW1027" s="8" t="s">
        <v>2485</v>
      </c>
      <c r="BX1027" s="471"/>
      <c r="BY1027" s="471"/>
    </row>
    <row r="1028" spans="1:77" ht="15" customHeight="1" x14ac:dyDescent="0.25">
      <c r="A1028" s="691"/>
      <c r="B1028" s="689"/>
      <c r="C1028" s="660"/>
      <c r="D1028" s="664"/>
      <c r="E1028" s="734"/>
      <c r="F1028" s="660"/>
      <c r="G1028" s="660"/>
      <c r="H1028" s="693"/>
      <c r="I1028" s="679"/>
      <c r="J1028" s="660"/>
      <c r="K1028" s="660"/>
      <c r="L1028" s="348" t="s">
        <v>2582</v>
      </c>
      <c r="M1028" s="701" t="s">
        <v>7052</v>
      </c>
      <c r="N1028" s="680"/>
      <c r="O1028" s="665" t="s">
        <v>85</v>
      </c>
      <c r="P1028" s="682" t="s">
        <v>86</v>
      </c>
      <c r="Q1028" s="1354"/>
      <c r="R1028" s="740" t="s">
        <v>230</v>
      </c>
      <c r="S1028" s="1343"/>
      <c r="T1028" s="1343"/>
      <c r="U1028" s="1343"/>
      <c r="V1028" s="1343"/>
      <c r="W1028" s="1343"/>
      <c r="X1028" s="1343"/>
      <c r="Y1028" s="1343"/>
      <c r="Z1028" s="1343"/>
      <c r="AA1028" s="1343"/>
      <c r="AB1028" s="1343"/>
      <c r="AC1028" s="1343"/>
      <c r="AD1028" s="1343"/>
      <c r="AE1028" s="1363"/>
      <c r="AF1028" s="660" t="s">
        <v>89</v>
      </c>
      <c r="AG1028" s="660" t="s">
        <v>90</v>
      </c>
      <c r="AH1028" s="734" t="s">
        <v>91</v>
      </c>
      <c r="AI1028" s="660" t="s">
        <v>2562</v>
      </c>
      <c r="AJ1028" s="712"/>
      <c r="AK1028" s="712"/>
      <c r="AL1028" s="712"/>
      <c r="AM1028" s="683" t="s">
        <v>89</v>
      </c>
      <c r="AN1028" s="694" t="s">
        <v>2583</v>
      </c>
      <c r="AO1028" s="1361" t="s">
        <v>111</v>
      </c>
      <c r="AP1028" s="712"/>
      <c r="AQ1028" s="1167" t="s">
        <v>2584</v>
      </c>
      <c r="AR1028" s="1202" t="s">
        <v>95</v>
      </c>
      <c r="AS1028" s="707" t="s">
        <v>95</v>
      </c>
      <c r="AT1028" s="707" t="s">
        <v>95</v>
      </c>
      <c r="AU1028" s="602" t="s">
        <v>2585</v>
      </c>
      <c r="AV1028" s="1270" t="s">
        <v>95</v>
      </c>
      <c r="AW1028" s="665" t="s">
        <v>95</v>
      </c>
      <c r="AX1028" s="683" t="s">
        <v>2586</v>
      </c>
      <c r="AY1028" s="713" t="s">
        <v>2587</v>
      </c>
      <c r="AZ1028" s="683" t="s">
        <v>2587</v>
      </c>
      <c r="BA1028" s="683" t="s">
        <v>95</v>
      </c>
      <c r="BB1028" s="911" t="s">
        <v>95</v>
      </c>
      <c r="BC1028" s="683" t="s">
        <v>2588</v>
      </c>
      <c r="BD1028" s="683" t="s">
        <v>2588</v>
      </c>
      <c r="BE1028" s="665" t="s">
        <v>95</v>
      </c>
      <c r="BF1028" s="713" t="s">
        <v>95</v>
      </c>
      <c r="BG1028" s="664" t="s">
        <v>2527</v>
      </c>
      <c r="BH1028" s="664" t="s">
        <v>2527</v>
      </c>
      <c r="BI1028" s="768" t="s">
        <v>362</v>
      </c>
      <c r="BJ1028" s="1342">
        <f t="shared" si="141"/>
        <v>1</v>
      </c>
      <c r="BK1028" s="660" t="s">
        <v>99</v>
      </c>
      <c r="BL1028" s="665">
        <f t="shared" si="133"/>
        <v>3</v>
      </c>
      <c r="BM1028" s="660" t="s">
        <v>101</v>
      </c>
      <c r="BN1028" s="712">
        <f t="shared" si="142"/>
        <v>2</v>
      </c>
      <c r="BO1028" s="837">
        <f t="shared" si="143"/>
        <v>6</v>
      </c>
      <c r="BP1028" s="677" t="str">
        <f t="shared" si="144"/>
        <v>MEDIO</v>
      </c>
      <c r="BQ1028" s="665" t="s">
        <v>98</v>
      </c>
      <c r="BR1028" s="1357"/>
      <c r="BS1028" s="1357"/>
      <c r="BT1028" s="1357"/>
      <c r="BU1028" s="1357"/>
      <c r="BV1028" s="645" t="s">
        <v>2485</v>
      </c>
      <c r="BW1028" s="645" t="s">
        <v>2589</v>
      </c>
      <c r="BX1028" s="471"/>
      <c r="BY1028" s="471"/>
    </row>
    <row r="1029" spans="1:77" x14ac:dyDescent="0.25">
      <c r="A1029" s="691"/>
      <c r="B1029" s="689"/>
      <c r="C1029" s="660"/>
      <c r="D1029" s="664"/>
      <c r="E1029" s="734"/>
      <c r="F1029" s="660"/>
      <c r="G1029" s="660"/>
      <c r="H1029" s="693"/>
      <c r="I1029" s="679"/>
      <c r="J1029" s="660"/>
      <c r="K1029" s="660"/>
      <c r="L1029" s="335" t="s">
        <v>2590</v>
      </c>
      <c r="M1029" s="706"/>
      <c r="N1029" s="680"/>
      <c r="O1029" s="665"/>
      <c r="P1029" s="682"/>
      <c r="Q1029" s="1355"/>
      <c r="R1029" s="741"/>
      <c r="S1029" s="1362"/>
      <c r="T1029" s="1362"/>
      <c r="U1029" s="1362"/>
      <c r="V1029" s="1362"/>
      <c r="W1029" s="1362"/>
      <c r="X1029" s="1362"/>
      <c r="Y1029" s="1362"/>
      <c r="Z1029" s="1362"/>
      <c r="AA1029" s="1362"/>
      <c r="AB1029" s="1362"/>
      <c r="AC1029" s="1362"/>
      <c r="AD1029" s="1362"/>
      <c r="AE1029" s="1364"/>
      <c r="AF1029" s="660"/>
      <c r="AG1029" s="660"/>
      <c r="AH1029" s="734"/>
      <c r="AI1029" s="660"/>
      <c r="AJ1029" s="712"/>
      <c r="AK1029" s="712"/>
      <c r="AL1029" s="712"/>
      <c r="AM1029" s="683"/>
      <c r="AN1029" s="694"/>
      <c r="AO1029" s="1361"/>
      <c r="AP1029" s="712"/>
      <c r="AQ1029" s="709"/>
      <c r="AR1029" s="1268"/>
      <c r="AS1029" s="691"/>
      <c r="AT1029" s="691"/>
      <c r="AU1029" s="603"/>
      <c r="AV1029" s="801"/>
      <c r="AW1029" s="665"/>
      <c r="AX1029" s="683"/>
      <c r="AY1029" s="713"/>
      <c r="AZ1029" s="683"/>
      <c r="BA1029" s="683"/>
      <c r="BB1029" s="912"/>
      <c r="BC1029" s="683"/>
      <c r="BD1029" s="683"/>
      <c r="BE1029" s="665"/>
      <c r="BF1029" s="713"/>
      <c r="BG1029" s="664"/>
      <c r="BH1029" s="664"/>
      <c r="BI1029" s="768"/>
      <c r="BJ1029" s="1342"/>
      <c r="BK1029" s="660"/>
      <c r="BL1029" s="665"/>
      <c r="BM1029" s="660"/>
      <c r="BN1029" s="712"/>
      <c r="BO1029" s="1088"/>
      <c r="BP1029" s="688"/>
      <c r="BQ1029" s="665"/>
      <c r="BR1029" s="1358"/>
      <c r="BS1029" s="1358"/>
      <c r="BT1029" s="1358"/>
      <c r="BU1029" s="1358"/>
      <c r="BV1029" s="619"/>
      <c r="BW1029" s="619"/>
      <c r="BX1029" s="471"/>
      <c r="BY1029" s="471"/>
    </row>
    <row r="1030" spans="1:77" x14ac:dyDescent="0.25">
      <c r="A1030" s="691"/>
      <c r="B1030" s="689"/>
      <c r="C1030" s="660"/>
      <c r="D1030" s="664"/>
      <c r="E1030" s="734"/>
      <c r="F1030" s="660"/>
      <c r="G1030" s="660"/>
      <c r="H1030" s="693"/>
      <c r="I1030" s="679"/>
      <c r="J1030" s="660"/>
      <c r="K1030" s="660"/>
      <c r="L1030" s="335" t="s">
        <v>2591</v>
      </c>
      <c r="M1030" s="706"/>
      <c r="N1030" s="680"/>
      <c r="O1030" s="665"/>
      <c r="P1030" s="682"/>
      <c r="Q1030" s="1355"/>
      <c r="R1030" s="741"/>
      <c r="S1030" s="1362"/>
      <c r="T1030" s="1362"/>
      <c r="U1030" s="1362"/>
      <c r="V1030" s="1362"/>
      <c r="W1030" s="1362"/>
      <c r="X1030" s="1362"/>
      <c r="Y1030" s="1362"/>
      <c r="Z1030" s="1362"/>
      <c r="AA1030" s="1362"/>
      <c r="AB1030" s="1362"/>
      <c r="AC1030" s="1362"/>
      <c r="AD1030" s="1362"/>
      <c r="AE1030" s="1364"/>
      <c r="AF1030" s="660"/>
      <c r="AG1030" s="660"/>
      <c r="AH1030" s="734"/>
      <c r="AI1030" s="660"/>
      <c r="AJ1030" s="712"/>
      <c r="AK1030" s="712"/>
      <c r="AL1030" s="712"/>
      <c r="AM1030" s="683"/>
      <c r="AN1030" s="694"/>
      <c r="AO1030" s="1361"/>
      <c r="AP1030" s="712"/>
      <c r="AQ1030" s="709"/>
      <c r="AR1030" s="1268"/>
      <c r="AS1030" s="691"/>
      <c r="AT1030" s="691"/>
      <c r="AU1030" s="603"/>
      <c r="AV1030" s="801"/>
      <c r="AW1030" s="665"/>
      <c r="AX1030" s="683"/>
      <c r="AY1030" s="713"/>
      <c r="AZ1030" s="683"/>
      <c r="BA1030" s="683"/>
      <c r="BB1030" s="912"/>
      <c r="BC1030" s="683"/>
      <c r="BD1030" s="683"/>
      <c r="BE1030" s="665"/>
      <c r="BF1030" s="713"/>
      <c r="BG1030" s="664"/>
      <c r="BH1030" s="664"/>
      <c r="BI1030" s="768"/>
      <c r="BJ1030" s="1342"/>
      <c r="BK1030" s="660"/>
      <c r="BL1030" s="665"/>
      <c r="BM1030" s="660"/>
      <c r="BN1030" s="712"/>
      <c r="BO1030" s="1088"/>
      <c r="BP1030" s="688"/>
      <c r="BQ1030" s="665"/>
      <c r="BR1030" s="1358"/>
      <c r="BS1030" s="1358"/>
      <c r="BT1030" s="1358"/>
      <c r="BU1030" s="1358"/>
      <c r="BV1030" s="619"/>
      <c r="BW1030" s="619"/>
      <c r="BX1030" s="471"/>
      <c r="BY1030" s="471"/>
    </row>
    <row r="1031" spans="1:77" ht="58.5" customHeight="1" x14ac:dyDescent="0.25">
      <c r="A1031" s="687"/>
      <c r="B1031" s="672"/>
      <c r="C1031" s="660"/>
      <c r="D1031" s="664"/>
      <c r="E1031" s="734"/>
      <c r="F1031" s="660"/>
      <c r="G1031" s="660"/>
      <c r="H1031" s="685"/>
      <c r="I1031" s="679"/>
      <c r="J1031" s="660"/>
      <c r="K1031" s="660"/>
      <c r="L1031" s="335" t="s">
        <v>2592</v>
      </c>
      <c r="M1031" s="706"/>
      <c r="N1031" s="680"/>
      <c r="O1031" s="665"/>
      <c r="P1031" s="682"/>
      <c r="Q1031" s="1355"/>
      <c r="R1031" s="741"/>
      <c r="S1031" s="1362"/>
      <c r="T1031" s="1362"/>
      <c r="U1031" s="1362"/>
      <c r="V1031" s="1362"/>
      <c r="W1031" s="1362"/>
      <c r="X1031" s="1362"/>
      <c r="Y1031" s="1362"/>
      <c r="Z1031" s="1362"/>
      <c r="AA1031" s="1362"/>
      <c r="AB1031" s="1362"/>
      <c r="AC1031" s="1362"/>
      <c r="AD1031" s="1362"/>
      <c r="AE1031" s="1364"/>
      <c r="AF1031" s="660"/>
      <c r="AG1031" s="660"/>
      <c r="AH1031" s="734"/>
      <c r="AI1031" s="660"/>
      <c r="AJ1031" s="712"/>
      <c r="AK1031" s="712"/>
      <c r="AL1031" s="712"/>
      <c r="AM1031" s="683"/>
      <c r="AN1031" s="694"/>
      <c r="AO1031" s="1361"/>
      <c r="AP1031" s="712"/>
      <c r="AQ1031" s="709"/>
      <c r="AR1031" s="1268"/>
      <c r="AS1031" s="691"/>
      <c r="AT1031" s="691"/>
      <c r="AU1031" s="603"/>
      <c r="AV1031" s="801"/>
      <c r="AW1031" s="665"/>
      <c r="AX1031" s="683"/>
      <c r="AY1031" s="713"/>
      <c r="AZ1031" s="683"/>
      <c r="BA1031" s="683"/>
      <c r="BB1031" s="912"/>
      <c r="BC1031" s="683"/>
      <c r="BD1031" s="683"/>
      <c r="BE1031" s="665"/>
      <c r="BF1031" s="713"/>
      <c r="BG1031" s="664"/>
      <c r="BH1031" s="664"/>
      <c r="BI1031" s="768"/>
      <c r="BJ1031" s="1342"/>
      <c r="BK1031" s="660"/>
      <c r="BL1031" s="665"/>
      <c r="BM1031" s="660"/>
      <c r="BN1031" s="712"/>
      <c r="BO1031" s="1088"/>
      <c r="BP1031" s="688"/>
      <c r="BQ1031" s="665"/>
      <c r="BR1031" s="1358"/>
      <c r="BS1031" s="1358"/>
      <c r="BT1031" s="1358"/>
      <c r="BU1031" s="1358"/>
      <c r="BV1031" s="619"/>
      <c r="BW1031" s="619"/>
      <c r="BX1031" s="471"/>
      <c r="BY1031" s="471"/>
    </row>
    <row r="1032" spans="1:77" ht="41.25" customHeight="1" x14ac:dyDescent="0.25">
      <c r="A1032" s="79">
        <v>8</v>
      </c>
      <c r="B1032" s="72" t="s">
        <v>133</v>
      </c>
      <c r="C1032" s="60" t="s">
        <v>2471</v>
      </c>
      <c r="D1032" s="26" t="s">
        <v>79</v>
      </c>
      <c r="E1032" s="29">
        <v>2013</v>
      </c>
      <c r="F1032" s="29">
        <v>82</v>
      </c>
      <c r="G1032" s="176">
        <v>34</v>
      </c>
      <c r="H1032" s="81" t="s">
        <v>37</v>
      </c>
      <c r="I1032" s="268" t="s">
        <v>2559</v>
      </c>
      <c r="J1032" s="29" t="s">
        <v>652</v>
      </c>
      <c r="K1032" s="29" t="s">
        <v>2560</v>
      </c>
      <c r="L1032" s="335" t="s">
        <v>2593</v>
      </c>
      <c r="M1032" s="706"/>
      <c r="N1032" s="680"/>
      <c r="O1032" s="665"/>
      <c r="P1032" s="682"/>
      <c r="Q1032" s="1355"/>
      <c r="R1032" s="741"/>
      <c r="S1032" s="1362"/>
      <c r="T1032" s="1362"/>
      <c r="U1032" s="1362"/>
      <c r="V1032" s="1362"/>
      <c r="W1032" s="1362"/>
      <c r="X1032" s="1362"/>
      <c r="Y1032" s="1362"/>
      <c r="Z1032" s="1362"/>
      <c r="AA1032" s="1362"/>
      <c r="AB1032" s="1362"/>
      <c r="AC1032" s="1362"/>
      <c r="AD1032" s="1362"/>
      <c r="AE1032" s="1364"/>
      <c r="AF1032" s="660"/>
      <c r="AG1032" s="660"/>
      <c r="AH1032" s="734"/>
      <c r="AI1032" s="660"/>
      <c r="AJ1032" s="712"/>
      <c r="AK1032" s="712"/>
      <c r="AL1032" s="712"/>
      <c r="AM1032" s="683"/>
      <c r="AN1032" s="694"/>
      <c r="AO1032" s="1361"/>
      <c r="AP1032" s="712"/>
      <c r="AQ1032" s="709"/>
      <c r="AR1032" s="1268"/>
      <c r="AS1032" s="691"/>
      <c r="AT1032" s="691"/>
      <c r="AU1032" s="603"/>
      <c r="AV1032" s="801"/>
      <c r="AW1032" s="665"/>
      <c r="AX1032" s="683"/>
      <c r="AY1032" s="713"/>
      <c r="AZ1032" s="683"/>
      <c r="BA1032" s="683"/>
      <c r="BB1032" s="912"/>
      <c r="BC1032" s="683"/>
      <c r="BD1032" s="683"/>
      <c r="BE1032" s="665"/>
      <c r="BF1032" s="713"/>
      <c r="BG1032" s="664"/>
      <c r="BH1032" s="664"/>
      <c r="BI1032" s="768"/>
      <c r="BJ1032" s="1342"/>
      <c r="BK1032" s="660"/>
      <c r="BL1032" s="665"/>
      <c r="BM1032" s="660"/>
      <c r="BN1032" s="712"/>
      <c r="BO1032" s="1088"/>
      <c r="BP1032" s="688"/>
      <c r="BQ1032" s="665"/>
      <c r="BR1032" s="1358"/>
      <c r="BS1032" s="1358"/>
      <c r="BT1032" s="1358"/>
      <c r="BU1032" s="1358"/>
      <c r="BV1032" s="619"/>
      <c r="BW1032" s="619"/>
      <c r="BX1032" s="471"/>
      <c r="BY1032" s="471"/>
    </row>
    <row r="1033" spans="1:77" ht="30" customHeight="1" x14ac:dyDescent="0.25">
      <c r="A1033" s="79">
        <v>9</v>
      </c>
      <c r="B1033" s="191" t="s">
        <v>133</v>
      </c>
      <c r="C1033" s="8" t="s">
        <v>2471</v>
      </c>
      <c r="D1033" s="102" t="s">
        <v>79</v>
      </c>
      <c r="E1033" s="43">
        <v>2013</v>
      </c>
      <c r="F1033" s="43">
        <v>83</v>
      </c>
      <c r="G1033" s="92">
        <v>2</v>
      </c>
      <c r="H1033" s="8" t="s">
        <v>37</v>
      </c>
      <c r="I1033" s="346" t="s">
        <v>2567</v>
      </c>
      <c r="J1033" s="43" t="s">
        <v>2568</v>
      </c>
      <c r="K1033" s="8" t="s">
        <v>2569</v>
      </c>
      <c r="L1033" s="351" t="s">
        <v>2594</v>
      </c>
      <c r="M1033" s="702"/>
      <c r="N1033" s="680"/>
      <c r="O1033" s="665"/>
      <c r="P1033" s="682"/>
      <c r="Q1033" s="1356"/>
      <c r="R1033" s="741"/>
      <c r="S1033" s="1362"/>
      <c r="T1033" s="1362"/>
      <c r="U1033" s="1362"/>
      <c r="V1033" s="1362"/>
      <c r="W1033" s="1362"/>
      <c r="X1033" s="1362"/>
      <c r="Y1033" s="1362"/>
      <c r="Z1033" s="1362"/>
      <c r="AA1033" s="1362"/>
      <c r="AB1033" s="1362"/>
      <c r="AC1033" s="1362"/>
      <c r="AD1033" s="1362"/>
      <c r="AE1033" s="1364"/>
      <c r="AF1033" s="660"/>
      <c r="AG1033" s="660"/>
      <c r="AH1033" s="734"/>
      <c r="AI1033" s="660"/>
      <c r="AJ1033" s="712"/>
      <c r="AK1033" s="712"/>
      <c r="AL1033" s="712"/>
      <c r="AM1033" s="683"/>
      <c r="AN1033" s="694"/>
      <c r="AO1033" s="1361"/>
      <c r="AP1033" s="735"/>
      <c r="AQ1033" s="817"/>
      <c r="AR1033" s="1203"/>
      <c r="AS1033" s="1359"/>
      <c r="AT1033" s="1359"/>
      <c r="AU1033" s="1263"/>
      <c r="AV1033" s="1360"/>
      <c r="AW1033" s="665"/>
      <c r="AX1033" s="683"/>
      <c r="AY1033" s="713"/>
      <c r="AZ1033" s="683"/>
      <c r="BA1033" s="683"/>
      <c r="BB1033" s="1350"/>
      <c r="BC1033" s="683"/>
      <c r="BD1033" s="683"/>
      <c r="BE1033" s="665"/>
      <c r="BF1033" s="713"/>
      <c r="BG1033" s="664"/>
      <c r="BH1033" s="664"/>
      <c r="BI1033" s="768"/>
      <c r="BJ1033" s="1342"/>
      <c r="BK1033" s="660"/>
      <c r="BL1033" s="665"/>
      <c r="BM1033" s="660"/>
      <c r="BN1033" s="712"/>
      <c r="BO1033" s="838"/>
      <c r="BP1033" s="678"/>
      <c r="BQ1033" s="629"/>
      <c r="BR1033" s="1358"/>
      <c r="BS1033" s="1358"/>
      <c r="BT1033" s="1358"/>
      <c r="BU1033" s="1358"/>
      <c r="BV1033" s="653"/>
      <c r="BW1033" s="653"/>
      <c r="BX1033" s="471"/>
      <c r="BY1033" s="471"/>
    </row>
    <row r="1034" spans="1:77" x14ac:dyDescent="0.25">
      <c r="A1034" s="686">
        <v>10</v>
      </c>
      <c r="B1034" s="671" t="s">
        <v>133</v>
      </c>
      <c r="C1034" s="858" t="s">
        <v>2471</v>
      </c>
      <c r="D1034" s="665" t="s">
        <v>79</v>
      </c>
      <c r="E1034" s="660">
        <v>2013</v>
      </c>
      <c r="F1034" s="683">
        <v>94</v>
      </c>
      <c r="G1034" s="683">
        <v>1</v>
      </c>
      <c r="H1034" s="693" t="s">
        <v>37</v>
      </c>
      <c r="I1034" s="694" t="s">
        <v>2579</v>
      </c>
      <c r="J1034" s="763" t="s">
        <v>2580</v>
      </c>
      <c r="K1034" s="763" t="s">
        <v>2581</v>
      </c>
      <c r="L1034" s="335" t="s">
        <v>2597</v>
      </c>
      <c r="M1034" s="701" t="s">
        <v>84</v>
      </c>
      <c r="N1034" s="680"/>
      <c r="O1034" s="665" t="s">
        <v>85</v>
      </c>
      <c r="P1034" s="682" t="s">
        <v>86</v>
      </c>
      <c r="Q1034" s="1354"/>
      <c r="R1034" s="740" t="s">
        <v>230</v>
      </c>
      <c r="S1034" s="903"/>
      <c r="T1034" s="903"/>
      <c r="U1034" s="903"/>
      <c r="V1034" s="903"/>
      <c r="W1034" s="903"/>
      <c r="X1034" s="903"/>
      <c r="Y1034" s="903"/>
      <c r="Z1034" s="903"/>
      <c r="AA1034" s="903"/>
      <c r="AB1034" s="903"/>
      <c r="AC1034" s="903"/>
      <c r="AD1034" s="903"/>
      <c r="AE1034" s="904"/>
      <c r="AF1034" s="683" t="s">
        <v>89</v>
      </c>
      <c r="AG1034" s="683" t="s">
        <v>90</v>
      </c>
      <c r="AH1034" s="683" t="s">
        <v>91</v>
      </c>
      <c r="AI1034" s="745" t="s">
        <v>2562</v>
      </c>
      <c r="AJ1034" s="1148"/>
      <c r="AK1034" s="1352"/>
      <c r="AL1034" s="732"/>
      <c r="AM1034" s="645" t="s">
        <v>89</v>
      </c>
      <c r="AN1034" s="847" t="s">
        <v>2583</v>
      </c>
      <c r="AO1034" s="779" t="s">
        <v>111</v>
      </c>
      <c r="AP1034" s="712"/>
      <c r="AQ1034" s="1167" t="s">
        <v>2598</v>
      </c>
      <c r="AR1034" s="283" t="s">
        <v>95</v>
      </c>
      <c r="AS1034" s="629" t="s">
        <v>95</v>
      </c>
      <c r="AT1034" s="1202" t="s">
        <v>95</v>
      </c>
      <c r="AU1034" s="785" t="s">
        <v>2599</v>
      </c>
      <c r="AV1034" s="820" t="s">
        <v>95</v>
      </c>
      <c r="AW1034" s="665" t="s">
        <v>95</v>
      </c>
      <c r="AX1034" s="683" t="s">
        <v>2586</v>
      </c>
      <c r="AY1034" s="713" t="s">
        <v>2587</v>
      </c>
      <c r="AZ1034" s="683" t="s">
        <v>2587</v>
      </c>
      <c r="BA1034" s="683" t="s">
        <v>95</v>
      </c>
      <c r="BB1034" s="911" t="s">
        <v>95</v>
      </c>
      <c r="BC1034" s="683" t="s">
        <v>2587</v>
      </c>
      <c r="BD1034" s="683" t="s">
        <v>2587</v>
      </c>
      <c r="BE1034" s="683" t="s">
        <v>95</v>
      </c>
      <c r="BF1034" s="713" t="s">
        <v>95</v>
      </c>
      <c r="BG1034" s="683" t="s">
        <v>95</v>
      </c>
      <c r="BH1034" s="683" t="s">
        <v>95</v>
      </c>
      <c r="BI1034" s="768" t="s">
        <v>362</v>
      </c>
      <c r="BJ1034" s="1342">
        <f t="shared" si="141"/>
        <v>1</v>
      </c>
      <c r="BK1034" s="660" t="s">
        <v>99</v>
      </c>
      <c r="BL1034" s="665">
        <f t="shared" ref="BL1034:BL1041" si="145">IF(BK1034="Bajo",1,IF(BK1034="Medio",2,IF(BK1034="Alto",3)))</f>
        <v>3</v>
      </c>
      <c r="BM1034" s="660" t="s">
        <v>101</v>
      </c>
      <c r="BN1034" s="712">
        <f t="shared" si="142"/>
        <v>2</v>
      </c>
      <c r="BO1034" s="837">
        <f t="shared" si="143"/>
        <v>6</v>
      </c>
      <c r="BP1034" s="677" t="str">
        <f t="shared" si="144"/>
        <v>MEDIO</v>
      </c>
      <c r="BQ1034" s="629" t="s">
        <v>98</v>
      </c>
      <c r="BR1034" s="735"/>
      <c r="BS1034" s="735"/>
      <c r="BT1034" s="735"/>
      <c r="BU1034" s="735"/>
      <c r="BV1034" s="797" t="s">
        <v>2485</v>
      </c>
      <c r="BW1034" s="653" t="s">
        <v>2589</v>
      </c>
      <c r="BX1034" s="471"/>
      <c r="BY1034" s="471"/>
    </row>
    <row r="1035" spans="1:77" ht="31.5" customHeight="1" x14ac:dyDescent="0.25">
      <c r="A1035" s="691"/>
      <c r="B1035" s="689"/>
      <c r="C1035" s="660"/>
      <c r="D1035" s="665"/>
      <c r="E1035" s="660"/>
      <c r="F1035" s="683"/>
      <c r="G1035" s="683"/>
      <c r="H1035" s="693"/>
      <c r="I1035" s="694"/>
      <c r="J1035" s="763"/>
      <c r="K1035" s="763"/>
      <c r="L1035" s="335" t="s">
        <v>2600</v>
      </c>
      <c r="M1035" s="706"/>
      <c r="N1035" s="680"/>
      <c r="O1035" s="665"/>
      <c r="P1035" s="682"/>
      <c r="Q1035" s="1355"/>
      <c r="R1035" s="741"/>
      <c r="S1035" s="903"/>
      <c r="T1035" s="903"/>
      <c r="U1035" s="903"/>
      <c r="V1035" s="903"/>
      <c r="W1035" s="903"/>
      <c r="X1035" s="903"/>
      <c r="Y1035" s="903"/>
      <c r="Z1035" s="903"/>
      <c r="AA1035" s="903"/>
      <c r="AB1035" s="903"/>
      <c r="AC1035" s="903"/>
      <c r="AD1035" s="903"/>
      <c r="AE1035" s="904"/>
      <c r="AF1035" s="683"/>
      <c r="AG1035" s="683"/>
      <c r="AH1035" s="683"/>
      <c r="AI1035" s="683"/>
      <c r="AJ1035" s="712"/>
      <c r="AK1035" s="1352"/>
      <c r="AL1035" s="732"/>
      <c r="AM1035" s="619"/>
      <c r="AN1035" s="956"/>
      <c r="AO1035" s="779"/>
      <c r="AP1035" s="712"/>
      <c r="AQ1035" s="709"/>
      <c r="AR1035" s="352"/>
      <c r="AS1035" s="630"/>
      <c r="AT1035" s="1268"/>
      <c r="AU1035" s="689"/>
      <c r="AV1035" s="938"/>
      <c r="AW1035" s="665"/>
      <c r="AX1035" s="683"/>
      <c r="AY1035" s="713"/>
      <c r="AZ1035" s="683"/>
      <c r="BA1035" s="683"/>
      <c r="BB1035" s="912"/>
      <c r="BC1035" s="683"/>
      <c r="BD1035" s="683"/>
      <c r="BE1035" s="683"/>
      <c r="BF1035" s="713"/>
      <c r="BG1035" s="683"/>
      <c r="BH1035" s="683"/>
      <c r="BI1035" s="768"/>
      <c r="BJ1035" s="1342"/>
      <c r="BK1035" s="660"/>
      <c r="BL1035" s="665"/>
      <c r="BM1035" s="660"/>
      <c r="BN1035" s="712"/>
      <c r="BO1035" s="1088"/>
      <c r="BP1035" s="688"/>
      <c r="BQ1035" s="630"/>
      <c r="BR1035" s="736"/>
      <c r="BS1035" s="736"/>
      <c r="BT1035" s="736"/>
      <c r="BU1035" s="736"/>
      <c r="BV1035" s="798"/>
      <c r="BW1035" s="644"/>
      <c r="BX1035" s="471"/>
      <c r="BY1035" s="471"/>
    </row>
    <row r="1036" spans="1:77" ht="30" customHeight="1" x14ac:dyDescent="0.25">
      <c r="A1036" s="691"/>
      <c r="B1036" s="689"/>
      <c r="C1036" s="660"/>
      <c r="D1036" s="665"/>
      <c r="E1036" s="660"/>
      <c r="F1036" s="683"/>
      <c r="G1036" s="683"/>
      <c r="H1036" s="693"/>
      <c r="I1036" s="694"/>
      <c r="J1036" s="763"/>
      <c r="K1036" s="763"/>
      <c r="L1036" s="335" t="s">
        <v>2601</v>
      </c>
      <c r="M1036" s="706"/>
      <c r="N1036" s="680"/>
      <c r="O1036" s="665"/>
      <c r="P1036" s="682"/>
      <c r="Q1036" s="1355"/>
      <c r="R1036" s="741"/>
      <c r="S1036" s="903"/>
      <c r="T1036" s="903"/>
      <c r="U1036" s="903"/>
      <c r="V1036" s="903"/>
      <c r="W1036" s="903"/>
      <c r="X1036" s="903"/>
      <c r="Y1036" s="903"/>
      <c r="Z1036" s="903"/>
      <c r="AA1036" s="903"/>
      <c r="AB1036" s="903"/>
      <c r="AC1036" s="903"/>
      <c r="AD1036" s="903"/>
      <c r="AE1036" s="904"/>
      <c r="AF1036" s="683"/>
      <c r="AG1036" s="683"/>
      <c r="AH1036" s="683"/>
      <c r="AI1036" s="683"/>
      <c r="AJ1036" s="712"/>
      <c r="AK1036" s="1352"/>
      <c r="AL1036" s="732"/>
      <c r="AM1036" s="619"/>
      <c r="AN1036" s="956"/>
      <c r="AO1036" s="779"/>
      <c r="AP1036" s="712"/>
      <c r="AQ1036" s="709"/>
      <c r="AR1036" s="352"/>
      <c r="AS1036" s="630"/>
      <c r="AT1036" s="1268"/>
      <c r="AU1036" s="689"/>
      <c r="AV1036" s="938"/>
      <c r="AW1036" s="665"/>
      <c r="AX1036" s="683"/>
      <c r="AY1036" s="713"/>
      <c r="AZ1036" s="683"/>
      <c r="BA1036" s="683"/>
      <c r="BB1036" s="912"/>
      <c r="BC1036" s="683"/>
      <c r="BD1036" s="683"/>
      <c r="BE1036" s="683"/>
      <c r="BF1036" s="713"/>
      <c r="BG1036" s="683"/>
      <c r="BH1036" s="683"/>
      <c r="BI1036" s="768"/>
      <c r="BJ1036" s="1342"/>
      <c r="BK1036" s="660"/>
      <c r="BL1036" s="665"/>
      <c r="BM1036" s="660"/>
      <c r="BN1036" s="712"/>
      <c r="BO1036" s="1088"/>
      <c r="BP1036" s="688"/>
      <c r="BQ1036" s="630"/>
      <c r="BR1036" s="736"/>
      <c r="BS1036" s="736"/>
      <c r="BT1036" s="736"/>
      <c r="BU1036" s="736"/>
      <c r="BV1036" s="798"/>
      <c r="BW1036" s="644"/>
      <c r="BX1036" s="471"/>
      <c r="BY1036" s="471"/>
    </row>
    <row r="1037" spans="1:77" ht="27.75" customHeight="1" x14ac:dyDescent="0.25">
      <c r="A1037" s="691"/>
      <c r="B1037" s="689"/>
      <c r="C1037" s="660"/>
      <c r="D1037" s="665"/>
      <c r="E1037" s="660"/>
      <c r="F1037" s="683"/>
      <c r="G1037" s="683"/>
      <c r="H1037" s="693"/>
      <c r="I1037" s="694"/>
      <c r="J1037" s="763"/>
      <c r="K1037" s="763"/>
      <c r="L1037" s="335" t="s">
        <v>2602</v>
      </c>
      <c r="M1037" s="706"/>
      <c r="N1037" s="680"/>
      <c r="O1037" s="665"/>
      <c r="P1037" s="682"/>
      <c r="Q1037" s="1355"/>
      <c r="R1037" s="741"/>
      <c r="S1037" s="903"/>
      <c r="T1037" s="903"/>
      <c r="U1037" s="903"/>
      <c r="V1037" s="903"/>
      <c r="W1037" s="903"/>
      <c r="X1037" s="903"/>
      <c r="Y1037" s="903"/>
      <c r="Z1037" s="903"/>
      <c r="AA1037" s="903"/>
      <c r="AB1037" s="903"/>
      <c r="AC1037" s="903"/>
      <c r="AD1037" s="903"/>
      <c r="AE1037" s="904"/>
      <c r="AF1037" s="683"/>
      <c r="AG1037" s="683"/>
      <c r="AH1037" s="683"/>
      <c r="AI1037" s="683"/>
      <c r="AJ1037" s="712"/>
      <c r="AK1037" s="1352"/>
      <c r="AL1037" s="732"/>
      <c r="AM1037" s="619"/>
      <c r="AN1037" s="956"/>
      <c r="AO1037" s="779"/>
      <c r="AP1037" s="712"/>
      <c r="AQ1037" s="709"/>
      <c r="AR1037" s="352"/>
      <c r="AS1037" s="630"/>
      <c r="AT1037" s="1268"/>
      <c r="AU1037" s="689"/>
      <c r="AV1037" s="938"/>
      <c r="AW1037" s="665"/>
      <c r="AX1037" s="683"/>
      <c r="AY1037" s="713"/>
      <c r="AZ1037" s="683"/>
      <c r="BA1037" s="683"/>
      <c r="BB1037" s="912"/>
      <c r="BC1037" s="683"/>
      <c r="BD1037" s="683"/>
      <c r="BE1037" s="683"/>
      <c r="BF1037" s="713"/>
      <c r="BG1037" s="683"/>
      <c r="BH1037" s="683"/>
      <c r="BI1037" s="768"/>
      <c r="BJ1037" s="1342"/>
      <c r="BK1037" s="660"/>
      <c r="BL1037" s="665"/>
      <c r="BM1037" s="660"/>
      <c r="BN1037" s="712"/>
      <c r="BO1037" s="1088"/>
      <c r="BP1037" s="688"/>
      <c r="BQ1037" s="630"/>
      <c r="BR1037" s="736"/>
      <c r="BS1037" s="736"/>
      <c r="BT1037" s="736"/>
      <c r="BU1037" s="736"/>
      <c r="BV1037" s="798"/>
      <c r="BW1037" s="644"/>
      <c r="BX1037" s="471"/>
      <c r="BY1037" s="471"/>
    </row>
    <row r="1038" spans="1:77" ht="35.25" customHeight="1" x14ac:dyDescent="0.25">
      <c r="A1038" s="691"/>
      <c r="B1038" s="689"/>
      <c r="C1038" s="660"/>
      <c r="D1038" s="665"/>
      <c r="E1038" s="660"/>
      <c r="F1038" s="683"/>
      <c r="G1038" s="683"/>
      <c r="H1038" s="693"/>
      <c r="I1038" s="694"/>
      <c r="J1038" s="763"/>
      <c r="K1038" s="763"/>
      <c r="L1038" s="335" t="s">
        <v>123</v>
      </c>
      <c r="M1038" s="706"/>
      <c r="N1038" s="680"/>
      <c r="O1038" s="665"/>
      <c r="P1038" s="682"/>
      <c r="Q1038" s="1355"/>
      <c r="R1038" s="741"/>
      <c r="S1038" s="903"/>
      <c r="T1038" s="903"/>
      <c r="U1038" s="903"/>
      <c r="V1038" s="903"/>
      <c r="W1038" s="903"/>
      <c r="X1038" s="903"/>
      <c r="Y1038" s="903"/>
      <c r="Z1038" s="903"/>
      <c r="AA1038" s="903"/>
      <c r="AB1038" s="903"/>
      <c r="AC1038" s="903"/>
      <c r="AD1038" s="903"/>
      <c r="AE1038" s="904"/>
      <c r="AF1038" s="683"/>
      <c r="AG1038" s="683"/>
      <c r="AH1038" s="683"/>
      <c r="AI1038" s="683"/>
      <c r="AJ1038" s="712"/>
      <c r="AK1038" s="1352"/>
      <c r="AL1038" s="732"/>
      <c r="AM1038" s="619"/>
      <c r="AN1038" s="956"/>
      <c r="AO1038" s="779"/>
      <c r="AP1038" s="712"/>
      <c r="AQ1038" s="709"/>
      <c r="AR1038" s="352"/>
      <c r="AS1038" s="630"/>
      <c r="AT1038" s="1268"/>
      <c r="AU1038" s="689"/>
      <c r="AV1038" s="938"/>
      <c r="AW1038" s="665"/>
      <c r="AX1038" s="683"/>
      <c r="AY1038" s="713"/>
      <c r="AZ1038" s="683"/>
      <c r="BA1038" s="683"/>
      <c r="BB1038" s="912"/>
      <c r="BC1038" s="683"/>
      <c r="BD1038" s="683"/>
      <c r="BE1038" s="683"/>
      <c r="BF1038" s="713"/>
      <c r="BG1038" s="683"/>
      <c r="BH1038" s="683"/>
      <c r="BI1038" s="768"/>
      <c r="BJ1038" s="1342"/>
      <c r="BK1038" s="660"/>
      <c r="BL1038" s="665"/>
      <c r="BM1038" s="660"/>
      <c r="BN1038" s="712"/>
      <c r="BO1038" s="1088"/>
      <c r="BP1038" s="688"/>
      <c r="BQ1038" s="630"/>
      <c r="BR1038" s="736"/>
      <c r="BS1038" s="736"/>
      <c r="BT1038" s="736"/>
      <c r="BU1038" s="736"/>
      <c r="BV1038" s="798"/>
      <c r="BW1038" s="644"/>
      <c r="BX1038" s="471"/>
      <c r="BY1038" s="471"/>
    </row>
    <row r="1039" spans="1:77" ht="33" customHeight="1" x14ac:dyDescent="0.25">
      <c r="A1039" s="687"/>
      <c r="B1039" s="672"/>
      <c r="C1039" s="660"/>
      <c r="D1039" s="665"/>
      <c r="E1039" s="660"/>
      <c r="F1039" s="683"/>
      <c r="G1039" s="683"/>
      <c r="H1039" s="685"/>
      <c r="I1039" s="694"/>
      <c r="J1039" s="1365"/>
      <c r="K1039" s="1365"/>
      <c r="L1039" s="335" t="s">
        <v>2460</v>
      </c>
      <c r="M1039" s="702"/>
      <c r="N1039" s="680"/>
      <c r="O1039" s="665"/>
      <c r="P1039" s="682"/>
      <c r="Q1039" s="1356"/>
      <c r="R1039" s="742"/>
      <c r="S1039" s="903"/>
      <c r="T1039" s="903"/>
      <c r="U1039" s="903"/>
      <c r="V1039" s="903"/>
      <c r="W1039" s="903"/>
      <c r="X1039" s="903"/>
      <c r="Y1039" s="903"/>
      <c r="Z1039" s="903"/>
      <c r="AA1039" s="903"/>
      <c r="AB1039" s="903"/>
      <c r="AC1039" s="903"/>
      <c r="AD1039" s="903"/>
      <c r="AE1039" s="904"/>
      <c r="AF1039" s="683"/>
      <c r="AG1039" s="683"/>
      <c r="AH1039" s="683"/>
      <c r="AI1039" s="683"/>
      <c r="AJ1039" s="712"/>
      <c r="AK1039" s="1353"/>
      <c r="AL1039" s="1351"/>
      <c r="AM1039" s="619"/>
      <c r="AN1039" s="956"/>
      <c r="AO1039" s="779"/>
      <c r="AP1039" s="712"/>
      <c r="AQ1039" s="709"/>
      <c r="AR1039" s="301"/>
      <c r="AS1039" s="631"/>
      <c r="AT1039" s="1203"/>
      <c r="AU1039" s="1201"/>
      <c r="AV1039" s="821"/>
      <c r="AW1039" s="665"/>
      <c r="AX1039" s="683"/>
      <c r="AY1039" s="713"/>
      <c r="AZ1039" s="683"/>
      <c r="BA1039" s="683"/>
      <c r="BB1039" s="1350"/>
      <c r="BC1039" s="683"/>
      <c r="BD1039" s="683"/>
      <c r="BE1039" s="683"/>
      <c r="BF1039" s="713"/>
      <c r="BG1039" s="683"/>
      <c r="BH1039" s="683"/>
      <c r="BI1039" s="768"/>
      <c r="BJ1039" s="1342"/>
      <c r="BK1039" s="660"/>
      <c r="BL1039" s="665"/>
      <c r="BM1039" s="660"/>
      <c r="BN1039" s="712"/>
      <c r="BO1039" s="838"/>
      <c r="BP1039" s="678"/>
      <c r="BQ1039" s="631"/>
      <c r="BR1039" s="736"/>
      <c r="BS1039" s="736"/>
      <c r="BT1039" s="736"/>
      <c r="BU1039" s="736"/>
      <c r="BV1039" s="799"/>
      <c r="BW1039" s="645"/>
      <c r="BX1039" s="471"/>
      <c r="BY1039" s="471"/>
    </row>
    <row r="1040" spans="1:77" ht="180" customHeight="1" x14ac:dyDescent="0.25">
      <c r="A1040" s="686">
        <v>11</v>
      </c>
      <c r="B1040" s="671" t="s">
        <v>133</v>
      </c>
      <c r="C1040" s="745" t="s">
        <v>2471</v>
      </c>
      <c r="D1040" s="631" t="s">
        <v>79</v>
      </c>
      <c r="E1040" s="745">
        <v>2013</v>
      </c>
      <c r="F1040" s="745">
        <v>94</v>
      </c>
      <c r="G1040" s="745">
        <v>2</v>
      </c>
      <c r="H1040" s="684" t="s">
        <v>37</v>
      </c>
      <c r="I1040" s="973" t="s">
        <v>2595</v>
      </c>
      <c r="J1040" s="763" t="s">
        <v>2580</v>
      </c>
      <c r="K1040" s="660" t="s">
        <v>2596</v>
      </c>
      <c r="L1040" s="331" t="s">
        <v>2605</v>
      </c>
      <c r="M1040" s="135" t="s">
        <v>84</v>
      </c>
      <c r="N1040" s="2"/>
      <c r="O1040" s="7" t="s">
        <v>85</v>
      </c>
      <c r="P1040" s="14" t="s">
        <v>86</v>
      </c>
      <c r="Q1040" s="344"/>
      <c r="R1040" s="131" t="s">
        <v>230</v>
      </c>
      <c r="S1040" s="552"/>
      <c r="T1040" s="18"/>
      <c r="U1040" s="18"/>
      <c r="V1040" s="18"/>
      <c r="W1040" s="18"/>
      <c r="X1040" s="18"/>
      <c r="Y1040" s="18"/>
      <c r="Z1040" s="18"/>
      <c r="AA1040" s="18"/>
      <c r="AB1040" s="18"/>
      <c r="AC1040" s="18"/>
      <c r="AD1040" s="18"/>
      <c r="AE1040" s="18"/>
      <c r="AF1040" s="151" t="s">
        <v>89</v>
      </c>
      <c r="AG1040" s="151" t="s">
        <v>90</v>
      </c>
      <c r="AH1040" s="80" t="s">
        <v>91</v>
      </c>
      <c r="AI1040" s="80" t="s">
        <v>231</v>
      </c>
      <c r="AJ1040" s="53"/>
      <c r="AK1040" s="53"/>
      <c r="AL1040" s="53"/>
      <c r="AM1040" s="80" t="s">
        <v>89</v>
      </c>
      <c r="AN1040" s="332" t="s">
        <v>2583</v>
      </c>
      <c r="AO1040" s="80" t="s">
        <v>111</v>
      </c>
      <c r="AP1040" s="162"/>
      <c r="AQ1040" s="148" t="s">
        <v>2606</v>
      </c>
      <c r="AR1040" s="124" t="s">
        <v>95</v>
      </c>
      <c r="AS1040" s="124" t="s">
        <v>95</v>
      </c>
      <c r="AT1040" s="124" t="s">
        <v>95</v>
      </c>
      <c r="AU1040" s="150" t="s">
        <v>2607</v>
      </c>
      <c r="AV1040" s="124" t="s">
        <v>95</v>
      </c>
      <c r="AW1040" s="126" t="s">
        <v>95</v>
      </c>
      <c r="AX1040" s="176" t="s">
        <v>95</v>
      </c>
      <c r="AY1040" s="176" t="s">
        <v>2587</v>
      </c>
      <c r="AZ1040" s="176" t="s">
        <v>2587</v>
      </c>
      <c r="BA1040" s="176" t="s">
        <v>95</v>
      </c>
      <c r="BB1040" s="80" t="s">
        <v>95</v>
      </c>
      <c r="BC1040" s="176" t="s">
        <v>2587</v>
      </c>
      <c r="BD1040" s="176" t="s">
        <v>2587</v>
      </c>
      <c r="BE1040" s="106" t="s">
        <v>95</v>
      </c>
      <c r="BF1040" s="175" t="s">
        <v>95</v>
      </c>
      <c r="BG1040" s="106" t="s">
        <v>95</v>
      </c>
      <c r="BH1040" s="269" t="s">
        <v>95</v>
      </c>
      <c r="BI1040" s="142" t="s">
        <v>362</v>
      </c>
      <c r="BJ1040" s="359">
        <f t="shared" si="141"/>
        <v>1</v>
      </c>
      <c r="BK1040" s="142" t="s">
        <v>99</v>
      </c>
      <c r="BL1040" s="26">
        <f t="shared" si="145"/>
        <v>3</v>
      </c>
      <c r="BM1040" s="32" t="s">
        <v>101</v>
      </c>
      <c r="BN1040" s="359">
        <f t="shared" si="142"/>
        <v>2</v>
      </c>
      <c r="BO1040" s="75">
        <f t="shared" si="143"/>
        <v>6</v>
      </c>
      <c r="BP1040" s="75" t="str">
        <f t="shared" si="144"/>
        <v>MEDIO</v>
      </c>
      <c r="BQ1040" s="7" t="s">
        <v>98</v>
      </c>
      <c r="BR1040" s="254"/>
      <c r="BS1040" s="254"/>
      <c r="BT1040" s="254"/>
      <c r="BU1040" s="255"/>
      <c r="BV1040" s="80" t="s">
        <v>2485</v>
      </c>
      <c r="BW1040" s="80" t="s">
        <v>2589</v>
      </c>
      <c r="BX1040" s="471"/>
      <c r="BY1040" s="471"/>
    </row>
    <row r="1041" spans="1:77" ht="65.25" customHeight="1" x14ac:dyDescent="0.25">
      <c r="A1041" s="691"/>
      <c r="B1041" s="689"/>
      <c r="C1041" s="683"/>
      <c r="D1041" s="665"/>
      <c r="E1041" s="683"/>
      <c r="F1041" s="683"/>
      <c r="G1041" s="683"/>
      <c r="H1041" s="693"/>
      <c r="I1041" s="694"/>
      <c r="J1041" s="763"/>
      <c r="K1041" s="660"/>
      <c r="L1041" s="1347" t="s">
        <v>2610</v>
      </c>
      <c r="M1041" s="701" t="s">
        <v>7052</v>
      </c>
      <c r="N1041" s="716"/>
      <c r="O1041" s="629" t="s">
        <v>85</v>
      </c>
      <c r="P1041" s="632" t="s">
        <v>86</v>
      </c>
      <c r="Q1041" s="716"/>
      <c r="R1041" s="635" t="s">
        <v>230</v>
      </c>
      <c r="S1041" s="1343"/>
      <c r="T1041" s="1343"/>
      <c r="U1041" s="1343"/>
      <c r="V1041" s="1343"/>
      <c r="W1041" s="1343"/>
      <c r="X1041" s="1343"/>
      <c r="Y1041" s="1343"/>
      <c r="Z1041" s="1343"/>
      <c r="AA1041" s="1343"/>
      <c r="AB1041" s="1343"/>
      <c r="AC1041" s="1343"/>
      <c r="AD1041" s="1343"/>
      <c r="AE1041" s="1343"/>
      <c r="AF1041" s="1345" t="s">
        <v>89</v>
      </c>
      <c r="AG1041" s="1345" t="s">
        <v>90</v>
      </c>
      <c r="AH1041" s="653" t="s">
        <v>91</v>
      </c>
      <c r="AI1041" s="653" t="s">
        <v>231</v>
      </c>
      <c r="AJ1041" s="1343"/>
      <c r="AK1041" s="1343"/>
      <c r="AL1041" s="1343"/>
      <c r="AM1041" s="653" t="s">
        <v>89</v>
      </c>
      <c r="AN1041" s="729" t="s">
        <v>2583</v>
      </c>
      <c r="AO1041" s="790" t="s">
        <v>111</v>
      </c>
      <c r="AP1041" s="1342"/>
      <c r="AQ1041" s="682" t="s">
        <v>2611</v>
      </c>
      <c r="AR1041" s="933" t="s">
        <v>95</v>
      </c>
      <c r="AS1041" s="707" t="s">
        <v>95</v>
      </c>
      <c r="AT1041" s="707" t="s">
        <v>95</v>
      </c>
      <c r="AU1041" s="602" t="s">
        <v>2612</v>
      </c>
      <c r="AV1041" s="707" t="s">
        <v>95</v>
      </c>
      <c r="AW1041" s="707" t="s">
        <v>95</v>
      </c>
      <c r="AX1041" s="607" t="s">
        <v>95</v>
      </c>
      <c r="AY1041" s="653" t="s">
        <v>2587</v>
      </c>
      <c r="AZ1041" s="653" t="s">
        <v>2587</v>
      </c>
      <c r="BA1041" s="686" t="s">
        <v>95</v>
      </c>
      <c r="BB1041" s="686" t="s">
        <v>95</v>
      </c>
      <c r="BC1041" s="653" t="s">
        <v>2587</v>
      </c>
      <c r="BD1041" s="790" t="s">
        <v>2587</v>
      </c>
      <c r="BE1041" s="665" t="s">
        <v>95</v>
      </c>
      <c r="BF1041" s="1340" t="s">
        <v>95</v>
      </c>
      <c r="BG1041" s="707" t="s">
        <v>95</v>
      </c>
      <c r="BH1041" s="686" t="s">
        <v>95</v>
      </c>
      <c r="BI1041" s="607" t="s">
        <v>362</v>
      </c>
      <c r="BJ1041" s="677">
        <f t="shared" si="141"/>
        <v>1</v>
      </c>
      <c r="BK1041" s="673" t="s">
        <v>99</v>
      </c>
      <c r="BL1041" s="629">
        <f t="shared" si="145"/>
        <v>3</v>
      </c>
      <c r="BM1041" s="675" t="s">
        <v>101</v>
      </c>
      <c r="BN1041" s="677">
        <f t="shared" si="142"/>
        <v>2</v>
      </c>
      <c r="BO1041" s="677">
        <f t="shared" si="143"/>
        <v>6</v>
      </c>
      <c r="BP1041" s="677" t="str">
        <f t="shared" si="144"/>
        <v>MEDIO</v>
      </c>
      <c r="BQ1041" s="629" t="s">
        <v>98</v>
      </c>
      <c r="BR1041" s="735"/>
      <c r="BS1041" s="735"/>
      <c r="BT1041" s="735"/>
      <c r="BU1041" s="735"/>
      <c r="BV1041" s="797" t="s">
        <v>2485</v>
      </c>
      <c r="BW1041" s="653" t="s">
        <v>2589</v>
      </c>
      <c r="BX1041" s="471"/>
      <c r="BY1041" s="471"/>
    </row>
    <row r="1042" spans="1:77" ht="87.75" customHeight="1" x14ac:dyDescent="0.25">
      <c r="A1042" s="691"/>
      <c r="B1042" s="689"/>
      <c r="C1042" s="683"/>
      <c r="D1042" s="665"/>
      <c r="E1042" s="683"/>
      <c r="F1042" s="683"/>
      <c r="G1042" s="683"/>
      <c r="H1042" s="693"/>
      <c r="I1042" s="694"/>
      <c r="J1042" s="763"/>
      <c r="K1042" s="660"/>
      <c r="L1042" s="1348"/>
      <c r="M1042" s="702"/>
      <c r="N1042" s="743"/>
      <c r="O1042" s="631"/>
      <c r="P1042" s="634"/>
      <c r="Q1042" s="743"/>
      <c r="R1042" s="636"/>
      <c r="S1042" s="1344"/>
      <c r="T1042" s="1344"/>
      <c r="U1042" s="1344"/>
      <c r="V1042" s="1344"/>
      <c r="W1042" s="1344"/>
      <c r="X1042" s="1344"/>
      <c r="Y1042" s="1344"/>
      <c r="Z1042" s="1344"/>
      <c r="AA1042" s="1344"/>
      <c r="AB1042" s="1344"/>
      <c r="AC1042" s="1344"/>
      <c r="AD1042" s="1344"/>
      <c r="AE1042" s="1344"/>
      <c r="AF1042" s="1346"/>
      <c r="AG1042" s="1346"/>
      <c r="AH1042" s="645"/>
      <c r="AI1042" s="645"/>
      <c r="AJ1042" s="1344"/>
      <c r="AK1042" s="1344"/>
      <c r="AL1042" s="1344"/>
      <c r="AM1042" s="645"/>
      <c r="AN1042" s="759"/>
      <c r="AO1042" s="792"/>
      <c r="AP1042" s="1342"/>
      <c r="AQ1042" s="682"/>
      <c r="AR1042" s="1341"/>
      <c r="AS1042" s="687"/>
      <c r="AT1042" s="687"/>
      <c r="AU1042" s="604"/>
      <c r="AV1042" s="687"/>
      <c r="AW1042" s="687"/>
      <c r="AX1042" s="609"/>
      <c r="AY1042" s="645"/>
      <c r="AZ1042" s="645"/>
      <c r="BA1042" s="687"/>
      <c r="BB1042" s="687"/>
      <c r="BC1042" s="645"/>
      <c r="BD1042" s="792"/>
      <c r="BE1042" s="665"/>
      <c r="BF1042" s="1341"/>
      <c r="BG1042" s="687"/>
      <c r="BH1042" s="687"/>
      <c r="BI1042" s="609"/>
      <c r="BJ1042" s="678"/>
      <c r="BK1042" s="674"/>
      <c r="BL1042" s="631"/>
      <c r="BM1042" s="676"/>
      <c r="BN1042" s="678"/>
      <c r="BO1042" s="678"/>
      <c r="BP1042" s="678"/>
      <c r="BQ1042" s="631"/>
      <c r="BR1042" s="736"/>
      <c r="BS1042" s="736"/>
      <c r="BT1042" s="736"/>
      <c r="BU1042" s="736"/>
      <c r="BV1042" s="799"/>
      <c r="BW1042" s="645"/>
      <c r="BX1042" s="471"/>
      <c r="BY1042" s="471"/>
    </row>
    <row r="1043" spans="1:77" s="100" customFormat="1" ht="78.75" customHeight="1" x14ac:dyDescent="0.2">
      <c r="A1043" s="691"/>
      <c r="B1043" s="689"/>
      <c r="C1043" s="683"/>
      <c r="D1043" s="665"/>
      <c r="E1043" s="683"/>
      <c r="F1043" s="683"/>
      <c r="G1043" s="683"/>
      <c r="H1043" s="693"/>
      <c r="I1043" s="694"/>
      <c r="J1043" s="763"/>
      <c r="K1043" s="660"/>
      <c r="L1043" s="55" t="s">
        <v>83</v>
      </c>
      <c r="M1043" s="2" t="s">
        <v>7052</v>
      </c>
      <c r="N1043" s="41"/>
      <c r="O1043" s="8" t="s">
        <v>85</v>
      </c>
      <c r="P1043" s="14" t="s">
        <v>2617</v>
      </c>
      <c r="Q1043" s="61"/>
      <c r="R1043" s="14" t="s">
        <v>230</v>
      </c>
      <c r="S1043" s="14"/>
      <c r="T1043" s="61"/>
      <c r="U1043" s="61"/>
      <c r="V1043" s="61"/>
      <c r="W1043" s="61"/>
      <c r="X1043" s="61"/>
      <c r="Y1043" s="61"/>
      <c r="Z1043" s="61"/>
      <c r="AA1043" s="61"/>
      <c r="AB1043" s="61"/>
      <c r="AC1043" s="61"/>
      <c r="AD1043" s="61"/>
      <c r="AE1043" s="61"/>
      <c r="AF1043" s="8" t="s">
        <v>89</v>
      </c>
      <c r="AG1043" s="8" t="s">
        <v>90</v>
      </c>
      <c r="AH1043" s="8" t="s">
        <v>2618</v>
      </c>
      <c r="AI1043" s="8" t="s">
        <v>91</v>
      </c>
      <c r="AJ1043" s="7" t="s">
        <v>89</v>
      </c>
      <c r="AK1043" s="53"/>
      <c r="AL1043" s="53"/>
      <c r="AM1043" s="53"/>
      <c r="AN1043" s="19" t="s">
        <v>2619</v>
      </c>
      <c r="AO1043" s="20" t="s">
        <v>1102</v>
      </c>
      <c r="AP1043" s="1"/>
      <c r="AQ1043" s="14" t="s">
        <v>7002</v>
      </c>
      <c r="AR1043" s="34" t="s">
        <v>95</v>
      </c>
      <c r="AS1043" s="34" t="s">
        <v>95</v>
      </c>
      <c r="AT1043" s="34" t="s">
        <v>95</v>
      </c>
      <c r="AU1043" s="20" t="s">
        <v>2620</v>
      </c>
      <c r="AV1043" s="34" t="s">
        <v>95</v>
      </c>
      <c r="AW1043" s="34" t="s">
        <v>95</v>
      </c>
      <c r="AX1043" s="34" t="s">
        <v>95</v>
      </c>
      <c r="AY1043" s="1" t="s">
        <v>2621</v>
      </c>
      <c r="AZ1043" s="20" t="s">
        <v>2621</v>
      </c>
      <c r="BA1043" s="20" t="s">
        <v>95</v>
      </c>
      <c r="BB1043" s="20" t="s">
        <v>95</v>
      </c>
      <c r="BC1043" s="20" t="s">
        <v>2622</v>
      </c>
      <c r="BD1043" s="20" t="s">
        <v>2622</v>
      </c>
      <c r="BE1043" s="34" t="s">
        <v>98</v>
      </c>
      <c r="BF1043" s="34" t="s">
        <v>98</v>
      </c>
      <c r="BG1043" s="34" t="s">
        <v>98</v>
      </c>
      <c r="BH1043" s="34" t="s">
        <v>98</v>
      </c>
      <c r="BI1043" s="20" t="s">
        <v>362</v>
      </c>
      <c r="BJ1043" s="53">
        <f>IF(BI1043="Bajo",1,IF(BI1043="Medio",2,IF(BI1043="Alto",3)))</f>
        <v>1</v>
      </c>
      <c r="BK1043" s="20" t="s">
        <v>100</v>
      </c>
      <c r="BL1043" s="7">
        <f>IF(BK1043="Bajo",1,IF(BK1043="Medio",2,IF(BK1043="Alto",3)))</f>
        <v>2</v>
      </c>
      <c r="BM1043" s="20" t="s">
        <v>101</v>
      </c>
      <c r="BN1043" s="53">
        <f>IF(BM1043="Pública",1,IF(BM1043="Confidencial",2,IF(BM1043="Protegida",3)))</f>
        <v>2</v>
      </c>
      <c r="BO1043" s="53">
        <f>IF(OR(BJ1043="",BL1043="",BN1043=""),"",BJ1043+BL1043+BN1043)</f>
        <v>5</v>
      </c>
      <c r="BP1043" s="53" t="str">
        <f>IF(BO1043=9,"CRÍTICO",IF(BO1043=8,"ALTO",IF(BO1043=7,"MEDIO",IF(BO1043=6,"MEDIO",IF(BO1043=5,"BAJO",IF(BO1043=4,"BAJO",IF(BO1043=3,"INFERIOR",IF(BO1043=2,"INFERIOR"))))))))</f>
        <v>BAJO</v>
      </c>
      <c r="BQ1043" s="20" t="s">
        <v>98</v>
      </c>
      <c r="BR1043" s="53"/>
      <c r="BS1043" s="53"/>
      <c r="BT1043" s="53"/>
      <c r="BU1043" s="53"/>
      <c r="BV1043" s="1" t="s">
        <v>2623</v>
      </c>
      <c r="BW1043" s="1" t="s">
        <v>2624</v>
      </c>
      <c r="BX1043" s="471"/>
      <c r="BY1043" s="471"/>
    </row>
    <row r="1044" spans="1:77" s="100" customFormat="1" ht="105" customHeight="1" x14ac:dyDescent="0.2">
      <c r="A1044" s="691"/>
      <c r="B1044" s="689"/>
      <c r="C1044" s="683"/>
      <c r="D1044" s="665"/>
      <c r="E1044" s="683"/>
      <c r="F1044" s="683"/>
      <c r="G1044" s="683"/>
      <c r="H1044" s="693"/>
      <c r="I1044" s="694"/>
      <c r="J1044" s="763"/>
      <c r="K1044" s="660"/>
      <c r="L1044" s="353" t="s">
        <v>312</v>
      </c>
      <c r="M1044" s="2" t="s">
        <v>7052</v>
      </c>
      <c r="N1044" s="41"/>
      <c r="O1044" s="8" t="s">
        <v>85</v>
      </c>
      <c r="P1044" s="14" t="s">
        <v>86</v>
      </c>
      <c r="Q1044" s="61"/>
      <c r="R1044" s="14" t="s">
        <v>230</v>
      </c>
      <c r="S1044" s="14"/>
      <c r="T1044" s="8" t="s">
        <v>91</v>
      </c>
      <c r="U1044" s="8" t="s">
        <v>231</v>
      </c>
      <c r="V1044" s="7" t="s">
        <v>89</v>
      </c>
      <c r="W1044" s="61"/>
      <c r="X1044" s="7" t="s">
        <v>89</v>
      </c>
      <c r="Y1044" s="61"/>
      <c r="Z1044" s="61"/>
      <c r="AA1044" s="61"/>
      <c r="AB1044" s="14" t="s">
        <v>89</v>
      </c>
      <c r="AC1044" s="8" t="s">
        <v>172</v>
      </c>
      <c r="AD1044" s="19" t="s">
        <v>2627</v>
      </c>
      <c r="AE1044" s="8" t="s">
        <v>90</v>
      </c>
      <c r="AF1044" s="34" t="s">
        <v>89</v>
      </c>
      <c r="AG1044" s="34" t="s">
        <v>90</v>
      </c>
      <c r="AH1044" s="315" t="s">
        <v>91</v>
      </c>
      <c r="AI1044" s="8" t="s">
        <v>231</v>
      </c>
      <c r="AJ1044" s="53"/>
      <c r="AK1044" s="53"/>
      <c r="AL1044" s="53"/>
      <c r="AM1044" s="8" t="s">
        <v>89</v>
      </c>
      <c r="AN1044" s="19" t="s">
        <v>2628</v>
      </c>
      <c r="AO1044" s="8" t="s">
        <v>111</v>
      </c>
      <c r="AP1044" s="8"/>
      <c r="AQ1044" s="8" t="s">
        <v>2629</v>
      </c>
      <c r="AR1044" s="8" t="s">
        <v>87</v>
      </c>
      <c r="AS1044" s="8" t="s">
        <v>87</v>
      </c>
      <c r="AT1044" s="8" t="s">
        <v>87</v>
      </c>
      <c r="AU1044" s="8" t="s">
        <v>2630</v>
      </c>
      <c r="AV1044" s="8" t="s">
        <v>300</v>
      </c>
      <c r="AW1044" s="8" t="s">
        <v>2631</v>
      </c>
      <c r="AX1044" s="8" t="s">
        <v>98</v>
      </c>
      <c r="AY1044" s="1" t="s">
        <v>2632</v>
      </c>
      <c r="AZ1044" s="20" t="s">
        <v>2633</v>
      </c>
      <c r="BA1044" s="1" t="s">
        <v>95</v>
      </c>
      <c r="BB1044" s="1" t="s">
        <v>95</v>
      </c>
      <c r="BC1044" s="20" t="s">
        <v>2634</v>
      </c>
      <c r="BD1044" s="20" t="s">
        <v>2634</v>
      </c>
      <c r="BE1044" s="8" t="s">
        <v>98</v>
      </c>
      <c r="BF1044" s="1" t="s">
        <v>95</v>
      </c>
      <c r="BG1044" s="8" t="s">
        <v>98</v>
      </c>
      <c r="BH1044" s="1" t="s">
        <v>95</v>
      </c>
      <c r="BI1044" s="20" t="s">
        <v>362</v>
      </c>
      <c r="BJ1044" s="53">
        <f>IF(BI1044="Bajo",1,IF(BI1044="Medio",2,IF(BI1044="Alto",3)))</f>
        <v>1</v>
      </c>
      <c r="BK1044" s="20" t="s">
        <v>99</v>
      </c>
      <c r="BL1044" s="7">
        <f>IF(BK1044="Bajo",1,IF(BK1044="Medio",2,IF(BK1044="Alto",3)))</f>
        <v>3</v>
      </c>
      <c r="BM1044" s="20" t="s">
        <v>101</v>
      </c>
      <c r="BN1044" s="53">
        <f>IF(BM1044="Pública",1,IF(BM1044="Confidencial",2,IF(BM1044="Protegida",3)))</f>
        <v>2</v>
      </c>
      <c r="BO1044" s="53">
        <f>IF(OR(BJ1044="",BL1044="",BN1044=""),"",BJ1044+BL1044+BN1044)</f>
        <v>6</v>
      </c>
      <c r="BP1044" s="53" t="str">
        <f>IF(BO1044=9,"CRÍTICO",IF(BO1044=8,"ALTO",IF(BO1044=7,"MEDIO",IF(BO1044=6,"MEDIO",IF(BO1044=5,"BAJO",IF(BO1044=4,"BAJO",IF(BO1044=3,"INFERIOR",IF(BO1044=2,"INFERIOR"))))))))</f>
        <v>MEDIO</v>
      </c>
      <c r="BQ1044" s="1" t="s">
        <v>98</v>
      </c>
      <c r="BR1044" s="53"/>
      <c r="BS1044" s="53"/>
      <c r="BT1044" s="53"/>
      <c r="BU1044" s="53"/>
      <c r="BV1044" s="1" t="s">
        <v>2623</v>
      </c>
      <c r="BW1044" s="1" t="s">
        <v>2624</v>
      </c>
      <c r="BX1044" s="471"/>
      <c r="BY1044" s="471"/>
    </row>
    <row r="1045" spans="1:77" s="100" customFormat="1" ht="44.25" customHeight="1" x14ac:dyDescent="0.2">
      <c r="A1045" s="687"/>
      <c r="B1045" s="672"/>
      <c r="C1045" s="683"/>
      <c r="D1045" s="665"/>
      <c r="E1045" s="683"/>
      <c r="F1045" s="683"/>
      <c r="G1045" s="683"/>
      <c r="H1045" s="685"/>
      <c r="I1045" s="694"/>
      <c r="J1045" s="763"/>
      <c r="K1045" s="660"/>
      <c r="L1045" s="55" t="s">
        <v>295</v>
      </c>
      <c r="M1045" s="680" t="s">
        <v>7052</v>
      </c>
      <c r="N1045" s="680"/>
      <c r="O1045" s="683" t="s">
        <v>85</v>
      </c>
      <c r="P1045" s="682" t="s">
        <v>2636</v>
      </c>
      <c r="Q1045" s="682" t="s">
        <v>95</v>
      </c>
      <c r="R1045" s="682" t="s">
        <v>106</v>
      </c>
      <c r="S1045" s="682" t="s">
        <v>254</v>
      </c>
      <c r="T1045" s="682"/>
      <c r="U1045" s="682"/>
      <c r="V1045" s="682"/>
      <c r="W1045" s="682"/>
      <c r="X1045" s="682"/>
      <c r="Y1045" s="682"/>
      <c r="Z1045" s="682"/>
      <c r="AA1045" s="682"/>
      <c r="AB1045" s="682"/>
      <c r="AC1045" s="682"/>
      <c r="AD1045" s="682"/>
      <c r="AE1045" s="682"/>
      <c r="AF1045" s="683" t="s">
        <v>89</v>
      </c>
      <c r="AG1045" s="683" t="s">
        <v>90</v>
      </c>
      <c r="AH1045" s="683" t="s">
        <v>91</v>
      </c>
      <c r="AI1045" s="683" t="s">
        <v>231</v>
      </c>
      <c r="AJ1045" s="712"/>
      <c r="AK1045" s="712"/>
      <c r="AL1045" s="712"/>
      <c r="AM1045" s="712"/>
      <c r="AN1045" s="694" t="s">
        <v>2154</v>
      </c>
      <c r="AO1045" s="683" t="s">
        <v>111</v>
      </c>
      <c r="AP1045" s="637"/>
      <c r="AQ1045" s="704" t="s">
        <v>7003</v>
      </c>
      <c r="AR1045" s="683" t="s">
        <v>95</v>
      </c>
      <c r="AS1045" s="683" t="s">
        <v>87</v>
      </c>
      <c r="AT1045" s="683" t="s">
        <v>95</v>
      </c>
      <c r="AU1045" s="683" t="s">
        <v>2637</v>
      </c>
      <c r="AV1045" s="683" t="s">
        <v>2638</v>
      </c>
      <c r="AW1045" s="683" t="s">
        <v>2638</v>
      </c>
      <c r="AX1045" s="683" t="s">
        <v>2639</v>
      </c>
      <c r="AY1045" s="664" t="s">
        <v>2640</v>
      </c>
      <c r="AZ1045" s="664" t="s">
        <v>2640</v>
      </c>
      <c r="BA1045" s="664" t="s">
        <v>95</v>
      </c>
      <c r="BB1045" s="664" t="s">
        <v>95</v>
      </c>
      <c r="BC1045" s="664" t="s">
        <v>2641</v>
      </c>
      <c r="BD1045" s="664" t="s">
        <v>2641</v>
      </c>
      <c r="BE1045" s="664" t="s">
        <v>95</v>
      </c>
      <c r="BF1045" s="664" t="s">
        <v>95</v>
      </c>
      <c r="BG1045" s="664" t="s">
        <v>95</v>
      </c>
      <c r="BH1045" s="664" t="s">
        <v>95</v>
      </c>
      <c r="BI1045" s="660" t="s">
        <v>362</v>
      </c>
      <c r="BJ1045" s="712">
        <f>IF(BI1045="Bajo",1,IF(BI1045="Medio",2,IF(BI1045="Alto",3)))</f>
        <v>1</v>
      </c>
      <c r="BK1045" s="660" t="s">
        <v>99</v>
      </c>
      <c r="BL1045" s="665">
        <f>IF(BK1045="Bajo",1,IF(BK1045="Medio",2,IF(BK1045="Alto",3)))</f>
        <v>3</v>
      </c>
      <c r="BM1045" s="660" t="s">
        <v>101</v>
      </c>
      <c r="BN1045" s="712">
        <f>IF(BM1045="Pública",1,IF(BM1045="Confidencial",2,IF(BM1045="Protegida",3)))</f>
        <v>2</v>
      </c>
      <c r="BO1045" s="712">
        <f>IF(OR(BJ1045="",BL1045="",BN1045=""),"",BJ1045+BL1045+BN1045)</f>
        <v>6</v>
      </c>
      <c r="BP1045" s="712" t="str">
        <f>IF(BO1045=9,"CRÍTICO",IF(BO1045=8,"ALTO",IF(BO1045=7,"MEDIO",IF(BO1045=6,"MEDIO",IF(BO1045=5,"BAJO",IF(BO1045=4,"BAJO",IF(BO1045=3,"INFERIOR",IF(BO1045=2,"INFERIOR"))))))))</f>
        <v>MEDIO</v>
      </c>
      <c r="BQ1045" s="664" t="s">
        <v>98</v>
      </c>
      <c r="BR1045" s="712"/>
      <c r="BS1045" s="712"/>
      <c r="BT1045" s="712"/>
      <c r="BU1045" s="712"/>
      <c r="BV1045" s="664" t="s">
        <v>2623</v>
      </c>
      <c r="BW1045" s="664" t="s">
        <v>2624</v>
      </c>
      <c r="BX1045" s="471"/>
      <c r="BY1045" s="471"/>
    </row>
    <row r="1046" spans="1:77" s="100" customFormat="1" ht="15" customHeight="1" x14ac:dyDescent="0.2">
      <c r="A1046" s="79">
        <v>12</v>
      </c>
      <c r="B1046" s="72" t="s">
        <v>133</v>
      </c>
      <c r="C1046" s="8" t="s">
        <v>2471</v>
      </c>
      <c r="D1046" s="7" t="s">
        <v>79</v>
      </c>
      <c r="E1046" s="8">
        <v>2013</v>
      </c>
      <c r="F1046" s="8">
        <v>94</v>
      </c>
      <c r="G1046" s="8">
        <v>5</v>
      </c>
      <c r="H1046" s="80" t="s">
        <v>37</v>
      </c>
      <c r="I1046" s="19" t="s">
        <v>2603</v>
      </c>
      <c r="J1046" s="45" t="s">
        <v>2580</v>
      </c>
      <c r="K1046" s="8" t="s">
        <v>2604</v>
      </c>
      <c r="L1046" s="55" t="s">
        <v>1801</v>
      </c>
      <c r="M1046" s="680"/>
      <c r="N1046" s="680"/>
      <c r="O1046" s="683"/>
      <c r="P1046" s="682"/>
      <c r="Q1046" s="682"/>
      <c r="R1046" s="682"/>
      <c r="S1046" s="682"/>
      <c r="T1046" s="682"/>
      <c r="U1046" s="682"/>
      <c r="V1046" s="682"/>
      <c r="W1046" s="682"/>
      <c r="X1046" s="682"/>
      <c r="Y1046" s="682"/>
      <c r="Z1046" s="682"/>
      <c r="AA1046" s="682"/>
      <c r="AB1046" s="682"/>
      <c r="AC1046" s="682"/>
      <c r="AD1046" s="682"/>
      <c r="AE1046" s="682"/>
      <c r="AF1046" s="683"/>
      <c r="AG1046" s="683"/>
      <c r="AH1046" s="683"/>
      <c r="AI1046" s="683"/>
      <c r="AJ1046" s="712"/>
      <c r="AK1046" s="712"/>
      <c r="AL1046" s="712"/>
      <c r="AM1046" s="712"/>
      <c r="AN1046" s="694"/>
      <c r="AO1046" s="683"/>
      <c r="AP1046" s="638"/>
      <c r="AQ1046" s="683"/>
      <c r="AR1046" s="683"/>
      <c r="AS1046" s="683"/>
      <c r="AT1046" s="683"/>
      <c r="AU1046" s="683"/>
      <c r="AV1046" s="683"/>
      <c r="AW1046" s="683"/>
      <c r="AX1046" s="683"/>
      <c r="AY1046" s="664"/>
      <c r="AZ1046" s="664"/>
      <c r="BA1046" s="664"/>
      <c r="BB1046" s="664"/>
      <c r="BC1046" s="664"/>
      <c r="BD1046" s="664"/>
      <c r="BE1046" s="664"/>
      <c r="BF1046" s="664"/>
      <c r="BG1046" s="664"/>
      <c r="BH1046" s="664"/>
      <c r="BI1046" s="660"/>
      <c r="BJ1046" s="712"/>
      <c r="BK1046" s="660"/>
      <c r="BL1046" s="665"/>
      <c r="BM1046" s="660"/>
      <c r="BN1046" s="712"/>
      <c r="BO1046" s="712"/>
      <c r="BP1046" s="712"/>
      <c r="BQ1046" s="664"/>
      <c r="BR1046" s="712"/>
      <c r="BS1046" s="712"/>
      <c r="BT1046" s="712"/>
      <c r="BU1046" s="712"/>
      <c r="BV1046" s="664"/>
      <c r="BW1046" s="664"/>
      <c r="BX1046" s="471"/>
      <c r="BY1046" s="471"/>
    </row>
    <row r="1047" spans="1:77" s="100" customFormat="1" ht="15" customHeight="1" x14ac:dyDescent="0.2">
      <c r="A1047" s="686">
        <v>13</v>
      </c>
      <c r="B1047" s="671" t="s">
        <v>133</v>
      </c>
      <c r="C1047" s="693" t="s">
        <v>2471</v>
      </c>
      <c r="D1047" s="630" t="s">
        <v>79</v>
      </c>
      <c r="E1047" s="693">
        <v>2013</v>
      </c>
      <c r="F1047" s="798">
        <v>94</v>
      </c>
      <c r="G1047" s="644">
        <v>6</v>
      </c>
      <c r="H1047" s="653" t="s">
        <v>37</v>
      </c>
      <c r="I1047" s="936" t="s">
        <v>2608</v>
      </c>
      <c r="J1047" s="744" t="s">
        <v>2580</v>
      </c>
      <c r="K1047" s="744" t="s">
        <v>2609</v>
      </c>
      <c r="L1047" s="55" t="s">
        <v>1802</v>
      </c>
      <c r="M1047" s="680"/>
      <c r="N1047" s="680"/>
      <c r="O1047" s="683"/>
      <c r="P1047" s="682"/>
      <c r="Q1047" s="682"/>
      <c r="R1047" s="682"/>
      <c r="S1047" s="682"/>
      <c r="T1047" s="682"/>
      <c r="U1047" s="682"/>
      <c r="V1047" s="682"/>
      <c r="W1047" s="682"/>
      <c r="X1047" s="682"/>
      <c r="Y1047" s="682"/>
      <c r="Z1047" s="682"/>
      <c r="AA1047" s="682"/>
      <c r="AB1047" s="682"/>
      <c r="AC1047" s="682"/>
      <c r="AD1047" s="682"/>
      <c r="AE1047" s="682"/>
      <c r="AF1047" s="683"/>
      <c r="AG1047" s="683"/>
      <c r="AH1047" s="683"/>
      <c r="AI1047" s="683"/>
      <c r="AJ1047" s="712"/>
      <c r="AK1047" s="712"/>
      <c r="AL1047" s="712"/>
      <c r="AM1047" s="712"/>
      <c r="AN1047" s="694"/>
      <c r="AO1047" s="683"/>
      <c r="AP1047" s="638"/>
      <c r="AQ1047" s="683"/>
      <c r="AR1047" s="683"/>
      <c r="AS1047" s="683"/>
      <c r="AT1047" s="683"/>
      <c r="AU1047" s="683"/>
      <c r="AV1047" s="683"/>
      <c r="AW1047" s="683"/>
      <c r="AX1047" s="683"/>
      <c r="AY1047" s="664"/>
      <c r="AZ1047" s="664"/>
      <c r="BA1047" s="664"/>
      <c r="BB1047" s="664"/>
      <c r="BC1047" s="664"/>
      <c r="BD1047" s="664"/>
      <c r="BE1047" s="664"/>
      <c r="BF1047" s="664"/>
      <c r="BG1047" s="664"/>
      <c r="BH1047" s="664"/>
      <c r="BI1047" s="660"/>
      <c r="BJ1047" s="712"/>
      <c r="BK1047" s="660"/>
      <c r="BL1047" s="665"/>
      <c r="BM1047" s="660"/>
      <c r="BN1047" s="712"/>
      <c r="BO1047" s="712"/>
      <c r="BP1047" s="712"/>
      <c r="BQ1047" s="664"/>
      <c r="BR1047" s="712"/>
      <c r="BS1047" s="712"/>
      <c r="BT1047" s="712"/>
      <c r="BU1047" s="712"/>
      <c r="BV1047" s="664"/>
      <c r="BW1047" s="664"/>
      <c r="BX1047" s="471"/>
      <c r="BY1047" s="471"/>
    </row>
    <row r="1048" spans="1:77" s="100" customFormat="1" ht="15" customHeight="1" x14ac:dyDescent="0.2">
      <c r="A1048" s="687"/>
      <c r="B1048" s="672"/>
      <c r="C1048" s="745"/>
      <c r="D1048" s="631"/>
      <c r="E1048" s="745"/>
      <c r="F1048" s="945"/>
      <c r="G1048" s="645"/>
      <c r="H1048" s="645"/>
      <c r="I1048" s="1349"/>
      <c r="J1048" s="745"/>
      <c r="K1048" s="745"/>
      <c r="L1048" s="55" t="s">
        <v>2164</v>
      </c>
      <c r="M1048" s="680"/>
      <c r="N1048" s="680"/>
      <c r="O1048" s="683"/>
      <c r="P1048" s="682"/>
      <c r="Q1048" s="682"/>
      <c r="R1048" s="682"/>
      <c r="S1048" s="682"/>
      <c r="T1048" s="682"/>
      <c r="U1048" s="682"/>
      <c r="V1048" s="682"/>
      <c r="W1048" s="682"/>
      <c r="X1048" s="682"/>
      <c r="Y1048" s="682"/>
      <c r="Z1048" s="682"/>
      <c r="AA1048" s="682"/>
      <c r="AB1048" s="682"/>
      <c r="AC1048" s="682"/>
      <c r="AD1048" s="682"/>
      <c r="AE1048" s="682"/>
      <c r="AF1048" s="683"/>
      <c r="AG1048" s="683"/>
      <c r="AH1048" s="683"/>
      <c r="AI1048" s="683"/>
      <c r="AJ1048" s="712"/>
      <c r="AK1048" s="712"/>
      <c r="AL1048" s="712"/>
      <c r="AM1048" s="712"/>
      <c r="AN1048" s="694"/>
      <c r="AO1048" s="683"/>
      <c r="AP1048" s="638"/>
      <c r="AQ1048" s="683"/>
      <c r="AR1048" s="683"/>
      <c r="AS1048" s="683"/>
      <c r="AT1048" s="683"/>
      <c r="AU1048" s="683"/>
      <c r="AV1048" s="683"/>
      <c r="AW1048" s="683"/>
      <c r="AX1048" s="683"/>
      <c r="AY1048" s="664"/>
      <c r="AZ1048" s="664"/>
      <c r="BA1048" s="664"/>
      <c r="BB1048" s="664"/>
      <c r="BC1048" s="664"/>
      <c r="BD1048" s="664"/>
      <c r="BE1048" s="664"/>
      <c r="BF1048" s="664"/>
      <c r="BG1048" s="664"/>
      <c r="BH1048" s="664"/>
      <c r="BI1048" s="660"/>
      <c r="BJ1048" s="712"/>
      <c r="BK1048" s="660"/>
      <c r="BL1048" s="665"/>
      <c r="BM1048" s="660"/>
      <c r="BN1048" s="712"/>
      <c r="BO1048" s="712"/>
      <c r="BP1048" s="712"/>
      <c r="BQ1048" s="664"/>
      <c r="BR1048" s="712"/>
      <c r="BS1048" s="712"/>
      <c r="BT1048" s="712"/>
      <c r="BU1048" s="712"/>
      <c r="BV1048" s="664"/>
      <c r="BW1048" s="664"/>
      <c r="BX1048" s="471"/>
      <c r="BY1048" s="471"/>
    </row>
    <row r="1049" spans="1:77" s="100" customFormat="1" ht="15" customHeight="1" x14ac:dyDescent="0.2">
      <c r="A1049" s="7">
        <v>1</v>
      </c>
      <c r="B1049" s="1" t="s">
        <v>133</v>
      </c>
      <c r="C1049" s="8" t="s">
        <v>2613</v>
      </c>
      <c r="D1049" s="1" t="s">
        <v>79</v>
      </c>
      <c r="E1049" s="8">
        <v>2014</v>
      </c>
      <c r="F1049" s="8">
        <v>1</v>
      </c>
      <c r="G1049" s="8">
        <v>80</v>
      </c>
      <c r="H1049" s="8" t="s">
        <v>37</v>
      </c>
      <c r="I1049" s="19" t="s">
        <v>2614</v>
      </c>
      <c r="J1049" s="20" t="s">
        <v>2615</v>
      </c>
      <c r="K1049" s="20" t="s">
        <v>2616</v>
      </c>
      <c r="L1049" s="55" t="s">
        <v>310</v>
      </c>
      <c r="M1049" s="680"/>
      <c r="N1049" s="680"/>
      <c r="O1049" s="683"/>
      <c r="P1049" s="682"/>
      <c r="Q1049" s="682"/>
      <c r="R1049" s="682"/>
      <c r="S1049" s="682"/>
      <c r="T1049" s="682"/>
      <c r="U1049" s="682"/>
      <c r="V1049" s="682"/>
      <c r="W1049" s="682"/>
      <c r="X1049" s="682"/>
      <c r="Y1049" s="682"/>
      <c r="Z1049" s="682"/>
      <c r="AA1049" s="682"/>
      <c r="AB1049" s="682"/>
      <c r="AC1049" s="682"/>
      <c r="AD1049" s="682"/>
      <c r="AE1049" s="682"/>
      <c r="AF1049" s="683"/>
      <c r="AG1049" s="683"/>
      <c r="AH1049" s="683"/>
      <c r="AI1049" s="683"/>
      <c r="AJ1049" s="712"/>
      <c r="AK1049" s="712"/>
      <c r="AL1049" s="712"/>
      <c r="AM1049" s="712"/>
      <c r="AN1049" s="694"/>
      <c r="AO1049" s="683"/>
      <c r="AP1049" s="638"/>
      <c r="AQ1049" s="683"/>
      <c r="AR1049" s="683"/>
      <c r="AS1049" s="683"/>
      <c r="AT1049" s="683"/>
      <c r="AU1049" s="683"/>
      <c r="AV1049" s="683"/>
      <c r="AW1049" s="683"/>
      <c r="AX1049" s="683"/>
      <c r="AY1049" s="664"/>
      <c r="AZ1049" s="664"/>
      <c r="BA1049" s="664"/>
      <c r="BB1049" s="664"/>
      <c r="BC1049" s="664"/>
      <c r="BD1049" s="664"/>
      <c r="BE1049" s="664"/>
      <c r="BF1049" s="664"/>
      <c r="BG1049" s="664"/>
      <c r="BH1049" s="664"/>
      <c r="BI1049" s="660"/>
      <c r="BJ1049" s="712"/>
      <c r="BK1049" s="660"/>
      <c r="BL1049" s="665"/>
      <c r="BM1049" s="660"/>
      <c r="BN1049" s="712"/>
      <c r="BO1049" s="712"/>
      <c r="BP1049" s="712"/>
      <c r="BQ1049" s="664"/>
      <c r="BR1049" s="712"/>
      <c r="BS1049" s="712"/>
      <c r="BT1049" s="712"/>
      <c r="BU1049" s="712"/>
      <c r="BV1049" s="664"/>
      <c r="BW1049" s="664"/>
      <c r="BX1049" s="471"/>
      <c r="BY1049" s="471"/>
    </row>
    <row r="1050" spans="1:77" s="100" customFormat="1" ht="15" customHeight="1" x14ac:dyDescent="0.2">
      <c r="A1050" s="7">
        <v>2</v>
      </c>
      <c r="B1050" s="1" t="s">
        <v>133</v>
      </c>
      <c r="C1050" s="8" t="s">
        <v>2613</v>
      </c>
      <c r="D1050" s="1" t="s">
        <v>79</v>
      </c>
      <c r="E1050" s="8">
        <v>2014</v>
      </c>
      <c r="F1050" s="8">
        <v>16</v>
      </c>
      <c r="G1050" s="8">
        <v>2</v>
      </c>
      <c r="H1050" s="8" t="s">
        <v>37</v>
      </c>
      <c r="I1050" s="35" t="s">
        <v>2625</v>
      </c>
      <c r="J1050" s="8" t="s">
        <v>1287</v>
      </c>
      <c r="K1050" s="8" t="s">
        <v>2626</v>
      </c>
      <c r="L1050" s="55" t="s">
        <v>1804</v>
      </c>
      <c r="M1050" s="680"/>
      <c r="N1050" s="680"/>
      <c r="O1050" s="683"/>
      <c r="P1050" s="682"/>
      <c r="Q1050" s="682"/>
      <c r="R1050" s="682"/>
      <c r="S1050" s="682"/>
      <c r="T1050" s="682"/>
      <c r="U1050" s="682"/>
      <c r="V1050" s="682"/>
      <c r="W1050" s="682"/>
      <c r="X1050" s="682"/>
      <c r="Y1050" s="682"/>
      <c r="Z1050" s="682"/>
      <c r="AA1050" s="682"/>
      <c r="AB1050" s="682"/>
      <c r="AC1050" s="682"/>
      <c r="AD1050" s="682"/>
      <c r="AE1050" s="682"/>
      <c r="AF1050" s="683"/>
      <c r="AG1050" s="683"/>
      <c r="AH1050" s="683"/>
      <c r="AI1050" s="683"/>
      <c r="AJ1050" s="712"/>
      <c r="AK1050" s="712"/>
      <c r="AL1050" s="712"/>
      <c r="AM1050" s="712"/>
      <c r="AN1050" s="694"/>
      <c r="AO1050" s="683"/>
      <c r="AP1050" s="638"/>
      <c r="AQ1050" s="683"/>
      <c r="AR1050" s="683"/>
      <c r="AS1050" s="683"/>
      <c r="AT1050" s="683"/>
      <c r="AU1050" s="683"/>
      <c r="AV1050" s="683"/>
      <c r="AW1050" s="683"/>
      <c r="AX1050" s="683"/>
      <c r="AY1050" s="664"/>
      <c r="AZ1050" s="664"/>
      <c r="BA1050" s="664"/>
      <c r="BB1050" s="664"/>
      <c r="BC1050" s="664"/>
      <c r="BD1050" s="664"/>
      <c r="BE1050" s="664"/>
      <c r="BF1050" s="664"/>
      <c r="BG1050" s="664"/>
      <c r="BH1050" s="664"/>
      <c r="BI1050" s="660"/>
      <c r="BJ1050" s="712"/>
      <c r="BK1050" s="660"/>
      <c r="BL1050" s="665"/>
      <c r="BM1050" s="660"/>
      <c r="BN1050" s="712"/>
      <c r="BO1050" s="712"/>
      <c r="BP1050" s="712"/>
      <c r="BQ1050" s="664"/>
      <c r="BR1050" s="712"/>
      <c r="BS1050" s="712"/>
      <c r="BT1050" s="712"/>
      <c r="BU1050" s="712"/>
      <c r="BV1050" s="664"/>
      <c r="BW1050" s="664"/>
      <c r="BX1050" s="471"/>
      <c r="BY1050" s="471"/>
    </row>
    <row r="1051" spans="1:77" s="100" customFormat="1" ht="15" customHeight="1" x14ac:dyDescent="0.2">
      <c r="A1051" s="665">
        <v>3</v>
      </c>
      <c r="B1051" s="664" t="s">
        <v>133</v>
      </c>
      <c r="C1051" s="683" t="s">
        <v>2613</v>
      </c>
      <c r="D1051" s="664" t="s">
        <v>79</v>
      </c>
      <c r="E1051" s="683">
        <v>2014</v>
      </c>
      <c r="F1051" s="683">
        <v>23</v>
      </c>
      <c r="G1051" s="683">
        <v>6</v>
      </c>
      <c r="H1051" s="683" t="s">
        <v>37</v>
      </c>
      <c r="I1051" s="679" t="s">
        <v>2153</v>
      </c>
      <c r="J1051" s="683" t="s">
        <v>293</v>
      </c>
      <c r="K1051" s="683" t="s">
        <v>2635</v>
      </c>
      <c r="L1051" s="55" t="s">
        <v>1805</v>
      </c>
      <c r="M1051" s="680"/>
      <c r="N1051" s="680"/>
      <c r="O1051" s="683"/>
      <c r="P1051" s="682"/>
      <c r="Q1051" s="682"/>
      <c r="R1051" s="682"/>
      <c r="S1051" s="682"/>
      <c r="T1051" s="682"/>
      <c r="U1051" s="682"/>
      <c r="V1051" s="682"/>
      <c r="W1051" s="682"/>
      <c r="X1051" s="682"/>
      <c r="Y1051" s="682"/>
      <c r="Z1051" s="682"/>
      <c r="AA1051" s="682"/>
      <c r="AB1051" s="682"/>
      <c r="AC1051" s="682"/>
      <c r="AD1051" s="682"/>
      <c r="AE1051" s="682"/>
      <c r="AF1051" s="683"/>
      <c r="AG1051" s="683"/>
      <c r="AH1051" s="683"/>
      <c r="AI1051" s="683"/>
      <c r="AJ1051" s="712"/>
      <c r="AK1051" s="712"/>
      <c r="AL1051" s="712"/>
      <c r="AM1051" s="712"/>
      <c r="AN1051" s="694"/>
      <c r="AO1051" s="683"/>
      <c r="AP1051" s="638"/>
      <c r="AQ1051" s="683"/>
      <c r="AR1051" s="683"/>
      <c r="AS1051" s="683"/>
      <c r="AT1051" s="683"/>
      <c r="AU1051" s="683"/>
      <c r="AV1051" s="683"/>
      <c r="AW1051" s="683"/>
      <c r="AX1051" s="683"/>
      <c r="AY1051" s="664"/>
      <c r="AZ1051" s="664"/>
      <c r="BA1051" s="664"/>
      <c r="BB1051" s="664"/>
      <c r="BC1051" s="664"/>
      <c r="BD1051" s="664"/>
      <c r="BE1051" s="664"/>
      <c r="BF1051" s="664"/>
      <c r="BG1051" s="664"/>
      <c r="BH1051" s="664"/>
      <c r="BI1051" s="660"/>
      <c r="BJ1051" s="712"/>
      <c r="BK1051" s="660"/>
      <c r="BL1051" s="665"/>
      <c r="BM1051" s="660"/>
      <c r="BN1051" s="712"/>
      <c r="BO1051" s="712"/>
      <c r="BP1051" s="712"/>
      <c r="BQ1051" s="664"/>
      <c r="BR1051" s="712"/>
      <c r="BS1051" s="712"/>
      <c r="BT1051" s="712"/>
      <c r="BU1051" s="712"/>
      <c r="BV1051" s="664"/>
      <c r="BW1051" s="664"/>
      <c r="BX1051" s="471"/>
      <c r="BY1051" s="471"/>
    </row>
    <row r="1052" spans="1:77" s="100" customFormat="1" ht="15" customHeight="1" x14ac:dyDescent="0.2">
      <c r="A1052" s="665"/>
      <c r="B1052" s="664"/>
      <c r="C1052" s="683"/>
      <c r="D1052" s="664"/>
      <c r="E1052" s="683"/>
      <c r="F1052" s="683"/>
      <c r="G1052" s="683"/>
      <c r="H1052" s="683"/>
      <c r="I1052" s="679"/>
      <c r="J1052" s="683"/>
      <c r="K1052" s="683"/>
      <c r="L1052" s="55" t="s">
        <v>1806</v>
      </c>
      <c r="M1052" s="680"/>
      <c r="N1052" s="680"/>
      <c r="O1052" s="683"/>
      <c r="P1052" s="682"/>
      <c r="Q1052" s="682"/>
      <c r="R1052" s="682"/>
      <c r="S1052" s="682"/>
      <c r="T1052" s="682"/>
      <c r="U1052" s="682"/>
      <c r="V1052" s="682"/>
      <c r="W1052" s="682"/>
      <c r="X1052" s="682"/>
      <c r="Y1052" s="682"/>
      <c r="Z1052" s="682"/>
      <c r="AA1052" s="682"/>
      <c r="AB1052" s="682"/>
      <c r="AC1052" s="682"/>
      <c r="AD1052" s="682"/>
      <c r="AE1052" s="682"/>
      <c r="AF1052" s="683"/>
      <c r="AG1052" s="683"/>
      <c r="AH1052" s="683"/>
      <c r="AI1052" s="683"/>
      <c r="AJ1052" s="712"/>
      <c r="AK1052" s="712"/>
      <c r="AL1052" s="712"/>
      <c r="AM1052" s="712"/>
      <c r="AN1052" s="694"/>
      <c r="AO1052" s="683"/>
      <c r="AP1052" s="730"/>
      <c r="AQ1052" s="683"/>
      <c r="AR1052" s="683"/>
      <c r="AS1052" s="683"/>
      <c r="AT1052" s="683"/>
      <c r="AU1052" s="683"/>
      <c r="AV1052" s="683"/>
      <c r="AW1052" s="683"/>
      <c r="AX1052" s="683"/>
      <c r="AY1052" s="664"/>
      <c r="AZ1052" s="664"/>
      <c r="BA1052" s="664"/>
      <c r="BB1052" s="664"/>
      <c r="BC1052" s="664"/>
      <c r="BD1052" s="664"/>
      <c r="BE1052" s="664"/>
      <c r="BF1052" s="664"/>
      <c r="BG1052" s="664"/>
      <c r="BH1052" s="664"/>
      <c r="BI1052" s="660"/>
      <c r="BJ1052" s="712"/>
      <c r="BK1052" s="660"/>
      <c r="BL1052" s="665"/>
      <c r="BM1052" s="660"/>
      <c r="BN1052" s="712"/>
      <c r="BO1052" s="712"/>
      <c r="BP1052" s="712"/>
      <c r="BQ1052" s="664"/>
      <c r="BR1052" s="712"/>
      <c r="BS1052" s="712"/>
      <c r="BT1052" s="712"/>
      <c r="BU1052" s="712"/>
      <c r="BV1052" s="664"/>
      <c r="BW1052" s="664"/>
      <c r="BX1052" s="471"/>
      <c r="BY1052" s="471"/>
    </row>
    <row r="1053" spans="1:77" s="100" customFormat="1" ht="48.75" customHeight="1" x14ac:dyDescent="0.2">
      <c r="A1053" s="665"/>
      <c r="B1053" s="664"/>
      <c r="C1053" s="683"/>
      <c r="D1053" s="664"/>
      <c r="E1053" s="683"/>
      <c r="F1053" s="683"/>
      <c r="G1053" s="683"/>
      <c r="H1053" s="683"/>
      <c r="I1053" s="679"/>
      <c r="J1053" s="683"/>
      <c r="K1053" s="683"/>
      <c r="L1053" s="251" t="s">
        <v>317</v>
      </c>
      <c r="M1053" s="680" t="s">
        <v>7052</v>
      </c>
      <c r="N1053" s="680"/>
      <c r="O1053" s="683" t="s">
        <v>85</v>
      </c>
      <c r="P1053" s="682" t="s">
        <v>86</v>
      </c>
      <c r="Q1053" s="682"/>
      <c r="R1053" s="682" t="s">
        <v>106</v>
      </c>
      <c r="S1053" s="682" t="s">
        <v>2643</v>
      </c>
      <c r="T1053" s="682"/>
      <c r="U1053" s="682"/>
      <c r="V1053" s="682"/>
      <c r="W1053" s="682"/>
      <c r="X1053" s="682"/>
      <c r="Y1053" s="682"/>
      <c r="Z1053" s="682"/>
      <c r="AA1053" s="682"/>
      <c r="AB1053" s="682"/>
      <c r="AC1053" s="682"/>
      <c r="AD1053" s="682"/>
      <c r="AE1053" s="682"/>
      <c r="AF1053" s="683" t="s">
        <v>89</v>
      </c>
      <c r="AG1053" s="683" t="s">
        <v>90</v>
      </c>
      <c r="AH1053" s="683" t="s">
        <v>108</v>
      </c>
      <c r="AI1053" s="683" t="s">
        <v>98</v>
      </c>
      <c r="AJ1053" s="1338" t="s">
        <v>89</v>
      </c>
      <c r="AK1053" s="712"/>
      <c r="AL1053" s="712"/>
      <c r="AM1053" s="712"/>
      <c r="AN1053" s="694" t="s">
        <v>2644</v>
      </c>
      <c r="AO1053" s="683" t="s">
        <v>111</v>
      </c>
      <c r="AP1053" s="637"/>
      <c r="AQ1053" s="683" t="s">
        <v>2645</v>
      </c>
      <c r="AR1053" s="683" t="s">
        <v>95</v>
      </c>
      <c r="AS1053" s="683" t="s">
        <v>1925</v>
      </c>
      <c r="AT1053" s="683" t="s">
        <v>95</v>
      </c>
      <c r="AU1053" s="683" t="s">
        <v>2646</v>
      </c>
      <c r="AV1053" s="683" t="s">
        <v>2647</v>
      </c>
      <c r="AW1053" s="683" t="s">
        <v>2648</v>
      </c>
      <c r="AX1053" s="683" t="s">
        <v>2649</v>
      </c>
      <c r="AY1053" s="664" t="s">
        <v>2650</v>
      </c>
      <c r="AZ1053" s="664" t="s">
        <v>2650</v>
      </c>
      <c r="BA1053" s="664" t="s">
        <v>95</v>
      </c>
      <c r="BB1053" s="664" t="s">
        <v>95</v>
      </c>
      <c r="BC1053" s="664" t="s">
        <v>2651</v>
      </c>
      <c r="BD1053" s="664" t="s">
        <v>2651</v>
      </c>
      <c r="BE1053" s="664" t="s">
        <v>95</v>
      </c>
      <c r="BF1053" s="664" t="s">
        <v>95</v>
      </c>
      <c r="BG1053" s="664" t="s">
        <v>95</v>
      </c>
      <c r="BH1053" s="664" t="s">
        <v>95</v>
      </c>
      <c r="BI1053" s="660" t="s">
        <v>362</v>
      </c>
      <c r="BJ1053" s="712">
        <f>IF(BI1053="Bajo",1,IF(BI1053="Medio",2,IF(BI1053="Alto",3)))</f>
        <v>1</v>
      </c>
      <c r="BK1053" s="660" t="s">
        <v>99</v>
      </c>
      <c r="BL1053" s="665">
        <f>IF(BK1053="Bajo",1,IF(BK1053="Medio",2,IF(BK1053="Alto",3)))</f>
        <v>3</v>
      </c>
      <c r="BM1053" s="660" t="s">
        <v>101</v>
      </c>
      <c r="BN1053" s="712">
        <f>IF(BM1053="Pública",1,IF(BM1053="Confidencial",2,IF(BM1053="Protegida",3)))</f>
        <v>2</v>
      </c>
      <c r="BO1053" s="712">
        <f>IF(OR(BJ1053="",BL1053="",BN1053=""),"",BJ1053+BL1053+BN1053)</f>
        <v>6</v>
      </c>
      <c r="BP1053" s="712" t="str">
        <f>IF(BO1053=9,"CRÍTICO",IF(BO1053=8,"ALTO",IF(BO1053=7,"MEDIO",IF(BO1053=6,"MEDIO",IF(BO1053=5,"BAJO",IF(BO1053=4,"BAJO",IF(BO1053=3,"INFERIOR",IF(BO1053=2,"INFERIOR"))))))))</f>
        <v>MEDIO</v>
      </c>
      <c r="BQ1053" s="664" t="s">
        <v>98</v>
      </c>
      <c r="BR1053" s="712"/>
      <c r="BS1053" s="712"/>
      <c r="BT1053" s="712"/>
      <c r="BU1053" s="712"/>
      <c r="BV1053" s="664" t="s">
        <v>2623</v>
      </c>
      <c r="BW1053" s="664" t="s">
        <v>2624</v>
      </c>
      <c r="BX1053" s="471"/>
      <c r="BY1053" s="471"/>
    </row>
    <row r="1054" spans="1:77" s="100" customFormat="1" ht="15" customHeight="1" x14ac:dyDescent="0.2">
      <c r="A1054" s="665"/>
      <c r="B1054" s="664"/>
      <c r="C1054" s="683"/>
      <c r="D1054" s="664"/>
      <c r="E1054" s="683"/>
      <c r="F1054" s="683"/>
      <c r="G1054" s="683"/>
      <c r="H1054" s="683"/>
      <c r="I1054" s="679"/>
      <c r="J1054" s="683"/>
      <c r="K1054" s="683"/>
      <c r="L1054" s="251" t="s">
        <v>323</v>
      </c>
      <c r="M1054" s="680"/>
      <c r="N1054" s="680"/>
      <c r="O1054" s="683"/>
      <c r="P1054" s="682"/>
      <c r="Q1054" s="682"/>
      <c r="R1054" s="682"/>
      <c r="S1054" s="682"/>
      <c r="T1054" s="682"/>
      <c r="U1054" s="682"/>
      <c r="V1054" s="682"/>
      <c r="W1054" s="682"/>
      <c r="X1054" s="682"/>
      <c r="Y1054" s="682"/>
      <c r="Z1054" s="682"/>
      <c r="AA1054" s="682"/>
      <c r="AB1054" s="682"/>
      <c r="AC1054" s="682"/>
      <c r="AD1054" s="682"/>
      <c r="AE1054" s="682"/>
      <c r="AF1054" s="683"/>
      <c r="AG1054" s="683"/>
      <c r="AH1054" s="683"/>
      <c r="AI1054" s="683"/>
      <c r="AJ1054" s="1338"/>
      <c r="AK1054" s="712"/>
      <c r="AL1054" s="712"/>
      <c r="AM1054" s="712"/>
      <c r="AN1054" s="694"/>
      <c r="AO1054" s="683"/>
      <c r="AP1054" s="730"/>
      <c r="AQ1054" s="683"/>
      <c r="AR1054" s="683"/>
      <c r="AS1054" s="683"/>
      <c r="AT1054" s="683"/>
      <c r="AU1054" s="683"/>
      <c r="AV1054" s="683"/>
      <c r="AW1054" s="683"/>
      <c r="AX1054" s="683"/>
      <c r="AY1054" s="664"/>
      <c r="AZ1054" s="664"/>
      <c r="BA1054" s="664"/>
      <c r="BB1054" s="664"/>
      <c r="BC1054" s="664"/>
      <c r="BD1054" s="664"/>
      <c r="BE1054" s="664"/>
      <c r="BF1054" s="664"/>
      <c r="BG1054" s="664"/>
      <c r="BH1054" s="664"/>
      <c r="BI1054" s="660"/>
      <c r="BJ1054" s="712"/>
      <c r="BK1054" s="660"/>
      <c r="BL1054" s="665"/>
      <c r="BM1054" s="660"/>
      <c r="BN1054" s="712"/>
      <c r="BO1054" s="712"/>
      <c r="BP1054" s="712"/>
      <c r="BQ1054" s="664"/>
      <c r="BR1054" s="712"/>
      <c r="BS1054" s="712"/>
      <c r="BT1054" s="712"/>
      <c r="BU1054" s="712"/>
      <c r="BV1054" s="664"/>
      <c r="BW1054" s="664"/>
      <c r="BX1054" s="471"/>
      <c r="BY1054" s="471"/>
    </row>
    <row r="1055" spans="1:77" s="100" customFormat="1" ht="15" customHeight="1" x14ac:dyDescent="0.2">
      <c r="A1055" s="665"/>
      <c r="B1055" s="664"/>
      <c r="C1055" s="683"/>
      <c r="D1055" s="664"/>
      <c r="E1055" s="683"/>
      <c r="F1055" s="683"/>
      <c r="G1055" s="683"/>
      <c r="H1055" s="683"/>
      <c r="I1055" s="679"/>
      <c r="J1055" s="683"/>
      <c r="K1055" s="683"/>
      <c r="L1055" s="354" t="s">
        <v>2655</v>
      </c>
      <c r="M1055" s="680" t="s">
        <v>7052</v>
      </c>
      <c r="N1055" s="1337"/>
      <c r="O1055" s="660" t="s">
        <v>85</v>
      </c>
      <c r="P1055" s="660" t="s">
        <v>86</v>
      </c>
      <c r="Q1055" s="1322"/>
      <c r="R1055" s="682" t="s">
        <v>230</v>
      </c>
      <c r="S1055" s="1322"/>
      <c r="T1055" s="682" t="s">
        <v>91</v>
      </c>
      <c r="U1055" s="682" t="s">
        <v>231</v>
      </c>
      <c r="V1055" s="682" t="s">
        <v>89</v>
      </c>
      <c r="W1055" s="1322"/>
      <c r="X1055" s="1322"/>
      <c r="Y1055" s="682" t="s">
        <v>89</v>
      </c>
      <c r="Z1055" s="1322"/>
      <c r="AA1055" s="1322"/>
      <c r="AB1055" s="682" t="s">
        <v>89</v>
      </c>
      <c r="AC1055" s="682" t="s">
        <v>172</v>
      </c>
      <c r="AD1055" s="705" t="s">
        <v>2656</v>
      </c>
      <c r="AE1055" s="682" t="s">
        <v>90</v>
      </c>
      <c r="AF1055" s="682" t="s">
        <v>89</v>
      </c>
      <c r="AG1055" s="682" t="s">
        <v>90</v>
      </c>
      <c r="AH1055" s="682" t="s">
        <v>91</v>
      </c>
      <c r="AI1055" s="682" t="s">
        <v>231</v>
      </c>
      <c r="AJ1055" s="1133"/>
      <c r="AK1055" s="1133"/>
      <c r="AL1055" s="1133"/>
      <c r="AM1055" s="1133"/>
      <c r="AN1055" s="705" t="s">
        <v>2656</v>
      </c>
      <c r="AO1055" s="682" t="s">
        <v>111</v>
      </c>
      <c r="AP1055" s="637"/>
      <c r="AQ1055" s="682" t="s">
        <v>2657</v>
      </c>
      <c r="AR1055" s="682" t="s">
        <v>95</v>
      </c>
      <c r="AS1055" s="682" t="s">
        <v>95</v>
      </c>
      <c r="AT1055" s="682" t="s">
        <v>95</v>
      </c>
      <c r="AU1055" s="682" t="s">
        <v>2658</v>
      </c>
      <c r="AV1055" s="682" t="s">
        <v>95</v>
      </c>
      <c r="AW1055" s="682" t="s">
        <v>95</v>
      </c>
      <c r="AX1055" s="682" t="s">
        <v>2659</v>
      </c>
      <c r="AY1055" s="682" t="s">
        <v>2660</v>
      </c>
      <c r="AZ1055" s="682" t="s">
        <v>2661</v>
      </c>
      <c r="BA1055" s="682" t="s">
        <v>95</v>
      </c>
      <c r="BB1055" s="682" t="s">
        <v>95</v>
      </c>
      <c r="BC1055" s="682" t="s">
        <v>2662</v>
      </c>
      <c r="BD1055" s="682" t="s">
        <v>2662</v>
      </c>
      <c r="BE1055" s="682" t="s">
        <v>98</v>
      </c>
      <c r="BF1055" s="682" t="s">
        <v>98</v>
      </c>
      <c r="BG1055" s="682" t="s">
        <v>95</v>
      </c>
      <c r="BH1055" s="682" t="s">
        <v>95</v>
      </c>
      <c r="BI1055" s="660" t="s">
        <v>362</v>
      </c>
      <c r="BJ1055" s="665">
        <f>IF(BI1055="Bajo",1,IF(BI1055="Medio",2,IF(BI1055="Alto",3)))</f>
        <v>1</v>
      </c>
      <c r="BK1055" s="660" t="s">
        <v>99</v>
      </c>
      <c r="BL1055" s="665">
        <f>IF(BK1055="Bajo",1,IF(BK1055="Medio",2,IF(BK1055="Alto",3)))</f>
        <v>3</v>
      </c>
      <c r="BM1055" s="660" t="s">
        <v>101</v>
      </c>
      <c r="BN1055" s="665">
        <f>IF(BM1055="Pública",1,IF(BM1055="Confidencial",2,IF(BM1055="Protegida",3)))</f>
        <v>2</v>
      </c>
      <c r="BO1055" s="665">
        <f>IF(OR(BJ1055="",BL1055="",BN1055=""),"",BJ1055+BL1055+BN1055)</f>
        <v>6</v>
      </c>
      <c r="BP1055" s="665" t="str">
        <f>IF(BO1055=9,"CRÍTICO",IF(BO1055=8,"ALTO",IF(BO1055=7,"MEDIO",IF(BO1055=6,"MEDIO",IF(BO1055=5,"BAJO",IF(BO1055=4,"BAJO",IF(BO1055=3,"INFERIOR",IF(BO1055=2,"INFERIOR"))))))))</f>
        <v>MEDIO</v>
      </c>
      <c r="BQ1055" s="660" t="s">
        <v>98</v>
      </c>
      <c r="BR1055" s="1133"/>
      <c r="BS1055" s="1133"/>
      <c r="BT1055" s="1133"/>
      <c r="BU1055" s="1133"/>
      <c r="BV1055" s="660" t="s">
        <v>2140</v>
      </c>
      <c r="BW1055" s="660" t="s">
        <v>2663</v>
      </c>
      <c r="BX1055" s="471"/>
      <c r="BY1055" s="471"/>
    </row>
    <row r="1056" spans="1:77" s="100" customFormat="1" ht="15" customHeight="1" x14ac:dyDescent="0.2">
      <c r="A1056" s="665"/>
      <c r="B1056" s="664"/>
      <c r="C1056" s="683"/>
      <c r="D1056" s="664"/>
      <c r="E1056" s="683"/>
      <c r="F1056" s="683"/>
      <c r="G1056" s="683"/>
      <c r="H1056" s="683"/>
      <c r="I1056" s="679"/>
      <c r="J1056" s="683"/>
      <c r="K1056" s="683"/>
      <c r="L1056" s="354" t="s">
        <v>2664</v>
      </c>
      <c r="M1056" s="680"/>
      <c r="N1056" s="1337"/>
      <c r="O1056" s="660"/>
      <c r="P1056" s="660"/>
      <c r="Q1056" s="1322"/>
      <c r="R1056" s="682"/>
      <c r="S1056" s="1322"/>
      <c r="T1056" s="682"/>
      <c r="U1056" s="682"/>
      <c r="V1056" s="682"/>
      <c r="W1056" s="1322"/>
      <c r="X1056" s="1322"/>
      <c r="Y1056" s="682"/>
      <c r="Z1056" s="1322"/>
      <c r="AA1056" s="1322"/>
      <c r="AB1056" s="682"/>
      <c r="AC1056" s="682"/>
      <c r="AD1056" s="705" t="s">
        <v>2665</v>
      </c>
      <c r="AE1056" s="682"/>
      <c r="AF1056" s="682"/>
      <c r="AG1056" s="682"/>
      <c r="AH1056" s="682"/>
      <c r="AI1056" s="682"/>
      <c r="AJ1056" s="1133"/>
      <c r="AK1056" s="1133"/>
      <c r="AL1056" s="1133"/>
      <c r="AM1056" s="1133"/>
      <c r="AN1056" s="705" t="s">
        <v>2665</v>
      </c>
      <c r="AO1056" s="682"/>
      <c r="AP1056" s="638"/>
      <c r="AQ1056" s="682"/>
      <c r="AR1056" s="682"/>
      <c r="AS1056" s="682"/>
      <c r="AT1056" s="682"/>
      <c r="AU1056" s="682" t="s">
        <v>2666</v>
      </c>
      <c r="AV1056" s="682"/>
      <c r="AW1056" s="682"/>
      <c r="AX1056" s="682" t="s">
        <v>2667</v>
      </c>
      <c r="AY1056" s="682"/>
      <c r="AZ1056" s="682"/>
      <c r="BA1056" s="682"/>
      <c r="BB1056" s="682"/>
      <c r="BC1056" s="682"/>
      <c r="BD1056" s="682"/>
      <c r="BE1056" s="682"/>
      <c r="BF1056" s="682"/>
      <c r="BG1056" s="682"/>
      <c r="BH1056" s="682"/>
      <c r="BI1056" s="660"/>
      <c r="BJ1056" s="665"/>
      <c r="BK1056" s="660"/>
      <c r="BL1056" s="665"/>
      <c r="BM1056" s="660"/>
      <c r="BN1056" s="665"/>
      <c r="BO1056" s="665"/>
      <c r="BP1056" s="665"/>
      <c r="BQ1056" s="660"/>
      <c r="BR1056" s="1133"/>
      <c r="BS1056" s="1133"/>
      <c r="BT1056" s="1133"/>
      <c r="BU1056" s="1133"/>
      <c r="BV1056" s="660"/>
      <c r="BW1056" s="660" t="s">
        <v>2668</v>
      </c>
      <c r="BX1056" s="471"/>
      <c r="BY1056" s="471"/>
    </row>
    <row r="1057" spans="1:77" s="100" customFormat="1" ht="15" customHeight="1" x14ac:dyDescent="0.2">
      <c r="A1057" s="665"/>
      <c r="B1057" s="664"/>
      <c r="C1057" s="683"/>
      <c r="D1057" s="664"/>
      <c r="E1057" s="683"/>
      <c r="F1057" s="683"/>
      <c r="G1057" s="683"/>
      <c r="H1057" s="683"/>
      <c r="I1057" s="679"/>
      <c r="J1057" s="683"/>
      <c r="K1057" s="683"/>
      <c r="L1057" s="354" t="s">
        <v>1001</v>
      </c>
      <c r="M1057" s="680"/>
      <c r="N1057" s="1337"/>
      <c r="O1057" s="660"/>
      <c r="P1057" s="660"/>
      <c r="Q1057" s="1322"/>
      <c r="R1057" s="682"/>
      <c r="S1057" s="1322"/>
      <c r="T1057" s="682"/>
      <c r="U1057" s="682"/>
      <c r="V1057" s="682"/>
      <c r="W1057" s="1322"/>
      <c r="X1057" s="1322"/>
      <c r="Y1057" s="682"/>
      <c r="Z1057" s="1322"/>
      <c r="AA1057" s="1322"/>
      <c r="AB1057" s="682"/>
      <c r="AC1057" s="682"/>
      <c r="AD1057" s="705"/>
      <c r="AE1057" s="682"/>
      <c r="AF1057" s="682"/>
      <c r="AG1057" s="682"/>
      <c r="AH1057" s="682"/>
      <c r="AI1057" s="682"/>
      <c r="AJ1057" s="1133"/>
      <c r="AK1057" s="1133"/>
      <c r="AL1057" s="1133"/>
      <c r="AM1057" s="1133"/>
      <c r="AN1057" s="705"/>
      <c r="AO1057" s="682"/>
      <c r="AP1057" s="638"/>
      <c r="AQ1057" s="682"/>
      <c r="AR1057" s="682"/>
      <c r="AS1057" s="682"/>
      <c r="AT1057" s="682"/>
      <c r="AU1057" s="682" t="s">
        <v>2669</v>
      </c>
      <c r="AV1057" s="682"/>
      <c r="AW1057" s="682"/>
      <c r="AX1057" s="682" t="s">
        <v>2670</v>
      </c>
      <c r="AY1057" s="682"/>
      <c r="AZ1057" s="682"/>
      <c r="BA1057" s="682"/>
      <c r="BB1057" s="682"/>
      <c r="BC1057" s="682"/>
      <c r="BD1057" s="682"/>
      <c r="BE1057" s="682"/>
      <c r="BF1057" s="682"/>
      <c r="BG1057" s="682"/>
      <c r="BH1057" s="682"/>
      <c r="BI1057" s="660"/>
      <c r="BJ1057" s="665"/>
      <c r="BK1057" s="660"/>
      <c r="BL1057" s="665"/>
      <c r="BM1057" s="660"/>
      <c r="BN1057" s="665"/>
      <c r="BO1057" s="665"/>
      <c r="BP1057" s="665"/>
      <c r="BQ1057" s="660"/>
      <c r="BR1057" s="1133"/>
      <c r="BS1057" s="1133"/>
      <c r="BT1057" s="1133"/>
      <c r="BU1057" s="1133"/>
      <c r="BV1057" s="660"/>
      <c r="BW1057" s="660"/>
      <c r="BX1057" s="471"/>
      <c r="BY1057" s="471"/>
    </row>
    <row r="1058" spans="1:77" s="100" customFormat="1" ht="15" customHeight="1" x14ac:dyDescent="0.2">
      <c r="A1058" s="665"/>
      <c r="B1058" s="664"/>
      <c r="C1058" s="683"/>
      <c r="D1058" s="664"/>
      <c r="E1058" s="683"/>
      <c r="F1058" s="683"/>
      <c r="G1058" s="683"/>
      <c r="H1058" s="683"/>
      <c r="I1058" s="679"/>
      <c r="J1058" s="683"/>
      <c r="K1058" s="683"/>
      <c r="L1058" s="354" t="s">
        <v>295</v>
      </c>
      <c r="M1058" s="680"/>
      <c r="N1058" s="1337"/>
      <c r="O1058" s="660"/>
      <c r="P1058" s="660"/>
      <c r="Q1058" s="1322"/>
      <c r="R1058" s="682"/>
      <c r="S1058" s="1322"/>
      <c r="T1058" s="682"/>
      <c r="U1058" s="682"/>
      <c r="V1058" s="682"/>
      <c r="W1058" s="1322"/>
      <c r="X1058" s="1322"/>
      <c r="Y1058" s="682"/>
      <c r="Z1058" s="1322"/>
      <c r="AA1058" s="1322"/>
      <c r="AB1058" s="682"/>
      <c r="AC1058" s="682"/>
      <c r="AD1058" s="705"/>
      <c r="AE1058" s="682"/>
      <c r="AF1058" s="682"/>
      <c r="AG1058" s="682"/>
      <c r="AH1058" s="682"/>
      <c r="AI1058" s="682"/>
      <c r="AJ1058" s="1133"/>
      <c r="AK1058" s="1133"/>
      <c r="AL1058" s="1133"/>
      <c r="AM1058" s="1133"/>
      <c r="AN1058" s="705"/>
      <c r="AO1058" s="682"/>
      <c r="AP1058" s="638"/>
      <c r="AQ1058" s="682"/>
      <c r="AR1058" s="682"/>
      <c r="AS1058" s="682"/>
      <c r="AT1058" s="682"/>
      <c r="AU1058" s="682"/>
      <c r="AV1058" s="682"/>
      <c r="AW1058" s="682"/>
      <c r="AX1058" s="682" t="s">
        <v>2671</v>
      </c>
      <c r="AY1058" s="682"/>
      <c r="AZ1058" s="682"/>
      <c r="BA1058" s="682"/>
      <c r="BB1058" s="682"/>
      <c r="BC1058" s="682"/>
      <c r="BD1058" s="682"/>
      <c r="BE1058" s="682"/>
      <c r="BF1058" s="682"/>
      <c r="BG1058" s="682"/>
      <c r="BH1058" s="682"/>
      <c r="BI1058" s="660"/>
      <c r="BJ1058" s="665"/>
      <c r="BK1058" s="660"/>
      <c r="BL1058" s="665"/>
      <c r="BM1058" s="660"/>
      <c r="BN1058" s="665"/>
      <c r="BO1058" s="665"/>
      <c r="BP1058" s="665"/>
      <c r="BQ1058" s="660"/>
      <c r="BR1058" s="1133"/>
      <c r="BS1058" s="1133"/>
      <c r="BT1058" s="1133"/>
      <c r="BU1058" s="1133"/>
      <c r="BV1058" s="660"/>
      <c r="BW1058" s="660"/>
      <c r="BX1058" s="471"/>
      <c r="BY1058" s="471"/>
    </row>
    <row r="1059" spans="1:77" s="100" customFormat="1" ht="15" customHeight="1" x14ac:dyDescent="0.2">
      <c r="A1059" s="665">
        <v>4</v>
      </c>
      <c r="B1059" s="664" t="s">
        <v>133</v>
      </c>
      <c r="C1059" s="683" t="s">
        <v>2613</v>
      </c>
      <c r="D1059" s="664" t="s">
        <v>79</v>
      </c>
      <c r="E1059" s="683">
        <v>2014</v>
      </c>
      <c r="F1059" s="683">
        <v>30</v>
      </c>
      <c r="G1059" s="683">
        <v>2</v>
      </c>
      <c r="H1059" s="683" t="s">
        <v>37</v>
      </c>
      <c r="I1059" s="1339" t="s">
        <v>2642</v>
      </c>
      <c r="J1059" s="683" t="s">
        <v>315</v>
      </c>
      <c r="K1059" s="660" t="s">
        <v>325</v>
      </c>
      <c r="L1059" s="354" t="s">
        <v>310</v>
      </c>
      <c r="M1059" s="680"/>
      <c r="N1059" s="1337"/>
      <c r="O1059" s="660"/>
      <c r="P1059" s="660"/>
      <c r="Q1059" s="1322"/>
      <c r="R1059" s="682"/>
      <c r="S1059" s="1322"/>
      <c r="T1059" s="682"/>
      <c r="U1059" s="682"/>
      <c r="V1059" s="682"/>
      <c r="W1059" s="1322"/>
      <c r="X1059" s="1322"/>
      <c r="Y1059" s="682"/>
      <c r="Z1059" s="1322"/>
      <c r="AA1059" s="1322"/>
      <c r="AB1059" s="682"/>
      <c r="AC1059" s="682"/>
      <c r="AD1059" s="705"/>
      <c r="AE1059" s="682"/>
      <c r="AF1059" s="682"/>
      <c r="AG1059" s="682"/>
      <c r="AH1059" s="682"/>
      <c r="AI1059" s="682"/>
      <c r="AJ1059" s="1133"/>
      <c r="AK1059" s="1133"/>
      <c r="AL1059" s="1133"/>
      <c r="AM1059" s="1133"/>
      <c r="AN1059" s="705"/>
      <c r="AO1059" s="682"/>
      <c r="AP1059" s="638"/>
      <c r="AQ1059" s="682"/>
      <c r="AR1059" s="682"/>
      <c r="AS1059" s="682"/>
      <c r="AT1059" s="682"/>
      <c r="AU1059" s="682"/>
      <c r="AV1059" s="682"/>
      <c r="AW1059" s="682"/>
      <c r="AX1059" s="682" t="s">
        <v>2672</v>
      </c>
      <c r="AY1059" s="682"/>
      <c r="AZ1059" s="682"/>
      <c r="BA1059" s="682"/>
      <c r="BB1059" s="682"/>
      <c r="BC1059" s="682"/>
      <c r="BD1059" s="682"/>
      <c r="BE1059" s="682"/>
      <c r="BF1059" s="682"/>
      <c r="BG1059" s="682"/>
      <c r="BH1059" s="682"/>
      <c r="BI1059" s="660"/>
      <c r="BJ1059" s="665"/>
      <c r="BK1059" s="660"/>
      <c r="BL1059" s="665"/>
      <c r="BM1059" s="660"/>
      <c r="BN1059" s="665"/>
      <c r="BO1059" s="665"/>
      <c r="BP1059" s="665"/>
      <c r="BQ1059" s="660"/>
      <c r="BR1059" s="1133"/>
      <c r="BS1059" s="1133"/>
      <c r="BT1059" s="1133"/>
      <c r="BU1059" s="1133"/>
      <c r="BV1059" s="660"/>
      <c r="BW1059" s="660"/>
      <c r="BX1059" s="471"/>
      <c r="BY1059" s="471"/>
    </row>
    <row r="1060" spans="1:77" s="100" customFormat="1" ht="15" customHeight="1" x14ac:dyDescent="0.2">
      <c r="A1060" s="665"/>
      <c r="B1060" s="664"/>
      <c r="C1060" s="683"/>
      <c r="D1060" s="664"/>
      <c r="E1060" s="683"/>
      <c r="F1060" s="683"/>
      <c r="G1060" s="683"/>
      <c r="H1060" s="683"/>
      <c r="I1060" s="1339"/>
      <c r="J1060" s="683"/>
      <c r="K1060" s="660"/>
      <c r="L1060" s="354" t="s">
        <v>2673</v>
      </c>
      <c r="M1060" s="680"/>
      <c r="N1060" s="1337"/>
      <c r="O1060" s="660"/>
      <c r="P1060" s="660"/>
      <c r="Q1060" s="1322"/>
      <c r="R1060" s="682"/>
      <c r="S1060" s="1322"/>
      <c r="T1060" s="682"/>
      <c r="U1060" s="682"/>
      <c r="V1060" s="682"/>
      <c r="W1060" s="1322"/>
      <c r="X1060" s="1322"/>
      <c r="Y1060" s="682"/>
      <c r="Z1060" s="1322"/>
      <c r="AA1060" s="1322"/>
      <c r="AB1060" s="682"/>
      <c r="AC1060" s="682"/>
      <c r="AD1060" s="705"/>
      <c r="AE1060" s="682"/>
      <c r="AF1060" s="682"/>
      <c r="AG1060" s="682"/>
      <c r="AH1060" s="682"/>
      <c r="AI1060" s="682"/>
      <c r="AJ1060" s="1133"/>
      <c r="AK1060" s="1133"/>
      <c r="AL1060" s="1133"/>
      <c r="AM1060" s="1133"/>
      <c r="AN1060" s="705"/>
      <c r="AO1060" s="682"/>
      <c r="AP1060" s="638"/>
      <c r="AQ1060" s="682"/>
      <c r="AR1060" s="682"/>
      <c r="AS1060" s="682"/>
      <c r="AT1060" s="682"/>
      <c r="AU1060" s="682"/>
      <c r="AV1060" s="682"/>
      <c r="AW1060" s="682"/>
      <c r="AX1060" s="682" t="s">
        <v>2674</v>
      </c>
      <c r="AY1060" s="682"/>
      <c r="AZ1060" s="682"/>
      <c r="BA1060" s="682"/>
      <c r="BB1060" s="682"/>
      <c r="BC1060" s="682"/>
      <c r="BD1060" s="682"/>
      <c r="BE1060" s="682"/>
      <c r="BF1060" s="682"/>
      <c r="BG1060" s="682"/>
      <c r="BH1060" s="682"/>
      <c r="BI1060" s="660"/>
      <c r="BJ1060" s="665"/>
      <c r="BK1060" s="660"/>
      <c r="BL1060" s="665"/>
      <c r="BM1060" s="660"/>
      <c r="BN1060" s="665"/>
      <c r="BO1060" s="665"/>
      <c r="BP1060" s="665"/>
      <c r="BQ1060" s="660"/>
      <c r="BR1060" s="1133"/>
      <c r="BS1060" s="1133"/>
      <c r="BT1060" s="1133"/>
      <c r="BU1060" s="1133"/>
      <c r="BV1060" s="660"/>
      <c r="BW1060" s="660"/>
      <c r="BX1060" s="471"/>
      <c r="BY1060" s="471"/>
    </row>
    <row r="1061" spans="1:77" s="100" customFormat="1" ht="15" customHeight="1" x14ac:dyDescent="0.2">
      <c r="A1061" s="665">
        <v>5</v>
      </c>
      <c r="B1061" s="664" t="s">
        <v>133</v>
      </c>
      <c r="C1061" s="682" t="s">
        <v>2613</v>
      </c>
      <c r="D1061" s="682" t="s">
        <v>79</v>
      </c>
      <c r="E1061" s="663">
        <v>2014</v>
      </c>
      <c r="F1061" s="663">
        <v>44</v>
      </c>
      <c r="G1061" s="663">
        <v>3</v>
      </c>
      <c r="H1061" s="744" t="s">
        <v>37</v>
      </c>
      <c r="I1061" s="679" t="s">
        <v>2652</v>
      </c>
      <c r="J1061" s="660" t="s">
        <v>2653</v>
      </c>
      <c r="K1061" s="660" t="s">
        <v>2654</v>
      </c>
      <c r="L1061" s="354" t="s">
        <v>2675</v>
      </c>
      <c r="M1061" s="680"/>
      <c r="N1061" s="1337"/>
      <c r="O1061" s="660"/>
      <c r="P1061" s="660"/>
      <c r="Q1061" s="1322"/>
      <c r="R1061" s="682"/>
      <c r="S1061" s="1322"/>
      <c r="T1061" s="682"/>
      <c r="U1061" s="682"/>
      <c r="V1061" s="682"/>
      <c r="W1061" s="1322"/>
      <c r="X1061" s="1322"/>
      <c r="Y1061" s="682"/>
      <c r="Z1061" s="1322"/>
      <c r="AA1061" s="1322"/>
      <c r="AB1061" s="682"/>
      <c r="AC1061" s="682"/>
      <c r="AD1061" s="705"/>
      <c r="AE1061" s="682"/>
      <c r="AF1061" s="682"/>
      <c r="AG1061" s="682"/>
      <c r="AH1061" s="682"/>
      <c r="AI1061" s="682"/>
      <c r="AJ1061" s="1133"/>
      <c r="AK1061" s="1133"/>
      <c r="AL1061" s="1133"/>
      <c r="AM1061" s="1133"/>
      <c r="AN1061" s="705"/>
      <c r="AO1061" s="682"/>
      <c r="AP1061" s="638"/>
      <c r="AQ1061" s="682"/>
      <c r="AR1061" s="682"/>
      <c r="AS1061" s="682"/>
      <c r="AT1061" s="682"/>
      <c r="AU1061" s="682"/>
      <c r="AV1061" s="682"/>
      <c r="AW1061" s="682"/>
      <c r="AX1061" s="682" t="s">
        <v>2676</v>
      </c>
      <c r="AY1061" s="682"/>
      <c r="AZ1061" s="682"/>
      <c r="BA1061" s="682"/>
      <c r="BB1061" s="682"/>
      <c r="BC1061" s="682"/>
      <c r="BD1061" s="682"/>
      <c r="BE1061" s="682"/>
      <c r="BF1061" s="682"/>
      <c r="BG1061" s="682"/>
      <c r="BH1061" s="682"/>
      <c r="BI1061" s="660"/>
      <c r="BJ1061" s="665"/>
      <c r="BK1061" s="660"/>
      <c r="BL1061" s="665"/>
      <c r="BM1061" s="660"/>
      <c r="BN1061" s="665"/>
      <c r="BO1061" s="665"/>
      <c r="BP1061" s="665"/>
      <c r="BQ1061" s="660"/>
      <c r="BR1061" s="1133"/>
      <c r="BS1061" s="1133"/>
      <c r="BT1061" s="1133"/>
      <c r="BU1061" s="1133"/>
      <c r="BV1061" s="660"/>
      <c r="BW1061" s="660"/>
      <c r="BX1061" s="471"/>
      <c r="BY1061" s="471"/>
    </row>
    <row r="1062" spans="1:77" s="100" customFormat="1" ht="15" customHeight="1" x14ac:dyDescent="0.2">
      <c r="A1062" s="665"/>
      <c r="B1062" s="664"/>
      <c r="C1062" s="682"/>
      <c r="D1062" s="682"/>
      <c r="E1062" s="857"/>
      <c r="F1062" s="857"/>
      <c r="G1062" s="857"/>
      <c r="H1062" s="693"/>
      <c r="I1062" s="679"/>
      <c r="J1062" s="660"/>
      <c r="K1062" s="660"/>
      <c r="L1062" s="354" t="s">
        <v>2677</v>
      </c>
      <c r="M1062" s="680"/>
      <c r="N1062" s="1337"/>
      <c r="O1062" s="660"/>
      <c r="P1062" s="660"/>
      <c r="Q1062" s="1322"/>
      <c r="R1062" s="682"/>
      <c r="S1062" s="1322"/>
      <c r="T1062" s="682"/>
      <c r="U1062" s="682"/>
      <c r="V1062" s="682"/>
      <c r="W1062" s="1322"/>
      <c r="X1062" s="1322"/>
      <c r="Y1062" s="682"/>
      <c r="Z1062" s="1322"/>
      <c r="AA1062" s="1322"/>
      <c r="AB1062" s="682"/>
      <c r="AC1062" s="682"/>
      <c r="AD1062" s="705"/>
      <c r="AE1062" s="682"/>
      <c r="AF1062" s="682"/>
      <c r="AG1062" s="682"/>
      <c r="AH1062" s="682"/>
      <c r="AI1062" s="682"/>
      <c r="AJ1062" s="1133"/>
      <c r="AK1062" s="1133"/>
      <c r="AL1062" s="1133"/>
      <c r="AM1062" s="1133"/>
      <c r="AN1062" s="705"/>
      <c r="AO1062" s="682"/>
      <c r="AP1062" s="638"/>
      <c r="AQ1062" s="682"/>
      <c r="AR1062" s="682"/>
      <c r="AS1062" s="682"/>
      <c r="AT1062" s="682"/>
      <c r="AU1062" s="682"/>
      <c r="AV1062" s="682"/>
      <c r="AW1062" s="682"/>
      <c r="AX1062" s="682" t="s">
        <v>2678</v>
      </c>
      <c r="AY1062" s="682"/>
      <c r="AZ1062" s="682"/>
      <c r="BA1062" s="682"/>
      <c r="BB1062" s="682"/>
      <c r="BC1062" s="682"/>
      <c r="BD1062" s="682"/>
      <c r="BE1062" s="682"/>
      <c r="BF1062" s="682"/>
      <c r="BG1062" s="682"/>
      <c r="BH1062" s="682"/>
      <c r="BI1062" s="660"/>
      <c r="BJ1062" s="665"/>
      <c r="BK1062" s="660"/>
      <c r="BL1062" s="665"/>
      <c r="BM1062" s="660"/>
      <c r="BN1062" s="665"/>
      <c r="BO1062" s="665"/>
      <c r="BP1062" s="665"/>
      <c r="BQ1062" s="660"/>
      <c r="BR1062" s="1133"/>
      <c r="BS1062" s="1133"/>
      <c r="BT1062" s="1133"/>
      <c r="BU1062" s="1133"/>
      <c r="BV1062" s="660"/>
      <c r="BW1062" s="660"/>
      <c r="BX1062" s="471"/>
      <c r="BY1062" s="471"/>
    </row>
    <row r="1063" spans="1:77" s="100" customFormat="1" ht="15" customHeight="1" x14ac:dyDescent="0.2">
      <c r="A1063" s="665"/>
      <c r="B1063" s="664"/>
      <c r="C1063" s="682"/>
      <c r="D1063" s="682"/>
      <c r="E1063" s="857"/>
      <c r="F1063" s="857"/>
      <c r="G1063" s="857"/>
      <c r="H1063" s="693"/>
      <c r="I1063" s="679"/>
      <c r="J1063" s="660"/>
      <c r="K1063" s="660"/>
      <c r="L1063" s="354" t="s">
        <v>2679</v>
      </c>
      <c r="M1063" s="680"/>
      <c r="N1063" s="1337"/>
      <c r="O1063" s="660"/>
      <c r="P1063" s="660"/>
      <c r="Q1063" s="1322"/>
      <c r="R1063" s="682"/>
      <c r="S1063" s="1322"/>
      <c r="T1063" s="682"/>
      <c r="U1063" s="682"/>
      <c r="V1063" s="682"/>
      <c r="W1063" s="1322"/>
      <c r="X1063" s="1322"/>
      <c r="Y1063" s="682"/>
      <c r="Z1063" s="1322"/>
      <c r="AA1063" s="1322"/>
      <c r="AB1063" s="682"/>
      <c r="AC1063" s="682"/>
      <c r="AD1063" s="705"/>
      <c r="AE1063" s="682"/>
      <c r="AF1063" s="682"/>
      <c r="AG1063" s="682"/>
      <c r="AH1063" s="682"/>
      <c r="AI1063" s="682"/>
      <c r="AJ1063" s="1133"/>
      <c r="AK1063" s="1133"/>
      <c r="AL1063" s="1133"/>
      <c r="AM1063" s="1133"/>
      <c r="AN1063" s="705"/>
      <c r="AO1063" s="682"/>
      <c r="AP1063" s="638"/>
      <c r="AQ1063" s="682"/>
      <c r="AR1063" s="682"/>
      <c r="AS1063" s="682"/>
      <c r="AT1063" s="682"/>
      <c r="AU1063" s="682"/>
      <c r="AV1063" s="682"/>
      <c r="AW1063" s="682"/>
      <c r="AX1063" s="682" t="s">
        <v>2680</v>
      </c>
      <c r="AY1063" s="682"/>
      <c r="AZ1063" s="682"/>
      <c r="BA1063" s="682"/>
      <c r="BB1063" s="682"/>
      <c r="BC1063" s="682"/>
      <c r="BD1063" s="682"/>
      <c r="BE1063" s="682"/>
      <c r="BF1063" s="682"/>
      <c r="BG1063" s="682"/>
      <c r="BH1063" s="682"/>
      <c r="BI1063" s="660"/>
      <c r="BJ1063" s="665"/>
      <c r="BK1063" s="660"/>
      <c r="BL1063" s="665"/>
      <c r="BM1063" s="660"/>
      <c r="BN1063" s="665"/>
      <c r="BO1063" s="665"/>
      <c r="BP1063" s="665"/>
      <c r="BQ1063" s="660"/>
      <c r="BR1063" s="1133"/>
      <c r="BS1063" s="1133"/>
      <c r="BT1063" s="1133"/>
      <c r="BU1063" s="1133"/>
      <c r="BV1063" s="660"/>
      <c r="BW1063" s="660"/>
      <c r="BX1063" s="471"/>
      <c r="BY1063" s="471"/>
    </row>
    <row r="1064" spans="1:77" s="100" customFormat="1" ht="15" customHeight="1" x14ac:dyDescent="0.2">
      <c r="A1064" s="665"/>
      <c r="B1064" s="664"/>
      <c r="C1064" s="682"/>
      <c r="D1064" s="682"/>
      <c r="E1064" s="857"/>
      <c r="F1064" s="857"/>
      <c r="G1064" s="857"/>
      <c r="H1064" s="693"/>
      <c r="I1064" s="679"/>
      <c r="J1064" s="660"/>
      <c r="K1064" s="660"/>
      <c r="L1064" s="354" t="s">
        <v>2681</v>
      </c>
      <c r="M1064" s="680"/>
      <c r="N1064" s="1337"/>
      <c r="O1064" s="660"/>
      <c r="P1064" s="660"/>
      <c r="Q1064" s="1322"/>
      <c r="R1064" s="682"/>
      <c r="S1064" s="1322"/>
      <c r="T1064" s="682"/>
      <c r="U1064" s="682"/>
      <c r="V1064" s="682"/>
      <c r="W1064" s="1322"/>
      <c r="X1064" s="1322"/>
      <c r="Y1064" s="682"/>
      <c r="Z1064" s="1322"/>
      <c r="AA1064" s="1322"/>
      <c r="AB1064" s="682"/>
      <c r="AC1064" s="682"/>
      <c r="AD1064" s="705"/>
      <c r="AE1064" s="682"/>
      <c r="AF1064" s="682"/>
      <c r="AG1064" s="682"/>
      <c r="AH1064" s="682"/>
      <c r="AI1064" s="682"/>
      <c r="AJ1064" s="1133"/>
      <c r="AK1064" s="1133"/>
      <c r="AL1064" s="1133"/>
      <c r="AM1064" s="1133"/>
      <c r="AN1064" s="705"/>
      <c r="AO1064" s="682"/>
      <c r="AP1064" s="638"/>
      <c r="AQ1064" s="682"/>
      <c r="AR1064" s="682"/>
      <c r="AS1064" s="682"/>
      <c r="AT1064" s="682"/>
      <c r="AU1064" s="682"/>
      <c r="AV1064" s="682"/>
      <c r="AW1064" s="682"/>
      <c r="AX1064" s="682" t="s">
        <v>2682</v>
      </c>
      <c r="AY1064" s="682"/>
      <c r="AZ1064" s="682"/>
      <c r="BA1064" s="682"/>
      <c r="BB1064" s="682"/>
      <c r="BC1064" s="682"/>
      <c r="BD1064" s="682"/>
      <c r="BE1064" s="682"/>
      <c r="BF1064" s="682"/>
      <c r="BG1064" s="682"/>
      <c r="BH1064" s="682"/>
      <c r="BI1064" s="660"/>
      <c r="BJ1064" s="665"/>
      <c r="BK1064" s="660"/>
      <c r="BL1064" s="665"/>
      <c r="BM1064" s="660"/>
      <c r="BN1064" s="665"/>
      <c r="BO1064" s="665"/>
      <c r="BP1064" s="665"/>
      <c r="BQ1064" s="660"/>
      <c r="BR1064" s="1133"/>
      <c r="BS1064" s="1133"/>
      <c r="BT1064" s="1133"/>
      <c r="BU1064" s="1133"/>
      <c r="BV1064" s="660"/>
      <c r="BW1064" s="660"/>
      <c r="BX1064" s="471"/>
      <c r="BY1064" s="471"/>
    </row>
    <row r="1065" spans="1:77" s="100" customFormat="1" ht="15" customHeight="1" x14ac:dyDescent="0.2">
      <c r="A1065" s="665"/>
      <c r="B1065" s="664"/>
      <c r="C1065" s="682"/>
      <c r="D1065" s="682"/>
      <c r="E1065" s="857"/>
      <c r="F1065" s="857"/>
      <c r="G1065" s="857"/>
      <c r="H1065" s="693"/>
      <c r="I1065" s="679"/>
      <c r="J1065" s="660"/>
      <c r="K1065" s="660"/>
      <c r="L1065" s="354" t="s">
        <v>2683</v>
      </c>
      <c r="M1065" s="680"/>
      <c r="N1065" s="1337"/>
      <c r="O1065" s="660"/>
      <c r="P1065" s="660"/>
      <c r="Q1065" s="1322"/>
      <c r="R1065" s="682"/>
      <c r="S1065" s="1322"/>
      <c r="T1065" s="682"/>
      <c r="U1065" s="682"/>
      <c r="V1065" s="682"/>
      <c r="W1065" s="1322"/>
      <c r="X1065" s="1322"/>
      <c r="Y1065" s="682"/>
      <c r="Z1065" s="1322"/>
      <c r="AA1065" s="1322"/>
      <c r="AB1065" s="682"/>
      <c r="AC1065" s="682"/>
      <c r="AD1065" s="705"/>
      <c r="AE1065" s="682"/>
      <c r="AF1065" s="682"/>
      <c r="AG1065" s="682"/>
      <c r="AH1065" s="682"/>
      <c r="AI1065" s="682"/>
      <c r="AJ1065" s="1133"/>
      <c r="AK1065" s="1133"/>
      <c r="AL1065" s="1133"/>
      <c r="AM1065" s="1133"/>
      <c r="AN1065" s="705"/>
      <c r="AO1065" s="682"/>
      <c r="AP1065" s="638"/>
      <c r="AQ1065" s="682"/>
      <c r="AR1065" s="682"/>
      <c r="AS1065" s="682"/>
      <c r="AT1065" s="682"/>
      <c r="AU1065" s="682"/>
      <c r="AV1065" s="682"/>
      <c r="AW1065" s="682"/>
      <c r="AX1065" s="682" t="s">
        <v>2684</v>
      </c>
      <c r="AY1065" s="682"/>
      <c r="AZ1065" s="682"/>
      <c r="BA1065" s="682"/>
      <c r="BB1065" s="682"/>
      <c r="BC1065" s="682"/>
      <c r="BD1065" s="682"/>
      <c r="BE1065" s="682"/>
      <c r="BF1065" s="682"/>
      <c r="BG1065" s="682"/>
      <c r="BH1065" s="682"/>
      <c r="BI1065" s="660"/>
      <c r="BJ1065" s="665"/>
      <c r="BK1065" s="660"/>
      <c r="BL1065" s="665"/>
      <c r="BM1065" s="660"/>
      <c r="BN1065" s="665"/>
      <c r="BO1065" s="665"/>
      <c r="BP1065" s="665"/>
      <c r="BQ1065" s="660"/>
      <c r="BR1065" s="1133"/>
      <c r="BS1065" s="1133"/>
      <c r="BT1065" s="1133"/>
      <c r="BU1065" s="1133"/>
      <c r="BV1065" s="660"/>
      <c r="BW1065" s="660"/>
      <c r="BX1065" s="471"/>
      <c r="BY1065" s="471"/>
    </row>
    <row r="1066" spans="1:77" s="100" customFormat="1" ht="71.45" customHeight="1" x14ac:dyDescent="0.2">
      <c r="A1066" s="665"/>
      <c r="B1066" s="664"/>
      <c r="C1066" s="682"/>
      <c r="D1066" s="682"/>
      <c r="E1066" s="857"/>
      <c r="F1066" s="857"/>
      <c r="G1066" s="857"/>
      <c r="H1066" s="693"/>
      <c r="I1066" s="679"/>
      <c r="J1066" s="660"/>
      <c r="K1066" s="660"/>
      <c r="L1066" s="354" t="s">
        <v>2685</v>
      </c>
      <c r="M1066" s="680"/>
      <c r="N1066" s="1337"/>
      <c r="O1066" s="660"/>
      <c r="P1066" s="660"/>
      <c r="Q1066" s="1322"/>
      <c r="R1066" s="682"/>
      <c r="S1066" s="1322"/>
      <c r="T1066" s="682"/>
      <c r="U1066" s="682"/>
      <c r="V1066" s="682"/>
      <c r="W1066" s="1322"/>
      <c r="X1066" s="1322"/>
      <c r="Y1066" s="682"/>
      <c r="Z1066" s="1322"/>
      <c r="AA1066" s="1322"/>
      <c r="AB1066" s="682"/>
      <c r="AC1066" s="682"/>
      <c r="AD1066" s="705"/>
      <c r="AE1066" s="682"/>
      <c r="AF1066" s="682"/>
      <c r="AG1066" s="682"/>
      <c r="AH1066" s="682"/>
      <c r="AI1066" s="682"/>
      <c r="AJ1066" s="1133"/>
      <c r="AK1066" s="1133"/>
      <c r="AL1066" s="1133"/>
      <c r="AM1066" s="1133"/>
      <c r="AN1066" s="705"/>
      <c r="AO1066" s="682"/>
      <c r="AP1066" s="638"/>
      <c r="AQ1066" s="682"/>
      <c r="AR1066" s="682"/>
      <c r="AS1066" s="682"/>
      <c r="AT1066" s="682"/>
      <c r="AU1066" s="682"/>
      <c r="AV1066" s="682"/>
      <c r="AW1066" s="682"/>
      <c r="AX1066" s="682" t="s">
        <v>2686</v>
      </c>
      <c r="AY1066" s="682"/>
      <c r="AZ1066" s="682"/>
      <c r="BA1066" s="682"/>
      <c r="BB1066" s="682"/>
      <c r="BC1066" s="682"/>
      <c r="BD1066" s="682"/>
      <c r="BE1066" s="682"/>
      <c r="BF1066" s="682"/>
      <c r="BG1066" s="14" t="s">
        <v>2687</v>
      </c>
      <c r="BH1066" s="14" t="s">
        <v>2687</v>
      </c>
      <c r="BI1066" s="660"/>
      <c r="BJ1066" s="665"/>
      <c r="BK1066" s="660"/>
      <c r="BL1066" s="665"/>
      <c r="BM1066" s="660"/>
      <c r="BN1066" s="665"/>
      <c r="BO1066" s="665"/>
      <c r="BP1066" s="665"/>
      <c r="BQ1066" s="660"/>
      <c r="BR1066" s="1133"/>
      <c r="BS1066" s="1133"/>
      <c r="BT1066" s="1133"/>
      <c r="BU1066" s="1133"/>
      <c r="BV1066" s="660"/>
      <c r="BW1066" s="660"/>
      <c r="BX1066" s="471"/>
      <c r="BY1066" s="471"/>
    </row>
    <row r="1067" spans="1:77" s="100" customFormat="1" ht="15" customHeight="1" x14ac:dyDescent="0.2">
      <c r="A1067" s="665"/>
      <c r="B1067" s="664"/>
      <c r="C1067" s="682"/>
      <c r="D1067" s="682"/>
      <c r="E1067" s="857"/>
      <c r="F1067" s="857"/>
      <c r="G1067" s="857"/>
      <c r="H1067" s="693"/>
      <c r="I1067" s="679"/>
      <c r="J1067" s="660"/>
      <c r="K1067" s="660"/>
      <c r="L1067" s="354" t="s">
        <v>2688</v>
      </c>
      <c r="M1067" s="680"/>
      <c r="N1067" s="1337"/>
      <c r="O1067" s="660"/>
      <c r="P1067" s="660"/>
      <c r="Q1067" s="1322"/>
      <c r="R1067" s="682"/>
      <c r="S1067" s="1322"/>
      <c r="T1067" s="682"/>
      <c r="U1067" s="682"/>
      <c r="V1067" s="682"/>
      <c r="W1067" s="1322"/>
      <c r="X1067" s="1322"/>
      <c r="Y1067" s="682"/>
      <c r="Z1067" s="1322"/>
      <c r="AA1067" s="1322"/>
      <c r="AB1067" s="682"/>
      <c r="AC1067" s="682"/>
      <c r="AD1067" s="705"/>
      <c r="AE1067" s="682"/>
      <c r="AF1067" s="682"/>
      <c r="AG1067" s="682"/>
      <c r="AH1067" s="682"/>
      <c r="AI1067" s="682"/>
      <c r="AJ1067" s="1133"/>
      <c r="AK1067" s="1133"/>
      <c r="AL1067" s="1133"/>
      <c r="AM1067" s="1133"/>
      <c r="AN1067" s="705"/>
      <c r="AO1067" s="682"/>
      <c r="AP1067" s="638"/>
      <c r="AQ1067" s="682"/>
      <c r="AR1067" s="682"/>
      <c r="AS1067" s="682"/>
      <c r="AT1067" s="682"/>
      <c r="AU1067" s="682"/>
      <c r="AV1067" s="682"/>
      <c r="AW1067" s="682"/>
      <c r="AX1067" s="682" t="s">
        <v>2689</v>
      </c>
      <c r="AY1067" s="682"/>
      <c r="AZ1067" s="682"/>
      <c r="BA1067" s="682"/>
      <c r="BB1067" s="682"/>
      <c r="BC1067" s="682"/>
      <c r="BD1067" s="682"/>
      <c r="BE1067" s="682"/>
      <c r="BF1067" s="682"/>
      <c r="BG1067" s="682" t="s">
        <v>98</v>
      </c>
      <c r="BH1067" s="682" t="s">
        <v>98</v>
      </c>
      <c r="BI1067" s="660"/>
      <c r="BJ1067" s="665"/>
      <c r="BK1067" s="660"/>
      <c r="BL1067" s="665"/>
      <c r="BM1067" s="660"/>
      <c r="BN1067" s="665"/>
      <c r="BO1067" s="665"/>
      <c r="BP1067" s="665"/>
      <c r="BQ1067" s="660"/>
      <c r="BR1067" s="1133"/>
      <c r="BS1067" s="1133"/>
      <c r="BT1067" s="1133"/>
      <c r="BU1067" s="1133"/>
      <c r="BV1067" s="660"/>
      <c r="BW1067" s="660"/>
      <c r="BX1067" s="471"/>
      <c r="BY1067" s="471"/>
    </row>
    <row r="1068" spans="1:77" s="100" customFormat="1" ht="15" customHeight="1" x14ac:dyDescent="0.2">
      <c r="A1068" s="665"/>
      <c r="B1068" s="664"/>
      <c r="C1068" s="682"/>
      <c r="D1068" s="682"/>
      <c r="E1068" s="857"/>
      <c r="F1068" s="857"/>
      <c r="G1068" s="857"/>
      <c r="H1068" s="693"/>
      <c r="I1068" s="679"/>
      <c r="J1068" s="660"/>
      <c r="K1068" s="660"/>
      <c r="L1068" s="354" t="s">
        <v>2690</v>
      </c>
      <c r="M1068" s="680"/>
      <c r="N1068" s="1337"/>
      <c r="O1068" s="660"/>
      <c r="P1068" s="660"/>
      <c r="Q1068" s="1322"/>
      <c r="R1068" s="682"/>
      <c r="S1068" s="1322"/>
      <c r="T1068" s="682"/>
      <c r="U1068" s="682"/>
      <c r="V1068" s="682"/>
      <c r="W1068" s="1322"/>
      <c r="X1068" s="1322"/>
      <c r="Y1068" s="682"/>
      <c r="Z1068" s="1322"/>
      <c r="AA1068" s="1322"/>
      <c r="AB1068" s="682"/>
      <c r="AC1068" s="682"/>
      <c r="AD1068" s="705"/>
      <c r="AE1068" s="682"/>
      <c r="AF1068" s="682"/>
      <c r="AG1068" s="682"/>
      <c r="AH1068" s="682"/>
      <c r="AI1068" s="682"/>
      <c r="AJ1068" s="1133"/>
      <c r="AK1068" s="1133"/>
      <c r="AL1068" s="1133"/>
      <c r="AM1068" s="1133"/>
      <c r="AN1068" s="705"/>
      <c r="AO1068" s="682"/>
      <c r="AP1068" s="638"/>
      <c r="AQ1068" s="682"/>
      <c r="AR1068" s="682"/>
      <c r="AS1068" s="682"/>
      <c r="AT1068" s="682"/>
      <c r="AU1068" s="682"/>
      <c r="AV1068" s="682"/>
      <c r="AW1068" s="682"/>
      <c r="AX1068" s="682" t="s">
        <v>2691</v>
      </c>
      <c r="AY1068" s="682"/>
      <c r="AZ1068" s="682"/>
      <c r="BA1068" s="682"/>
      <c r="BB1068" s="682"/>
      <c r="BC1068" s="682"/>
      <c r="BD1068" s="682"/>
      <c r="BE1068" s="682"/>
      <c r="BF1068" s="682"/>
      <c r="BG1068" s="682"/>
      <c r="BH1068" s="682"/>
      <c r="BI1068" s="660"/>
      <c r="BJ1068" s="665"/>
      <c r="BK1068" s="660"/>
      <c r="BL1068" s="665"/>
      <c r="BM1068" s="660"/>
      <c r="BN1068" s="665"/>
      <c r="BO1068" s="665"/>
      <c r="BP1068" s="665"/>
      <c r="BQ1068" s="660"/>
      <c r="BR1068" s="1133"/>
      <c r="BS1068" s="1133"/>
      <c r="BT1068" s="1133"/>
      <c r="BU1068" s="1133"/>
      <c r="BV1068" s="660"/>
      <c r="BW1068" s="660"/>
      <c r="BX1068" s="471"/>
      <c r="BY1068" s="471"/>
    </row>
    <row r="1069" spans="1:77" s="100" customFormat="1" ht="15" customHeight="1" x14ac:dyDescent="0.2">
      <c r="A1069" s="665"/>
      <c r="B1069" s="664"/>
      <c r="C1069" s="682"/>
      <c r="D1069" s="682"/>
      <c r="E1069" s="857"/>
      <c r="F1069" s="857"/>
      <c r="G1069" s="857"/>
      <c r="H1069" s="693"/>
      <c r="I1069" s="679"/>
      <c r="J1069" s="660"/>
      <c r="K1069" s="660"/>
      <c r="L1069" s="354" t="s">
        <v>2692</v>
      </c>
      <c r="M1069" s="680"/>
      <c r="N1069" s="1337"/>
      <c r="O1069" s="660"/>
      <c r="P1069" s="660"/>
      <c r="Q1069" s="1322"/>
      <c r="R1069" s="682"/>
      <c r="S1069" s="1322"/>
      <c r="T1069" s="682"/>
      <c r="U1069" s="682"/>
      <c r="V1069" s="682"/>
      <c r="W1069" s="1322"/>
      <c r="X1069" s="1322"/>
      <c r="Y1069" s="682"/>
      <c r="Z1069" s="1322"/>
      <c r="AA1069" s="1322"/>
      <c r="AB1069" s="682"/>
      <c r="AC1069" s="682"/>
      <c r="AD1069" s="705"/>
      <c r="AE1069" s="682"/>
      <c r="AF1069" s="682"/>
      <c r="AG1069" s="682"/>
      <c r="AH1069" s="682"/>
      <c r="AI1069" s="682"/>
      <c r="AJ1069" s="1133"/>
      <c r="AK1069" s="1133"/>
      <c r="AL1069" s="1133"/>
      <c r="AM1069" s="1133"/>
      <c r="AN1069" s="705"/>
      <c r="AO1069" s="682"/>
      <c r="AP1069" s="638"/>
      <c r="AQ1069" s="682"/>
      <c r="AR1069" s="682"/>
      <c r="AS1069" s="682"/>
      <c r="AT1069" s="682"/>
      <c r="AU1069" s="682"/>
      <c r="AV1069" s="682"/>
      <c r="AW1069" s="682"/>
      <c r="AX1069" s="682" t="s">
        <v>2693</v>
      </c>
      <c r="AY1069" s="682"/>
      <c r="AZ1069" s="682"/>
      <c r="BA1069" s="682"/>
      <c r="BB1069" s="682"/>
      <c r="BC1069" s="682"/>
      <c r="BD1069" s="682"/>
      <c r="BE1069" s="682"/>
      <c r="BF1069" s="682"/>
      <c r="BG1069" s="682"/>
      <c r="BH1069" s="682"/>
      <c r="BI1069" s="660"/>
      <c r="BJ1069" s="665"/>
      <c r="BK1069" s="660"/>
      <c r="BL1069" s="665"/>
      <c r="BM1069" s="660"/>
      <c r="BN1069" s="665"/>
      <c r="BO1069" s="665"/>
      <c r="BP1069" s="665"/>
      <c r="BQ1069" s="660"/>
      <c r="BR1069" s="1133"/>
      <c r="BS1069" s="1133"/>
      <c r="BT1069" s="1133"/>
      <c r="BU1069" s="1133"/>
      <c r="BV1069" s="660"/>
      <c r="BW1069" s="660"/>
      <c r="BX1069" s="471"/>
      <c r="BY1069" s="471"/>
    </row>
    <row r="1070" spans="1:77" s="100" customFormat="1" ht="15" customHeight="1" x14ac:dyDescent="0.2">
      <c r="A1070" s="665"/>
      <c r="B1070" s="664"/>
      <c r="C1070" s="682"/>
      <c r="D1070" s="682"/>
      <c r="E1070" s="857"/>
      <c r="F1070" s="857"/>
      <c r="G1070" s="857"/>
      <c r="H1070" s="693"/>
      <c r="I1070" s="679"/>
      <c r="J1070" s="660"/>
      <c r="K1070" s="660"/>
      <c r="L1070" s="354" t="s">
        <v>2694</v>
      </c>
      <c r="M1070" s="680"/>
      <c r="N1070" s="1337"/>
      <c r="O1070" s="660"/>
      <c r="P1070" s="660"/>
      <c r="Q1070" s="1322"/>
      <c r="R1070" s="682"/>
      <c r="S1070" s="1322"/>
      <c r="T1070" s="682"/>
      <c r="U1070" s="682"/>
      <c r="V1070" s="682"/>
      <c r="W1070" s="1322"/>
      <c r="X1070" s="1322"/>
      <c r="Y1070" s="682"/>
      <c r="Z1070" s="1322"/>
      <c r="AA1070" s="1322"/>
      <c r="AB1070" s="682"/>
      <c r="AC1070" s="682"/>
      <c r="AD1070" s="705"/>
      <c r="AE1070" s="682"/>
      <c r="AF1070" s="682"/>
      <c r="AG1070" s="682"/>
      <c r="AH1070" s="682"/>
      <c r="AI1070" s="682"/>
      <c r="AJ1070" s="1133"/>
      <c r="AK1070" s="1133"/>
      <c r="AL1070" s="1133"/>
      <c r="AM1070" s="1133"/>
      <c r="AN1070" s="705"/>
      <c r="AO1070" s="682"/>
      <c r="AP1070" s="638"/>
      <c r="AQ1070" s="682"/>
      <c r="AR1070" s="682"/>
      <c r="AS1070" s="682"/>
      <c r="AT1070" s="682"/>
      <c r="AU1070" s="682"/>
      <c r="AV1070" s="682"/>
      <c r="AW1070" s="682"/>
      <c r="AX1070" s="682" t="s">
        <v>2695</v>
      </c>
      <c r="AY1070" s="682"/>
      <c r="AZ1070" s="682"/>
      <c r="BA1070" s="682"/>
      <c r="BB1070" s="682"/>
      <c r="BC1070" s="682"/>
      <c r="BD1070" s="682"/>
      <c r="BE1070" s="682"/>
      <c r="BF1070" s="682"/>
      <c r="BG1070" s="682"/>
      <c r="BH1070" s="682"/>
      <c r="BI1070" s="660"/>
      <c r="BJ1070" s="665"/>
      <c r="BK1070" s="660"/>
      <c r="BL1070" s="665"/>
      <c r="BM1070" s="660"/>
      <c r="BN1070" s="665"/>
      <c r="BO1070" s="665"/>
      <c r="BP1070" s="665"/>
      <c r="BQ1070" s="660"/>
      <c r="BR1070" s="1133"/>
      <c r="BS1070" s="1133"/>
      <c r="BT1070" s="1133"/>
      <c r="BU1070" s="1133"/>
      <c r="BV1070" s="660"/>
      <c r="BW1070" s="660"/>
      <c r="BX1070" s="471"/>
      <c r="BY1070" s="471"/>
    </row>
    <row r="1071" spans="1:77" s="100" customFormat="1" ht="15" customHeight="1" x14ac:dyDescent="0.2">
      <c r="A1071" s="665"/>
      <c r="B1071" s="664"/>
      <c r="C1071" s="682"/>
      <c r="D1071" s="682"/>
      <c r="E1071" s="857"/>
      <c r="F1071" s="857"/>
      <c r="G1071" s="857"/>
      <c r="H1071" s="693"/>
      <c r="I1071" s="679"/>
      <c r="J1071" s="660"/>
      <c r="K1071" s="660"/>
      <c r="L1071" s="354" t="s">
        <v>2696</v>
      </c>
      <c r="M1071" s="680"/>
      <c r="N1071" s="1337"/>
      <c r="O1071" s="660"/>
      <c r="P1071" s="660"/>
      <c r="Q1071" s="1322"/>
      <c r="R1071" s="682"/>
      <c r="S1071" s="1322"/>
      <c r="T1071" s="682"/>
      <c r="U1071" s="682"/>
      <c r="V1071" s="682"/>
      <c r="W1071" s="1322"/>
      <c r="X1071" s="1322"/>
      <c r="Y1071" s="682"/>
      <c r="Z1071" s="1322"/>
      <c r="AA1071" s="1322"/>
      <c r="AB1071" s="682"/>
      <c r="AC1071" s="682"/>
      <c r="AD1071" s="705"/>
      <c r="AE1071" s="682"/>
      <c r="AF1071" s="682"/>
      <c r="AG1071" s="682"/>
      <c r="AH1071" s="682"/>
      <c r="AI1071" s="682"/>
      <c r="AJ1071" s="1133"/>
      <c r="AK1071" s="1133"/>
      <c r="AL1071" s="1133"/>
      <c r="AM1071" s="1133"/>
      <c r="AN1071" s="705"/>
      <c r="AO1071" s="682"/>
      <c r="AP1071" s="638"/>
      <c r="AQ1071" s="682"/>
      <c r="AR1071" s="682"/>
      <c r="AS1071" s="682"/>
      <c r="AT1071" s="682"/>
      <c r="AU1071" s="682"/>
      <c r="AV1071" s="682"/>
      <c r="AW1071" s="682"/>
      <c r="AX1071" s="682" t="s">
        <v>2697</v>
      </c>
      <c r="AY1071" s="682"/>
      <c r="AZ1071" s="682"/>
      <c r="BA1071" s="682"/>
      <c r="BB1071" s="682"/>
      <c r="BC1071" s="682"/>
      <c r="BD1071" s="682"/>
      <c r="BE1071" s="682"/>
      <c r="BF1071" s="682"/>
      <c r="BG1071" s="682"/>
      <c r="BH1071" s="682"/>
      <c r="BI1071" s="660"/>
      <c r="BJ1071" s="665"/>
      <c r="BK1071" s="660"/>
      <c r="BL1071" s="665"/>
      <c r="BM1071" s="660"/>
      <c r="BN1071" s="665"/>
      <c r="BO1071" s="665"/>
      <c r="BP1071" s="665"/>
      <c r="BQ1071" s="660"/>
      <c r="BR1071" s="1133"/>
      <c r="BS1071" s="1133"/>
      <c r="BT1071" s="1133"/>
      <c r="BU1071" s="1133"/>
      <c r="BV1071" s="660"/>
      <c r="BW1071" s="660"/>
      <c r="BX1071" s="471"/>
      <c r="BY1071" s="471"/>
    </row>
    <row r="1072" spans="1:77" s="100" customFormat="1" ht="15" customHeight="1" x14ac:dyDescent="0.2">
      <c r="A1072" s="665"/>
      <c r="B1072" s="664"/>
      <c r="C1072" s="682"/>
      <c r="D1072" s="682"/>
      <c r="E1072" s="857"/>
      <c r="F1072" s="857"/>
      <c r="G1072" s="857"/>
      <c r="H1072" s="693"/>
      <c r="I1072" s="679"/>
      <c r="J1072" s="660"/>
      <c r="K1072" s="660"/>
      <c r="L1072" s="354" t="s">
        <v>2698</v>
      </c>
      <c r="M1072" s="680"/>
      <c r="N1072" s="1337"/>
      <c r="O1072" s="660"/>
      <c r="P1072" s="660"/>
      <c r="Q1072" s="1322"/>
      <c r="R1072" s="682"/>
      <c r="S1072" s="1322"/>
      <c r="T1072" s="682"/>
      <c r="U1072" s="682"/>
      <c r="V1072" s="682"/>
      <c r="W1072" s="1322"/>
      <c r="X1072" s="1322"/>
      <c r="Y1072" s="682"/>
      <c r="Z1072" s="1322"/>
      <c r="AA1072" s="1322"/>
      <c r="AB1072" s="682"/>
      <c r="AC1072" s="682"/>
      <c r="AD1072" s="705"/>
      <c r="AE1072" s="682"/>
      <c r="AF1072" s="682"/>
      <c r="AG1072" s="682"/>
      <c r="AH1072" s="682"/>
      <c r="AI1072" s="682"/>
      <c r="AJ1072" s="1133"/>
      <c r="AK1072" s="1133"/>
      <c r="AL1072" s="1133"/>
      <c r="AM1072" s="1133"/>
      <c r="AN1072" s="705"/>
      <c r="AO1072" s="682"/>
      <c r="AP1072" s="638"/>
      <c r="AQ1072" s="682"/>
      <c r="AR1072" s="682"/>
      <c r="AS1072" s="682"/>
      <c r="AT1072" s="682"/>
      <c r="AU1072" s="682"/>
      <c r="AV1072" s="682"/>
      <c r="AW1072" s="682"/>
      <c r="AX1072" s="682" t="s">
        <v>2699</v>
      </c>
      <c r="AY1072" s="682"/>
      <c r="AZ1072" s="682"/>
      <c r="BA1072" s="682"/>
      <c r="BB1072" s="682"/>
      <c r="BC1072" s="682"/>
      <c r="BD1072" s="682"/>
      <c r="BE1072" s="682"/>
      <c r="BF1072" s="682"/>
      <c r="BG1072" s="682"/>
      <c r="BH1072" s="682"/>
      <c r="BI1072" s="660"/>
      <c r="BJ1072" s="665"/>
      <c r="BK1072" s="660"/>
      <c r="BL1072" s="665"/>
      <c r="BM1072" s="660"/>
      <c r="BN1072" s="665"/>
      <c r="BO1072" s="665"/>
      <c r="BP1072" s="665"/>
      <c r="BQ1072" s="660"/>
      <c r="BR1072" s="1133"/>
      <c r="BS1072" s="1133"/>
      <c r="BT1072" s="1133"/>
      <c r="BU1072" s="1133"/>
      <c r="BV1072" s="660"/>
      <c r="BW1072" s="660"/>
      <c r="BX1072" s="471"/>
      <c r="BY1072" s="471"/>
    </row>
    <row r="1073" spans="1:77" s="100" customFormat="1" ht="15" customHeight="1" x14ac:dyDescent="0.2">
      <c r="A1073" s="665"/>
      <c r="B1073" s="664"/>
      <c r="C1073" s="682"/>
      <c r="D1073" s="682"/>
      <c r="E1073" s="857"/>
      <c r="F1073" s="857"/>
      <c r="G1073" s="857"/>
      <c r="H1073" s="693"/>
      <c r="I1073" s="679"/>
      <c r="J1073" s="660"/>
      <c r="K1073" s="660"/>
      <c r="L1073" s="354" t="s">
        <v>2700</v>
      </c>
      <c r="M1073" s="680"/>
      <c r="N1073" s="1337"/>
      <c r="O1073" s="660"/>
      <c r="P1073" s="660"/>
      <c r="Q1073" s="1322"/>
      <c r="R1073" s="682"/>
      <c r="S1073" s="1322"/>
      <c r="T1073" s="682"/>
      <c r="U1073" s="682"/>
      <c r="V1073" s="682"/>
      <c r="W1073" s="1322"/>
      <c r="X1073" s="1322"/>
      <c r="Y1073" s="682"/>
      <c r="Z1073" s="1322"/>
      <c r="AA1073" s="1322"/>
      <c r="AB1073" s="682"/>
      <c r="AC1073" s="682"/>
      <c r="AD1073" s="705"/>
      <c r="AE1073" s="682"/>
      <c r="AF1073" s="682"/>
      <c r="AG1073" s="682"/>
      <c r="AH1073" s="682"/>
      <c r="AI1073" s="682"/>
      <c r="AJ1073" s="1133"/>
      <c r="AK1073" s="1133"/>
      <c r="AL1073" s="1133"/>
      <c r="AM1073" s="1133"/>
      <c r="AN1073" s="705"/>
      <c r="AO1073" s="682"/>
      <c r="AP1073" s="638"/>
      <c r="AQ1073" s="682"/>
      <c r="AR1073" s="682"/>
      <c r="AS1073" s="682"/>
      <c r="AT1073" s="682"/>
      <c r="AU1073" s="682"/>
      <c r="AV1073" s="682"/>
      <c r="AW1073" s="682"/>
      <c r="AX1073" s="682" t="s">
        <v>2701</v>
      </c>
      <c r="AY1073" s="682"/>
      <c r="AZ1073" s="682"/>
      <c r="BA1073" s="682"/>
      <c r="BB1073" s="682"/>
      <c r="BC1073" s="682"/>
      <c r="BD1073" s="682"/>
      <c r="BE1073" s="682"/>
      <c r="BF1073" s="682"/>
      <c r="BG1073" s="682"/>
      <c r="BH1073" s="682"/>
      <c r="BI1073" s="660"/>
      <c r="BJ1073" s="665"/>
      <c r="BK1073" s="660"/>
      <c r="BL1073" s="665"/>
      <c r="BM1073" s="660"/>
      <c r="BN1073" s="665"/>
      <c r="BO1073" s="665"/>
      <c r="BP1073" s="665"/>
      <c r="BQ1073" s="660"/>
      <c r="BR1073" s="1133"/>
      <c r="BS1073" s="1133"/>
      <c r="BT1073" s="1133"/>
      <c r="BU1073" s="1133"/>
      <c r="BV1073" s="660"/>
      <c r="BW1073" s="660"/>
      <c r="BX1073" s="471"/>
      <c r="BY1073" s="471"/>
    </row>
    <row r="1074" spans="1:77" s="100" customFormat="1" ht="15" customHeight="1" x14ac:dyDescent="0.2">
      <c r="A1074" s="665"/>
      <c r="B1074" s="664"/>
      <c r="C1074" s="682"/>
      <c r="D1074" s="682"/>
      <c r="E1074" s="857"/>
      <c r="F1074" s="857"/>
      <c r="G1074" s="857"/>
      <c r="H1074" s="693"/>
      <c r="I1074" s="679"/>
      <c r="J1074" s="660"/>
      <c r="K1074" s="660"/>
      <c r="L1074" s="354" t="s">
        <v>2702</v>
      </c>
      <c r="M1074" s="680"/>
      <c r="N1074" s="1337"/>
      <c r="O1074" s="660"/>
      <c r="P1074" s="660"/>
      <c r="Q1074" s="1322"/>
      <c r="R1074" s="682"/>
      <c r="S1074" s="1322"/>
      <c r="T1074" s="682"/>
      <c r="U1074" s="682"/>
      <c r="V1074" s="682"/>
      <c r="W1074" s="1322"/>
      <c r="X1074" s="1322"/>
      <c r="Y1074" s="682"/>
      <c r="Z1074" s="1322"/>
      <c r="AA1074" s="1322"/>
      <c r="AB1074" s="682"/>
      <c r="AC1074" s="682"/>
      <c r="AD1074" s="705"/>
      <c r="AE1074" s="682"/>
      <c r="AF1074" s="682"/>
      <c r="AG1074" s="682"/>
      <c r="AH1074" s="682"/>
      <c r="AI1074" s="682"/>
      <c r="AJ1074" s="1133"/>
      <c r="AK1074" s="1133"/>
      <c r="AL1074" s="1133"/>
      <c r="AM1074" s="1133"/>
      <c r="AN1074" s="705"/>
      <c r="AO1074" s="682"/>
      <c r="AP1074" s="638"/>
      <c r="AQ1074" s="682"/>
      <c r="AR1074" s="682"/>
      <c r="AS1074" s="682"/>
      <c r="AT1074" s="682"/>
      <c r="AU1074" s="682"/>
      <c r="AV1074" s="682"/>
      <c r="AW1074" s="682"/>
      <c r="AX1074" s="682" t="s">
        <v>2703</v>
      </c>
      <c r="AY1074" s="682"/>
      <c r="AZ1074" s="682"/>
      <c r="BA1074" s="682"/>
      <c r="BB1074" s="682"/>
      <c r="BC1074" s="682"/>
      <c r="BD1074" s="682"/>
      <c r="BE1074" s="682"/>
      <c r="BF1074" s="682"/>
      <c r="BG1074" s="682"/>
      <c r="BH1074" s="682"/>
      <c r="BI1074" s="660"/>
      <c r="BJ1074" s="665"/>
      <c r="BK1074" s="660"/>
      <c r="BL1074" s="665"/>
      <c r="BM1074" s="660"/>
      <c r="BN1074" s="665"/>
      <c r="BO1074" s="665"/>
      <c r="BP1074" s="665"/>
      <c r="BQ1074" s="660"/>
      <c r="BR1074" s="1133"/>
      <c r="BS1074" s="1133"/>
      <c r="BT1074" s="1133"/>
      <c r="BU1074" s="1133"/>
      <c r="BV1074" s="660"/>
      <c r="BW1074" s="660"/>
      <c r="BX1074" s="471"/>
      <c r="BY1074" s="471"/>
    </row>
    <row r="1075" spans="1:77" s="100" customFormat="1" ht="15" customHeight="1" x14ac:dyDescent="0.2">
      <c r="A1075" s="665"/>
      <c r="B1075" s="664"/>
      <c r="C1075" s="682"/>
      <c r="D1075" s="682"/>
      <c r="E1075" s="857"/>
      <c r="F1075" s="857"/>
      <c r="G1075" s="857"/>
      <c r="H1075" s="693"/>
      <c r="I1075" s="679"/>
      <c r="J1075" s="660"/>
      <c r="K1075" s="660"/>
      <c r="L1075" s="354" t="s">
        <v>2704</v>
      </c>
      <c r="M1075" s="680"/>
      <c r="N1075" s="1337"/>
      <c r="O1075" s="660"/>
      <c r="P1075" s="660"/>
      <c r="Q1075" s="1322"/>
      <c r="R1075" s="682"/>
      <c r="S1075" s="1322"/>
      <c r="T1075" s="682"/>
      <c r="U1075" s="682"/>
      <c r="V1075" s="682"/>
      <c r="W1075" s="1322"/>
      <c r="X1075" s="1322"/>
      <c r="Y1075" s="682"/>
      <c r="Z1075" s="1322"/>
      <c r="AA1075" s="1322"/>
      <c r="AB1075" s="682"/>
      <c r="AC1075" s="682"/>
      <c r="AD1075" s="705"/>
      <c r="AE1075" s="682"/>
      <c r="AF1075" s="682"/>
      <c r="AG1075" s="682"/>
      <c r="AH1075" s="682"/>
      <c r="AI1075" s="682"/>
      <c r="AJ1075" s="1133"/>
      <c r="AK1075" s="1133"/>
      <c r="AL1075" s="1133"/>
      <c r="AM1075" s="1133"/>
      <c r="AN1075" s="705"/>
      <c r="AO1075" s="682"/>
      <c r="AP1075" s="638"/>
      <c r="AQ1075" s="682"/>
      <c r="AR1075" s="682"/>
      <c r="AS1075" s="682"/>
      <c r="AT1075" s="682"/>
      <c r="AU1075" s="682"/>
      <c r="AV1075" s="682"/>
      <c r="AW1075" s="682"/>
      <c r="AX1075" s="682" t="s">
        <v>2705</v>
      </c>
      <c r="AY1075" s="682"/>
      <c r="AZ1075" s="682"/>
      <c r="BA1075" s="682"/>
      <c r="BB1075" s="682"/>
      <c r="BC1075" s="682"/>
      <c r="BD1075" s="682"/>
      <c r="BE1075" s="682"/>
      <c r="BF1075" s="682"/>
      <c r="BG1075" s="682"/>
      <c r="BH1075" s="682"/>
      <c r="BI1075" s="660"/>
      <c r="BJ1075" s="665"/>
      <c r="BK1075" s="660"/>
      <c r="BL1075" s="665"/>
      <c r="BM1075" s="660"/>
      <c r="BN1075" s="665"/>
      <c r="BO1075" s="665"/>
      <c r="BP1075" s="665"/>
      <c r="BQ1075" s="660"/>
      <c r="BR1075" s="1133"/>
      <c r="BS1075" s="1133"/>
      <c r="BT1075" s="1133"/>
      <c r="BU1075" s="1133"/>
      <c r="BV1075" s="660"/>
      <c r="BW1075" s="660"/>
      <c r="BX1075" s="471"/>
      <c r="BY1075" s="471"/>
    </row>
    <row r="1076" spans="1:77" s="100" customFormat="1" ht="15" customHeight="1" x14ac:dyDescent="0.2">
      <c r="A1076" s="665"/>
      <c r="B1076" s="664"/>
      <c r="C1076" s="682"/>
      <c r="D1076" s="682"/>
      <c r="E1076" s="857"/>
      <c r="F1076" s="857"/>
      <c r="G1076" s="857"/>
      <c r="H1076" s="693"/>
      <c r="I1076" s="679"/>
      <c r="J1076" s="660"/>
      <c r="K1076" s="660"/>
      <c r="L1076" s="354" t="s">
        <v>2706</v>
      </c>
      <c r="M1076" s="680"/>
      <c r="N1076" s="1337"/>
      <c r="O1076" s="660"/>
      <c r="P1076" s="660"/>
      <c r="Q1076" s="1322"/>
      <c r="R1076" s="682"/>
      <c r="S1076" s="1322"/>
      <c r="T1076" s="682"/>
      <c r="U1076" s="682"/>
      <c r="V1076" s="682"/>
      <c r="W1076" s="1322"/>
      <c r="X1076" s="1322"/>
      <c r="Y1076" s="682"/>
      <c r="Z1076" s="1322"/>
      <c r="AA1076" s="1322"/>
      <c r="AB1076" s="682"/>
      <c r="AC1076" s="682"/>
      <c r="AD1076" s="705"/>
      <c r="AE1076" s="682"/>
      <c r="AF1076" s="682"/>
      <c r="AG1076" s="682"/>
      <c r="AH1076" s="682"/>
      <c r="AI1076" s="682"/>
      <c r="AJ1076" s="1133"/>
      <c r="AK1076" s="1133"/>
      <c r="AL1076" s="1133"/>
      <c r="AM1076" s="1133"/>
      <c r="AN1076" s="705"/>
      <c r="AO1076" s="682"/>
      <c r="AP1076" s="638"/>
      <c r="AQ1076" s="682"/>
      <c r="AR1076" s="682"/>
      <c r="AS1076" s="682"/>
      <c r="AT1076" s="682"/>
      <c r="AU1076" s="682"/>
      <c r="AV1076" s="682"/>
      <c r="AW1076" s="682"/>
      <c r="AX1076" s="682" t="s">
        <v>2707</v>
      </c>
      <c r="AY1076" s="682"/>
      <c r="AZ1076" s="682"/>
      <c r="BA1076" s="682"/>
      <c r="BB1076" s="682"/>
      <c r="BC1076" s="682"/>
      <c r="BD1076" s="682"/>
      <c r="BE1076" s="682"/>
      <c r="BF1076" s="682"/>
      <c r="BG1076" s="682"/>
      <c r="BH1076" s="682"/>
      <c r="BI1076" s="660"/>
      <c r="BJ1076" s="665"/>
      <c r="BK1076" s="660"/>
      <c r="BL1076" s="665"/>
      <c r="BM1076" s="660"/>
      <c r="BN1076" s="665"/>
      <c r="BO1076" s="665"/>
      <c r="BP1076" s="665"/>
      <c r="BQ1076" s="660"/>
      <c r="BR1076" s="1133"/>
      <c r="BS1076" s="1133"/>
      <c r="BT1076" s="1133"/>
      <c r="BU1076" s="1133"/>
      <c r="BV1076" s="660"/>
      <c r="BW1076" s="660"/>
      <c r="BX1076" s="471"/>
      <c r="BY1076" s="471"/>
    </row>
    <row r="1077" spans="1:77" s="100" customFormat="1" ht="15" customHeight="1" x14ac:dyDescent="0.2">
      <c r="A1077" s="665"/>
      <c r="B1077" s="664"/>
      <c r="C1077" s="682"/>
      <c r="D1077" s="682"/>
      <c r="E1077" s="857"/>
      <c r="F1077" s="857"/>
      <c r="G1077" s="857"/>
      <c r="H1077" s="693"/>
      <c r="I1077" s="679"/>
      <c r="J1077" s="660"/>
      <c r="K1077" s="660"/>
      <c r="L1077" s="354" t="s">
        <v>2708</v>
      </c>
      <c r="M1077" s="680"/>
      <c r="N1077" s="1337"/>
      <c r="O1077" s="660"/>
      <c r="P1077" s="660"/>
      <c r="Q1077" s="1322"/>
      <c r="R1077" s="682"/>
      <c r="S1077" s="1322"/>
      <c r="T1077" s="682"/>
      <c r="U1077" s="682"/>
      <c r="V1077" s="682"/>
      <c r="W1077" s="1322"/>
      <c r="X1077" s="1322"/>
      <c r="Y1077" s="682"/>
      <c r="Z1077" s="1322"/>
      <c r="AA1077" s="1322"/>
      <c r="AB1077" s="682"/>
      <c r="AC1077" s="682"/>
      <c r="AD1077" s="705"/>
      <c r="AE1077" s="682"/>
      <c r="AF1077" s="682"/>
      <c r="AG1077" s="682"/>
      <c r="AH1077" s="682"/>
      <c r="AI1077" s="682"/>
      <c r="AJ1077" s="1133"/>
      <c r="AK1077" s="1133"/>
      <c r="AL1077" s="1133"/>
      <c r="AM1077" s="1133"/>
      <c r="AN1077" s="705"/>
      <c r="AO1077" s="682"/>
      <c r="AP1077" s="638"/>
      <c r="AQ1077" s="682"/>
      <c r="AR1077" s="682"/>
      <c r="AS1077" s="682"/>
      <c r="AT1077" s="682"/>
      <c r="AU1077" s="682"/>
      <c r="AV1077" s="682"/>
      <c r="AW1077" s="682"/>
      <c r="AX1077" s="682" t="s">
        <v>2709</v>
      </c>
      <c r="AY1077" s="682"/>
      <c r="AZ1077" s="682"/>
      <c r="BA1077" s="682"/>
      <c r="BB1077" s="682"/>
      <c r="BC1077" s="682"/>
      <c r="BD1077" s="682"/>
      <c r="BE1077" s="682"/>
      <c r="BF1077" s="682"/>
      <c r="BG1077" s="682"/>
      <c r="BH1077" s="682"/>
      <c r="BI1077" s="660"/>
      <c r="BJ1077" s="665"/>
      <c r="BK1077" s="660"/>
      <c r="BL1077" s="665"/>
      <c r="BM1077" s="660"/>
      <c r="BN1077" s="665"/>
      <c r="BO1077" s="665"/>
      <c r="BP1077" s="665"/>
      <c r="BQ1077" s="660"/>
      <c r="BR1077" s="1133"/>
      <c r="BS1077" s="1133"/>
      <c r="BT1077" s="1133"/>
      <c r="BU1077" s="1133"/>
      <c r="BV1077" s="660"/>
      <c r="BW1077" s="660"/>
      <c r="BX1077" s="471"/>
      <c r="BY1077" s="471"/>
    </row>
    <row r="1078" spans="1:77" s="100" customFormat="1" ht="15" customHeight="1" x14ac:dyDescent="0.2">
      <c r="A1078" s="665"/>
      <c r="B1078" s="664"/>
      <c r="C1078" s="682"/>
      <c r="D1078" s="682"/>
      <c r="E1078" s="857"/>
      <c r="F1078" s="857"/>
      <c r="G1078" s="857"/>
      <c r="H1078" s="693"/>
      <c r="I1078" s="679"/>
      <c r="J1078" s="660"/>
      <c r="K1078" s="660"/>
      <c r="L1078" s="354" t="s">
        <v>2710</v>
      </c>
      <c r="M1078" s="680"/>
      <c r="N1078" s="1337"/>
      <c r="O1078" s="660"/>
      <c r="P1078" s="660"/>
      <c r="Q1078" s="1322"/>
      <c r="R1078" s="682"/>
      <c r="S1078" s="1322"/>
      <c r="T1078" s="682"/>
      <c r="U1078" s="682"/>
      <c r="V1078" s="682"/>
      <c r="W1078" s="1322"/>
      <c r="X1078" s="1322"/>
      <c r="Y1078" s="682"/>
      <c r="Z1078" s="1322"/>
      <c r="AA1078" s="1322"/>
      <c r="AB1078" s="682"/>
      <c r="AC1078" s="682"/>
      <c r="AD1078" s="705"/>
      <c r="AE1078" s="682"/>
      <c r="AF1078" s="682"/>
      <c r="AG1078" s="682"/>
      <c r="AH1078" s="682"/>
      <c r="AI1078" s="682"/>
      <c r="AJ1078" s="1133"/>
      <c r="AK1078" s="1133"/>
      <c r="AL1078" s="1133"/>
      <c r="AM1078" s="1133"/>
      <c r="AN1078" s="705"/>
      <c r="AO1078" s="682"/>
      <c r="AP1078" s="638"/>
      <c r="AQ1078" s="682"/>
      <c r="AR1078" s="682"/>
      <c r="AS1078" s="682"/>
      <c r="AT1078" s="682"/>
      <c r="AU1078" s="682"/>
      <c r="AV1078" s="682"/>
      <c r="AW1078" s="682"/>
      <c r="AX1078" s="682" t="s">
        <v>2711</v>
      </c>
      <c r="AY1078" s="682"/>
      <c r="AZ1078" s="682"/>
      <c r="BA1078" s="682"/>
      <c r="BB1078" s="682"/>
      <c r="BC1078" s="682"/>
      <c r="BD1078" s="682"/>
      <c r="BE1078" s="682"/>
      <c r="BF1078" s="682"/>
      <c r="BG1078" s="682"/>
      <c r="BH1078" s="682"/>
      <c r="BI1078" s="660"/>
      <c r="BJ1078" s="665"/>
      <c r="BK1078" s="660"/>
      <c r="BL1078" s="665"/>
      <c r="BM1078" s="660"/>
      <c r="BN1078" s="665"/>
      <c r="BO1078" s="665"/>
      <c r="BP1078" s="665"/>
      <c r="BQ1078" s="660"/>
      <c r="BR1078" s="1133"/>
      <c r="BS1078" s="1133"/>
      <c r="BT1078" s="1133"/>
      <c r="BU1078" s="1133"/>
      <c r="BV1078" s="660"/>
      <c r="BW1078" s="660"/>
      <c r="BX1078" s="471"/>
      <c r="BY1078" s="471"/>
    </row>
    <row r="1079" spans="1:77" s="100" customFormat="1" ht="15" customHeight="1" x14ac:dyDescent="0.2">
      <c r="A1079" s="665"/>
      <c r="B1079" s="664"/>
      <c r="C1079" s="682"/>
      <c r="D1079" s="682"/>
      <c r="E1079" s="857"/>
      <c r="F1079" s="857"/>
      <c r="G1079" s="857"/>
      <c r="H1079" s="693"/>
      <c r="I1079" s="679"/>
      <c r="J1079" s="660"/>
      <c r="K1079" s="660"/>
      <c r="L1079" s="354" t="s">
        <v>2712</v>
      </c>
      <c r="M1079" s="680"/>
      <c r="N1079" s="1337"/>
      <c r="O1079" s="660"/>
      <c r="P1079" s="660"/>
      <c r="Q1079" s="1322"/>
      <c r="R1079" s="682"/>
      <c r="S1079" s="1322"/>
      <c r="T1079" s="682"/>
      <c r="U1079" s="682"/>
      <c r="V1079" s="682"/>
      <c r="W1079" s="1322"/>
      <c r="X1079" s="1322"/>
      <c r="Y1079" s="682"/>
      <c r="Z1079" s="1322"/>
      <c r="AA1079" s="1322"/>
      <c r="AB1079" s="682"/>
      <c r="AC1079" s="682"/>
      <c r="AD1079" s="705"/>
      <c r="AE1079" s="682"/>
      <c r="AF1079" s="682"/>
      <c r="AG1079" s="682"/>
      <c r="AH1079" s="682"/>
      <c r="AI1079" s="682"/>
      <c r="AJ1079" s="1133"/>
      <c r="AK1079" s="1133"/>
      <c r="AL1079" s="1133"/>
      <c r="AM1079" s="1133"/>
      <c r="AN1079" s="705"/>
      <c r="AO1079" s="682"/>
      <c r="AP1079" s="638"/>
      <c r="AQ1079" s="682"/>
      <c r="AR1079" s="682"/>
      <c r="AS1079" s="682"/>
      <c r="AT1079" s="682"/>
      <c r="AU1079" s="682"/>
      <c r="AV1079" s="682"/>
      <c r="AW1079" s="682"/>
      <c r="AX1079" s="682" t="s">
        <v>2713</v>
      </c>
      <c r="AY1079" s="682"/>
      <c r="AZ1079" s="682"/>
      <c r="BA1079" s="682"/>
      <c r="BB1079" s="682"/>
      <c r="BC1079" s="682"/>
      <c r="BD1079" s="682"/>
      <c r="BE1079" s="682"/>
      <c r="BF1079" s="682"/>
      <c r="BG1079" s="682"/>
      <c r="BH1079" s="682"/>
      <c r="BI1079" s="660"/>
      <c r="BJ1079" s="665"/>
      <c r="BK1079" s="660"/>
      <c r="BL1079" s="665"/>
      <c r="BM1079" s="660"/>
      <c r="BN1079" s="665"/>
      <c r="BO1079" s="665"/>
      <c r="BP1079" s="665"/>
      <c r="BQ1079" s="660"/>
      <c r="BR1079" s="1133"/>
      <c r="BS1079" s="1133"/>
      <c r="BT1079" s="1133"/>
      <c r="BU1079" s="1133"/>
      <c r="BV1079" s="660"/>
      <c r="BW1079" s="660"/>
      <c r="BX1079" s="471"/>
      <c r="BY1079" s="471"/>
    </row>
    <row r="1080" spans="1:77" s="100" customFormat="1" ht="15" customHeight="1" x14ac:dyDescent="0.2">
      <c r="A1080" s="665"/>
      <c r="B1080" s="664"/>
      <c r="C1080" s="682"/>
      <c r="D1080" s="682"/>
      <c r="E1080" s="857"/>
      <c r="F1080" s="857"/>
      <c r="G1080" s="857"/>
      <c r="H1080" s="693"/>
      <c r="I1080" s="679"/>
      <c r="J1080" s="660"/>
      <c r="K1080" s="660"/>
      <c r="L1080" s="354" t="s">
        <v>2714</v>
      </c>
      <c r="M1080" s="680"/>
      <c r="N1080" s="1337"/>
      <c r="O1080" s="660"/>
      <c r="P1080" s="660"/>
      <c r="Q1080" s="1322"/>
      <c r="R1080" s="682"/>
      <c r="S1080" s="1322"/>
      <c r="T1080" s="682"/>
      <c r="U1080" s="682"/>
      <c r="V1080" s="682"/>
      <c r="W1080" s="1322"/>
      <c r="X1080" s="1322"/>
      <c r="Y1080" s="682"/>
      <c r="Z1080" s="1322"/>
      <c r="AA1080" s="1322"/>
      <c r="AB1080" s="682"/>
      <c r="AC1080" s="682"/>
      <c r="AD1080" s="705"/>
      <c r="AE1080" s="682"/>
      <c r="AF1080" s="682"/>
      <c r="AG1080" s="682"/>
      <c r="AH1080" s="682"/>
      <c r="AI1080" s="682"/>
      <c r="AJ1080" s="1133"/>
      <c r="AK1080" s="1133"/>
      <c r="AL1080" s="1133"/>
      <c r="AM1080" s="1133"/>
      <c r="AN1080" s="705"/>
      <c r="AO1080" s="682"/>
      <c r="AP1080" s="638"/>
      <c r="AQ1080" s="682"/>
      <c r="AR1080" s="682"/>
      <c r="AS1080" s="682"/>
      <c r="AT1080" s="682"/>
      <c r="AU1080" s="682"/>
      <c r="AV1080" s="682"/>
      <c r="AW1080" s="682"/>
      <c r="AX1080" s="682" t="s">
        <v>2715</v>
      </c>
      <c r="AY1080" s="682"/>
      <c r="AZ1080" s="682"/>
      <c r="BA1080" s="682"/>
      <c r="BB1080" s="682"/>
      <c r="BC1080" s="682"/>
      <c r="BD1080" s="682"/>
      <c r="BE1080" s="682"/>
      <c r="BF1080" s="682"/>
      <c r="BG1080" s="682"/>
      <c r="BH1080" s="682"/>
      <c r="BI1080" s="660"/>
      <c r="BJ1080" s="665"/>
      <c r="BK1080" s="660"/>
      <c r="BL1080" s="665"/>
      <c r="BM1080" s="660"/>
      <c r="BN1080" s="665"/>
      <c r="BO1080" s="665"/>
      <c r="BP1080" s="665"/>
      <c r="BQ1080" s="660"/>
      <c r="BR1080" s="1133"/>
      <c r="BS1080" s="1133"/>
      <c r="BT1080" s="1133"/>
      <c r="BU1080" s="1133"/>
      <c r="BV1080" s="660"/>
      <c r="BW1080" s="660"/>
      <c r="BX1080" s="471"/>
      <c r="BY1080" s="471"/>
    </row>
    <row r="1081" spans="1:77" s="100" customFormat="1" ht="15" customHeight="1" x14ac:dyDescent="0.2">
      <c r="A1081" s="665"/>
      <c r="B1081" s="664"/>
      <c r="C1081" s="682"/>
      <c r="D1081" s="682"/>
      <c r="E1081" s="857"/>
      <c r="F1081" s="857"/>
      <c r="G1081" s="857"/>
      <c r="H1081" s="693"/>
      <c r="I1081" s="679"/>
      <c r="J1081" s="660"/>
      <c r="K1081" s="660"/>
      <c r="L1081" s="354" t="s">
        <v>2716</v>
      </c>
      <c r="M1081" s="680"/>
      <c r="N1081" s="1337"/>
      <c r="O1081" s="660"/>
      <c r="P1081" s="660"/>
      <c r="Q1081" s="1322"/>
      <c r="R1081" s="682"/>
      <c r="S1081" s="1322"/>
      <c r="T1081" s="682"/>
      <c r="U1081" s="682"/>
      <c r="V1081" s="682"/>
      <c r="W1081" s="1322"/>
      <c r="X1081" s="1322"/>
      <c r="Y1081" s="682"/>
      <c r="Z1081" s="1322"/>
      <c r="AA1081" s="1322"/>
      <c r="AB1081" s="682"/>
      <c r="AC1081" s="682"/>
      <c r="AD1081" s="705"/>
      <c r="AE1081" s="682"/>
      <c r="AF1081" s="682"/>
      <c r="AG1081" s="682"/>
      <c r="AH1081" s="682"/>
      <c r="AI1081" s="682"/>
      <c r="AJ1081" s="1133"/>
      <c r="AK1081" s="1133"/>
      <c r="AL1081" s="1133"/>
      <c r="AM1081" s="1133"/>
      <c r="AN1081" s="705"/>
      <c r="AO1081" s="682"/>
      <c r="AP1081" s="638"/>
      <c r="AQ1081" s="682"/>
      <c r="AR1081" s="682"/>
      <c r="AS1081" s="682"/>
      <c r="AT1081" s="682"/>
      <c r="AU1081" s="682"/>
      <c r="AV1081" s="682"/>
      <c r="AW1081" s="682"/>
      <c r="AX1081" s="682" t="s">
        <v>2717</v>
      </c>
      <c r="AY1081" s="682"/>
      <c r="AZ1081" s="682"/>
      <c r="BA1081" s="682"/>
      <c r="BB1081" s="682"/>
      <c r="BC1081" s="682"/>
      <c r="BD1081" s="682"/>
      <c r="BE1081" s="682"/>
      <c r="BF1081" s="682"/>
      <c r="BG1081" s="682"/>
      <c r="BH1081" s="682"/>
      <c r="BI1081" s="660"/>
      <c r="BJ1081" s="665"/>
      <c r="BK1081" s="660"/>
      <c r="BL1081" s="665"/>
      <c r="BM1081" s="660"/>
      <c r="BN1081" s="665"/>
      <c r="BO1081" s="665"/>
      <c r="BP1081" s="665"/>
      <c r="BQ1081" s="660"/>
      <c r="BR1081" s="1133"/>
      <c r="BS1081" s="1133"/>
      <c r="BT1081" s="1133"/>
      <c r="BU1081" s="1133"/>
      <c r="BV1081" s="660"/>
      <c r="BW1081" s="660"/>
      <c r="BX1081" s="471"/>
      <c r="BY1081" s="471"/>
    </row>
    <row r="1082" spans="1:77" s="100" customFormat="1" ht="15" customHeight="1" x14ac:dyDescent="0.2">
      <c r="A1082" s="665"/>
      <c r="B1082" s="664"/>
      <c r="C1082" s="682"/>
      <c r="D1082" s="682"/>
      <c r="E1082" s="857"/>
      <c r="F1082" s="857"/>
      <c r="G1082" s="857"/>
      <c r="H1082" s="693"/>
      <c r="I1082" s="679"/>
      <c r="J1082" s="660"/>
      <c r="K1082" s="660"/>
      <c r="L1082" s="354" t="s">
        <v>2718</v>
      </c>
      <c r="M1082" s="680"/>
      <c r="N1082" s="1337"/>
      <c r="O1082" s="660"/>
      <c r="P1082" s="660"/>
      <c r="Q1082" s="1322"/>
      <c r="R1082" s="682"/>
      <c r="S1082" s="1322"/>
      <c r="T1082" s="682"/>
      <c r="U1082" s="682"/>
      <c r="V1082" s="682"/>
      <c r="W1082" s="1322"/>
      <c r="X1082" s="1322"/>
      <c r="Y1082" s="682"/>
      <c r="Z1082" s="1322"/>
      <c r="AA1082" s="1322"/>
      <c r="AB1082" s="682"/>
      <c r="AC1082" s="682"/>
      <c r="AD1082" s="705"/>
      <c r="AE1082" s="682"/>
      <c r="AF1082" s="682"/>
      <c r="AG1082" s="682"/>
      <c r="AH1082" s="682"/>
      <c r="AI1082" s="682"/>
      <c r="AJ1082" s="1133"/>
      <c r="AK1082" s="1133"/>
      <c r="AL1082" s="1133"/>
      <c r="AM1082" s="1133"/>
      <c r="AN1082" s="705"/>
      <c r="AO1082" s="682"/>
      <c r="AP1082" s="638"/>
      <c r="AQ1082" s="682"/>
      <c r="AR1082" s="682"/>
      <c r="AS1082" s="682"/>
      <c r="AT1082" s="682"/>
      <c r="AU1082" s="682"/>
      <c r="AV1082" s="682"/>
      <c r="AW1082" s="682"/>
      <c r="AX1082" s="682" t="s">
        <v>2719</v>
      </c>
      <c r="AY1082" s="682"/>
      <c r="AZ1082" s="682"/>
      <c r="BA1082" s="682"/>
      <c r="BB1082" s="682"/>
      <c r="BC1082" s="682"/>
      <c r="BD1082" s="682"/>
      <c r="BE1082" s="682"/>
      <c r="BF1082" s="682"/>
      <c r="BG1082" s="682"/>
      <c r="BH1082" s="682"/>
      <c r="BI1082" s="660"/>
      <c r="BJ1082" s="665"/>
      <c r="BK1082" s="660"/>
      <c r="BL1082" s="665"/>
      <c r="BM1082" s="660"/>
      <c r="BN1082" s="665"/>
      <c r="BO1082" s="665"/>
      <c r="BP1082" s="665"/>
      <c r="BQ1082" s="660"/>
      <c r="BR1082" s="1133"/>
      <c r="BS1082" s="1133"/>
      <c r="BT1082" s="1133"/>
      <c r="BU1082" s="1133"/>
      <c r="BV1082" s="660"/>
      <c r="BW1082" s="660"/>
      <c r="BX1082" s="471"/>
      <c r="BY1082" s="471"/>
    </row>
    <row r="1083" spans="1:77" s="100" customFormat="1" ht="15" customHeight="1" x14ac:dyDescent="0.2">
      <c r="A1083" s="665"/>
      <c r="B1083" s="664"/>
      <c r="C1083" s="682"/>
      <c r="D1083" s="682"/>
      <c r="E1083" s="857"/>
      <c r="F1083" s="857"/>
      <c r="G1083" s="857"/>
      <c r="H1083" s="693"/>
      <c r="I1083" s="679"/>
      <c r="J1083" s="660"/>
      <c r="K1083" s="660"/>
      <c r="L1083" s="354" t="s">
        <v>2720</v>
      </c>
      <c r="M1083" s="680"/>
      <c r="N1083" s="1337"/>
      <c r="O1083" s="660"/>
      <c r="P1083" s="660"/>
      <c r="Q1083" s="1322"/>
      <c r="R1083" s="682"/>
      <c r="S1083" s="1322"/>
      <c r="T1083" s="682"/>
      <c r="U1083" s="682"/>
      <c r="V1083" s="682"/>
      <c r="W1083" s="1322"/>
      <c r="X1083" s="1322"/>
      <c r="Y1083" s="682"/>
      <c r="Z1083" s="1322"/>
      <c r="AA1083" s="1322"/>
      <c r="AB1083" s="682"/>
      <c r="AC1083" s="682"/>
      <c r="AD1083" s="705"/>
      <c r="AE1083" s="682"/>
      <c r="AF1083" s="682"/>
      <c r="AG1083" s="682"/>
      <c r="AH1083" s="682"/>
      <c r="AI1083" s="682"/>
      <c r="AJ1083" s="1133"/>
      <c r="AK1083" s="1133"/>
      <c r="AL1083" s="1133"/>
      <c r="AM1083" s="1133"/>
      <c r="AN1083" s="705"/>
      <c r="AO1083" s="682"/>
      <c r="AP1083" s="638"/>
      <c r="AQ1083" s="682"/>
      <c r="AR1083" s="682"/>
      <c r="AS1083" s="682"/>
      <c r="AT1083" s="682"/>
      <c r="AU1083" s="682"/>
      <c r="AV1083" s="682"/>
      <c r="AW1083" s="682"/>
      <c r="AX1083" s="682" t="s">
        <v>2721</v>
      </c>
      <c r="AY1083" s="682"/>
      <c r="AZ1083" s="682"/>
      <c r="BA1083" s="682"/>
      <c r="BB1083" s="682"/>
      <c r="BC1083" s="682"/>
      <c r="BD1083" s="682"/>
      <c r="BE1083" s="682"/>
      <c r="BF1083" s="682"/>
      <c r="BG1083" s="682"/>
      <c r="BH1083" s="682"/>
      <c r="BI1083" s="660"/>
      <c r="BJ1083" s="665"/>
      <c r="BK1083" s="660"/>
      <c r="BL1083" s="665"/>
      <c r="BM1083" s="660"/>
      <c r="BN1083" s="665"/>
      <c r="BO1083" s="665"/>
      <c r="BP1083" s="665"/>
      <c r="BQ1083" s="660"/>
      <c r="BR1083" s="1133"/>
      <c r="BS1083" s="1133"/>
      <c r="BT1083" s="1133"/>
      <c r="BU1083" s="1133"/>
      <c r="BV1083" s="660"/>
      <c r="BW1083" s="660"/>
      <c r="BX1083" s="471"/>
      <c r="BY1083" s="471"/>
    </row>
    <row r="1084" spans="1:77" s="100" customFormat="1" ht="15" customHeight="1" x14ac:dyDescent="0.2">
      <c r="A1084" s="665"/>
      <c r="B1084" s="664"/>
      <c r="C1084" s="682"/>
      <c r="D1084" s="682"/>
      <c r="E1084" s="857"/>
      <c r="F1084" s="857"/>
      <c r="G1084" s="857"/>
      <c r="H1084" s="693"/>
      <c r="I1084" s="679"/>
      <c r="J1084" s="660"/>
      <c r="K1084" s="660"/>
      <c r="L1084" s="354" t="s">
        <v>2722</v>
      </c>
      <c r="M1084" s="680"/>
      <c r="N1084" s="1337"/>
      <c r="O1084" s="660"/>
      <c r="P1084" s="660"/>
      <c r="Q1084" s="1322"/>
      <c r="R1084" s="682"/>
      <c r="S1084" s="1322"/>
      <c r="T1084" s="682"/>
      <c r="U1084" s="682"/>
      <c r="V1084" s="682"/>
      <c r="W1084" s="1322"/>
      <c r="X1084" s="1322"/>
      <c r="Y1084" s="682"/>
      <c r="Z1084" s="1322"/>
      <c r="AA1084" s="1322"/>
      <c r="AB1084" s="682"/>
      <c r="AC1084" s="682"/>
      <c r="AD1084" s="705"/>
      <c r="AE1084" s="682"/>
      <c r="AF1084" s="682"/>
      <c r="AG1084" s="682"/>
      <c r="AH1084" s="682"/>
      <c r="AI1084" s="682"/>
      <c r="AJ1084" s="1133"/>
      <c r="AK1084" s="1133"/>
      <c r="AL1084" s="1133"/>
      <c r="AM1084" s="1133"/>
      <c r="AN1084" s="705"/>
      <c r="AO1084" s="682"/>
      <c r="AP1084" s="638"/>
      <c r="AQ1084" s="682"/>
      <c r="AR1084" s="682"/>
      <c r="AS1084" s="682"/>
      <c r="AT1084" s="682"/>
      <c r="AU1084" s="682"/>
      <c r="AV1084" s="682"/>
      <c r="AW1084" s="682"/>
      <c r="AX1084" s="682" t="s">
        <v>2723</v>
      </c>
      <c r="AY1084" s="682"/>
      <c r="AZ1084" s="682"/>
      <c r="BA1084" s="682"/>
      <c r="BB1084" s="682"/>
      <c r="BC1084" s="682"/>
      <c r="BD1084" s="682"/>
      <c r="BE1084" s="682"/>
      <c r="BF1084" s="682"/>
      <c r="BG1084" s="682"/>
      <c r="BH1084" s="682"/>
      <c r="BI1084" s="660"/>
      <c r="BJ1084" s="665"/>
      <c r="BK1084" s="660"/>
      <c r="BL1084" s="665"/>
      <c r="BM1084" s="660"/>
      <c r="BN1084" s="665"/>
      <c r="BO1084" s="665"/>
      <c r="BP1084" s="665"/>
      <c r="BQ1084" s="660"/>
      <c r="BR1084" s="1133"/>
      <c r="BS1084" s="1133"/>
      <c r="BT1084" s="1133"/>
      <c r="BU1084" s="1133"/>
      <c r="BV1084" s="660"/>
      <c r="BW1084" s="660"/>
      <c r="BX1084" s="471"/>
      <c r="BY1084" s="471"/>
    </row>
    <row r="1085" spans="1:77" s="100" customFormat="1" ht="15" customHeight="1" x14ac:dyDescent="0.2">
      <c r="A1085" s="665"/>
      <c r="B1085" s="664"/>
      <c r="C1085" s="682"/>
      <c r="D1085" s="682"/>
      <c r="E1085" s="857"/>
      <c r="F1085" s="857"/>
      <c r="G1085" s="857"/>
      <c r="H1085" s="693"/>
      <c r="I1085" s="679"/>
      <c r="J1085" s="660"/>
      <c r="K1085" s="660"/>
      <c r="L1085" s="354" t="s">
        <v>2724</v>
      </c>
      <c r="M1085" s="680"/>
      <c r="N1085" s="1337"/>
      <c r="O1085" s="660"/>
      <c r="P1085" s="660"/>
      <c r="Q1085" s="1322"/>
      <c r="R1085" s="682"/>
      <c r="S1085" s="1322"/>
      <c r="T1085" s="682"/>
      <c r="U1085" s="682"/>
      <c r="V1085" s="682"/>
      <c r="W1085" s="1322"/>
      <c r="X1085" s="1322"/>
      <c r="Y1085" s="682"/>
      <c r="Z1085" s="1322"/>
      <c r="AA1085" s="1322"/>
      <c r="AB1085" s="682"/>
      <c r="AC1085" s="682"/>
      <c r="AD1085" s="705"/>
      <c r="AE1085" s="682"/>
      <c r="AF1085" s="682"/>
      <c r="AG1085" s="682"/>
      <c r="AH1085" s="682"/>
      <c r="AI1085" s="682"/>
      <c r="AJ1085" s="1133"/>
      <c r="AK1085" s="1133"/>
      <c r="AL1085" s="1133"/>
      <c r="AM1085" s="1133"/>
      <c r="AN1085" s="705"/>
      <c r="AO1085" s="682"/>
      <c r="AP1085" s="638"/>
      <c r="AQ1085" s="682"/>
      <c r="AR1085" s="682"/>
      <c r="AS1085" s="682"/>
      <c r="AT1085" s="682"/>
      <c r="AU1085" s="682"/>
      <c r="AV1085" s="682"/>
      <c r="AW1085" s="682"/>
      <c r="AX1085" s="682" t="s">
        <v>2725</v>
      </c>
      <c r="AY1085" s="682"/>
      <c r="AZ1085" s="682"/>
      <c r="BA1085" s="682"/>
      <c r="BB1085" s="682"/>
      <c r="BC1085" s="682"/>
      <c r="BD1085" s="682"/>
      <c r="BE1085" s="682"/>
      <c r="BF1085" s="682"/>
      <c r="BG1085" s="682"/>
      <c r="BH1085" s="682"/>
      <c r="BI1085" s="660"/>
      <c r="BJ1085" s="665"/>
      <c r="BK1085" s="660"/>
      <c r="BL1085" s="665"/>
      <c r="BM1085" s="660"/>
      <c r="BN1085" s="665"/>
      <c r="BO1085" s="665"/>
      <c r="BP1085" s="665"/>
      <c r="BQ1085" s="660"/>
      <c r="BR1085" s="1133"/>
      <c r="BS1085" s="1133"/>
      <c r="BT1085" s="1133"/>
      <c r="BU1085" s="1133"/>
      <c r="BV1085" s="660"/>
      <c r="BW1085" s="660"/>
      <c r="BX1085" s="471"/>
      <c r="BY1085" s="471"/>
    </row>
    <row r="1086" spans="1:77" s="100" customFormat="1" ht="15" customHeight="1" x14ac:dyDescent="0.2">
      <c r="A1086" s="665"/>
      <c r="B1086" s="664"/>
      <c r="C1086" s="682"/>
      <c r="D1086" s="682"/>
      <c r="E1086" s="857"/>
      <c r="F1086" s="857"/>
      <c r="G1086" s="857"/>
      <c r="H1086" s="693"/>
      <c r="I1086" s="679"/>
      <c r="J1086" s="660"/>
      <c r="K1086" s="660"/>
      <c r="L1086" s="354" t="s">
        <v>2726</v>
      </c>
      <c r="M1086" s="680"/>
      <c r="N1086" s="1337"/>
      <c r="O1086" s="660"/>
      <c r="P1086" s="660"/>
      <c r="Q1086" s="1322"/>
      <c r="R1086" s="682"/>
      <c r="S1086" s="1322"/>
      <c r="T1086" s="682"/>
      <c r="U1086" s="682"/>
      <c r="V1086" s="682"/>
      <c r="W1086" s="1322"/>
      <c r="X1086" s="1322"/>
      <c r="Y1086" s="682"/>
      <c r="Z1086" s="1322"/>
      <c r="AA1086" s="1322"/>
      <c r="AB1086" s="682"/>
      <c r="AC1086" s="682"/>
      <c r="AD1086" s="705"/>
      <c r="AE1086" s="682"/>
      <c r="AF1086" s="682"/>
      <c r="AG1086" s="682"/>
      <c r="AH1086" s="682"/>
      <c r="AI1086" s="682"/>
      <c r="AJ1086" s="1133"/>
      <c r="AK1086" s="1133"/>
      <c r="AL1086" s="1133"/>
      <c r="AM1086" s="1133"/>
      <c r="AN1086" s="705"/>
      <c r="AO1086" s="682"/>
      <c r="AP1086" s="638"/>
      <c r="AQ1086" s="682"/>
      <c r="AR1086" s="682"/>
      <c r="AS1086" s="682"/>
      <c r="AT1086" s="682"/>
      <c r="AU1086" s="682"/>
      <c r="AV1086" s="682"/>
      <c r="AW1086" s="682"/>
      <c r="AX1086" s="682" t="s">
        <v>2727</v>
      </c>
      <c r="AY1086" s="682"/>
      <c r="AZ1086" s="682"/>
      <c r="BA1086" s="682"/>
      <c r="BB1086" s="682"/>
      <c r="BC1086" s="682"/>
      <c r="BD1086" s="682"/>
      <c r="BE1086" s="682"/>
      <c r="BF1086" s="682"/>
      <c r="BG1086" s="682"/>
      <c r="BH1086" s="682"/>
      <c r="BI1086" s="660"/>
      <c r="BJ1086" s="665"/>
      <c r="BK1086" s="660"/>
      <c r="BL1086" s="665"/>
      <c r="BM1086" s="660"/>
      <c r="BN1086" s="665"/>
      <c r="BO1086" s="665"/>
      <c r="BP1086" s="665"/>
      <c r="BQ1086" s="660"/>
      <c r="BR1086" s="1133"/>
      <c r="BS1086" s="1133"/>
      <c r="BT1086" s="1133"/>
      <c r="BU1086" s="1133"/>
      <c r="BV1086" s="660"/>
      <c r="BW1086" s="660"/>
      <c r="BX1086" s="471"/>
      <c r="BY1086" s="471"/>
    </row>
    <row r="1087" spans="1:77" s="100" customFormat="1" ht="15" customHeight="1" x14ac:dyDescent="0.2">
      <c r="A1087" s="665"/>
      <c r="B1087" s="664"/>
      <c r="C1087" s="682"/>
      <c r="D1087" s="682"/>
      <c r="E1087" s="857"/>
      <c r="F1087" s="857"/>
      <c r="G1087" s="857"/>
      <c r="H1087" s="693"/>
      <c r="I1087" s="679"/>
      <c r="J1087" s="660"/>
      <c r="K1087" s="660"/>
      <c r="L1087" s="354" t="s">
        <v>2728</v>
      </c>
      <c r="M1087" s="680"/>
      <c r="N1087" s="1337"/>
      <c r="O1087" s="660"/>
      <c r="P1087" s="660"/>
      <c r="Q1087" s="1322"/>
      <c r="R1087" s="682"/>
      <c r="S1087" s="1322"/>
      <c r="T1087" s="682"/>
      <c r="U1087" s="682"/>
      <c r="V1087" s="682"/>
      <c r="W1087" s="1322"/>
      <c r="X1087" s="1322"/>
      <c r="Y1087" s="682"/>
      <c r="Z1087" s="1322"/>
      <c r="AA1087" s="1322"/>
      <c r="AB1087" s="682"/>
      <c r="AC1087" s="682"/>
      <c r="AD1087" s="705"/>
      <c r="AE1087" s="682"/>
      <c r="AF1087" s="682"/>
      <c r="AG1087" s="682"/>
      <c r="AH1087" s="682"/>
      <c r="AI1087" s="682"/>
      <c r="AJ1087" s="1133"/>
      <c r="AK1087" s="1133"/>
      <c r="AL1087" s="1133"/>
      <c r="AM1087" s="1133"/>
      <c r="AN1087" s="705"/>
      <c r="AO1087" s="682"/>
      <c r="AP1087" s="638"/>
      <c r="AQ1087" s="682"/>
      <c r="AR1087" s="682"/>
      <c r="AS1087" s="682"/>
      <c r="AT1087" s="682"/>
      <c r="AU1087" s="682"/>
      <c r="AV1087" s="682"/>
      <c r="AW1087" s="682"/>
      <c r="AX1087" s="682" t="s">
        <v>2729</v>
      </c>
      <c r="AY1087" s="682"/>
      <c r="AZ1087" s="682"/>
      <c r="BA1087" s="682"/>
      <c r="BB1087" s="682"/>
      <c r="BC1087" s="682"/>
      <c r="BD1087" s="682"/>
      <c r="BE1087" s="682"/>
      <c r="BF1087" s="682"/>
      <c r="BG1087" s="682"/>
      <c r="BH1087" s="682"/>
      <c r="BI1087" s="660"/>
      <c r="BJ1087" s="665"/>
      <c r="BK1087" s="660"/>
      <c r="BL1087" s="665"/>
      <c r="BM1087" s="660"/>
      <c r="BN1087" s="665"/>
      <c r="BO1087" s="665"/>
      <c r="BP1087" s="665"/>
      <c r="BQ1087" s="660"/>
      <c r="BR1087" s="1133"/>
      <c r="BS1087" s="1133"/>
      <c r="BT1087" s="1133"/>
      <c r="BU1087" s="1133"/>
      <c r="BV1087" s="660"/>
      <c r="BW1087" s="660"/>
      <c r="BX1087" s="471"/>
      <c r="BY1087" s="471"/>
    </row>
    <row r="1088" spans="1:77" s="100" customFormat="1" ht="15" customHeight="1" x14ac:dyDescent="0.2">
      <c r="A1088" s="665"/>
      <c r="B1088" s="664"/>
      <c r="C1088" s="682"/>
      <c r="D1088" s="682"/>
      <c r="E1088" s="857"/>
      <c r="F1088" s="857"/>
      <c r="G1088" s="857"/>
      <c r="H1088" s="693"/>
      <c r="I1088" s="679"/>
      <c r="J1088" s="660"/>
      <c r="K1088" s="660"/>
      <c r="L1088" s="354" t="s">
        <v>2730</v>
      </c>
      <c r="M1088" s="680"/>
      <c r="N1088" s="1337"/>
      <c r="O1088" s="660"/>
      <c r="P1088" s="660"/>
      <c r="Q1088" s="1322"/>
      <c r="R1088" s="682"/>
      <c r="S1088" s="1322"/>
      <c r="T1088" s="682"/>
      <c r="U1088" s="682"/>
      <c r="V1088" s="682"/>
      <c r="W1088" s="1322"/>
      <c r="X1088" s="1322"/>
      <c r="Y1088" s="682"/>
      <c r="Z1088" s="1322"/>
      <c r="AA1088" s="1322"/>
      <c r="AB1088" s="682"/>
      <c r="AC1088" s="682"/>
      <c r="AD1088" s="705"/>
      <c r="AE1088" s="682"/>
      <c r="AF1088" s="682"/>
      <c r="AG1088" s="682"/>
      <c r="AH1088" s="682"/>
      <c r="AI1088" s="682"/>
      <c r="AJ1088" s="1133"/>
      <c r="AK1088" s="1133"/>
      <c r="AL1088" s="1133"/>
      <c r="AM1088" s="1133"/>
      <c r="AN1088" s="705"/>
      <c r="AO1088" s="682"/>
      <c r="AP1088" s="638"/>
      <c r="AQ1088" s="682"/>
      <c r="AR1088" s="682"/>
      <c r="AS1088" s="682"/>
      <c r="AT1088" s="682"/>
      <c r="AU1088" s="682"/>
      <c r="AV1088" s="682"/>
      <c r="AW1088" s="682"/>
      <c r="AX1088" s="682" t="s">
        <v>2731</v>
      </c>
      <c r="AY1088" s="682"/>
      <c r="AZ1088" s="682"/>
      <c r="BA1088" s="682"/>
      <c r="BB1088" s="682"/>
      <c r="BC1088" s="682"/>
      <c r="BD1088" s="682"/>
      <c r="BE1088" s="682"/>
      <c r="BF1088" s="682"/>
      <c r="BG1088" s="682"/>
      <c r="BH1088" s="682"/>
      <c r="BI1088" s="660"/>
      <c r="BJ1088" s="665"/>
      <c r="BK1088" s="660"/>
      <c r="BL1088" s="665"/>
      <c r="BM1088" s="660"/>
      <c r="BN1088" s="665"/>
      <c r="BO1088" s="665"/>
      <c r="BP1088" s="665"/>
      <c r="BQ1088" s="660"/>
      <c r="BR1088" s="1133"/>
      <c r="BS1088" s="1133"/>
      <c r="BT1088" s="1133"/>
      <c r="BU1088" s="1133"/>
      <c r="BV1088" s="660"/>
      <c r="BW1088" s="660"/>
      <c r="BX1088" s="471"/>
      <c r="BY1088" s="471"/>
    </row>
    <row r="1089" spans="1:77" s="100" customFormat="1" ht="15" customHeight="1" x14ac:dyDescent="0.2">
      <c r="A1089" s="665"/>
      <c r="B1089" s="664"/>
      <c r="C1089" s="682"/>
      <c r="D1089" s="682"/>
      <c r="E1089" s="857"/>
      <c r="F1089" s="857"/>
      <c r="G1089" s="857"/>
      <c r="H1089" s="693"/>
      <c r="I1089" s="679"/>
      <c r="J1089" s="660"/>
      <c r="K1089" s="660"/>
      <c r="L1089" s="354" t="s">
        <v>2732</v>
      </c>
      <c r="M1089" s="680"/>
      <c r="N1089" s="1337"/>
      <c r="O1089" s="660"/>
      <c r="P1089" s="660"/>
      <c r="Q1089" s="1322"/>
      <c r="R1089" s="682"/>
      <c r="S1089" s="1322"/>
      <c r="T1089" s="682"/>
      <c r="U1089" s="682"/>
      <c r="V1089" s="682"/>
      <c r="W1089" s="1322"/>
      <c r="X1089" s="1322"/>
      <c r="Y1089" s="682"/>
      <c r="Z1089" s="1322"/>
      <c r="AA1089" s="1322"/>
      <c r="AB1089" s="682"/>
      <c r="AC1089" s="682"/>
      <c r="AD1089" s="705"/>
      <c r="AE1089" s="682"/>
      <c r="AF1089" s="682"/>
      <c r="AG1089" s="682"/>
      <c r="AH1089" s="682"/>
      <c r="AI1089" s="682"/>
      <c r="AJ1089" s="1133"/>
      <c r="AK1089" s="1133"/>
      <c r="AL1089" s="1133"/>
      <c r="AM1089" s="1133"/>
      <c r="AN1089" s="705"/>
      <c r="AO1089" s="682"/>
      <c r="AP1089" s="638"/>
      <c r="AQ1089" s="682"/>
      <c r="AR1089" s="682"/>
      <c r="AS1089" s="682"/>
      <c r="AT1089" s="682"/>
      <c r="AU1089" s="682"/>
      <c r="AV1089" s="682"/>
      <c r="AW1089" s="682"/>
      <c r="AX1089" s="682" t="s">
        <v>2733</v>
      </c>
      <c r="AY1089" s="682"/>
      <c r="AZ1089" s="682"/>
      <c r="BA1089" s="682"/>
      <c r="BB1089" s="682"/>
      <c r="BC1089" s="682"/>
      <c r="BD1089" s="682"/>
      <c r="BE1089" s="682"/>
      <c r="BF1089" s="682"/>
      <c r="BG1089" s="682"/>
      <c r="BH1089" s="682"/>
      <c r="BI1089" s="660"/>
      <c r="BJ1089" s="665"/>
      <c r="BK1089" s="660"/>
      <c r="BL1089" s="665"/>
      <c r="BM1089" s="660"/>
      <c r="BN1089" s="665"/>
      <c r="BO1089" s="665"/>
      <c r="BP1089" s="665"/>
      <c r="BQ1089" s="660"/>
      <c r="BR1089" s="1133"/>
      <c r="BS1089" s="1133"/>
      <c r="BT1089" s="1133"/>
      <c r="BU1089" s="1133"/>
      <c r="BV1089" s="660"/>
      <c r="BW1089" s="660"/>
      <c r="BX1089" s="471"/>
      <c r="BY1089" s="471"/>
    </row>
    <row r="1090" spans="1:77" s="100" customFormat="1" ht="15" customHeight="1" x14ac:dyDescent="0.2">
      <c r="A1090" s="665"/>
      <c r="B1090" s="664"/>
      <c r="C1090" s="682"/>
      <c r="D1090" s="682"/>
      <c r="E1090" s="857"/>
      <c r="F1090" s="857"/>
      <c r="G1090" s="857"/>
      <c r="H1090" s="693"/>
      <c r="I1090" s="679"/>
      <c r="J1090" s="660"/>
      <c r="K1090" s="660"/>
      <c r="L1090" s="354" t="s">
        <v>2734</v>
      </c>
      <c r="M1090" s="680"/>
      <c r="N1090" s="1337"/>
      <c r="O1090" s="660"/>
      <c r="P1090" s="660"/>
      <c r="Q1090" s="1322"/>
      <c r="R1090" s="682"/>
      <c r="S1090" s="1322"/>
      <c r="T1090" s="682"/>
      <c r="U1090" s="682"/>
      <c r="V1090" s="682"/>
      <c r="W1090" s="1322"/>
      <c r="X1090" s="1322"/>
      <c r="Y1090" s="682"/>
      <c r="Z1090" s="1322"/>
      <c r="AA1090" s="1322"/>
      <c r="AB1090" s="682"/>
      <c r="AC1090" s="682"/>
      <c r="AD1090" s="705"/>
      <c r="AE1090" s="682"/>
      <c r="AF1090" s="682"/>
      <c r="AG1090" s="682"/>
      <c r="AH1090" s="682"/>
      <c r="AI1090" s="682"/>
      <c r="AJ1090" s="1133"/>
      <c r="AK1090" s="1133"/>
      <c r="AL1090" s="1133"/>
      <c r="AM1090" s="1133"/>
      <c r="AN1090" s="705"/>
      <c r="AO1090" s="682"/>
      <c r="AP1090" s="638"/>
      <c r="AQ1090" s="682"/>
      <c r="AR1090" s="682"/>
      <c r="AS1090" s="682"/>
      <c r="AT1090" s="682"/>
      <c r="AU1090" s="682"/>
      <c r="AV1090" s="682"/>
      <c r="AW1090" s="682"/>
      <c r="AX1090" s="682" t="s">
        <v>2735</v>
      </c>
      <c r="AY1090" s="682"/>
      <c r="AZ1090" s="682"/>
      <c r="BA1090" s="682"/>
      <c r="BB1090" s="682"/>
      <c r="BC1090" s="682"/>
      <c r="BD1090" s="682"/>
      <c r="BE1090" s="682"/>
      <c r="BF1090" s="682"/>
      <c r="BG1090" s="682"/>
      <c r="BH1090" s="682"/>
      <c r="BI1090" s="660"/>
      <c r="BJ1090" s="665"/>
      <c r="BK1090" s="660"/>
      <c r="BL1090" s="665"/>
      <c r="BM1090" s="660"/>
      <c r="BN1090" s="665"/>
      <c r="BO1090" s="665"/>
      <c r="BP1090" s="665"/>
      <c r="BQ1090" s="660"/>
      <c r="BR1090" s="1133"/>
      <c r="BS1090" s="1133"/>
      <c r="BT1090" s="1133"/>
      <c r="BU1090" s="1133"/>
      <c r="BV1090" s="660"/>
      <c r="BW1090" s="660"/>
      <c r="BX1090" s="471"/>
      <c r="BY1090" s="471"/>
    </row>
    <row r="1091" spans="1:77" s="100" customFormat="1" ht="15" customHeight="1" x14ac:dyDescent="0.2">
      <c r="A1091" s="665"/>
      <c r="B1091" s="664"/>
      <c r="C1091" s="682"/>
      <c r="D1091" s="682"/>
      <c r="E1091" s="857"/>
      <c r="F1091" s="857"/>
      <c r="G1091" s="857"/>
      <c r="H1091" s="693"/>
      <c r="I1091" s="679"/>
      <c r="J1091" s="660"/>
      <c r="K1091" s="660"/>
      <c r="L1091" s="354" t="s">
        <v>2736</v>
      </c>
      <c r="M1091" s="680"/>
      <c r="N1091" s="1337"/>
      <c r="O1091" s="660"/>
      <c r="P1091" s="660"/>
      <c r="Q1091" s="1322"/>
      <c r="R1091" s="682"/>
      <c r="S1091" s="1322"/>
      <c r="T1091" s="682"/>
      <c r="U1091" s="682"/>
      <c r="V1091" s="682"/>
      <c r="W1091" s="1322"/>
      <c r="X1091" s="1322"/>
      <c r="Y1091" s="682"/>
      <c r="Z1091" s="1322"/>
      <c r="AA1091" s="1322"/>
      <c r="AB1091" s="682"/>
      <c r="AC1091" s="682"/>
      <c r="AD1091" s="705"/>
      <c r="AE1091" s="682"/>
      <c r="AF1091" s="682"/>
      <c r="AG1091" s="682"/>
      <c r="AH1091" s="682"/>
      <c r="AI1091" s="682"/>
      <c r="AJ1091" s="1133"/>
      <c r="AK1091" s="1133"/>
      <c r="AL1091" s="1133"/>
      <c r="AM1091" s="1133"/>
      <c r="AN1091" s="705"/>
      <c r="AO1091" s="682"/>
      <c r="AP1091" s="638"/>
      <c r="AQ1091" s="682"/>
      <c r="AR1091" s="682"/>
      <c r="AS1091" s="682"/>
      <c r="AT1091" s="682"/>
      <c r="AU1091" s="682"/>
      <c r="AV1091" s="682"/>
      <c r="AW1091" s="682"/>
      <c r="AX1091" s="682" t="s">
        <v>2737</v>
      </c>
      <c r="AY1091" s="682"/>
      <c r="AZ1091" s="682"/>
      <c r="BA1091" s="682"/>
      <c r="BB1091" s="682"/>
      <c r="BC1091" s="682"/>
      <c r="BD1091" s="682"/>
      <c r="BE1091" s="682"/>
      <c r="BF1091" s="682"/>
      <c r="BG1091" s="682"/>
      <c r="BH1091" s="682"/>
      <c r="BI1091" s="660"/>
      <c r="BJ1091" s="665"/>
      <c r="BK1091" s="660"/>
      <c r="BL1091" s="665"/>
      <c r="BM1091" s="660"/>
      <c r="BN1091" s="665"/>
      <c r="BO1091" s="665"/>
      <c r="BP1091" s="665"/>
      <c r="BQ1091" s="660"/>
      <c r="BR1091" s="1133"/>
      <c r="BS1091" s="1133"/>
      <c r="BT1091" s="1133"/>
      <c r="BU1091" s="1133"/>
      <c r="BV1091" s="660"/>
      <c r="BW1091" s="660"/>
      <c r="BX1091" s="471"/>
      <c r="BY1091" s="471"/>
    </row>
    <row r="1092" spans="1:77" s="100" customFormat="1" ht="15" customHeight="1" x14ac:dyDescent="0.2">
      <c r="A1092" s="665"/>
      <c r="B1092" s="664"/>
      <c r="C1092" s="682"/>
      <c r="D1092" s="682"/>
      <c r="E1092" s="857"/>
      <c r="F1092" s="857"/>
      <c r="G1092" s="857"/>
      <c r="H1092" s="693"/>
      <c r="I1092" s="679"/>
      <c r="J1092" s="660"/>
      <c r="K1092" s="660"/>
      <c r="L1092" s="354" t="s">
        <v>2738</v>
      </c>
      <c r="M1092" s="680"/>
      <c r="N1092" s="1337"/>
      <c r="O1092" s="660"/>
      <c r="P1092" s="660"/>
      <c r="Q1092" s="1322"/>
      <c r="R1092" s="682"/>
      <c r="S1092" s="1322"/>
      <c r="T1092" s="682"/>
      <c r="U1092" s="682"/>
      <c r="V1092" s="682"/>
      <c r="W1092" s="1322"/>
      <c r="X1092" s="1322"/>
      <c r="Y1092" s="682"/>
      <c r="Z1092" s="1322"/>
      <c r="AA1092" s="1322"/>
      <c r="AB1092" s="682"/>
      <c r="AC1092" s="682"/>
      <c r="AD1092" s="705"/>
      <c r="AE1092" s="682"/>
      <c r="AF1092" s="682"/>
      <c r="AG1092" s="682"/>
      <c r="AH1092" s="682"/>
      <c r="AI1092" s="682"/>
      <c r="AJ1092" s="1133"/>
      <c r="AK1092" s="1133"/>
      <c r="AL1092" s="1133"/>
      <c r="AM1092" s="1133"/>
      <c r="AN1092" s="705"/>
      <c r="AO1092" s="682"/>
      <c r="AP1092" s="638"/>
      <c r="AQ1092" s="682"/>
      <c r="AR1092" s="682"/>
      <c r="AS1092" s="682"/>
      <c r="AT1092" s="682"/>
      <c r="AU1092" s="682"/>
      <c r="AV1092" s="682"/>
      <c r="AW1092" s="682"/>
      <c r="AX1092" s="682" t="s">
        <v>2739</v>
      </c>
      <c r="AY1092" s="682"/>
      <c r="AZ1092" s="682"/>
      <c r="BA1092" s="682"/>
      <c r="BB1092" s="682"/>
      <c r="BC1092" s="682"/>
      <c r="BD1092" s="682"/>
      <c r="BE1092" s="682"/>
      <c r="BF1092" s="682"/>
      <c r="BG1092" s="682"/>
      <c r="BH1092" s="682"/>
      <c r="BI1092" s="660"/>
      <c r="BJ1092" s="665"/>
      <c r="BK1092" s="660"/>
      <c r="BL1092" s="665"/>
      <c r="BM1092" s="660"/>
      <c r="BN1092" s="665"/>
      <c r="BO1092" s="665"/>
      <c r="BP1092" s="665"/>
      <c r="BQ1092" s="660"/>
      <c r="BR1092" s="1133"/>
      <c r="BS1092" s="1133"/>
      <c r="BT1092" s="1133"/>
      <c r="BU1092" s="1133"/>
      <c r="BV1092" s="660"/>
      <c r="BW1092" s="660"/>
      <c r="BX1092" s="471"/>
      <c r="BY1092" s="471"/>
    </row>
    <row r="1093" spans="1:77" s="100" customFormat="1" ht="15" customHeight="1" x14ac:dyDescent="0.2">
      <c r="A1093" s="665"/>
      <c r="B1093" s="664"/>
      <c r="C1093" s="682"/>
      <c r="D1093" s="682"/>
      <c r="E1093" s="857"/>
      <c r="F1093" s="857"/>
      <c r="G1093" s="857"/>
      <c r="H1093" s="693"/>
      <c r="I1093" s="679"/>
      <c r="J1093" s="660"/>
      <c r="K1093" s="660"/>
      <c r="L1093" s="354" t="s">
        <v>2740</v>
      </c>
      <c r="M1093" s="680"/>
      <c r="N1093" s="1337"/>
      <c r="O1093" s="660"/>
      <c r="P1093" s="660"/>
      <c r="Q1093" s="1322"/>
      <c r="R1093" s="682"/>
      <c r="S1093" s="1322"/>
      <c r="T1093" s="682"/>
      <c r="U1093" s="682"/>
      <c r="V1093" s="682"/>
      <c r="W1093" s="1322"/>
      <c r="X1093" s="1322"/>
      <c r="Y1093" s="682"/>
      <c r="Z1093" s="1322"/>
      <c r="AA1093" s="1322"/>
      <c r="AB1093" s="682"/>
      <c r="AC1093" s="682"/>
      <c r="AD1093" s="705"/>
      <c r="AE1093" s="682"/>
      <c r="AF1093" s="682"/>
      <c r="AG1093" s="682"/>
      <c r="AH1093" s="682"/>
      <c r="AI1093" s="682"/>
      <c r="AJ1093" s="1133"/>
      <c r="AK1093" s="1133"/>
      <c r="AL1093" s="1133"/>
      <c r="AM1093" s="1133"/>
      <c r="AN1093" s="705"/>
      <c r="AO1093" s="682"/>
      <c r="AP1093" s="638"/>
      <c r="AQ1093" s="682"/>
      <c r="AR1093" s="682"/>
      <c r="AS1093" s="682"/>
      <c r="AT1093" s="682"/>
      <c r="AU1093" s="682"/>
      <c r="AV1093" s="682"/>
      <c r="AW1093" s="682"/>
      <c r="AX1093" s="682" t="s">
        <v>2703</v>
      </c>
      <c r="AY1093" s="682"/>
      <c r="AZ1093" s="682"/>
      <c r="BA1093" s="682"/>
      <c r="BB1093" s="682"/>
      <c r="BC1093" s="682"/>
      <c r="BD1093" s="682"/>
      <c r="BE1093" s="682"/>
      <c r="BF1093" s="682"/>
      <c r="BG1093" s="682"/>
      <c r="BH1093" s="682"/>
      <c r="BI1093" s="660"/>
      <c r="BJ1093" s="665"/>
      <c r="BK1093" s="660"/>
      <c r="BL1093" s="665"/>
      <c r="BM1093" s="660"/>
      <c r="BN1093" s="665"/>
      <c r="BO1093" s="665"/>
      <c r="BP1093" s="665"/>
      <c r="BQ1093" s="660"/>
      <c r="BR1093" s="1133"/>
      <c r="BS1093" s="1133"/>
      <c r="BT1093" s="1133"/>
      <c r="BU1093" s="1133"/>
      <c r="BV1093" s="660"/>
      <c r="BW1093" s="660"/>
      <c r="BX1093" s="471"/>
      <c r="BY1093" s="471"/>
    </row>
    <row r="1094" spans="1:77" s="100" customFormat="1" ht="15" customHeight="1" x14ac:dyDescent="0.2">
      <c r="A1094" s="665"/>
      <c r="B1094" s="664"/>
      <c r="C1094" s="682"/>
      <c r="D1094" s="682"/>
      <c r="E1094" s="857"/>
      <c r="F1094" s="857"/>
      <c r="G1094" s="857"/>
      <c r="H1094" s="693"/>
      <c r="I1094" s="679"/>
      <c r="J1094" s="660"/>
      <c r="K1094" s="660"/>
      <c r="L1094" s="354" t="s">
        <v>2741</v>
      </c>
      <c r="M1094" s="680"/>
      <c r="N1094" s="1337"/>
      <c r="O1094" s="660"/>
      <c r="P1094" s="660"/>
      <c r="Q1094" s="1322"/>
      <c r="R1094" s="682"/>
      <c r="S1094" s="1322"/>
      <c r="T1094" s="682"/>
      <c r="U1094" s="682"/>
      <c r="V1094" s="682"/>
      <c r="W1094" s="1322"/>
      <c r="X1094" s="1322"/>
      <c r="Y1094" s="682"/>
      <c r="Z1094" s="1322"/>
      <c r="AA1094" s="1322"/>
      <c r="AB1094" s="682"/>
      <c r="AC1094" s="682"/>
      <c r="AD1094" s="705"/>
      <c r="AE1094" s="682"/>
      <c r="AF1094" s="682"/>
      <c r="AG1094" s="682"/>
      <c r="AH1094" s="682"/>
      <c r="AI1094" s="682"/>
      <c r="AJ1094" s="1133"/>
      <c r="AK1094" s="1133"/>
      <c r="AL1094" s="1133"/>
      <c r="AM1094" s="1133"/>
      <c r="AN1094" s="705"/>
      <c r="AO1094" s="682"/>
      <c r="AP1094" s="638"/>
      <c r="AQ1094" s="682"/>
      <c r="AR1094" s="682"/>
      <c r="AS1094" s="682"/>
      <c r="AT1094" s="682"/>
      <c r="AU1094" s="682"/>
      <c r="AV1094" s="682"/>
      <c r="AW1094" s="682"/>
      <c r="AX1094" s="682" t="s">
        <v>2705</v>
      </c>
      <c r="AY1094" s="682"/>
      <c r="AZ1094" s="682"/>
      <c r="BA1094" s="682"/>
      <c r="BB1094" s="682"/>
      <c r="BC1094" s="682"/>
      <c r="BD1094" s="682"/>
      <c r="BE1094" s="682"/>
      <c r="BF1094" s="682"/>
      <c r="BG1094" s="682"/>
      <c r="BH1094" s="682"/>
      <c r="BI1094" s="660"/>
      <c r="BJ1094" s="665"/>
      <c r="BK1094" s="660"/>
      <c r="BL1094" s="665"/>
      <c r="BM1094" s="660"/>
      <c r="BN1094" s="665"/>
      <c r="BO1094" s="665"/>
      <c r="BP1094" s="665"/>
      <c r="BQ1094" s="660"/>
      <c r="BR1094" s="1133"/>
      <c r="BS1094" s="1133"/>
      <c r="BT1094" s="1133"/>
      <c r="BU1094" s="1133"/>
      <c r="BV1094" s="660"/>
      <c r="BW1094" s="660"/>
      <c r="BX1094" s="471"/>
      <c r="BY1094" s="471"/>
    </row>
    <row r="1095" spans="1:77" s="100" customFormat="1" ht="15" customHeight="1" x14ac:dyDescent="0.2">
      <c r="A1095" s="665"/>
      <c r="B1095" s="664"/>
      <c r="C1095" s="682"/>
      <c r="D1095" s="682"/>
      <c r="E1095" s="857"/>
      <c r="F1095" s="857"/>
      <c r="G1095" s="857"/>
      <c r="H1095" s="693"/>
      <c r="I1095" s="679"/>
      <c r="J1095" s="660"/>
      <c r="K1095" s="660"/>
      <c r="L1095" s="354" t="s">
        <v>2742</v>
      </c>
      <c r="M1095" s="680"/>
      <c r="N1095" s="1337"/>
      <c r="O1095" s="660"/>
      <c r="P1095" s="660"/>
      <c r="Q1095" s="1322"/>
      <c r="R1095" s="682"/>
      <c r="S1095" s="1322"/>
      <c r="T1095" s="682"/>
      <c r="U1095" s="682"/>
      <c r="V1095" s="682"/>
      <c r="W1095" s="1322"/>
      <c r="X1095" s="1322"/>
      <c r="Y1095" s="682"/>
      <c r="Z1095" s="1322"/>
      <c r="AA1095" s="1322"/>
      <c r="AB1095" s="682"/>
      <c r="AC1095" s="682"/>
      <c r="AD1095" s="705"/>
      <c r="AE1095" s="682"/>
      <c r="AF1095" s="682"/>
      <c r="AG1095" s="682"/>
      <c r="AH1095" s="682"/>
      <c r="AI1095" s="682"/>
      <c r="AJ1095" s="1133"/>
      <c r="AK1095" s="1133"/>
      <c r="AL1095" s="1133"/>
      <c r="AM1095" s="1133"/>
      <c r="AN1095" s="705"/>
      <c r="AO1095" s="682"/>
      <c r="AP1095" s="638"/>
      <c r="AQ1095" s="682"/>
      <c r="AR1095" s="682"/>
      <c r="AS1095" s="682"/>
      <c r="AT1095" s="682"/>
      <c r="AU1095" s="682"/>
      <c r="AV1095" s="682"/>
      <c r="AW1095" s="682"/>
      <c r="AX1095" s="682" t="s">
        <v>2707</v>
      </c>
      <c r="AY1095" s="682"/>
      <c r="AZ1095" s="682"/>
      <c r="BA1095" s="682"/>
      <c r="BB1095" s="682"/>
      <c r="BC1095" s="682"/>
      <c r="BD1095" s="682"/>
      <c r="BE1095" s="682"/>
      <c r="BF1095" s="682"/>
      <c r="BG1095" s="682"/>
      <c r="BH1095" s="682"/>
      <c r="BI1095" s="660"/>
      <c r="BJ1095" s="665"/>
      <c r="BK1095" s="660"/>
      <c r="BL1095" s="665"/>
      <c r="BM1095" s="660"/>
      <c r="BN1095" s="665"/>
      <c r="BO1095" s="665"/>
      <c r="BP1095" s="665"/>
      <c r="BQ1095" s="660"/>
      <c r="BR1095" s="1133"/>
      <c r="BS1095" s="1133"/>
      <c r="BT1095" s="1133"/>
      <c r="BU1095" s="1133"/>
      <c r="BV1095" s="660"/>
      <c r="BW1095" s="660"/>
      <c r="BX1095" s="471"/>
      <c r="BY1095" s="471"/>
    </row>
    <row r="1096" spans="1:77" s="100" customFormat="1" ht="15" customHeight="1" x14ac:dyDescent="0.2">
      <c r="A1096" s="665"/>
      <c r="B1096" s="664"/>
      <c r="C1096" s="682"/>
      <c r="D1096" s="682"/>
      <c r="E1096" s="857"/>
      <c r="F1096" s="857"/>
      <c r="G1096" s="857"/>
      <c r="H1096" s="693"/>
      <c r="I1096" s="679"/>
      <c r="J1096" s="660"/>
      <c r="K1096" s="660"/>
      <c r="L1096" s="354" t="s">
        <v>2743</v>
      </c>
      <c r="M1096" s="680"/>
      <c r="N1096" s="1337"/>
      <c r="O1096" s="660"/>
      <c r="P1096" s="660"/>
      <c r="Q1096" s="1322"/>
      <c r="R1096" s="682"/>
      <c r="S1096" s="1322"/>
      <c r="T1096" s="682"/>
      <c r="U1096" s="682"/>
      <c r="V1096" s="682"/>
      <c r="W1096" s="1322"/>
      <c r="X1096" s="1322"/>
      <c r="Y1096" s="682"/>
      <c r="Z1096" s="1322"/>
      <c r="AA1096" s="1322"/>
      <c r="AB1096" s="682"/>
      <c r="AC1096" s="682"/>
      <c r="AD1096" s="705"/>
      <c r="AE1096" s="682"/>
      <c r="AF1096" s="682"/>
      <c r="AG1096" s="682"/>
      <c r="AH1096" s="682"/>
      <c r="AI1096" s="682"/>
      <c r="AJ1096" s="1133"/>
      <c r="AK1096" s="1133"/>
      <c r="AL1096" s="1133"/>
      <c r="AM1096" s="1133"/>
      <c r="AN1096" s="705"/>
      <c r="AO1096" s="682"/>
      <c r="AP1096" s="638"/>
      <c r="AQ1096" s="682"/>
      <c r="AR1096" s="682"/>
      <c r="AS1096" s="682"/>
      <c r="AT1096" s="682"/>
      <c r="AU1096" s="682"/>
      <c r="AV1096" s="682"/>
      <c r="AW1096" s="682"/>
      <c r="AX1096" s="682" t="s">
        <v>2709</v>
      </c>
      <c r="AY1096" s="682"/>
      <c r="AZ1096" s="682"/>
      <c r="BA1096" s="682"/>
      <c r="BB1096" s="682"/>
      <c r="BC1096" s="682"/>
      <c r="BD1096" s="682"/>
      <c r="BE1096" s="682"/>
      <c r="BF1096" s="682"/>
      <c r="BG1096" s="682"/>
      <c r="BH1096" s="682"/>
      <c r="BI1096" s="660"/>
      <c r="BJ1096" s="665"/>
      <c r="BK1096" s="660"/>
      <c r="BL1096" s="665"/>
      <c r="BM1096" s="660"/>
      <c r="BN1096" s="665"/>
      <c r="BO1096" s="665"/>
      <c r="BP1096" s="665"/>
      <c r="BQ1096" s="660"/>
      <c r="BR1096" s="1133"/>
      <c r="BS1096" s="1133"/>
      <c r="BT1096" s="1133"/>
      <c r="BU1096" s="1133"/>
      <c r="BV1096" s="660"/>
      <c r="BW1096" s="660"/>
      <c r="BX1096" s="471"/>
      <c r="BY1096" s="471"/>
    </row>
    <row r="1097" spans="1:77" s="100" customFormat="1" ht="15" customHeight="1" x14ac:dyDescent="0.2">
      <c r="A1097" s="665"/>
      <c r="B1097" s="664"/>
      <c r="C1097" s="682"/>
      <c r="D1097" s="682"/>
      <c r="E1097" s="857"/>
      <c r="F1097" s="857"/>
      <c r="G1097" s="857"/>
      <c r="H1097" s="693"/>
      <c r="I1097" s="679"/>
      <c r="J1097" s="660"/>
      <c r="K1097" s="660"/>
      <c r="L1097" s="354" t="s">
        <v>1470</v>
      </c>
      <c r="M1097" s="680"/>
      <c r="N1097" s="1337"/>
      <c r="O1097" s="660"/>
      <c r="P1097" s="660"/>
      <c r="Q1097" s="1322"/>
      <c r="R1097" s="682"/>
      <c r="S1097" s="1322"/>
      <c r="T1097" s="682"/>
      <c r="U1097" s="682"/>
      <c r="V1097" s="682"/>
      <c r="W1097" s="1322"/>
      <c r="X1097" s="1322"/>
      <c r="Y1097" s="682"/>
      <c r="Z1097" s="1322"/>
      <c r="AA1097" s="1322"/>
      <c r="AB1097" s="682"/>
      <c r="AC1097" s="682"/>
      <c r="AD1097" s="705"/>
      <c r="AE1097" s="682"/>
      <c r="AF1097" s="682"/>
      <c r="AG1097" s="682"/>
      <c r="AH1097" s="682"/>
      <c r="AI1097" s="682"/>
      <c r="AJ1097" s="1133"/>
      <c r="AK1097" s="1133"/>
      <c r="AL1097" s="1133"/>
      <c r="AM1097" s="1133"/>
      <c r="AN1097" s="705"/>
      <c r="AO1097" s="682"/>
      <c r="AP1097" s="638"/>
      <c r="AQ1097" s="682"/>
      <c r="AR1097" s="682"/>
      <c r="AS1097" s="682"/>
      <c r="AT1097" s="682"/>
      <c r="AU1097" s="682"/>
      <c r="AV1097" s="682"/>
      <c r="AW1097" s="682"/>
      <c r="AX1097" s="682" t="s">
        <v>2711</v>
      </c>
      <c r="AY1097" s="682"/>
      <c r="AZ1097" s="682"/>
      <c r="BA1097" s="682"/>
      <c r="BB1097" s="682"/>
      <c r="BC1097" s="682"/>
      <c r="BD1097" s="682"/>
      <c r="BE1097" s="682"/>
      <c r="BF1097" s="682"/>
      <c r="BG1097" s="682"/>
      <c r="BH1097" s="682"/>
      <c r="BI1097" s="660"/>
      <c r="BJ1097" s="665"/>
      <c r="BK1097" s="660"/>
      <c r="BL1097" s="665"/>
      <c r="BM1097" s="660"/>
      <c r="BN1097" s="665"/>
      <c r="BO1097" s="665"/>
      <c r="BP1097" s="665"/>
      <c r="BQ1097" s="660"/>
      <c r="BR1097" s="1133"/>
      <c r="BS1097" s="1133"/>
      <c r="BT1097" s="1133"/>
      <c r="BU1097" s="1133"/>
      <c r="BV1097" s="660"/>
      <c r="BW1097" s="660"/>
      <c r="BX1097" s="471"/>
      <c r="BY1097" s="471"/>
    </row>
    <row r="1098" spans="1:77" s="100" customFormat="1" ht="15" customHeight="1" x14ac:dyDescent="0.2">
      <c r="A1098" s="665"/>
      <c r="B1098" s="664"/>
      <c r="C1098" s="682"/>
      <c r="D1098" s="682"/>
      <c r="E1098" s="857"/>
      <c r="F1098" s="857"/>
      <c r="G1098" s="857"/>
      <c r="H1098" s="693"/>
      <c r="I1098" s="679"/>
      <c r="J1098" s="660"/>
      <c r="K1098" s="660"/>
      <c r="L1098" s="354" t="s">
        <v>2744</v>
      </c>
      <c r="M1098" s="680"/>
      <c r="N1098" s="1337"/>
      <c r="O1098" s="660"/>
      <c r="P1098" s="660"/>
      <c r="Q1098" s="1322"/>
      <c r="R1098" s="682"/>
      <c r="S1098" s="1322"/>
      <c r="T1098" s="682"/>
      <c r="U1098" s="682"/>
      <c r="V1098" s="682"/>
      <c r="W1098" s="1322"/>
      <c r="X1098" s="1322"/>
      <c r="Y1098" s="682"/>
      <c r="Z1098" s="1322"/>
      <c r="AA1098" s="1322"/>
      <c r="AB1098" s="682"/>
      <c r="AC1098" s="682"/>
      <c r="AD1098" s="705"/>
      <c r="AE1098" s="682"/>
      <c r="AF1098" s="682"/>
      <c r="AG1098" s="682"/>
      <c r="AH1098" s="682"/>
      <c r="AI1098" s="682"/>
      <c r="AJ1098" s="1133"/>
      <c r="AK1098" s="1133"/>
      <c r="AL1098" s="1133"/>
      <c r="AM1098" s="1133"/>
      <c r="AN1098" s="705"/>
      <c r="AO1098" s="682"/>
      <c r="AP1098" s="638"/>
      <c r="AQ1098" s="682"/>
      <c r="AR1098" s="682"/>
      <c r="AS1098" s="682"/>
      <c r="AT1098" s="682"/>
      <c r="AU1098" s="682"/>
      <c r="AV1098" s="682"/>
      <c r="AW1098" s="682"/>
      <c r="AX1098" s="682" t="s">
        <v>2745</v>
      </c>
      <c r="AY1098" s="682"/>
      <c r="AZ1098" s="682"/>
      <c r="BA1098" s="682"/>
      <c r="BB1098" s="682"/>
      <c r="BC1098" s="682"/>
      <c r="BD1098" s="682"/>
      <c r="BE1098" s="682"/>
      <c r="BF1098" s="682"/>
      <c r="BG1098" s="682"/>
      <c r="BH1098" s="682"/>
      <c r="BI1098" s="660"/>
      <c r="BJ1098" s="665"/>
      <c r="BK1098" s="660"/>
      <c r="BL1098" s="665"/>
      <c r="BM1098" s="660"/>
      <c r="BN1098" s="665"/>
      <c r="BO1098" s="665"/>
      <c r="BP1098" s="665"/>
      <c r="BQ1098" s="660"/>
      <c r="BR1098" s="1133"/>
      <c r="BS1098" s="1133"/>
      <c r="BT1098" s="1133"/>
      <c r="BU1098" s="1133"/>
      <c r="BV1098" s="660"/>
      <c r="BW1098" s="660"/>
      <c r="BX1098" s="471"/>
      <c r="BY1098" s="471"/>
    </row>
    <row r="1099" spans="1:77" s="100" customFormat="1" ht="15" customHeight="1" x14ac:dyDescent="0.2">
      <c r="A1099" s="665"/>
      <c r="B1099" s="664"/>
      <c r="C1099" s="682"/>
      <c r="D1099" s="682"/>
      <c r="E1099" s="857"/>
      <c r="F1099" s="857"/>
      <c r="G1099" s="857"/>
      <c r="H1099" s="693"/>
      <c r="I1099" s="679"/>
      <c r="J1099" s="660"/>
      <c r="K1099" s="660"/>
      <c r="L1099" s="354" t="s">
        <v>2746</v>
      </c>
      <c r="M1099" s="680"/>
      <c r="N1099" s="1337"/>
      <c r="O1099" s="660"/>
      <c r="P1099" s="660"/>
      <c r="Q1099" s="1322"/>
      <c r="R1099" s="682"/>
      <c r="S1099" s="1322"/>
      <c r="T1099" s="682"/>
      <c r="U1099" s="682"/>
      <c r="V1099" s="682"/>
      <c r="W1099" s="1322"/>
      <c r="X1099" s="1322"/>
      <c r="Y1099" s="682"/>
      <c r="Z1099" s="1322"/>
      <c r="AA1099" s="1322"/>
      <c r="AB1099" s="682"/>
      <c r="AC1099" s="682"/>
      <c r="AD1099" s="705"/>
      <c r="AE1099" s="682"/>
      <c r="AF1099" s="682"/>
      <c r="AG1099" s="682"/>
      <c r="AH1099" s="682"/>
      <c r="AI1099" s="682"/>
      <c r="AJ1099" s="1133"/>
      <c r="AK1099" s="1133"/>
      <c r="AL1099" s="1133"/>
      <c r="AM1099" s="1133"/>
      <c r="AN1099" s="705"/>
      <c r="AO1099" s="682"/>
      <c r="AP1099" s="638"/>
      <c r="AQ1099" s="682"/>
      <c r="AR1099" s="682"/>
      <c r="AS1099" s="682"/>
      <c r="AT1099" s="682"/>
      <c r="AU1099" s="682"/>
      <c r="AV1099" s="682"/>
      <c r="AW1099" s="682"/>
      <c r="AX1099" s="682" t="s">
        <v>2747</v>
      </c>
      <c r="AY1099" s="682"/>
      <c r="AZ1099" s="682"/>
      <c r="BA1099" s="682"/>
      <c r="BB1099" s="682"/>
      <c r="BC1099" s="682"/>
      <c r="BD1099" s="682"/>
      <c r="BE1099" s="682"/>
      <c r="BF1099" s="682"/>
      <c r="BG1099" s="682"/>
      <c r="BH1099" s="682"/>
      <c r="BI1099" s="660"/>
      <c r="BJ1099" s="665"/>
      <c r="BK1099" s="660"/>
      <c r="BL1099" s="665"/>
      <c r="BM1099" s="660"/>
      <c r="BN1099" s="665"/>
      <c r="BO1099" s="665"/>
      <c r="BP1099" s="665"/>
      <c r="BQ1099" s="660"/>
      <c r="BR1099" s="1133"/>
      <c r="BS1099" s="1133"/>
      <c r="BT1099" s="1133"/>
      <c r="BU1099" s="1133"/>
      <c r="BV1099" s="660"/>
      <c r="BW1099" s="660"/>
      <c r="BX1099" s="471"/>
      <c r="BY1099" s="471"/>
    </row>
    <row r="1100" spans="1:77" s="100" customFormat="1" ht="15" customHeight="1" x14ac:dyDescent="0.2">
      <c r="A1100" s="665"/>
      <c r="B1100" s="664"/>
      <c r="C1100" s="682"/>
      <c r="D1100" s="682"/>
      <c r="E1100" s="857"/>
      <c r="F1100" s="857"/>
      <c r="G1100" s="857"/>
      <c r="H1100" s="693"/>
      <c r="I1100" s="679"/>
      <c r="J1100" s="660"/>
      <c r="K1100" s="660"/>
      <c r="L1100" s="354" t="s">
        <v>2748</v>
      </c>
      <c r="M1100" s="680"/>
      <c r="N1100" s="1337"/>
      <c r="O1100" s="660"/>
      <c r="P1100" s="660"/>
      <c r="Q1100" s="1322"/>
      <c r="R1100" s="682"/>
      <c r="S1100" s="1322"/>
      <c r="T1100" s="682"/>
      <c r="U1100" s="682"/>
      <c r="V1100" s="682"/>
      <c r="W1100" s="1322"/>
      <c r="X1100" s="1322"/>
      <c r="Y1100" s="682"/>
      <c r="Z1100" s="1322"/>
      <c r="AA1100" s="1322"/>
      <c r="AB1100" s="682"/>
      <c r="AC1100" s="682"/>
      <c r="AD1100" s="705"/>
      <c r="AE1100" s="682"/>
      <c r="AF1100" s="682"/>
      <c r="AG1100" s="682"/>
      <c r="AH1100" s="682"/>
      <c r="AI1100" s="682"/>
      <c r="AJ1100" s="1133"/>
      <c r="AK1100" s="1133"/>
      <c r="AL1100" s="1133"/>
      <c r="AM1100" s="1133"/>
      <c r="AN1100" s="705"/>
      <c r="AO1100" s="682"/>
      <c r="AP1100" s="638"/>
      <c r="AQ1100" s="682"/>
      <c r="AR1100" s="682"/>
      <c r="AS1100" s="682"/>
      <c r="AT1100" s="682"/>
      <c r="AU1100" s="682"/>
      <c r="AV1100" s="682"/>
      <c r="AW1100" s="682"/>
      <c r="AX1100" s="682" t="s">
        <v>2749</v>
      </c>
      <c r="AY1100" s="682"/>
      <c r="AZ1100" s="682"/>
      <c r="BA1100" s="682"/>
      <c r="BB1100" s="682"/>
      <c r="BC1100" s="682"/>
      <c r="BD1100" s="682"/>
      <c r="BE1100" s="682"/>
      <c r="BF1100" s="682"/>
      <c r="BG1100" s="682"/>
      <c r="BH1100" s="682"/>
      <c r="BI1100" s="660"/>
      <c r="BJ1100" s="665"/>
      <c r="BK1100" s="660"/>
      <c r="BL1100" s="665"/>
      <c r="BM1100" s="660"/>
      <c r="BN1100" s="665"/>
      <c r="BO1100" s="665"/>
      <c r="BP1100" s="665"/>
      <c r="BQ1100" s="660"/>
      <c r="BR1100" s="1133"/>
      <c r="BS1100" s="1133"/>
      <c r="BT1100" s="1133"/>
      <c r="BU1100" s="1133"/>
      <c r="BV1100" s="660"/>
      <c r="BW1100" s="660"/>
      <c r="BX1100" s="471"/>
      <c r="BY1100" s="471"/>
    </row>
    <row r="1101" spans="1:77" s="100" customFormat="1" ht="15" customHeight="1" x14ac:dyDescent="0.2">
      <c r="A1101" s="665"/>
      <c r="B1101" s="664"/>
      <c r="C1101" s="682"/>
      <c r="D1101" s="682"/>
      <c r="E1101" s="857"/>
      <c r="F1101" s="857"/>
      <c r="G1101" s="857"/>
      <c r="H1101" s="693"/>
      <c r="I1101" s="679"/>
      <c r="J1101" s="660"/>
      <c r="K1101" s="660"/>
      <c r="L1101" s="354" t="s">
        <v>2750</v>
      </c>
      <c r="M1101" s="680"/>
      <c r="N1101" s="1337"/>
      <c r="O1101" s="660"/>
      <c r="P1101" s="660"/>
      <c r="Q1101" s="1322"/>
      <c r="R1101" s="682"/>
      <c r="S1101" s="1322"/>
      <c r="T1101" s="682"/>
      <c r="U1101" s="682"/>
      <c r="V1101" s="682"/>
      <c r="W1101" s="1322"/>
      <c r="X1101" s="1322"/>
      <c r="Y1101" s="682"/>
      <c r="Z1101" s="1322"/>
      <c r="AA1101" s="1322"/>
      <c r="AB1101" s="682"/>
      <c r="AC1101" s="682"/>
      <c r="AD1101" s="705"/>
      <c r="AE1101" s="682"/>
      <c r="AF1101" s="682"/>
      <c r="AG1101" s="682"/>
      <c r="AH1101" s="682"/>
      <c r="AI1101" s="682"/>
      <c r="AJ1101" s="1133"/>
      <c r="AK1101" s="1133"/>
      <c r="AL1101" s="1133"/>
      <c r="AM1101" s="1133"/>
      <c r="AN1101" s="705"/>
      <c r="AO1101" s="682"/>
      <c r="AP1101" s="638"/>
      <c r="AQ1101" s="682"/>
      <c r="AR1101" s="682"/>
      <c r="AS1101" s="682"/>
      <c r="AT1101" s="682"/>
      <c r="AU1101" s="682"/>
      <c r="AV1101" s="682"/>
      <c r="AW1101" s="682"/>
      <c r="AX1101" s="682" t="s">
        <v>2751</v>
      </c>
      <c r="AY1101" s="682"/>
      <c r="AZ1101" s="682"/>
      <c r="BA1101" s="682"/>
      <c r="BB1101" s="682"/>
      <c r="BC1101" s="682"/>
      <c r="BD1101" s="682"/>
      <c r="BE1101" s="682"/>
      <c r="BF1101" s="682"/>
      <c r="BG1101" s="682"/>
      <c r="BH1101" s="682"/>
      <c r="BI1101" s="660"/>
      <c r="BJ1101" s="665"/>
      <c r="BK1101" s="660"/>
      <c r="BL1101" s="665"/>
      <c r="BM1101" s="660"/>
      <c r="BN1101" s="665"/>
      <c r="BO1101" s="665"/>
      <c r="BP1101" s="665"/>
      <c r="BQ1101" s="660"/>
      <c r="BR1101" s="1133"/>
      <c r="BS1101" s="1133"/>
      <c r="BT1101" s="1133"/>
      <c r="BU1101" s="1133"/>
      <c r="BV1101" s="660"/>
      <c r="BW1101" s="660"/>
      <c r="BX1101" s="471"/>
      <c r="BY1101" s="471"/>
    </row>
    <row r="1102" spans="1:77" s="100" customFormat="1" ht="15" customHeight="1" x14ac:dyDescent="0.2">
      <c r="A1102" s="665"/>
      <c r="B1102" s="664"/>
      <c r="C1102" s="682"/>
      <c r="D1102" s="682"/>
      <c r="E1102" s="857"/>
      <c r="F1102" s="857"/>
      <c r="G1102" s="857"/>
      <c r="H1102" s="693"/>
      <c r="I1102" s="679"/>
      <c r="J1102" s="660"/>
      <c r="K1102" s="660"/>
      <c r="L1102" s="354" t="s">
        <v>2752</v>
      </c>
      <c r="M1102" s="680"/>
      <c r="N1102" s="1337"/>
      <c r="O1102" s="660"/>
      <c r="P1102" s="660"/>
      <c r="Q1102" s="1322"/>
      <c r="R1102" s="682"/>
      <c r="S1102" s="1322"/>
      <c r="T1102" s="682"/>
      <c r="U1102" s="682"/>
      <c r="V1102" s="682"/>
      <c r="W1102" s="1322"/>
      <c r="X1102" s="1322"/>
      <c r="Y1102" s="682"/>
      <c r="Z1102" s="1322"/>
      <c r="AA1102" s="1322"/>
      <c r="AB1102" s="682"/>
      <c r="AC1102" s="682"/>
      <c r="AD1102" s="705"/>
      <c r="AE1102" s="682"/>
      <c r="AF1102" s="682"/>
      <c r="AG1102" s="682"/>
      <c r="AH1102" s="682"/>
      <c r="AI1102" s="682"/>
      <c r="AJ1102" s="1133"/>
      <c r="AK1102" s="1133"/>
      <c r="AL1102" s="1133"/>
      <c r="AM1102" s="1133"/>
      <c r="AN1102" s="705"/>
      <c r="AO1102" s="682"/>
      <c r="AP1102" s="638"/>
      <c r="AQ1102" s="682"/>
      <c r="AR1102" s="682"/>
      <c r="AS1102" s="682"/>
      <c r="AT1102" s="682"/>
      <c r="AU1102" s="682"/>
      <c r="AV1102" s="682"/>
      <c r="AW1102" s="682"/>
      <c r="AX1102" s="682" t="s">
        <v>2753</v>
      </c>
      <c r="AY1102" s="682"/>
      <c r="AZ1102" s="682"/>
      <c r="BA1102" s="682"/>
      <c r="BB1102" s="682"/>
      <c r="BC1102" s="682"/>
      <c r="BD1102" s="682"/>
      <c r="BE1102" s="682"/>
      <c r="BF1102" s="682"/>
      <c r="BG1102" s="682"/>
      <c r="BH1102" s="682"/>
      <c r="BI1102" s="660"/>
      <c r="BJ1102" s="665"/>
      <c r="BK1102" s="660"/>
      <c r="BL1102" s="665"/>
      <c r="BM1102" s="660"/>
      <c r="BN1102" s="665"/>
      <c r="BO1102" s="665"/>
      <c r="BP1102" s="665"/>
      <c r="BQ1102" s="660"/>
      <c r="BR1102" s="1133"/>
      <c r="BS1102" s="1133"/>
      <c r="BT1102" s="1133"/>
      <c r="BU1102" s="1133"/>
      <c r="BV1102" s="660"/>
      <c r="BW1102" s="660"/>
      <c r="BX1102" s="471"/>
      <c r="BY1102" s="471"/>
    </row>
    <row r="1103" spans="1:77" s="100" customFormat="1" ht="15" customHeight="1" x14ac:dyDescent="0.2">
      <c r="A1103" s="665"/>
      <c r="B1103" s="664"/>
      <c r="C1103" s="682"/>
      <c r="D1103" s="682"/>
      <c r="E1103" s="857"/>
      <c r="F1103" s="857"/>
      <c r="G1103" s="857"/>
      <c r="H1103" s="693"/>
      <c r="I1103" s="679"/>
      <c r="J1103" s="660"/>
      <c r="K1103" s="660"/>
      <c r="L1103" s="354" t="s">
        <v>2754</v>
      </c>
      <c r="M1103" s="680"/>
      <c r="N1103" s="1337"/>
      <c r="O1103" s="660"/>
      <c r="P1103" s="660"/>
      <c r="Q1103" s="1322"/>
      <c r="R1103" s="682"/>
      <c r="S1103" s="1322"/>
      <c r="T1103" s="682"/>
      <c r="U1103" s="682"/>
      <c r="V1103" s="682"/>
      <c r="W1103" s="1322"/>
      <c r="X1103" s="1322"/>
      <c r="Y1103" s="682"/>
      <c r="Z1103" s="1322"/>
      <c r="AA1103" s="1322"/>
      <c r="AB1103" s="682"/>
      <c r="AC1103" s="682"/>
      <c r="AD1103" s="705"/>
      <c r="AE1103" s="682"/>
      <c r="AF1103" s="682"/>
      <c r="AG1103" s="682"/>
      <c r="AH1103" s="682"/>
      <c r="AI1103" s="682"/>
      <c r="AJ1103" s="1133"/>
      <c r="AK1103" s="1133"/>
      <c r="AL1103" s="1133"/>
      <c r="AM1103" s="1133"/>
      <c r="AN1103" s="705"/>
      <c r="AO1103" s="682"/>
      <c r="AP1103" s="638"/>
      <c r="AQ1103" s="682"/>
      <c r="AR1103" s="682"/>
      <c r="AS1103" s="682"/>
      <c r="AT1103" s="682"/>
      <c r="AU1103" s="682"/>
      <c r="AV1103" s="682"/>
      <c r="AW1103" s="682"/>
      <c r="AX1103" s="682" t="s">
        <v>2755</v>
      </c>
      <c r="AY1103" s="682"/>
      <c r="AZ1103" s="682"/>
      <c r="BA1103" s="682"/>
      <c r="BB1103" s="682"/>
      <c r="BC1103" s="682"/>
      <c r="BD1103" s="682"/>
      <c r="BE1103" s="682"/>
      <c r="BF1103" s="682"/>
      <c r="BG1103" s="682"/>
      <c r="BH1103" s="682"/>
      <c r="BI1103" s="660"/>
      <c r="BJ1103" s="665"/>
      <c r="BK1103" s="660"/>
      <c r="BL1103" s="665"/>
      <c r="BM1103" s="660"/>
      <c r="BN1103" s="665"/>
      <c r="BO1103" s="665"/>
      <c r="BP1103" s="665"/>
      <c r="BQ1103" s="660"/>
      <c r="BR1103" s="1133"/>
      <c r="BS1103" s="1133"/>
      <c r="BT1103" s="1133"/>
      <c r="BU1103" s="1133"/>
      <c r="BV1103" s="660"/>
      <c r="BW1103" s="660"/>
      <c r="BX1103" s="471"/>
      <c r="BY1103" s="471"/>
    </row>
    <row r="1104" spans="1:77" s="100" customFormat="1" ht="15" customHeight="1" x14ac:dyDescent="0.2">
      <c r="A1104" s="665"/>
      <c r="B1104" s="664"/>
      <c r="C1104" s="682"/>
      <c r="D1104" s="682"/>
      <c r="E1104" s="857"/>
      <c r="F1104" s="857"/>
      <c r="G1104" s="857"/>
      <c r="H1104" s="693"/>
      <c r="I1104" s="679"/>
      <c r="J1104" s="660"/>
      <c r="K1104" s="660"/>
      <c r="L1104" s="354" t="s">
        <v>2756</v>
      </c>
      <c r="M1104" s="680"/>
      <c r="N1104" s="1337"/>
      <c r="O1104" s="660"/>
      <c r="P1104" s="660"/>
      <c r="Q1104" s="1322"/>
      <c r="R1104" s="682"/>
      <c r="S1104" s="1322"/>
      <c r="T1104" s="682"/>
      <c r="U1104" s="682"/>
      <c r="V1104" s="682"/>
      <c r="W1104" s="1322"/>
      <c r="X1104" s="1322"/>
      <c r="Y1104" s="682"/>
      <c r="Z1104" s="1322"/>
      <c r="AA1104" s="1322"/>
      <c r="AB1104" s="682"/>
      <c r="AC1104" s="682"/>
      <c r="AD1104" s="705"/>
      <c r="AE1104" s="682"/>
      <c r="AF1104" s="682"/>
      <c r="AG1104" s="682"/>
      <c r="AH1104" s="682"/>
      <c r="AI1104" s="682"/>
      <c r="AJ1104" s="1133"/>
      <c r="AK1104" s="1133"/>
      <c r="AL1104" s="1133"/>
      <c r="AM1104" s="1133"/>
      <c r="AN1104" s="705"/>
      <c r="AO1104" s="682"/>
      <c r="AP1104" s="638"/>
      <c r="AQ1104" s="682"/>
      <c r="AR1104" s="682"/>
      <c r="AS1104" s="682"/>
      <c r="AT1104" s="682"/>
      <c r="AU1104" s="682"/>
      <c r="AV1104" s="682"/>
      <c r="AW1104" s="682"/>
      <c r="AX1104" s="682"/>
      <c r="AY1104" s="682"/>
      <c r="AZ1104" s="682"/>
      <c r="BA1104" s="682"/>
      <c r="BB1104" s="682"/>
      <c r="BC1104" s="682"/>
      <c r="BD1104" s="682"/>
      <c r="BE1104" s="682"/>
      <c r="BF1104" s="682"/>
      <c r="BG1104" s="682"/>
      <c r="BH1104" s="682"/>
      <c r="BI1104" s="660"/>
      <c r="BJ1104" s="665"/>
      <c r="BK1104" s="660"/>
      <c r="BL1104" s="665"/>
      <c r="BM1104" s="660"/>
      <c r="BN1104" s="665"/>
      <c r="BO1104" s="665"/>
      <c r="BP1104" s="665"/>
      <c r="BQ1104" s="660"/>
      <c r="BR1104" s="1133"/>
      <c r="BS1104" s="1133"/>
      <c r="BT1104" s="1133"/>
      <c r="BU1104" s="1133"/>
      <c r="BV1104" s="660"/>
      <c r="BW1104" s="660"/>
      <c r="BX1104" s="471"/>
      <c r="BY1104" s="471"/>
    </row>
    <row r="1105" spans="1:77" s="100" customFormat="1" ht="15" customHeight="1" x14ac:dyDescent="0.2">
      <c r="A1105" s="665"/>
      <c r="B1105" s="664"/>
      <c r="C1105" s="682"/>
      <c r="D1105" s="682"/>
      <c r="E1105" s="857"/>
      <c r="F1105" s="857"/>
      <c r="G1105" s="857"/>
      <c r="H1105" s="693"/>
      <c r="I1105" s="679"/>
      <c r="J1105" s="660"/>
      <c r="K1105" s="660"/>
      <c r="L1105" s="354" t="s">
        <v>2757</v>
      </c>
      <c r="M1105" s="680"/>
      <c r="N1105" s="1337"/>
      <c r="O1105" s="660"/>
      <c r="P1105" s="660"/>
      <c r="Q1105" s="1322"/>
      <c r="R1105" s="682"/>
      <c r="S1105" s="1322"/>
      <c r="T1105" s="682"/>
      <c r="U1105" s="682"/>
      <c r="V1105" s="682"/>
      <c r="W1105" s="1322"/>
      <c r="X1105" s="1322"/>
      <c r="Y1105" s="682"/>
      <c r="Z1105" s="1322"/>
      <c r="AA1105" s="1322"/>
      <c r="AB1105" s="682"/>
      <c r="AC1105" s="682"/>
      <c r="AD1105" s="705"/>
      <c r="AE1105" s="682"/>
      <c r="AF1105" s="682"/>
      <c r="AG1105" s="682"/>
      <c r="AH1105" s="682"/>
      <c r="AI1105" s="682"/>
      <c r="AJ1105" s="1133"/>
      <c r="AK1105" s="1133"/>
      <c r="AL1105" s="1133"/>
      <c r="AM1105" s="1133"/>
      <c r="AN1105" s="705"/>
      <c r="AO1105" s="682"/>
      <c r="AP1105" s="638"/>
      <c r="AQ1105" s="682"/>
      <c r="AR1105" s="682"/>
      <c r="AS1105" s="682"/>
      <c r="AT1105" s="682"/>
      <c r="AU1105" s="682"/>
      <c r="AV1105" s="682"/>
      <c r="AW1105" s="682"/>
      <c r="AX1105" s="682"/>
      <c r="AY1105" s="682"/>
      <c r="AZ1105" s="682"/>
      <c r="BA1105" s="682"/>
      <c r="BB1105" s="682"/>
      <c r="BC1105" s="682"/>
      <c r="BD1105" s="682"/>
      <c r="BE1105" s="682"/>
      <c r="BF1105" s="682"/>
      <c r="BG1105" s="682"/>
      <c r="BH1105" s="682"/>
      <c r="BI1105" s="660"/>
      <c r="BJ1105" s="665"/>
      <c r="BK1105" s="660"/>
      <c r="BL1105" s="665"/>
      <c r="BM1105" s="660"/>
      <c r="BN1105" s="665"/>
      <c r="BO1105" s="665"/>
      <c r="BP1105" s="665"/>
      <c r="BQ1105" s="660"/>
      <c r="BR1105" s="1133"/>
      <c r="BS1105" s="1133"/>
      <c r="BT1105" s="1133"/>
      <c r="BU1105" s="1133"/>
      <c r="BV1105" s="660"/>
      <c r="BW1105" s="660"/>
      <c r="BX1105" s="471"/>
      <c r="BY1105" s="471"/>
    </row>
    <row r="1106" spans="1:77" s="100" customFormat="1" ht="15" customHeight="1" x14ac:dyDescent="0.2">
      <c r="A1106" s="665"/>
      <c r="B1106" s="664"/>
      <c r="C1106" s="682"/>
      <c r="D1106" s="682"/>
      <c r="E1106" s="857"/>
      <c r="F1106" s="857"/>
      <c r="G1106" s="857"/>
      <c r="H1106" s="693"/>
      <c r="I1106" s="679"/>
      <c r="J1106" s="660"/>
      <c r="K1106" s="660"/>
      <c r="L1106" s="354" t="s">
        <v>2758</v>
      </c>
      <c r="M1106" s="680"/>
      <c r="N1106" s="1337"/>
      <c r="O1106" s="660"/>
      <c r="P1106" s="660"/>
      <c r="Q1106" s="1322"/>
      <c r="R1106" s="682"/>
      <c r="S1106" s="1322"/>
      <c r="T1106" s="682"/>
      <c r="U1106" s="682"/>
      <c r="V1106" s="682"/>
      <c r="W1106" s="1322"/>
      <c r="X1106" s="1322"/>
      <c r="Y1106" s="682"/>
      <c r="Z1106" s="1322"/>
      <c r="AA1106" s="1322"/>
      <c r="AB1106" s="682"/>
      <c r="AC1106" s="682"/>
      <c r="AD1106" s="705"/>
      <c r="AE1106" s="682"/>
      <c r="AF1106" s="682"/>
      <c r="AG1106" s="682"/>
      <c r="AH1106" s="682"/>
      <c r="AI1106" s="682"/>
      <c r="AJ1106" s="1133"/>
      <c r="AK1106" s="1133"/>
      <c r="AL1106" s="1133"/>
      <c r="AM1106" s="1133"/>
      <c r="AN1106" s="705"/>
      <c r="AO1106" s="682"/>
      <c r="AP1106" s="638"/>
      <c r="AQ1106" s="682"/>
      <c r="AR1106" s="682"/>
      <c r="AS1106" s="682"/>
      <c r="AT1106" s="682"/>
      <c r="AU1106" s="682"/>
      <c r="AV1106" s="682"/>
      <c r="AW1106" s="682"/>
      <c r="AX1106" s="682"/>
      <c r="AY1106" s="682"/>
      <c r="AZ1106" s="682"/>
      <c r="BA1106" s="682"/>
      <c r="BB1106" s="682"/>
      <c r="BC1106" s="682"/>
      <c r="BD1106" s="682"/>
      <c r="BE1106" s="682"/>
      <c r="BF1106" s="682"/>
      <c r="BG1106" s="682"/>
      <c r="BH1106" s="682"/>
      <c r="BI1106" s="660"/>
      <c r="BJ1106" s="665"/>
      <c r="BK1106" s="660"/>
      <c r="BL1106" s="665"/>
      <c r="BM1106" s="660"/>
      <c r="BN1106" s="665"/>
      <c r="BO1106" s="665"/>
      <c r="BP1106" s="665"/>
      <c r="BQ1106" s="660"/>
      <c r="BR1106" s="1133"/>
      <c r="BS1106" s="1133"/>
      <c r="BT1106" s="1133"/>
      <c r="BU1106" s="1133"/>
      <c r="BV1106" s="660"/>
      <c r="BW1106" s="660"/>
      <c r="BX1106" s="471"/>
      <c r="BY1106" s="471"/>
    </row>
    <row r="1107" spans="1:77" s="100" customFormat="1" ht="15" customHeight="1" x14ac:dyDescent="0.2">
      <c r="A1107" s="665"/>
      <c r="B1107" s="664"/>
      <c r="C1107" s="682"/>
      <c r="D1107" s="682"/>
      <c r="E1107" s="857"/>
      <c r="F1107" s="857"/>
      <c r="G1107" s="857"/>
      <c r="H1107" s="693"/>
      <c r="I1107" s="679"/>
      <c r="J1107" s="660"/>
      <c r="K1107" s="660"/>
      <c r="L1107" s="354" t="s">
        <v>2759</v>
      </c>
      <c r="M1107" s="680"/>
      <c r="N1107" s="1337"/>
      <c r="O1107" s="660"/>
      <c r="P1107" s="660"/>
      <c r="Q1107" s="1322"/>
      <c r="R1107" s="682"/>
      <c r="S1107" s="1322"/>
      <c r="T1107" s="682"/>
      <c r="U1107" s="682"/>
      <c r="V1107" s="682"/>
      <c r="W1107" s="1322"/>
      <c r="X1107" s="1322"/>
      <c r="Y1107" s="682"/>
      <c r="Z1107" s="1322"/>
      <c r="AA1107" s="1322"/>
      <c r="AB1107" s="682"/>
      <c r="AC1107" s="682"/>
      <c r="AD1107" s="705"/>
      <c r="AE1107" s="682"/>
      <c r="AF1107" s="682"/>
      <c r="AG1107" s="682"/>
      <c r="AH1107" s="682"/>
      <c r="AI1107" s="682"/>
      <c r="AJ1107" s="1133"/>
      <c r="AK1107" s="1133"/>
      <c r="AL1107" s="1133"/>
      <c r="AM1107" s="1133"/>
      <c r="AN1107" s="705"/>
      <c r="AO1107" s="682"/>
      <c r="AP1107" s="638"/>
      <c r="AQ1107" s="682"/>
      <c r="AR1107" s="682"/>
      <c r="AS1107" s="682"/>
      <c r="AT1107" s="682"/>
      <c r="AU1107" s="682"/>
      <c r="AV1107" s="682"/>
      <c r="AW1107" s="682"/>
      <c r="AX1107" s="682"/>
      <c r="AY1107" s="682"/>
      <c r="AZ1107" s="682"/>
      <c r="BA1107" s="682"/>
      <c r="BB1107" s="682"/>
      <c r="BC1107" s="682"/>
      <c r="BD1107" s="682"/>
      <c r="BE1107" s="682"/>
      <c r="BF1107" s="682"/>
      <c r="BG1107" s="682"/>
      <c r="BH1107" s="682"/>
      <c r="BI1107" s="660"/>
      <c r="BJ1107" s="665"/>
      <c r="BK1107" s="660"/>
      <c r="BL1107" s="665"/>
      <c r="BM1107" s="660"/>
      <c r="BN1107" s="665"/>
      <c r="BO1107" s="665"/>
      <c r="BP1107" s="665"/>
      <c r="BQ1107" s="660"/>
      <c r="BR1107" s="1133"/>
      <c r="BS1107" s="1133"/>
      <c r="BT1107" s="1133"/>
      <c r="BU1107" s="1133"/>
      <c r="BV1107" s="660"/>
      <c r="BW1107" s="660"/>
      <c r="BX1107" s="471"/>
      <c r="BY1107" s="471"/>
    </row>
    <row r="1108" spans="1:77" s="100" customFormat="1" ht="15" customHeight="1" x14ac:dyDescent="0.2">
      <c r="A1108" s="665"/>
      <c r="B1108" s="664"/>
      <c r="C1108" s="682"/>
      <c r="D1108" s="682"/>
      <c r="E1108" s="857"/>
      <c r="F1108" s="857"/>
      <c r="G1108" s="857"/>
      <c r="H1108" s="693"/>
      <c r="I1108" s="679"/>
      <c r="J1108" s="660"/>
      <c r="K1108" s="660"/>
      <c r="L1108" s="354" t="s">
        <v>2760</v>
      </c>
      <c r="M1108" s="680"/>
      <c r="N1108" s="1337"/>
      <c r="O1108" s="660"/>
      <c r="P1108" s="660"/>
      <c r="Q1108" s="1322"/>
      <c r="R1108" s="682"/>
      <c r="S1108" s="1322"/>
      <c r="T1108" s="682"/>
      <c r="U1108" s="682"/>
      <c r="V1108" s="682"/>
      <c r="W1108" s="1322"/>
      <c r="X1108" s="1322"/>
      <c r="Y1108" s="682"/>
      <c r="Z1108" s="1322"/>
      <c r="AA1108" s="1322"/>
      <c r="AB1108" s="682"/>
      <c r="AC1108" s="682"/>
      <c r="AD1108" s="705"/>
      <c r="AE1108" s="682"/>
      <c r="AF1108" s="682"/>
      <c r="AG1108" s="682"/>
      <c r="AH1108" s="682"/>
      <c r="AI1108" s="682"/>
      <c r="AJ1108" s="1133"/>
      <c r="AK1108" s="1133"/>
      <c r="AL1108" s="1133"/>
      <c r="AM1108" s="1133"/>
      <c r="AN1108" s="705"/>
      <c r="AO1108" s="682"/>
      <c r="AP1108" s="638"/>
      <c r="AQ1108" s="682"/>
      <c r="AR1108" s="682"/>
      <c r="AS1108" s="682"/>
      <c r="AT1108" s="682"/>
      <c r="AU1108" s="682"/>
      <c r="AV1108" s="682"/>
      <c r="AW1108" s="682"/>
      <c r="AX1108" s="682"/>
      <c r="AY1108" s="682"/>
      <c r="AZ1108" s="682"/>
      <c r="BA1108" s="682"/>
      <c r="BB1108" s="682"/>
      <c r="BC1108" s="682"/>
      <c r="BD1108" s="682"/>
      <c r="BE1108" s="682"/>
      <c r="BF1108" s="682"/>
      <c r="BG1108" s="682"/>
      <c r="BH1108" s="682"/>
      <c r="BI1108" s="660"/>
      <c r="BJ1108" s="665"/>
      <c r="BK1108" s="660"/>
      <c r="BL1108" s="665"/>
      <c r="BM1108" s="660"/>
      <c r="BN1108" s="665"/>
      <c r="BO1108" s="665"/>
      <c r="BP1108" s="665"/>
      <c r="BQ1108" s="660"/>
      <c r="BR1108" s="1133"/>
      <c r="BS1108" s="1133"/>
      <c r="BT1108" s="1133"/>
      <c r="BU1108" s="1133"/>
      <c r="BV1108" s="660"/>
      <c r="BW1108" s="660"/>
      <c r="BX1108" s="471"/>
      <c r="BY1108" s="471"/>
    </row>
    <row r="1109" spans="1:77" s="100" customFormat="1" ht="15" customHeight="1" x14ac:dyDescent="0.2">
      <c r="A1109" s="665"/>
      <c r="B1109" s="664"/>
      <c r="C1109" s="682"/>
      <c r="D1109" s="682"/>
      <c r="E1109" s="857"/>
      <c r="F1109" s="857"/>
      <c r="G1109" s="857"/>
      <c r="H1109" s="693"/>
      <c r="I1109" s="679"/>
      <c r="J1109" s="660"/>
      <c r="K1109" s="660"/>
      <c r="L1109" s="354" t="s">
        <v>2761</v>
      </c>
      <c r="M1109" s="680"/>
      <c r="N1109" s="1337"/>
      <c r="O1109" s="660"/>
      <c r="P1109" s="660"/>
      <c r="Q1109" s="1322"/>
      <c r="R1109" s="682"/>
      <c r="S1109" s="1322"/>
      <c r="T1109" s="682"/>
      <c r="U1109" s="682"/>
      <c r="V1109" s="682"/>
      <c r="W1109" s="1322"/>
      <c r="X1109" s="1322"/>
      <c r="Y1109" s="682"/>
      <c r="Z1109" s="1322"/>
      <c r="AA1109" s="1322"/>
      <c r="AB1109" s="682"/>
      <c r="AC1109" s="682"/>
      <c r="AD1109" s="705"/>
      <c r="AE1109" s="682"/>
      <c r="AF1109" s="682"/>
      <c r="AG1109" s="682"/>
      <c r="AH1109" s="682"/>
      <c r="AI1109" s="682"/>
      <c r="AJ1109" s="1133"/>
      <c r="AK1109" s="1133"/>
      <c r="AL1109" s="1133"/>
      <c r="AM1109" s="1133"/>
      <c r="AN1109" s="705"/>
      <c r="AO1109" s="682"/>
      <c r="AP1109" s="638"/>
      <c r="AQ1109" s="682"/>
      <c r="AR1109" s="682"/>
      <c r="AS1109" s="682"/>
      <c r="AT1109" s="682"/>
      <c r="AU1109" s="682"/>
      <c r="AV1109" s="682"/>
      <c r="AW1109" s="682"/>
      <c r="AX1109" s="682"/>
      <c r="AY1109" s="682"/>
      <c r="AZ1109" s="682"/>
      <c r="BA1109" s="682"/>
      <c r="BB1109" s="682"/>
      <c r="BC1109" s="682"/>
      <c r="BD1109" s="682"/>
      <c r="BE1109" s="682"/>
      <c r="BF1109" s="682"/>
      <c r="BG1109" s="682"/>
      <c r="BH1109" s="682"/>
      <c r="BI1109" s="660"/>
      <c r="BJ1109" s="665"/>
      <c r="BK1109" s="660"/>
      <c r="BL1109" s="665"/>
      <c r="BM1109" s="660"/>
      <c r="BN1109" s="665"/>
      <c r="BO1109" s="665"/>
      <c r="BP1109" s="665"/>
      <c r="BQ1109" s="660"/>
      <c r="BR1109" s="1133"/>
      <c r="BS1109" s="1133"/>
      <c r="BT1109" s="1133"/>
      <c r="BU1109" s="1133"/>
      <c r="BV1109" s="660"/>
      <c r="BW1109" s="660"/>
      <c r="BX1109" s="471"/>
      <c r="BY1109" s="471"/>
    </row>
    <row r="1110" spans="1:77" s="100" customFormat="1" ht="15" customHeight="1" x14ac:dyDescent="0.2">
      <c r="A1110" s="665"/>
      <c r="B1110" s="664"/>
      <c r="C1110" s="682"/>
      <c r="D1110" s="682"/>
      <c r="E1110" s="857"/>
      <c r="F1110" s="857"/>
      <c r="G1110" s="857"/>
      <c r="H1110" s="693"/>
      <c r="I1110" s="679"/>
      <c r="J1110" s="660"/>
      <c r="K1110" s="660"/>
      <c r="L1110" s="354" t="s">
        <v>2762</v>
      </c>
      <c r="M1110" s="680"/>
      <c r="N1110" s="1337"/>
      <c r="O1110" s="660"/>
      <c r="P1110" s="660"/>
      <c r="Q1110" s="1322"/>
      <c r="R1110" s="682"/>
      <c r="S1110" s="1322"/>
      <c r="T1110" s="682"/>
      <c r="U1110" s="682"/>
      <c r="V1110" s="682"/>
      <c r="W1110" s="1322"/>
      <c r="X1110" s="1322"/>
      <c r="Y1110" s="682"/>
      <c r="Z1110" s="1322"/>
      <c r="AA1110" s="1322"/>
      <c r="AB1110" s="682"/>
      <c r="AC1110" s="682"/>
      <c r="AD1110" s="705"/>
      <c r="AE1110" s="682"/>
      <c r="AF1110" s="682"/>
      <c r="AG1110" s="682"/>
      <c r="AH1110" s="682"/>
      <c r="AI1110" s="682"/>
      <c r="AJ1110" s="1133"/>
      <c r="AK1110" s="1133"/>
      <c r="AL1110" s="1133"/>
      <c r="AM1110" s="1133"/>
      <c r="AN1110" s="705"/>
      <c r="AO1110" s="682"/>
      <c r="AP1110" s="638"/>
      <c r="AQ1110" s="682"/>
      <c r="AR1110" s="682"/>
      <c r="AS1110" s="682"/>
      <c r="AT1110" s="682"/>
      <c r="AU1110" s="682"/>
      <c r="AV1110" s="682"/>
      <c r="AW1110" s="682"/>
      <c r="AX1110" s="682"/>
      <c r="AY1110" s="682"/>
      <c r="AZ1110" s="682"/>
      <c r="BA1110" s="682"/>
      <c r="BB1110" s="682"/>
      <c r="BC1110" s="682"/>
      <c r="BD1110" s="682"/>
      <c r="BE1110" s="682"/>
      <c r="BF1110" s="682"/>
      <c r="BG1110" s="682"/>
      <c r="BH1110" s="682"/>
      <c r="BI1110" s="660"/>
      <c r="BJ1110" s="665"/>
      <c r="BK1110" s="660"/>
      <c r="BL1110" s="665"/>
      <c r="BM1110" s="660"/>
      <c r="BN1110" s="665"/>
      <c r="BO1110" s="665"/>
      <c r="BP1110" s="665"/>
      <c r="BQ1110" s="660"/>
      <c r="BR1110" s="1133"/>
      <c r="BS1110" s="1133"/>
      <c r="BT1110" s="1133"/>
      <c r="BU1110" s="1133"/>
      <c r="BV1110" s="660"/>
      <c r="BW1110" s="660"/>
      <c r="BX1110" s="471"/>
      <c r="BY1110" s="471"/>
    </row>
    <row r="1111" spans="1:77" s="100" customFormat="1" ht="15" customHeight="1" x14ac:dyDescent="0.2">
      <c r="A1111" s="665"/>
      <c r="B1111" s="664"/>
      <c r="C1111" s="682"/>
      <c r="D1111" s="682"/>
      <c r="E1111" s="857"/>
      <c r="F1111" s="857"/>
      <c r="G1111" s="857"/>
      <c r="H1111" s="693"/>
      <c r="I1111" s="679"/>
      <c r="J1111" s="660"/>
      <c r="K1111" s="660"/>
      <c r="L1111" s="354" t="s">
        <v>2763</v>
      </c>
      <c r="M1111" s="680"/>
      <c r="N1111" s="1337"/>
      <c r="O1111" s="660"/>
      <c r="P1111" s="660"/>
      <c r="Q1111" s="1322"/>
      <c r="R1111" s="682"/>
      <c r="S1111" s="1322"/>
      <c r="T1111" s="682"/>
      <c r="U1111" s="682"/>
      <c r="V1111" s="682"/>
      <c r="W1111" s="1322"/>
      <c r="X1111" s="1322"/>
      <c r="Y1111" s="682"/>
      <c r="Z1111" s="1322"/>
      <c r="AA1111" s="1322"/>
      <c r="AB1111" s="682"/>
      <c r="AC1111" s="682"/>
      <c r="AD1111" s="705"/>
      <c r="AE1111" s="682"/>
      <c r="AF1111" s="682"/>
      <c r="AG1111" s="682"/>
      <c r="AH1111" s="682"/>
      <c r="AI1111" s="682"/>
      <c r="AJ1111" s="1133"/>
      <c r="AK1111" s="1133"/>
      <c r="AL1111" s="1133"/>
      <c r="AM1111" s="1133"/>
      <c r="AN1111" s="705"/>
      <c r="AO1111" s="682"/>
      <c r="AP1111" s="638"/>
      <c r="AQ1111" s="682"/>
      <c r="AR1111" s="682"/>
      <c r="AS1111" s="682"/>
      <c r="AT1111" s="682"/>
      <c r="AU1111" s="682"/>
      <c r="AV1111" s="682"/>
      <c r="AW1111" s="682"/>
      <c r="AX1111" s="682"/>
      <c r="AY1111" s="682"/>
      <c r="AZ1111" s="682"/>
      <c r="BA1111" s="682"/>
      <c r="BB1111" s="682"/>
      <c r="BC1111" s="682"/>
      <c r="BD1111" s="682"/>
      <c r="BE1111" s="682"/>
      <c r="BF1111" s="682"/>
      <c r="BG1111" s="682"/>
      <c r="BH1111" s="682"/>
      <c r="BI1111" s="660"/>
      <c r="BJ1111" s="665"/>
      <c r="BK1111" s="660"/>
      <c r="BL1111" s="665"/>
      <c r="BM1111" s="660"/>
      <c r="BN1111" s="665"/>
      <c r="BO1111" s="665"/>
      <c r="BP1111" s="665"/>
      <c r="BQ1111" s="660"/>
      <c r="BR1111" s="1133"/>
      <c r="BS1111" s="1133"/>
      <c r="BT1111" s="1133"/>
      <c r="BU1111" s="1133"/>
      <c r="BV1111" s="660"/>
      <c r="BW1111" s="660"/>
      <c r="BX1111" s="471"/>
      <c r="BY1111" s="471"/>
    </row>
    <row r="1112" spans="1:77" s="100" customFormat="1" ht="15" customHeight="1" x14ac:dyDescent="0.2">
      <c r="A1112" s="665"/>
      <c r="B1112" s="664"/>
      <c r="C1112" s="682"/>
      <c r="D1112" s="682"/>
      <c r="E1112" s="857"/>
      <c r="F1112" s="857"/>
      <c r="G1112" s="857"/>
      <c r="H1112" s="693"/>
      <c r="I1112" s="679"/>
      <c r="J1112" s="660"/>
      <c r="K1112" s="660"/>
      <c r="L1112" s="354" t="s">
        <v>2764</v>
      </c>
      <c r="M1112" s="680"/>
      <c r="N1112" s="1337"/>
      <c r="O1112" s="660"/>
      <c r="P1112" s="660"/>
      <c r="Q1112" s="1322"/>
      <c r="R1112" s="682"/>
      <c r="S1112" s="1322"/>
      <c r="T1112" s="682"/>
      <c r="U1112" s="682"/>
      <c r="V1112" s="682"/>
      <c r="W1112" s="1322"/>
      <c r="X1112" s="1322"/>
      <c r="Y1112" s="682"/>
      <c r="Z1112" s="1322"/>
      <c r="AA1112" s="1322"/>
      <c r="AB1112" s="682"/>
      <c r="AC1112" s="682"/>
      <c r="AD1112" s="705"/>
      <c r="AE1112" s="682"/>
      <c r="AF1112" s="682"/>
      <c r="AG1112" s="682"/>
      <c r="AH1112" s="682"/>
      <c r="AI1112" s="682"/>
      <c r="AJ1112" s="1133"/>
      <c r="AK1112" s="1133"/>
      <c r="AL1112" s="1133"/>
      <c r="AM1112" s="1133"/>
      <c r="AN1112" s="705"/>
      <c r="AO1112" s="682"/>
      <c r="AP1112" s="638"/>
      <c r="AQ1112" s="682"/>
      <c r="AR1112" s="682"/>
      <c r="AS1112" s="682"/>
      <c r="AT1112" s="682"/>
      <c r="AU1112" s="682"/>
      <c r="AV1112" s="682"/>
      <c r="AW1112" s="682"/>
      <c r="AX1112" s="682"/>
      <c r="AY1112" s="682"/>
      <c r="AZ1112" s="682"/>
      <c r="BA1112" s="682"/>
      <c r="BB1112" s="682"/>
      <c r="BC1112" s="682"/>
      <c r="BD1112" s="682"/>
      <c r="BE1112" s="682"/>
      <c r="BF1112" s="682"/>
      <c r="BG1112" s="682"/>
      <c r="BH1112" s="682"/>
      <c r="BI1112" s="660"/>
      <c r="BJ1112" s="665"/>
      <c r="BK1112" s="660"/>
      <c r="BL1112" s="665"/>
      <c r="BM1112" s="660"/>
      <c r="BN1112" s="665"/>
      <c r="BO1112" s="665"/>
      <c r="BP1112" s="665"/>
      <c r="BQ1112" s="660"/>
      <c r="BR1112" s="1133"/>
      <c r="BS1112" s="1133"/>
      <c r="BT1112" s="1133"/>
      <c r="BU1112" s="1133"/>
      <c r="BV1112" s="660"/>
      <c r="BW1112" s="660"/>
      <c r="BX1112" s="471"/>
      <c r="BY1112" s="471"/>
    </row>
    <row r="1113" spans="1:77" s="100" customFormat="1" ht="15" customHeight="1" x14ac:dyDescent="0.2">
      <c r="A1113" s="665"/>
      <c r="B1113" s="664"/>
      <c r="C1113" s="682"/>
      <c r="D1113" s="682"/>
      <c r="E1113" s="857"/>
      <c r="F1113" s="857"/>
      <c r="G1113" s="857"/>
      <c r="H1113" s="693"/>
      <c r="I1113" s="679"/>
      <c r="J1113" s="660"/>
      <c r="K1113" s="660"/>
      <c r="L1113" s="354" t="s">
        <v>2765</v>
      </c>
      <c r="M1113" s="680"/>
      <c r="N1113" s="1337"/>
      <c r="O1113" s="660"/>
      <c r="P1113" s="660"/>
      <c r="Q1113" s="1322"/>
      <c r="R1113" s="682"/>
      <c r="S1113" s="1322"/>
      <c r="T1113" s="682"/>
      <c r="U1113" s="682"/>
      <c r="V1113" s="682"/>
      <c r="W1113" s="1322"/>
      <c r="X1113" s="1322"/>
      <c r="Y1113" s="682"/>
      <c r="Z1113" s="1322"/>
      <c r="AA1113" s="1322"/>
      <c r="AB1113" s="682"/>
      <c r="AC1113" s="682"/>
      <c r="AD1113" s="705"/>
      <c r="AE1113" s="682"/>
      <c r="AF1113" s="682"/>
      <c r="AG1113" s="682"/>
      <c r="AH1113" s="682"/>
      <c r="AI1113" s="682"/>
      <c r="AJ1113" s="1133"/>
      <c r="AK1113" s="1133"/>
      <c r="AL1113" s="1133"/>
      <c r="AM1113" s="1133"/>
      <c r="AN1113" s="705"/>
      <c r="AO1113" s="682"/>
      <c r="AP1113" s="638"/>
      <c r="AQ1113" s="682"/>
      <c r="AR1113" s="682"/>
      <c r="AS1113" s="682"/>
      <c r="AT1113" s="682"/>
      <c r="AU1113" s="682"/>
      <c r="AV1113" s="682"/>
      <c r="AW1113" s="682"/>
      <c r="AX1113" s="682"/>
      <c r="AY1113" s="682"/>
      <c r="AZ1113" s="682"/>
      <c r="BA1113" s="682"/>
      <c r="BB1113" s="682"/>
      <c r="BC1113" s="682"/>
      <c r="BD1113" s="682"/>
      <c r="BE1113" s="682"/>
      <c r="BF1113" s="682"/>
      <c r="BG1113" s="682"/>
      <c r="BH1113" s="682"/>
      <c r="BI1113" s="660"/>
      <c r="BJ1113" s="665"/>
      <c r="BK1113" s="660"/>
      <c r="BL1113" s="665"/>
      <c r="BM1113" s="660"/>
      <c r="BN1113" s="665"/>
      <c r="BO1113" s="665"/>
      <c r="BP1113" s="665"/>
      <c r="BQ1113" s="660"/>
      <c r="BR1113" s="1133"/>
      <c r="BS1113" s="1133"/>
      <c r="BT1113" s="1133"/>
      <c r="BU1113" s="1133"/>
      <c r="BV1113" s="660"/>
      <c r="BW1113" s="660"/>
      <c r="BX1113" s="471"/>
      <c r="BY1113" s="471"/>
    </row>
    <row r="1114" spans="1:77" s="100" customFormat="1" ht="15" customHeight="1" x14ac:dyDescent="0.2">
      <c r="A1114" s="665"/>
      <c r="B1114" s="664"/>
      <c r="C1114" s="682"/>
      <c r="D1114" s="682"/>
      <c r="E1114" s="857"/>
      <c r="F1114" s="857"/>
      <c r="G1114" s="857"/>
      <c r="H1114" s="693"/>
      <c r="I1114" s="679"/>
      <c r="J1114" s="660"/>
      <c r="K1114" s="660"/>
      <c r="L1114" s="354" t="s">
        <v>2766</v>
      </c>
      <c r="M1114" s="680"/>
      <c r="N1114" s="1337"/>
      <c r="O1114" s="660"/>
      <c r="P1114" s="660"/>
      <c r="Q1114" s="1322"/>
      <c r="R1114" s="682"/>
      <c r="S1114" s="1322"/>
      <c r="T1114" s="682"/>
      <c r="U1114" s="682"/>
      <c r="V1114" s="682"/>
      <c r="W1114" s="1322"/>
      <c r="X1114" s="1322"/>
      <c r="Y1114" s="682"/>
      <c r="Z1114" s="1322"/>
      <c r="AA1114" s="1322"/>
      <c r="AB1114" s="682"/>
      <c r="AC1114" s="682"/>
      <c r="AD1114" s="705"/>
      <c r="AE1114" s="682"/>
      <c r="AF1114" s="682"/>
      <c r="AG1114" s="682"/>
      <c r="AH1114" s="682"/>
      <c r="AI1114" s="682"/>
      <c r="AJ1114" s="1133"/>
      <c r="AK1114" s="1133"/>
      <c r="AL1114" s="1133"/>
      <c r="AM1114" s="1133"/>
      <c r="AN1114" s="705"/>
      <c r="AO1114" s="682"/>
      <c r="AP1114" s="638"/>
      <c r="AQ1114" s="682"/>
      <c r="AR1114" s="682"/>
      <c r="AS1114" s="682"/>
      <c r="AT1114" s="682"/>
      <c r="AU1114" s="682"/>
      <c r="AV1114" s="682"/>
      <c r="AW1114" s="682"/>
      <c r="AX1114" s="682"/>
      <c r="AY1114" s="682"/>
      <c r="AZ1114" s="682"/>
      <c r="BA1114" s="682"/>
      <c r="BB1114" s="682"/>
      <c r="BC1114" s="682"/>
      <c r="BD1114" s="682"/>
      <c r="BE1114" s="682"/>
      <c r="BF1114" s="682"/>
      <c r="BG1114" s="682"/>
      <c r="BH1114" s="682"/>
      <c r="BI1114" s="660"/>
      <c r="BJ1114" s="665"/>
      <c r="BK1114" s="660"/>
      <c r="BL1114" s="665"/>
      <c r="BM1114" s="660"/>
      <c r="BN1114" s="665"/>
      <c r="BO1114" s="665"/>
      <c r="BP1114" s="665"/>
      <c r="BQ1114" s="660"/>
      <c r="BR1114" s="1133"/>
      <c r="BS1114" s="1133"/>
      <c r="BT1114" s="1133"/>
      <c r="BU1114" s="1133"/>
      <c r="BV1114" s="660"/>
      <c r="BW1114" s="660"/>
      <c r="BX1114" s="471"/>
      <c r="BY1114" s="471"/>
    </row>
    <row r="1115" spans="1:77" s="100" customFormat="1" ht="15" customHeight="1" x14ac:dyDescent="0.2">
      <c r="A1115" s="665"/>
      <c r="B1115" s="664"/>
      <c r="C1115" s="682"/>
      <c r="D1115" s="682"/>
      <c r="E1115" s="857"/>
      <c r="F1115" s="857"/>
      <c r="G1115" s="857"/>
      <c r="H1115" s="693"/>
      <c r="I1115" s="679"/>
      <c r="J1115" s="660"/>
      <c r="K1115" s="660"/>
      <c r="L1115" s="354" t="s">
        <v>2767</v>
      </c>
      <c r="M1115" s="680"/>
      <c r="N1115" s="1337"/>
      <c r="O1115" s="660"/>
      <c r="P1115" s="660"/>
      <c r="Q1115" s="1322"/>
      <c r="R1115" s="682"/>
      <c r="S1115" s="1322"/>
      <c r="T1115" s="682"/>
      <c r="U1115" s="682"/>
      <c r="V1115" s="682"/>
      <c r="W1115" s="1322"/>
      <c r="X1115" s="1322"/>
      <c r="Y1115" s="682"/>
      <c r="Z1115" s="1322"/>
      <c r="AA1115" s="1322"/>
      <c r="AB1115" s="682"/>
      <c r="AC1115" s="682"/>
      <c r="AD1115" s="705"/>
      <c r="AE1115" s="682"/>
      <c r="AF1115" s="682"/>
      <c r="AG1115" s="682"/>
      <c r="AH1115" s="682"/>
      <c r="AI1115" s="682"/>
      <c r="AJ1115" s="1133"/>
      <c r="AK1115" s="1133"/>
      <c r="AL1115" s="1133"/>
      <c r="AM1115" s="1133"/>
      <c r="AN1115" s="705"/>
      <c r="AO1115" s="682"/>
      <c r="AP1115" s="638"/>
      <c r="AQ1115" s="682"/>
      <c r="AR1115" s="682"/>
      <c r="AS1115" s="682"/>
      <c r="AT1115" s="682"/>
      <c r="AU1115" s="682"/>
      <c r="AV1115" s="682"/>
      <c r="AW1115" s="682"/>
      <c r="AX1115" s="682"/>
      <c r="AY1115" s="682"/>
      <c r="AZ1115" s="682"/>
      <c r="BA1115" s="682"/>
      <c r="BB1115" s="682"/>
      <c r="BC1115" s="682"/>
      <c r="BD1115" s="682"/>
      <c r="BE1115" s="682"/>
      <c r="BF1115" s="682"/>
      <c r="BG1115" s="682"/>
      <c r="BH1115" s="682"/>
      <c r="BI1115" s="660"/>
      <c r="BJ1115" s="665"/>
      <c r="BK1115" s="660"/>
      <c r="BL1115" s="665"/>
      <c r="BM1115" s="660"/>
      <c r="BN1115" s="665"/>
      <c r="BO1115" s="665"/>
      <c r="BP1115" s="665"/>
      <c r="BQ1115" s="660"/>
      <c r="BR1115" s="1133"/>
      <c r="BS1115" s="1133"/>
      <c r="BT1115" s="1133"/>
      <c r="BU1115" s="1133"/>
      <c r="BV1115" s="660"/>
      <c r="BW1115" s="660"/>
      <c r="BX1115" s="471"/>
      <c r="BY1115" s="471"/>
    </row>
    <row r="1116" spans="1:77" s="100" customFormat="1" ht="15" customHeight="1" x14ac:dyDescent="0.2">
      <c r="A1116" s="665"/>
      <c r="B1116" s="664"/>
      <c r="C1116" s="682"/>
      <c r="D1116" s="682"/>
      <c r="E1116" s="857"/>
      <c r="F1116" s="857"/>
      <c r="G1116" s="857"/>
      <c r="H1116" s="693"/>
      <c r="I1116" s="679"/>
      <c r="J1116" s="660"/>
      <c r="K1116" s="660"/>
      <c r="L1116" s="354" t="s">
        <v>2768</v>
      </c>
      <c r="M1116" s="680"/>
      <c r="N1116" s="1337"/>
      <c r="O1116" s="660"/>
      <c r="P1116" s="660"/>
      <c r="Q1116" s="1322"/>
      <c r="R1116" s="682"/>
      <c r="S1116" s="1322"/>
      <c r="T1116" s="682"/>
      <c r="U1116" s="682"/>
      <c r="V1116" s="682"/>
      <c r="W1116" s="1322"/>
      <c r="X1116" s="1322"/>
      <c r="Y1116" s="682"/>
      <c r="Z1116" s="1322"/>
      <c r="AA1116" s="1322"/>
      <c r="AB1116" s="682"/>
      <c r="AC1116" s="682"/>
      <c r="AD1116" s="705"/>
      <c r="AE1116" s="682"/>
      <c r="AF1116" s="682"/>
      <c r="AG1116" s="682"/>
      <c r="AH1116" s="682"/>
      <c r="AI1116" s="682"/>
      <c r="AJ1116" s="1133"/>
      <c r="AK1116" s="1133"/>
      <c r="AL1116" s="1133"/>
      <c r="AM1116" s="1133"/>
      <c r="AN1116" s="705"/>
      <c r="AO1116" s="682"/>
      <c r="AP1116" s="638"/>
      <c r="AQ1116" s="682"/>
      <c r="AR1116" s="682"/>
      <c r="AS1116" s="682"/>
      <c r="AT1116" s="682"/>
      <c r="AU1116" s="682"/>
      <c r="AV1116" s="682"/>
      <c r="AW1116" s="682"/>
      <c r="AX1116" s="682"/>
      <c r="AY1116" s="682"/>
      <c r="AZ1116" s="682"/>
      <c r="BA1116" s="682"/>
      <c r="BB1116" s="682"/>
      <c r="BC1116" s="682"/>
      <c r="BD1116" s="682"/>
      <c r="BE1116" s="682"/>
      <c r="BF1116" s="682"/>
      <c r="BG1116" s="682"/>
      <c r="BH1116" s="682"/>
      <c r="BI1116" s="660"/>
      <c r="BJ1116" s="665"/>
      <c r="BK1116" s="660"/>
      <c r="BL1116" s="665"/>
      <c r="BM1116" s="660"/>
      <c r="BN1116" s="665"/>
      <c r="BO1116" s="665"/>
      <c r="BP1116" s="665"/>
      <c r="BQ1116" s="660"/>
      <c r="BR1116" s="1133"/>
      <c r="BS1116" s="1133"/>
      <c r="BT1116" s="1133"/>
      <c r="BU1116" s="1133"/>
      <c r="BV1116" s="660"/>
      <c r="BW1116" s="660"/>
      <c r="BX1116" s="471"/>
      <c r="BY1116" s="471"/>
    </row>
    <row r="1117" spans="1:77" s="100" customFormat="1" ht="15" customHeight="1" x14ac:dyDescent="0.2">
      <c r="A1117" s="665"/>
      <c r="B1117" s="664"/>
      <c r="C1117" s="682"/>
      <c r="D1117" s="682"/>
      <c r="E1117" s="857"/>
      <c r="F1117" s="857"/>
      <c r="G1117" s="857"/>
      <c r="H1117" s="693"/>
      <c r="I1117" s="679"/>
      <c r="J1117" s="660"/>
      <c r="K1117" s="660"/>
      <c r="L1117" s="354" t="s">
        <v>2769</v>
      </c>
      <c r="M1117" s="680"/>
      <c r="N1117" s="1337"/>
      <c r="O1117" s="660"/>
      <c r="P1117" s="660"/>
      <c r="Q1117" s="1322"/>
      <c r="R1117" s="682"/>
      <c r="S1117" s="1322"/>
      <c r="T1117" s="682"/>
      <c r="U1117" s="682"/>
      <c r="V1117" s="682"/>
      <c r="W1117" s="1322"/>
      <c r="X1117" s="1322"/>
      <c r="Y1117" s="682"/>
      <c r="Z1117" s="1322"/>
      <c r="AA1117" s="1322"/>
      <c r="AB1117" s="682"/>
      <c r="AC1117" s="682"/>
      <c r="AD1117" s="705"/>
      <c r="AE1117" s="682"/>
      <c r="AF1117" s="682"/>
      <c r="AG1117" s="682"/>
      <c r="AH1117" s="682"/>
      <c r="AI1117" s="682"/>
      <c r="AJ1117" s="1133"/>
      <c r="AK1117" s="1133"/>
      <c r="AL1117" s="1133"/>
      <c r="AM1117" s="1133"/>
      <c r="AN1117" s="705"/>
      <c r="AO1117" s="682"/>
      <c r="AP1117" s="638"/>
      <c r="AQ1117" s="682"/>
      <c r="AR1117" s="682"/>
      <c r="AS1117" s="682"/>
      <c r="AT1117" s="682"/>
      <c r="AU1117" s="682"/>
      <c r="AV1117" s="682"/>
      <c r="AW1117" s="682"/>
      <c r="AX1117" s="682"/>
      <c r="AY1117" s="682"/>
      <c r="AZ1117" s="682"/>
      <c r="BA1117" s="682"/>
      <c r="BB1117" s="682"/>
      <c r="BC1117" s="682"/>
      <c r="BD1117" s="682"/>
      <c r="BE1117" s="682"/>
      <c r="BF1117" s="682"/>
      <c r="BG1117" s="682"/>
      <c r="BH1117" s="682"/>
      <c r="BI1117" s="660"/>
      <c r="BJ1117" s="665"/>
      <c r="BK1117" s="660"/>
      <c r="BL1117" s="665"/>
      <c r="BM1117" s="660"/>
      <c r="BN1117" s="665"/>
      <c r="BO1117" s="665"/>
      <c r="BP1117" s="665"/>
      <c r="BQ1117" s="660"/>
      <c r="BR1117" s="1133"/>
      <c r="BS1117" s="1133"/>
      <c r="BT1117" s="1133"/>
      <c r="BU1117" s="1133"/>
      <c r="BV1117" s="660"/>
      <c r="BW1117" s="660"/>
      <c r="BX1117" s="471"/>
      <c r="BY1117" s="471"/>
    </row>
    <row r="1118" spans="1:77" s="100" customFormat="1" ht="15" customHeight="1" x14ac:dyDescent="0.2">
      <c r="A1118" s="665"/>
      <c r="B1118" s="664"/>
      <c r="C1118" s="682"/>
      <c r="D1118" s="682"/>
      <c r="E1118" s="857"/>
      <c r="F1118" s="857"/>
      <c r="G1118" s="857"/>
      <c r="H1118" s="693"/>
      <c r="I1118" s="679"/>
      <c r="J1118" s="660"/>
      <c r="K1118" s="660"/>
      <c r="L1118" s="354" t="s">
        <v>2770</v>
      </c>
      <c r="M1118" s="680"/>
      <c r="N1118" s="1337"/>
      <c r="O1118" s="660"/>
      <c r="P1118" s="660"/>
      <c r="Q1118" s="1322"/>
      <c r="R1118" s="682"/>
      <c r="S1118" s="1322"/>
      <c r="T1118" s="682"/>
      <c r="U1118" s="682"/>
      <c r="V1118" s="682"/>
      <c r="W1118" s="1322"/>
      <c r="X1118" s="1322"/>
      <c r="Y1118" s="682"/>
      <c r="Z1118" s="1322"/>
      <c r="AA1118" s="1322"/>
      <c r="AB1118" s="682"/>
      <c r="AC1118" s="682"/>
      <c r="AD1118" s="705"/>
      <c r="AE1118" s="682"/>
      <c r="AF1118" s="682"/>
      <c r="AG1118" s="682"/>
      <c r="AH1118" s="682"/>
      <c r="AI1118" s="682"/>
      <c r="AJ1118" s="1133"/>
      <c r="AK1118" s="1133"/>
      <c r="AL1118" s="1133"/>
      <c r="AM1118" s="1133"/>
      <c r="AN1118" s="705"/>
      <c r="AO1118" s="682"/>
      <c r="AP1118" s="638"/>
      <c r="AQ1118" s="682"/>
      <c r="AR1118" s="682"/>
      <c r="AS1118" s="682"/>
      <c r="AT1118" s="682"/>
      <c r="AU1118" s="682"/>
      <c r="AV1118" s="682"/>
      <c r="AW1118" s="682"/>
      <c r="AX1118" s="682"/>
      <c r="AY1118" s="682"/>
      <c r="AZ1118" s="682"/>
      <c r="BA1118" s="682"/>
      <c r="BB1118" s="682"/>
      <c r="BC1118" s="682"/>
      <c r="BD1118" s="682"/>
      <c r="BE1118" s="682"/>
      <c r="BF1118" s="682"/>
      <c r="BG1118" s="682"/>
      <c r="BH1118" s="682"/>
      <c r="BI1118" s="660"/>
      <c r="BJ1118" s="665"/>
      <c r="BK1118" s="660"/>
      <c r="BL1118" s="665"/>
      <c r="BM1118" s="660"/>
      <c r="BN1118" s="665"/>
      <c r="BO1118" s="665"/>
      <c r="BP1118" s="665"/>
      <c r="BQ1118" s="660"/>
      <c r="BR1118" s="1133"/>
      <c r="BS1118" s="1133"/>
      <c r="BT1118" s="1133"/>
      <c r="BU1118" s="1133"/>
      <c r="BV1118" s="660"/>
      <c r="BW1118" s="660"/>
      <c r="BX1118" s="471"/>
      <c r="BY1118" s="471"/>
    </row>
    <row r="1119" spans="1:77" s="100" customFormat="1" ht="15" customHeight="1" x14ac:dyDescent="0.2">
      <c r="A1119" s="665"/>
      <c r="B1119" s="664"/>
      <c r="C1119" s="682"/>
      <c r="D1119" s="682"/>
      <c r="E1119" s="857"/>
      <c r="F1119" s="857"/>
      <c r="G1119" s="857"/>
      <c r="H1119" s="693"/>
      <c r="I1119" s="679"/>
      <c r="J1119" s="660"/>
      <c r="K1119" s="660"/>
      <c r="L1119" s="354" t="s">
        <v>2771</v>
      </c>
      <c r="M1119" s="680"/>
      <c r="N1119" s="1337"/>
      <c r="O1119" s="660"/>
      <c r="P1119" s="660"/>
      <c r="Q1119" s="1322"/>
      <c r="R1119" s="682"/>
      <c r="S1119" s="1322"/>
      <c r="T1119" s="682"/>
      <c r="U1119" s="682"/>
      <c r="V1119" s="682"/>
      <c r="W1119" s="1322"/>
      <c r="X1119" s="1322"/>
      <c r="Y1119" s="682"/>
      <c r="Z1119" s="1322"/>
      <c r="AA1119" s="1322"/>
      <c r="AB1119" s="682"/>
      <c r="AC1119" s="682"/>
      <c r="AD1119" s="705"/>
      <c r="AE1119" s="682"/>
      <c r="AF1119" s="682"/>
      <c r="AG1119" s="682"/>
      <c r="AH1119" s="682"/>
      <c r="AI1119" s="682"/>
      <c r="AJ1119" s="1133"/>
      <c r="AK1119" s="1133"/>
      <c r="AL1119" s="1133"/>
      <c r="AM1119" s="1133"/>
      <c r="AN1119" s="705"/>
      <c r="AO1119" s="682"/>
      <c r="AP1119" s="638"/>
      <c r="AQ1119" s="682"/>
      <c r="AR1119" s="682"/>
      <c r="AS1119" s="682"/>
      <c r="AT1119" s="682"/>
      <c r="AU1119" s="682"/>
      <c r="AV1119" s="682"/>
      <c r="AW1119" s="682"/>
      <c r="AX1119" s="682"/>
      <c r="AY1119" s="682"/>
      <c r="AZ1119" s="682"/>
      <c r="BA1119" s="682"/>
      <c r="BB1119" s="682"/>
      <c r="BC1119" s="682"/>
      <c r="BD1119" s="682"/>
      <c r="BE1119" s="682"/>
      <c r="BF1119" s="682"/>
      <c r="BG1119" s="682"/>
      <c r="BH1119" s="682"/>
      <c r="BI1119" s="660"/>
      <c r="BJ1119" s="665"/>
      <c r="BK1119" s="660"/>
      <c r="BL1119" s="665"/>
      <c r="BM1119" s="660"/>
      <c r="BN1119" s="665"/>
      <c r="BO1119" s="665"/>
      <c r="BP1119" s="665"/>
      <c r="BQ1119" s="660"/>
      <c r="BR1119" s="1133"/>
      <c r="BS1119" s="1133"/>
      <c r="BT1119" s="1133"/>
      <c r="BU1119" s="1133"/>
      <c r="BV1119" s="660"/>
      <c r="BW1119" s="660"/>
      <c r="BX1119" s="471"/>
      <c r="BY1119" s="471"/>
    </row>
    <row r="1120" spans="1:77" s="100" customFormat="1" ht="15" customHeight="1" x14ac:dyDescent="0.2">
      <c r="A1120" s="665"/>
      <c r="B1120" s="664"/>
      <c r="C1120" s="682"/>
      <c r="D1120" s="682"/>
      <c r="E1120" s="857"/>
      <c r="F1120" s="857"/>
      <c r="G1120" s="857"/>
      <c r="H1120" s="693"/>
      <c r="I1120" s="679"/>
      <c r="J1120" s="660"/>
      <c r="K1120" s="660"/>
      <c r="L1120" s="354" t="s">
        <v>2772</v>
      </c>
      <c r="M1120" s="680"/>
      <c r="N1120" s="1337"/>
      <c r="O1120" s="660"/>
      <c r="P1120" s="660"/>
      <c r="Q1120" s="1322"/>
      <c r="R1120" s="682"/>
      <c r="S1120" s="1322"/>
      <c r="T1120" s="682"/>
      <c r="U1120" s="682"/>
      <c r="V1120" s="682"/>
      <c r="W1120" s="1322"/>
      <c r="X1120" s="1322"/>
      <c r="Y1120" s="682"/>
      <c r="Z1120" s="1322"/>
      <c r="AA1120" s="1322"/>
      <c r="AB1120" s="682"/>
      <c r="AC1120" s="682"/>
      <c r="AD1120" s="705"/>
      <c r="AE1120" s="682"/>
      <c r="AF1120" s="682"/>
      <c r="AG1120" s="682"/>
      <c r="AH1120" s="682"/>
      <c r="AI1120" s="682"/>
      <c r="AJ1120" s="1133"/>
      <c r="AK1120" s="1133"/>
      <c r="AL1120" s="1133"/>
      <c r="AM1120" s="1133"/>
      <c r="AN1120" s="705"/>
      <c r="AO1120" s="682"/>
      <c r="AP1120" s="638"/>
      <c r="AQ1120" s="682"/>
      <c r="AR1120" s="682"/>
      <c r="AS1120" s="682"/>
      <c r="AT1120" s="682"/>
      <c r="AU1120" s="682"/>
      <c r="AV1120" s="682"/>
      <c r="AW1120" s="682"/>
      <c r="AX1120" s="682"/>
      <c r="AY1120" s="682"/>
      <c r="AZ1120" s="682"/>
      <c r="BA1120" s="682"/>
      <c r="BB1120" s="682"/>
      <c r="BC1120" s="682"/>
      <c r="BD1120" s="682"/>
      <c r="BE1120" s="682"/>
      <c r="BF1120" s="682"/>
      <c r="BG1120" s="682"/>
      <c r="BH1120" s="682"/>
      <c r="BI1120" s="660"/>
      <c r="BJ1120" s="665"/>
      <c r="BK1120" s="660"/>
      <c r="BL1120" s="665"/>
      <c r="BM1120" s="660"/>
      <c r="BN1120" s="665"/>
      <c r="BO1120" s="665"/>
      <c r="BP1120" s="665"/>
      <c r="BQ1120" s="660"/>
      <c r="BR1120" s="1133"/>
      <c r="BS1120" s="1133"/>
      <c r="BT1120" s="1133"/>
      <c r="BU1120" s="1133"/>
      <c r="BV1120" s="660"/>
      <c r="BW1120" s="660"/>
      <c r="BX1120" s="471"/>
      <c r="BY1120" s="471"/>
    </row>
    <row r="1121" spans="1:77" s="100" customFormat="1" ht="15" customHeight="1" x14ac:dyDescent="0.2">
      <c r="A1121" s="665"/>
      <c r="B1121" s="664"/>
      <c r="C1121" s="682"/>
      <c r="D1121" s="682"/>
      <c r="E1121" s="857"/>
      <c r="F1121" s="857"/>
      <c r="G1121" s="857"/>
      <c r="H1121" s="693"/>
      <c r="I1121" s="679"/>
      <c r="J1121" s="660"/>
      <c r="K1121" s="660"/>
      <c r="L1121" s="354" t="s">
        <v>2773</v>
      </c>
      <c r="M1121" s="680"/>
      <c r="N1121" s="1337"/>
      <c r="O1121" s="660"/>
      <c r="P1121" s="660"/>
      <c r="Q1121" s="1322"/>
      <c r="R1121" s="682"/>
      <c r="S1121" s="1322"/>
      <c r="T1121" s="682"/>
      <c r="U1121" s="682"/>
      <c r="V1121" s="682"/>
      <c r="W1121" s="1322"/>
      <c r="X1121" s="1322"/>
      <c r="Y1121" s="682"/>
      <c r="Z1121" s="1322"/>
      <c r="AA1121" s="1322"/>
      <c r="AB1121" s="682"/>
      <c r="AC1121" s="682"/>
      <c r="AD1121" s="705"/>
      <c r="AE1121" s="682"/>
      <c r="AF1121" s="682"/>
      <c r="AG1121" s="682"/>
      <c r="AH1121" s="682"/>
      <c r="AI1121" s="682"/>
      <c r="AJ1121" s="1133"/>
      <c r="AK1121" s="1133"/>
      <c r="AL1121" s="1133"/>
      <c r="AM1121" s="1133"/>
      <c r="AN1121" s="705"/>
      <c r="AO1121" s="682"/>
      <c r="AP1121" s="638"/>
      <c r="AQ1121" s="682"/>
      <c r="AR1121" s="682"/>
      <c r="AS1121" s="682"/>
      <c r="AT1121" s="682"/>
      <c r="AU1121" s="682"/>
      <c r="AV1121" s="682"/>
      <c r="AW1121" s="682"/>
      <c r="AX1121" s="682"/>
      <c r="AY1121" s="682"/>
      <c r="AZ1121" s="682"/>
      <c r="BA1121" s="682"/>
      <c r="BB1121" s="682"/>
      <c r="BC1121" s="682"/>
      <c r="BD1121" s="682"/>
      <c r="BE1121" s="682"/>
      <c r="BF1121" s="682"/>
      <c r="BG1121" s="682"/>
      <c r="BH1121" s="682"/>
      <c r="BI1121" s="660"/>
      <c r="BJ1121" s="665"/>
      <c r="BK1121" s="660"/>
      <c r="BL1121" s="665"/>
      <c r="BM1121" s="660"/>
      <c r="BN1121" s="665"/>
      <c r="BO1121" s="665"/>
      <c r="BP1121" s="665"/>
      <c r="BQ1121" s="660"/>
      <c r="BR1121" s="1133"/>
      <c r="BS1121" s="1133"/>
      <c r="BT1121" s="1133"/>
      <c r="BU1121" s="1133"/>
      <c r="BV1121" s="660"/>
      <c r="BW1121" s="660"/>
      <c r="BX1121" s="471"/>
      <c r="BY1121" s="471"/>
    </row>
    <row r="1122" spans="1:77" s="100" customFormat="1" ht="15" customHeight="1" x14ac:dyDescent="0.2">
      <c r="A1122" s="665"/>
      <c r="B1122" s="664"/>
      <c r="C1122" s="682"/>
      <c r="D1122" s="682"/>
      <c r="E1122" s="857"/>
      <c r="F1122" s="857"/>
      <c r="G1122" s="857"/>
      <c r="H1122" s="693"/>
      <c r="I1122" s="679"/>
      <c r="J1122" s="660"/>
      <c r="K1122" s="660"/>
      <c r="L1122" s="354" t="s">
        <v>2774</v>
      </c>
      <c r="M1122" s="680"/>
      <c r="N1122" s="1337"/>
      <c r="O1122" s="660"/>
      <c r="P1122" s="660"/>
      <c r="Q1122" s="1322"/>
      <c r="R1122" s="682"/>
      <c r="S1122" s="1322"/>
      <c r="T1122" s="682"/>
      <c r="U1122" s="682"/>
      <c r="V1122" s="682"/>
      <c r="W1122" s="1322"/>
      <c r="X1122" s="1322"/>
      <c r="Y1122" s="682"/>
      <c r="Z1122" s="1322"/>
      <c r="AA1122" s="1322"/>
      <c r="AB1122" s="682"/>
      <c r="AC1122" s="682"/>
      <c r="AD1122" s="705"/>
      <c r="AE1122" s="682"/>
      <c r="AF1122" s="682"/>
      <c r="AG1122" s="682"/>
      <c r="AH1122" s="682"/>
      <c r="AI1122" s="682"/>
      <c r="AJ1122" s="1133"/>
      <c r="AK1122" s="1133"/>
      <c r="AL1122" s="1133"/>
      <c r="AM1122" s="1133"/>
      <c r="AN1122" s="705"/>
      <c r="AO1122" s="682"/>
      <c r="AP1122" s="638"/>
      <c r="AQ1122" s="682"/>
      <c r="AR1122" s="682"/>
      <c r="AS1122" s="682"/>
      <c r="AT1122" s="682"/>
      <c r="AU1122" s="682"/>
      <c r="AV1122" s="682"/>
      <c r="AW1122" s="682"/>
      <c r="AX1122" s="682"/>
      <c r="AY1122" s="682"/>
      <c r="AZ1122" s="682"/>
      <c r="BA1122" s="682"/>
      <c r="BB1122" s="682"/>
      <c r="BC1122" s="682"/>
      <c r="BD1122" s="682"/>
      <c r="BE1122" s="682"/>
      <c r="BF1122" s="682"/>
      <c r="BG1122" s="682"/>
      <c r="BH1122" s="682"/>
      <c r="BI1122" s="660"/>
      <c r="BJ1122" s="665"/>
      <c r="BK1122" s="660"/>
      <c r="BL1122" s="665"/>
      <c r="BM1122" s="660"/>
      <c r="BN1122" s="665"/>
      <c r="BO1122" s="665"/>
      <c r="BP1122" s="665"/>
      <c r="BQ1122" s="660"/>
      <c r="BR1122" s="1133"/>
      <c r="BS1122" s="1133"/>
      <c r="BT1122" s="1133"/>
      <c r="BU1122" s="1133"/>
      <c r="BV1122" s="660"/>
      <c r="BW1122" s="660"/>
      <c r="BX1122" s="471"/>
      <c r="BY1122" s="471"/>
    </row>
    <row r="1123" spans="1:77" s="100" customFormat="1" ht="15" customHeight="1" x14ac:dyDescent="0.2">
      <c r="A1123" s="665"/>
      <c r="B1123" s="664"/>
      <c r="C1123" s="682"/>
      <c r="D1123" s="682"/>
      <c r="E1123" s="857"/>
      <c r="F1123" s="857"/>
      <c r="G1123" s="857"/>
      <c r="H1123" s="693"/>
      <c r="I1123" s="679"/>
      <c r="J1123" s="660"/>
      <c r="K1123" s="660"/>
      <c r="L1123" s="354" t="s">
        <v>2775</v>
      </c>
      <c r="M1123" s="680"/>
      <c r="N1123" s="1337"/>
      <c r="O1123" s="660"/>
      <c r="P1123" s="660"/>
      <c r="Q1123" s="1322"/>
      <c r="R1123" s="682"/>
      <c r="S1123" s="1322"/>
      <c r="T1123" s="682"/>
      <c r="U1123" s="682"/>
      <c r="V1123" s="682"/>
      <c r="W1123" s="1322"/>
      <c r="X1123" s="1322"/>
      <c r="Y1123" s="682"/>
      <c r="Z1123" s="1322"/>
      <c r="AA1123" s="1322"/>
      <c r="AB1123" s="682"/>
      <c r="AC1123" s="682"/>
      <c r="AD1123" s="705"/>
      <c r="AE1123" s="682"/>
      <c r="AF1123" s="682"/>
      <c r="AG1123" s="682"/>
      <c r="AH1123" s="682"/>
      <c r="AI1123" s="682"/>
      <c r="AJ1123" s="1133"/>
      <c r="AK1123" s="1133"/>
      <c r="AL1123" s="1133"/>
      <c r="AM1123" s="1133"/>
      <c r="AN1123" s="705"/>
      <c r="AO1123" s="682"/>
      <c r="AP1123" s="638"/>
      <c r="AQ1123" s="682"/>
      <c r="AR1123" s="682"/>
      <c r="AS1123" s="682"/>
      <c r="AT1123" s="682"/>
      <c r="AU1123" s="682"/>
      <c r="AV1123" s="682"/>
      <c r="AW1123" s="682"/>
      <c r="AX1123" s="682"/>
      <c r="AY1123" s="682"/>
      <c r="AZ1123" s="682"/>
      <c r="BA1123" s="682"/>
      <c r="BB1123" s="682"/>
      <c r="BC1123" s="682"/>
      <c r="BD1123" s="682"/>
      <c r="BE1123" s="682"/>
      <c r="BF1123" s="682"/>
      <c r="BG1123" s="682"/>
      <c r="BH1123" s="682"/>
      <c r="BI1123" s="660"/>
      <c r="BJ1123" s="665"/>
      <c r="BK1123" s="660"/>
      <c r="BL1123" s="665"/>
      <c r="BM1123" s="660"/>
      <c r="BN1123" s="665"/>
      <c r="BO1123" s="665"/>
      <c r="BP1123" s="665"/>
      <c r="BQ1123" s="660"/>
      <c r="BR1123" s="1133"/>
      <c r="BS1123" s="1133"/>
      <c r="BT1123" s="1133"/>
      <c r="BU1123" s="1133"/>
      <c r="BV1123" s="660"/>
      <c r="BW1123" s="660"/>
      <c r="BX1123" s="471"/>
      <c r="BY1123" s="471"/>
    </row>
    <row r="1124" spans="1:77" s="100" customFormat="1" ht="15" customHeight="1" x14ac:dyDescent="0.2">
      <c r="A1124" s="665"/>
      <c r="B1124" s="664"/>
      <c r="C1124" s="682"/>
      <c r="D1124" s="682"/>
      <c r="E1124" s="857"/>
      <c r="F1124" s="857"/>
      <c r="G1124" s="857"/>
      <c r="H1124" s="693"/>
      <c r="I1124" s="679"/>
      <c r="J1124" s="660"/>
      <c r="K1124" s="660"/>
      <c r="L1124" s="354" t="s">
        <v>2776</v>
      </c>
      <c r="M1124" s="680"/>
      <c r="N1124" s="1337"/>
      <c r="O1124" s="660"/>
      <c r="P1124" s="660"/>
      <c r="Q1124" s="1322"/>
      <c r="R1124" s="682"/>
      <c r="S1124" s="1322"/>
      <c r="T1124" s="682"/>
      <c r="U1124" s="682"/>
      <c r="V1124" s="682"/>
      <c r="W1124" s="1322"/>
      <c r="X1124" s="1322"/>
      <c r="Y1124" s="682"/>
      <c r="Z1124" s="1322"/>
      <c r="AA1124" s="1322"/>
      <c r="AB1124" s="682"/>
      <c r="AC1124" s="682"/>
      <c r="AD1124" s="705"/>
      <c r="AE1124" s="682"/>
      <c r="AF1124" s="682"/>
      <c r="AG1124" s="682"/>
      <c r="AH1124" s="682"/>
      <c r="AI1124" s="682"/>
      <c r="AJ1124" s="1133"/>
      <c r="AK1124" s="1133"/>
      <c r="AL1124" s="1133"/>
      <c r="AM1124" s="1133"/>
      <c r="AN1124" s="705"/>
      <c r="AO1124" s="682"/>
      <c r="AP1124" s="638"/>
      <c r="AQ1124" s="682"/>
      <c r="AR1124" s="682"/>
      <c r="AS1124" s="682"/>
      <c r="AT1124" s="682"/>
      <c r="AU1124" s="682"/>
      <c r="AV1124" s="682"/>
      <c r="AW1124" s="682"/>
      <c r="AX1124" s="682"/>
      <c r="AY1124" s="682"/>
      <c r="AZ1124" s="682"/>
      <c r="BA1124" s="682"/>
      <c r="BB1124" s="682"/>
      <c r="BC1124" s="682"/>
      <c r="BD1124" s="682"/>
      <c r="BE1124" s="682"/>
      <c r="BF1124" s="682"/>
      <c r="BG1124" s="682"/>
      <c r="BH1124" s="682"/>
      <c r="BI1124" s="660"/>
      <c r="BJ1124" s="665"/>
      <c r="BK1124" s="660"/>
      <c r="BL1124" s="665"/>
      <c r="BM1124" s="660"/>
      <c r="BN1124" s="665"/>
      <c r="BO1124" s="665"/>
      <c r="BP1124" s="665"/>
      <c r="BQ1124" s="660"/>
      <c r="BR1124" s="1133"/>
      <c r="BS1124" s="1133"/>
      <c r="BT1124" s="1133"/>
      <c r="BU1124" s="1133"/>
      <c r="BV1124" s="660"/>
      <c r="BW1124" s="660"/>
      <c r="BX1124" s="471"/>
      <c r="BY1124" s="471"/>
    </row>
    <row r="1125" spans="1:77" s="100" customFormat="1" ht="15" customHeight="1" x14ac:dyDescent="0.2">
      <c r="A1125" s="665"/>
      <c r="B1125" s="664"/>
      <c r="C1125" s="682"/>
      <c r="D1125" s="682"/>
      <c r="E1125" s="857"/>
      <c r="F1125" s="857"/>
      <c r="G1125" s="857"/>
      <c r="H1125" s="693"/>
      <c r="I1125" s="679"/>
      <c r="J1125" s="660"/>
      <c r="K1125" s="660"/>
      <c r="L1125" s="354" t="s">
        <v>2777</v>
      </c>
      <c r="M1125" s="680"/>
      <c r="N1125" s="1337"/>
      <c r="O1125" s="660"/>
      <c r="P1125" s="660"/>
      <c r="Q1125" s="1322"/>
      <c r="R1125" s="682"/>
      <c r="S1125" s="1322"/>
      <c r="T1125" s="682"/>
      <c r="U1125" s="682"/>
      <c r="V1125" s="682"/>
      <c r="W1125" s="1322"/>
      <c r="X1125" s="1322"/>
      <c r="Y1125" s="682"/>
      <c r="Z1125" s="1322"/>
      <c r="AA1125" s="1322"/>
      <c r="AB1125" s="682"/>
      <c r="AC1125" s="682"/>
      <c r="AD1125" s="705"/>
      <c r="AE1125" s="682"/>
      <c r="AF1125" s="682"/>
      <c r="AG1125" s="682"/>
      <c r="AH1125" s="682"/>
      <c r="AI1125" s="682"/>
      <c r="AJ1125" s="1133"/>
      <c r="AK1125" s="1133"/>
      <c r="AL1125" s="1133"/>
      <c r="AM1125" s="1133"/>
      <c r="AN1125" s="705"/>
      <c r="AO1125" s="682"/>
      <c r="AP1125" s="638"/>
      <c r="AQ1125" s="682"/>
      <c r="AR1125" s="682"/>
      <c r="AS1125" s="682"/>
      <c r="AT1125" s="682"/>
      <c r="AU1125" s="682"/>
      <c r="AV1125" s="682"/>
      <c r="AW1125" s="682"/>
      <c r="AX1125" s="682"/>
      <c r="AY1125" s="682"/>
      <c r="AZ1125" s="682"/>
      <c r="BA1125" s="682"/>
      <c r="BB1125" s="682"/>
      <c r="BC1125" s="682"/>
      <c r="BD1125" s="682"/>
      <c r="BE1125" s="682"/>
      <c r="BF1125" s="682"/>
      <c r="BG1125" s="682"/>
      <c r="BH1125" s="682"/>
      <c r="BI1125" s="660"/>
      <c r="BJ1125" s="665"/>
      <c r="BK1125" s="660"/>
      <c r="BL1125" s="665"/>
      <c r="BM1125" s="660"/>
      <c r="BN1125" s="665"/>
      <c r="BO1125" s="665"/>
      <c r="BP1125" s="665"/>
      <c r="BQ1125" s="660"/>
      <c r="BR1125" s="1133"/>
      <c r="BS1125" s="1133"/>
      <c r="BT1125" s="1133"/>
      <c r="BU1125" s="1133"/>
      <c r="BV1125" s="660"/>
      <c r="BW1125" s="660"/>
      <c r="BX1125" s="471"/>
      <c r="BY1125" s="471"/>
    </row>
    <row r="1126" spans="1:77" s="100" customFormat="1" ht="15" customHeight="1" x14ac:dyDescent="0.2">
      <c r="A1126" s="665"/>
      <c r="B1126" s="664"/>
      <c r="C1126" s="682"/>
      <c r="D1126" s="682"/>
      <c r="E1126" s="857"/>
      <c r="F1126" s="857"/>
      <c r="G1126" s="857"/>
      <c r="H1126" s="693"/>
      <c r="I1126" s="679"/>
      <c r="J1126" s="660"/>
      <c r="K1126" s="660"/>
      <c r="L1126" s="354" t="s">
        <v>2778</v>
      </c>
      <c r="M1126" s="680"/>
      <c r="N1126" s="1337"/>
      <c r="O1126" s="660"/>
      <c r="P1126" s="660"/>
      <c r="Q1126" s="1322"/>
      <c r="R1126" s="682"/>
      <c r="S1126" s="1322"/>
      <c r="T1126" s="682"/>
      <c r="U1126" s="682"/>
      <c r="V1126" s="682"/>
      <c r="W1126" s="1322"/>
      <c r="X1126" s="1322"/>
      <c r="Y1126" s="682"/>
      <c r="Z1126" s="1322"/>
      <c r="AA1126" s="1322"/>
      <c r="AB1126" s="682"/>
      <c r="AC1126" s="682"/>
      <c r="AD1126" s="705"/>
      <c r="AE1126" s="682"/>
      <c r="AF1126" s="682"/>
      <c r="AG1126" s="682"/>
      <c r="AH1126" s="682"/>
      <c r="AI1126" s="682"/>
      <c r="AJ1126" s="1133"/>
      <c r="AK1126" s="1133"/>
      <c r="AL1126" s="1133"/>
      <c r="AM1126" s="1133"/>
      <c r="AN1126" s="705"/>
      <c r="AO1126" s="682"/>
      <c r="AP1126" s="638"/>
      <c r="AQ1126" s="682"/>
      <c r="AR1126" s="682"/>
      <c r="AS1126" s="682"/>
      <c r="AT1126" s="682"/>
      <c r="AU1126" s="682"/>
      <c r="AV1126" s="682"/>
      <c r="AW1126" s="682"/>
      <c r="AX1126" s="682"/>
      <c r="AY1126" s="682"/>
      <c r="AZ1126" s="682"/>
      <c r="BA1126" s="682"/>
      <c r="BB1126" s="682"/>
      <c r="BC1126" s="682"/>
      <c r="BD1126" s="682"/>
      <c r="BE1126" s="682"/>
      <c r="BF1126" s="682"/>
      <c r="BG1126" s="682"/>
      <c r="BH1126" s="682"/>
      <c r="BI1126" s="660"/>
      <c r="BJ1126" s="665"/>
      <c r="BK1126" s="660"/>
      <c r="BL1126" s="665"/>
      <c r="BM1126" s="660"/>
      <c r="BN1126" s="665"/>
      <c r="BO1126" s="665"/>
      <c r="BP1126" s="665"/>
      <c r="BQ1126" s="660"/>
      <c r="BR1126" s="1133"/>
      <c r="BS1126" s="1133"/>
      <c r="BT1126" s="1133"/>
      <c r="BU1126" s="1133"/>
      <c r="BV1126" s="660"/>
      <c r="BW1126" s="660"/>
      <c r="BX1126" s="471"/>
      <c r="BY1126" s="471"/>
    </row>
    <row r="1127" spans="1:77" s="100" customFormat="1" ht="15" customHeight="1" x14ac:dyDescent="0.2">
      <c r="A1127" s="665"/>
      <c r="B1127" s="664"/>
      <c r="C1127" s="682"/>
      <c r="D1127" s="682"/>
      <c r="E1127" s="857"/>
      <c r="F1127" s="857"/>
      <c r="G1127" s="857"/>
      <c r="H1127" s="693"/>
      <c r="I1127" s="679"/>
      <c r="J1127" s="660"/>
      <c r="K1127" s="660"/>
      <c r="L1127" s="354" t="s">
        <v>2779</v>
      </c>
      <c r="M1127" s="680"/>
      <c r="N1127" s="1337"/>
      <c r="O1127" s="660"/>
      <c r="P1127" s="660"/>
      <c r="Q1127" s="1322"/>
      <c r="R1127" s="682"/>
      <c r="S1127" s="1322"/>
      <c r="T1127" s="682"/>
      <c r="U1127" s="682"/>
      <c r="V1127" s="682"/>
      <c r="W1127" s="1322"/>
      <c r="X1127" s="1322"/>
      <c r="Y1127" s="682"/>
      <c r="Z1127" s="1322"/>
      <c r="AA1127" s="1322"/>
      <c r="AB1127" s="682"/>
      <c r="AC1127" s="682"/>
      <c r="AD1127" s="705"/>
      <c r="AE1127" s="682"/>
      <c r="AF1127" s="682"/>
      <c r="AG1127" s="682"/>
      <c r="AH1127" s="682"/>
      <c r="AI1127" s="682"/>
      <c r="AJ1127" s="1133"/>
      <c r="AK1127" s="1133"/>
      <c r="AL1127" s="1133"/>
      <c r="AM1127" s="1133"/>
      <c r="AN1127" s="705"/>
      <c r="AO1127" s="682"/>
      <c r="AP1127" s="638"/>
      <c r="AQ1127" s="682"/>
      <c r="AR1127" s="682"/>
      <c r="AS1127" s="682"/>
      <c r="AT1127" s="682"/>
      <c r="AU1127" s="682"/>
      <c r="AV1127" s="682"/>
      <c r="AW1127" s="682"/>
      <c r="AX1127" s="682"/>
      <c r="AY1127" s="682"/>
      <c r="AZ1127" s="682"/>
      <c r="BA1127" s="682"/>
      <c r="BB1127" s="682"/>
      <c r="BC1127" s="682"/>
      <c r="BD1127" s="682"/>
      <c r="BE1127" s="682"/>
      <c r="BF1127" s="682"/>
      <c r="BG1127" s="682"/>
      <c r="BH1127" s="682"/>
      <c r="BI1127" s="660"/>
      <c r="BJ1127" s="665"/>
      <c r="BK1127" s="660"/>
      <c r="BL1127" s="665"/>
      <c r="BM1127" s="660"/>
      <c r="BN1127" s="665"/>
      <c r="BO1127" s="665"/>
      <c r="BP1127" s="665"/>
      <c r="BQ1127" s="660"/>
      <c r="BR1127" s="1133"/>
      <c r="BS1127" s="1133"/>
      <c r="BT1127" s="1133"/>
      <c r="BU1127" s="1133"/>
      <c r="BV1127" s="660"/>
      <c r="BW1127" s="660"/>
      <c r="BX1127" s="471"/>
      <c r="BY1127" s="471"/>
    </row>
    <row r="1128" spans="1:77" s="100" customFormat="1" ht="15" customHeight="1" x14ac:dyDescent="0.2">
      <c r="A1128" s="665"/>
      <c r="B1128" s="664"/>
      <c r="C1128" s="682"/>
      <c r="D1128" s="682"/>
      <c r="E1128" s="857"/>
      <c r="F1128" s="857"/>
      <c r="G1128" s="857"/>
      <c r="H1128" s="693"/>
      <c r="I1128" s="679"/>
      <c r="J1128" s="660"/>
      <c r="K1128" s="660"/>
      <c r="L1128" s="354" t="s">
        <v>2688</v>
      </c>
      <c r="M1128" s="680"/>
      <c r="N1128" s="1337"/>
      <c r="O1128" s="660"/>
      <c r="P1128" s="660"/>
      <c r="Q1128" s="1322"/>
      <c r="R1128" s="682"/>
      <c r="S1128" s="1322"/>
      <c r="T1128" s="682"/>
      <c r="U1128" s="682"/>
      <c r="V1128" s="682"/>
      <c r="W1128" s="1322"/>
      <c r="X1128" s="1322"/>
      <c r="Y1128" s="682"/>
      <c r="Z1128" s="1322"/>
      <c r="AA1128" s="1322"/>
      <c r="AB1128" s="682"/>
      <c r="AC1128" s="682"/>
      <c r="AD1128" s="705"/>
      <c r="AE1128" s="682"/>
      <c r="AF1128" s="682"/>
      <c r="AG1128" s="682"/>
      <c r="AH1128" s="682"/>
      <c r="AI1128" s="682"/>
      <c r="AJ1128" s="1133"/>
      <c r="AK1128" s="1133"/>
      <c r="AL1128" s="1133"/>
      <c r="AM1128" s="1133"/>
      <c r="AN1128" s="705"/>
      <c r="AO1128" s="682"/>
      <c r="AP1128" s="730"/>
      <c r="AQ1128" s="682"/>
      <c r="AR1128" s="682"/>
      <c r="AS1128" s="682"/>
      <c r="AT1128" s="682"/>
      <c r="AU1128" s="682"/>
      <c r="AV1128" s="682"/>
      <c r="AW1128" s="682"/>
      <c r="AX1128" s="682"/>
      <c r="AY1128" s="682"/>
      <c r="AZ1128" s="682"/>
      <c r="BA1128" s="682"/>
      <c r="BB1128" s="682"/>
      <c r="BC1128" s="682"/>
      <c r="BD1128" s="682"/>
      <c r="BE1128" s="682"/>
      <c r="BF1128" s="682"/>
      <c r="BG1128" s="682"/>
      <c r="BH1128" s="682"/>
      <c r="BI1128" s="660"/>
      <c r="BJ1128" s="665"/>
      <c r="BK1128" s="660"/>
      <c r="BL1128" s="665"/>
      <c r="BM1128" s="660"/>
      <c r="BN1128" s="665"/>
      <c r="BO1128" s="665"/>
      <c r="BP1128" s="665"/>
      <c r="BQ1128" s="660"/>
      <c r="BR1128" s="1133"/>
      <c r="BS1128" s="1133"/>
      <c r="BT1128" s="1133"/>
      <c r="BU1128" s="1133"/>
      <c r="BV1128" s="660"/>
      <c r="BW1128" s="660"/>
      <c r="BX1128" s="471"/>
      <c r="BY1128" s="471"/>
    </row>
    <row r="1129" spans="1:77" s="100" customFormat="1" ht="55.5" customHeight="1" x14ac:dyDescent="0.2">
      <c r="A1129" s="665"/>
      <c r="B1129" s="664"/>
      <c r="C1129" s="682"/>
      <c r="D1129" s="682"/>
      <c r="E1129" s="857"/>
      <c r="F1129" s="857"/>
      <c r="G1129" s="857"/>
      <c r="H1129" s="693"/>
      <c r="I1129" s="679"/>
      <c r="J1129" s="660"/>
      <c r="K1129" s="660"/>
      <c r="L1129" s="214" t="s">
        <v>988</v>
      </c>
      <c r="M1129" s="680" t="s">
        <v>7052</v>
      </c>
      <c r="N1129" s="680"/>
      <c r="O1129" s="660" t="s">
        <v>85</v>
      </c>
      <c r="P1129" s="682" t="s">
        <v>86</v>
      </c>
      <c r="Q1129" s="682"/>
      <c r="R1129" s="682" t="s">
        <v>106</v>
      </c>
      <c r="S1129" s="682" t="s">
        <v>2643</v>
      </c>
      <c r="T1129" s="682"/>
      <c r="U1129" s="682"/>
      <c r="V1129" s="682"/>
      <c r="W1129" s="682"/>
      <c r="X1129" s="682"/>
      <c r="Y1129" s="682"/>
      <c r="Z1129" s="682"/>
      <c r="AA1129" s="682"/>
      <c r="AB1129" s="682"/>
      <c r="AC1129" s="682"/>
      <c r="AD1129" s="682"/>
      <c r="AE1129" s="682"/>
      <c r="AF1129" s="683" t="s">
        <v>89</v>
      </c>
      <c r="AG1129" s="8" t="s">
        <v>1960</v>
      </c>
      <c r="AH1129" s="661" t="s">
        <v>91</v>
      </c>
      <c r="AI1129" s="661" t="s">
        <v>231</v>
      </c>
      <c r="AJ1129" s="665" t="s">
        <v>89</v>
      </c>
      <c r="AK1129" s="712"/>
      <c r="AL1129" s="712"/>
      <c r="AM1129" s="712"/>
      <c r="AN1129" s="714" t="s">
        <v>2205</v>
      </c>
      <c r="AO1129" s="661" t="s">
        <v>111</v>
      </c>
      <c r="AP1129" s="735"/>
      <c r="AQ1129" s="683" t="s">
        <v>2780</v>
      </c>
      <c r="AR1129" s="683" t="s">
        <v>95</v>
      </c>
      <c r="AS1129" s="683" t="s">
        <v>1925</v>
      </c>
      <c r="AT1129" s="683" t="s">
        <v>95</v>
      </c>
      <c r="AU1129" s="683" t="s">
        <v>2781</v>
      </c>
      <c r="AV1129" s="660" t="s">
        <v>392</v>
      </c>
      <c r="AW1129" s="660" t="s">
        <v>2782</v>
      </c>
      <c r="AX1129" s="660" t="s">
        <v>2208</v>
      </c>
      <c r="AY1129" s="664" t="s">
        <v>2621</v>
      </c>
      <c r="AZ1129" s="664" t="s">
        <v>2621</v>
      </c>
      <c r="BA1129" s="664" t="s">
        <v>95</v>
      </c>
      <c r="BB1129" s="664" t="s">
        <v>95</v>
      </c>
      <c r="BC1129" s="664" t="s">
        <v>2783</v>
      </c>
      <c r="BD1129" s="664" t="s">
        <v>2783</v>
      </c>
      <c r="BE1129" s="664" t="s">
        <v>95</v>
      </c>
      <c r="BF1129" s="664" t="s">
        <v>95</v>
      </c>
      <c r="BG1129" s="664" t="s">
        <v>95</v>
      </c>
      <c r="BH1129" s="664" t="s">
        <v>95</v>
      </c>
      <c r="BI1129" s="660" t="s">
        <v>362</v>
      </c>
      <c r="BJ1129" s="712">
        <f>IF(BI1129="Bajo",1,IF(BI1129="Medio",2,IF(BI1129="Alto",3)))</f>
        <v>1</v>
      </c>
      <c r="BK1129" s="660" t="s">
        <v>99</v>
      </c>
      <c r="BL1129" s="665">
        <f>IF(BK1129="Bajo",1,IF(BK1129="Medio",2,IF(BK1129="Alto",3)))</f>
        <v>3</v>
      </c>
      <c r="BM1129" s="660" t="s">
        <v>101</v>
      </c>
      <c r="BN1129" s="712">
        <f>IF(BM1129="Pública",1,IF(BM1129="Confidencial",2,IF(BM1129="Protegida",3)))</f>
        <v>2</v>
      </c>
      <c r="BO1129" s="712">
        <f>IF(OR(BJ1129="",BL1129="",BN1129=""),"",BJ1129+BL1129+BN1129)</f>
        <v>6</v>
      </c>
      <c r="BP1129" s="712" t="str">
        <f>IF(BO1129=9,"CRÍTICO",IF(BO1129=8,"ALTO",IF(BO1129=7,"MEDIO",IF(BO1129=6,"MEDIO",IF(BO1129=5,"BAJO",IF(BO1129=4,"BAJO",IF(BO1129=3,"INFERIOR",IF(BO1129=2,"INFERIOR"))))))))</f>
        <v>MEDIO</v>
      </c>
      <c r="BQ1129" s="664" t="s">
        <v>98</v>
      </c>
      <c r="BR1129" s="712"/>
      <c r="BS1129" s="712"/>
      <c r="BT1129" s="712"/>
      <c r="BU1129" s="712"/>
      <c r="BV1129" s="664" t="s">
        <v>2140</v>
      </c>
      <c r="BW1129" s="664" t="s">
        <v>2784</v>
      </c>
      <c r="BX1129" s="471"/>
      <c r="BY1129" s="471"/>
    </row>
    <row r="1130" spans="1:77" s="100" customFormat="1" ht="15" customHeight="1" x14ac:dyDescent="0.2">
      <c r="A1130" s="665"/>
      <c r="B1130" s="664"/>
      <c r="C1130" s="682"/>
      <c r="D1130" s="682"/>
      <c r="E1130" s="857"/>
      <c r="F1130" s="857"/>
      <c r="G1130" s="857"/>
      <c r="H1130" s="693"/>
      <c r="I1130" s="679"/>
      <c r="J1130" s="660"/>
      <c r="K1130" s="660"/>
      <c r="L1130" s="214" t="s">
        <v>993</v>
      </c>
      <c r="M1130" s="680"/>
      <c r="N1130" s="680"/>
      <c r="O1130" s="660"/>
      <c r="P1130" s="682"/>
      <c r="Q1130" s="682"/>
      <c r="R1130" s="682"/>
      <c r="S1130" s="682"/>
      <c r="T1130" s="682"/>
      <c r="U1130" s="682"/>
      <c r="V1130" s="682"/>
      <c r="W1130" s="682"/>
      <c r="X1130" s="682"/>
      <c r="Y1130" s="682"/>
      <c r="Z1130" s="682"/>
      <c r="AA1130" s="682"/>
      <c r="AB1130" s="682"/>
      <c r="AC1130" s="682"/>
      <c r="AD1130" s="682"/>
      <c r="AE1130" s="682"/>
      <c r="AF1130" s="683"/>
      <c r="AG1130" s="8" t="s">
        <v>472</v>
      </c>
      <c r="AH1130" s="661"/>
      <c r="AI1130" s="661"/>
      <c r="AJ1130" s="665"/>
      <c r="AK1130" s="712"/>
      <c r="AL1130" s="712"/>
      <c r="AM1130" s="712"/>
      <c r="AN1130" s="714"/>
      <c r="AO1130" s="661"/>
      <c r="AP1130" s="736"/>
      <c r="AQ1130" s="683"/>
      <c r="AR1130" s="683"/>
      <c r="AS1130" s="683"/>
      <c r="AT1130" s="683"/>
      <c r="AU1130" s="683"/>
      <c r="AV1130" s="660"/>
      <c r="AW1130" s="660"/>
      <c r="AX1130" s="660"/>
      <c r="AY1130" s="664"/>
      <c r="AZ1130" s="664"/>
      <c r="BA1130" s="664"/>
      <c r="BB1130" s="664"/>
      <c r="BC1130" s="664"/>
      <c r="BD1130" s="664"/>
      <c r="BE1130" s="664"/>
      <c r="BF1130" s="664"/>
      <c r="BG1130" s="664"/>
      <c r="BH1130" s="664"/>
      <c r="BI1130" s="660"/>
      <c r="BJ1130" s="712"/>
      <c r="BK1130" s="660"/>
      <c r="BL1130" s="665"/>
      <c r="BM1130" s="660"/>
      <c r="BN1130" s="712"/>
      <c r="BO1130" s="712"/>
      <c r="BP1130" s="712"/>
      <c r="BQ1130" s="664"/>
      <c r="BR1130" s="712"/>
      <c r="BS1130" s="712"/>
      <c r="BT1130" s="712"/>
      <c r="BU1130" s="712"/>
      <c r="BV1130" s="664"/>
      <c r="BW1130" s="664"/>
      <c r="BX1130" s="471"/>
      <c r="BY1130" s="471"/>
    </row>
    <row r="1131" spans="1:77" s="100" customFormat="1" ht="15" customHeight="1" x14ac:dyDescent="0.2">
      <c r="A1131" s="665"/>
      <c r="B1131" s="664"/>
      <c r="C1131" s="682"/>
      <c r="D1131" s="682"/>
      <c r="E1131" s="857"/>
      <c r="F1131" s="857"/>
      <c r="G1131" s="857"/>
      <c r="H1131" s="693"/>
      <c r="I1131" s="679"/>
      <c r="J1131" s="660"/>
      <c r="K1131" s="660"/>
      <c r="L1131" s="214" t="s">
        <v>994</v>
      </c>
      <c r="M1131" s="680"/>
      <c r="N1131" s="680"/>
      <c r="O1131" s="660"/>
      <c r="P1131" s="682"/>
      <c r="Q1131" s="682"/>
      <c r="R1131" s="682"/>
      <c r="S1131" s="682"/>
      <c r="T1131" s="682"/>
      <c r="U1131" s="682"/>
      <c r="V1131" s="682"/>
      <c r="W1131" s="682"/>
      <c r="X1131" s="682"/>
      <c r="Y1131" s="682"/>
      <c r="Z1131" s="682"/>
      <c r="AA1131" s="682"/>
      <c r="AB1131" s="682"/>
      <c r="AC1131" s="682"/>
      <c r="AD1131" s="682"/>
      <c r="AE1131" s="682"/>
      <c r="AF1131" s="683"/>
      <c r="AG1131" s="8" t="s">
        <v>472</v>
      </c>
      <c r="AH1131" s="661"/>
      <c r="AI1131" s="661"/>
      <c r="AJ1131" s="665"/>
      <c r="AK1131" s="712"/>
      <c r="AL1131" s="712"/>
      <c r="AM1131" s="712"/>
      <c r="AN1131" s="714"/>
      <c r="AO1131" s="661"/>
      <c r="AP1131" s="736"/>
      <c r="AQ1131" s="683"/>
      <c r="AR1131" s="683"/>
      <c r="AS1131" s="683"/>
      <c r="AT1131" s="683"/>
      <c r="AU1131" s="683"/>
      <c r="AV1131" s="660"/>
      <c r="AW1131" s="660"/>
      <c r="AX1131" s="660"/>
      <c r="AY1131" s="664"/>
      <c r="AZ1131" s="664"/>
      <c r="BA1131" s="664"/>
      <c r="BB1131" s="664"/>
      <c r="BC1131" s="664"/>
      <c r="BD1131" s="664"/>
      <c r="BE1131" s="664"/>
      <c r="BF1131" s="664"/>
      <c r="BG1131" s="664"/>
      <c r="BH1131" s="664"/>
      <c r="BI1131" s="660"/>
      <c r="BJ1131" s="712"/>
      <c r="BK1131" s="660"/>
      <c r="BL1131" s="665"/>
      <c r="BM1131" s="660"/>
      <c r="BN1131" s="712"/>
      <c r="BO1131" s="712"/>
      <c r="BP1131" s="712"/>
      <c r="BQ1131" s="664"/>
      <c r="BR1131" s="712"/>
      <c r="BS1131" s="712"/>
      <c r="BT1131" s="712"/>
      <c r="BU1131" s="712"/>
      <c r="BV1131" s="664"/>
      <c r="BW1131" s="664"/>
      <c r="BX1131" s="471"/>
      <c r="BY1131" s="471"/>
    </row>
    <row r="1132" spans="1:77" s="100" customFormat="1" ht="15" customHeight="1" x14ac:dyDescent="0.2">
      <c r="A1132" s="665"/>
      <c r="B1132" s="664"/>
      <c r="C1132" s="682"/>
      <c r="D1132" s="682"/>
      <c r="E1132" s="857"/>
      <c r="F1132" s="857"/>
      <c r="G1132" s="857"/>
      <c r="H1132" s="693"/>
      <c r="I1132" s="679"/>
      <c r="J1132" s="660"/>
      <c r="K1132" s="660"/>
      <c r="L1132" s="214" t="s">
        <v>995</v>
      </c>
      <c r="M1132" s="680"/>
      <c r="N1132" s="680"/>
      <c r="O1132" s="660"/>
      <c r="P1132" s="682"/>
      <c r="Q1132" s="682"/>
      <c r="R1132" s="682"/>
      <c r="S1132" s="682"/>
      <c r="T1132" s="682"/>
      <c r="U1132" s="682"/>
      <c r="V1132" s="682"/>
      <c r="W1132" s="682"/>
      <c r="X1132" s="682"/>
      <c r="Y1132" s="682"/>
      <c r="Z1132" s="682"/>
      <c r="AA1132" s="682"/>
      <c r="AB1132" s="682"/>
      <c r="AC1132" s="682"/>
      <c r="AD1132" s="682"/>
      <c r="AE1132" s="682"/>
      <c r="AF1132" s="683"/>
      <c r="AG1132" s="8" t="s">
        <v>472</v>
      </c>
      <c r="AH1132" s="661"/>
      <c r="AI1132" s="661"/>
      <c r="AJ1132" s="665"/>
      <c r="AK1132" s="712"/>
      <c r="AL1132" s="712"/>
      <c r="AM1132" s="712"/>
      <c r="AN1132" s="714"/>
      <c r="AO1132" s="661"/>
      <c r="AP1132" s="736"/>
      <c r="AQ1132" s="683"/>
      <c r="AR1132" s="683"/>
      <c r="AS1132" s="683"/>
      <c r="AT1132" s="683"/>
      <c r="AU1132" s="683"/>
      <c r="AV1132" s="660"/>
      <c r="AW1132" s="660"/>
      <c r="AX1132" s="660"/>
      <c r="AY1132" s="664"/>
      <c r="AZ1132" s="664"/>
      <c r="BA1132" s="664"/>
      <c r="BB1132" s="664"/>
      <c r="BC1132" s="664"/>
      <c r="BD1132" s="664"/>
      <c r="BE1132" s="664"/>
      <c r="BF1132" s="664"/>
      <c r="BG1132" s="664"/>
      <c r="BH1132" s="664"/>
      <c r="BI1132" s="660"/>
      <c r="BJ1132" s="712"/>
      <c r="BK1132" s="660"/>
      <c r="BL1132" s="665"/>
      <c r="BM1132" s="660"/>
      <c r="BN1132" s="712"/>
      <c r="BO1132" s="712"/>
      <c r="BP1132" s="712"/>
      <c r="BQ1132" s="664"/>
      <c r="BR1132" s="712"/>
      <c r="BS1132" s="712"/>
      <c r="BT1132" s="712"/>
      <c r="BU1132" s="712"/>
      <c r="BV1132" s="664"/>
      <c r="BW1132" s="664"/>
      <c r="BX1132" s="471"/>
      <c r="BY1132" s="471"/>
    </row>
    <row r="1133" spans="1:77" s="100" customFormat="1" ht="15" customHeight="1" x14ac:dyDescent="0.2">
      <c r="A1133" s="665"/>
      <c r="B1133" s="664"/>
      <c r="C1133" s="682"/>
      <c r="D1133" s="682"/>
      <c r="E1133" s="857"/>
      <c r="F1133" s="857"/>
      <c r="G1133" s="857"/>
      <c r="H1133" s="693"/>
      <c r="I1133" s="679"/>
      <c r="J1133" s="660"/>
      <c r="K1133" s="660"/>
      <c r="L1133" s="214" t="s">
        <v>996</v>
      </c>
      <c r="M1133" s="680"/>
      <c r="N1133" s="680"/>
      <c r="O1133" s="660"/>
      <c r="P1133" s="682"/>
      <c r="Q1133" s="682"/>
      <c r="R1133" s="682"/>
      <c r="S1133" s="682"/>
      <c r="T1133" s="682"/>
      <c r="U1133" s="682"/>
      <c r="V1133" s="682"/>
      <c r="W1133" s="682"/>
      <c r="X1133" s="682"/>
      <c r="Y1133" s="682"/>
      <c r="Z1133" s="682"/>
      <c r="AA1133" s="682"/>
      <c r="AB1133" s="682"/>
      <c r="AC1133" s="682"/>
      <c r="AD1133" s="682"/>
      <c r="AE1133" s="682"/>
      <c r="AF1133" s="683"/>
      <c r="AG1133" s="8" t="s">
        <v>472</v>
      </c>
      <c r="AH1133" s="661"/>
      <c r="AI1133" s="661"/>
      <c r="AJ1133" s="665"/>
      <c r="AK1133" s="712"/>
      <c r="AL1133" s="712"/>
      <c r="AM1133" s="712"/>
      <c r="AN1133" s="714"/>
      <c r="AO1133" s="661"/>
      <c r="AP1133" s="736"/>
      <c r="AQ1133" s="683"/>
      <c r="AR1133" s="683"/>
      <c r="AS1133" s="683"/>
      <c r="AT1133" s="683"/>
      <c r="AU1133" s="683"/>
      <c r="AV1133" s="660"/>
      <c r="AW1133" s="660"/>
      <c r="AX1133" s="660"/>
      <c r="AY1133" s="664"/>
      <c r="AZ1133" s="664"/>
      <c r="BA1133" s="664"/>
      <c r="BB1133" s="664"/>
      <c r="BC1133" s="664"/>
      <c r="BD1133" s="664"/>
      <c r="BE1133" s="664"/>
      <c r="BF1133" s="664"/>
      <c r="BG1133" s="664"/>
      <c r="BH1133" s="664"/>
      <c r="BI1133" s="660"/>
      <c r="BJ1133" s="712"/>
      <c r="BK1133" s="660"/>
      <c r="BL1133" s="665"/>
      <c r="BM1133" s="660"/>
      <c r="BN1133" s="712"/>
      <c r="BO1133" s="712"/>
      <c r="BP1133" s="712"/>
      <c r="BQ1133" s="664"/>
      <c r="BR1133" s="712"/>
      <c r="BS1133" s="712"/>
      <c r="BT1133" s="712"/>
      <c r="BU1133" s="712"/>
      <c r="BV1133" s="664"/>
      <c r="BW1133" s="664"/>
      <c r="BX1133" s="471"/>
      <c r="BY1133" s="471"/>
    </row>
    <row r="1134" spans="1:77" s="100" customFormat="1" ht="15" customHeight="1" x14ac:dyDescent="0.2">
      <c r="A1134" s="665"/>
      <c r="B1134" s="664"/>
      <c r="C1134" s="682"/>
      <c r="D1134" s="682"/>
      <c r="E1134" s="858"/>
      <c r="F1134" s="858"/>
      <c r="G1134" s="858"/>
      <c r="H1134" s="745"/>
      <c r="I1134" s="679"/>
      <c r="J1134" s="660"/>
      <c r="K1134" s="660"/>
      <c r="L1134" s="214" t="s">
        <v>997</v>
      </c>
      <c r="M1134" s="680"/>
      <c r="N1134" s="680"/>
      <c r="O1134" s="660"/>
      <c r="P1134" s="682"/>
      <c r="Q1134" s="682"/>
      <c r="R1134" s="682"/>
      <c r="S1134" s="682"/>
      <c r="T1134" s="682"/>
      <c r="U1134" s="682"/>
      <c r="V1134" s="682"/>
      <c r="W1134" s="682"/>
      <c r="X1134" s="682"/>
      <c r="Y1134" s="682"/>
      <c r="Z1134" s="682"/>
      <c r="AA1134" s="682"/>
      <c r="AB1134" s="682"/>
      <c r="AC1134" s="682"/>
      <c r="AD1134" s="682"/>
      <c r="AE1134" s="682"/>
      <c r="AF1134" s="683"/>
      <c r="AG1134" s="8" t="s">
        <v>1960</v>
      </c>
      <c r="AH1134" s="661"/>
      <c r="AI1134" s="661"/>
      <c r="AJ1134" s="665"/>
      <c r="AK1134" s="712"/>
      <c r="AL1134" s="712"/>
      <c r="AM1134" s="712"/>
      <c r="AN1134" s="714"/>
      <c r="AO1134" s="661"/>
      <c r="AP1134" s="736"/>
      <c r="AQ1134" s="683"/>
      <c r="AR1134" s="683"/>
      <c r="AS1134" s="683"/>
      <c r="AT1134" s="683"/>
      <c r="AU1134" s="683"/>
      <c r="AV1134" s="660"/>
      <c r="AW1134" s="660"/>
      <c r="AX1134" s="660"/>
      <c r="AY1134" s="664"/>
      <c r="AZ1134" s="664"/>
      <c r="BA1134" s="664"/>
      <c r="BB1134" s="664"/>
      <c r="BC1134" s="664"/>
      <c r="BD1134" s="664"/>
      <c r="BE1134" s="664"/>
      <c r="BF1134" s="664"/>
      <c r="BG1134" s="664"/>
      <c r="BH1134" s="664"/>
      <c r="BI1134" s="660"/>
      <c r="BJ1134" s="712"/>
      <c r="BK1134" s="660"/>
      <c r="BL1134" s="665"/>
      <c r="BM1134" s="660"/>
      <c r="BN1134" s="712"/>
      <c r="BO1134" s="712"/>
      <c r="BP1134" s="712"/>
      <c r="BQ1134" s="664"/>
      <c r="BR1134" s="712"/>
      <c r="BS1134" s="712"/>
      <c r="BT1134" s="712"/>
      <c r="BU1134" s="712"/>
      <c r="BV1134" s="664"/>
      <c r="BW1134" s="664"/>
      <c r="BX1134" s="471"/>
      <c r="BY1134" s="471"/>
    </row>
    <row r="1135" spans="1:77" s="100" customFormat="1" ht="15" customHeight="1" x14ac:dyDescent="0.2">
      <c r="A1135" s="665">
        <v>6</v>
      </c>
      <c r="B1135" s="664" t="s">
        <v>133</v>
      </c>
      <c r="C1135" s="660" t="s">
        <v>2613</v>
      </c>
      <c r="D1135" s="664" t="s">
        <v>79</v>
      </c>
      <c r="E1135" s="661">
        <v>2014</v>
      </c>
      <c r="F1135" s="692">
        <v>53</v>
      </c>
      <c r="G1135" s="692">
        <v>0</v>
      </c>
      <c r="H1135" s="665" t="s">
        <v>37</v>
      </c>
      <c r="I1135" s="679" t="s">
        <v>2202</v>
      </c>
      <c r="J1135" s="660" t="s">
        <v>2203</v>
      </c>
      <c r="K1135" s="660" t="s">
        <v>98</v>
      </c>
      <c r="L1135" s="214" t="s">
        <v>998</v>
      </c>
      <c r="M1135" s="680"/>
      <c r="N1135" s="680"/>
      <c r="O1135" s="660"/>
      <c r="P1135" s="682"/>
      <c r="Q1135" s="682"/>
      <c r="R1135" s="682"/>
      <c r="S1135" s="682"/>
      <c r="T1135" s="682"/>
      <c r="U1135" s="682"/>
      <c r="V1135" s="682"/>
      <c r="W1135" s="682"/>
      <c r="X1135" s="682"/>
      <c r="Y1135" s="682"/>
      <c r="Z1135" s="682"/>
      <c r="AA1135" s="682"/>
      <c r="AB1135" s="682"/>
      <c r="AC1135" s="682"/>
      <c r="AD1135" s="682"/>
      <c r="AE1135" s="682"/>
      <c r="AF1135" s="683"/>
      <c r="AG1135" s="8" t="s">
        <v>90</v>
      </c>
      <c r="AH1135" s="661"/>
      <c r="AI1135" s="661"/>
      <c r="AJ1135" s="665"/>
      <c r="AK1135" s="712"/>
      <c r="AL1135" s="712"/>
      <c r="AM1135" s="712"/>
      <c r="AN1135" s="714"/>
      <c r="AO1135" s="661"/>
      <c r="AP1135" s="736"/>
      <c r="AQ1135" s="683"/>
      <c r="AR1135" s="683"/>
      <c r="AS1135" s="683"/>
      <c r="AT1135" s="683"/>
      <c r="AU1135" s="683"/>
      <c r="AV1135" s="660"/>
      <c r="AW1135" s="660"/>
      <c r="AX1135" s="660"/>
      <c r="AY1135" s="664"/>
      <c r="AZ1135" s="664"/>
      <c r="BA1135" s="664"/>
      <c r="BB1135" s="664"/>
      <c r="BC1135" s="664"/>
      <c r="BD1135" s="664"/>
      <c r="BE1135" s="664"/>
      <c r="BF1135" s="664"/>
      <c r="BG1135" s="664"/>
      <c r="BH1135" s="664"/>
      <c r="BI1135" s="660"/>
      <c r="BJ1135" s="712"/>
      <c r="BK1135" s="660"/>
      <c r="BL1135" s="665"/>
      <c r="BM1135" s="660"/>
      <c r="BN1135" s="712"/>
      <c r="BO1135" s="712"/>
      <c r="BP1135" s="712"/>
      <c r="BQ1135" s="664"/>
      <c r="BR1135" s="712"/>
      <c r="BS1135" s="712"/>
      <c r="BT1135" s="712"/>
      <c r="BU1135" s="712"/>
      <c r="BV1135" s="664"/>
      <c r="BW1135" s="664"/>
      <c r="BX1135" s="471"/>
      <c r="BY1135" s="471"/>
    </row>
    <row r="1136" spans="1:77" s="100" customFormat="1" ht="15" customHeight="1" x14ac:dyDescent="0.2">
      <c r="A1136" s="665"/>
      <c r="B1136" s="664"/>
      <c r="C1136" s="660"/>
      <c r="D1136" s="664"/>
      <c r="E1136" s="661"/>
      <c r="F1136" s="692"/>
      <c r="G1136" s="692"/>
      <c r="H1136" s="665"/>
      <c r="I1136" s="679"/>
      <c r="J1136" s="660"/>
      <c r="K1136" s="660"/>
      <c r="L1136" s="214" t="s">
        <v>999</v>
      </c>
      <c r="M1136" s="680"/>
      <c r="N1136" s="680"/>
      <c r="O1136" s="660"/>
      <c r="P1136" s="682"/>
      <c r="Q1136" s="682"/>
      <c r="R1136" s="682"/>
      <c r="S1136" s="682"/>
      <c r="T1136" s="682"/>
      <c r="U1136" s="682"/>
      <c r="V1136" s="682"/>
      <c r="W1136" s="682"/>
      <c r="X1136" s="682"/>
      <c r="Y1136" s="682"/>
      <c r="Z1136" s="682"/>
      <c r="AA1136" s="682"/>
      <c r="AB1136" s="682"/>
      <c r="AC1136" s="682"/>
      <c r="AD1136" s="682"/>
      <c r="AE1136" s="682"/>
      <c r="AF1136" s="683"/>
      <c r="AG1136" s="8" t="s">
        <v>90</v>
      </c>
      <c r="AH1136" s="661"/>
      <c r="AI1136" s="661"/>
      <c r="AJ1136" s="665"/>
      <c r="AK1136" s="712"/>
      <c r="AL1136" s="712"/>
      <c r="AM1136" s="712"/>
      <c r="AN1136" s="714"/>
      <c r="AO1136" s="661"/>
      <c r="AP1136" s="736"/>
      <c r="AQ1136" s="683"/>
      <c r="AR1136" s="683"/>
      <c r="AS1136" s="683"/>
      <c r="AT1136" s="683"/>
      <c r="AU1136" s="683"/>
      <c r="AV1136" s="660"/>
      <c r="AW1136" s="660"/>
      <c r="AX1136" s="660"/>
      <c r="AY1136" s="664"/>
      <c r="AZ1136" s="664"/>
      <c r="BA1136" s="664"/>
      <c r="BB1136" s="664"/>
      <c r="BC1136" s="664"/>
      <c r="BD1136" s="664"/>
      <c r="BE1136" s="664"/>
      <c r="BF1136" s="664"/>
      <c r="BG1136" s="664"/>
      <c r="BH1136" s="664"/>
      <c r="BI1136" s="660"/>
      <c r="BJ1136" s="712"/>
      <c r="BK1136" s="660"/>
      <c r="BL1136" s="665"/>
      <c r="BM1136" s="660"/>
      <c r="BN1136" s="712"/>
      <c r="BO1136" s="712"/>
      <c r="BP1136" s="712"/>
      <c r="BQ1136" s="664"/>
      <c r="BR1136" s="712"/>
      <c r="BS1136" s="712"/>
      <c r="BT1136" s="712"/>
      <c r="BU1136" s="712"/>
      <c r="BV1136" s="664"/>
      <c r="BW1136" s="664"/>
      <c r="BX1136" s="471"/>
      <c r="BY1136" s="471"/>
    </row>
    <row r="1137" spans="1:77" s="100" customFormat="1" ht="15" customHeight="1" x14ac:dyDescent="0.2">
      <c r="A1137" s="665"/>
      <c r="B1137" s="664"/>
      <c r="C1137" s="660"/>
      <c r="D1137" s="664"/>
      <c r="E1137" s="661"/>
      <c r="F1137" s="692"/>
      <c r="G1137" s="692"/>
      <c r="H1137" s="665"/>
      <c r="I1137" s="679"/>
      <c r="J1137" s="660"/>
      <c r="K1137" s="660"/>
      <c r="L1137" s="214" t="s">
        <v>1000</v>
      </c>
      <c r="M1137" s="680"/>
      <c r="N1137" s="680"/>
      <c r="O1137" s="660"/>
      <c r="P1137" s="682"/>
      <c r="Q1137" s="682"/>
      <c r="R1137" s="682"/>
      <c r="S1137" s="682"/>
      <c r="T1137" s="682"/>
      <c r="U1137" s="682"/>
      <c r="V1137" s="682"/>
      <c r="W1137" s="682"/>
      <c r="X1137" s="682"/>
      <c r="Y1137" s="682"/>
      <c r="Z1137" s="682"/>
      <c r="AA1137" s="682"/>
      <c r="AB1137" s="682"/>
      <c r="AC1137" s="682"/>
      <c r="AD1137" s="682"/>
      <c r="AE1137" s="682"/>
      <c r="AF1137" s="683"/>
      <c r="AG1137" s="8" t="s">
        <v>90</v>
      </c>
      <c r="AH1137" s="661"/>
      <c r="AI1137" s="661"/>
      <c r="AJ1137" s="665"/>
      <c r="AK1137" s="712"/>
      <c r="AL1137" s="712"/>
      <c r="AM1137" s="712"/>
      <c r="AN1137" s="714"/>
      <c r="AO1137" s="661"/>
      <c r="AP1137" s="736"/>
      <c r="AQ1137" s="683"/>
      <c r="AR1137" s="683"/>
      <c r="AS1137" s="683"/>
      <c r="AT1137" s="683"/>
      <c r="AU1137" s="683"/>
      <c r="AV1137" s="660"/>
      <c r="AW1137" s="660"/>
      <c r="AX1137" s="660"/>
      <c r="AY1137" s="664"/>
      <c r="AZ1137" s="664"/>
      <c r="BA1137" s="664"/>
      <c r="BB1137" s="664"/>
      <c r="BC1137" s="664"/>
      <c r="BD1137" s="664"/>
      <c r="BE1137" s="664"/>
      <c r="BF1137" s="664"/>
      <c r="BG1137" s="664"/>
      <c r="BH1137" s="664"/>
      <c r="BI1137" s="660"/>
      <c r="BJ1137" s="712"/>
      <c r="BK1137" s="660"/>
      <c r="BL1137" s="665"/>
      <c r="BM1137" s="660"/>
      <c r="BN1137" s="712"/>
      <c r="BO1137" s="712"/>
      <c r="BP1137" s="712"/>
      <c r="BQ1137" s="664"/>
      <c r="BR1137" s="712"/>
      <c r="BS1137" s="712"/>
      <c r="BT1137" s="712"/>
      <c r="BU1137" s="712"/>
      <c r="BV1137" s="664"/>
      <c r="BW1137" s="664"/>
      <c r="BX1137" s="471"/>
      <c r="BY1137" s="471"/>
    </row>
    <row r="1138" spans="1:77" s="100" customFormat="1" ht="15" customHeight="1" x14ac:dyDescent="0.2">
      <c r="A1138" s="665"/>
      <c r="B1138" s="664"/>
      <c r="C1138" s="660"/>
      <c r="D1138" s="664"/>
      <c r="E1138" s="661"/>
      <c r="F1138" s="692"/>
      <c r="G1138" s="692"/>
      <c r="H1138" s="665"/>
      <c r="I1138" s="679"/>
      <c r="J1138" s="660"/>
      <c r="K1138" s="660"/>
      <c r="L1138" s="214" t="s">
        <v>1001</v>
      </c>
      <c r="M1138" s="680"/>
      <c r="N1138" s="680"/>
      <c r="O1138" s="660"/>
      <c r="P1138" s="682"/>
      <c r="Q1138" s="682"/>
      <c r="R1138" s="682"/>
      <c r="S1138" s="682"/>
      <c r="T1138" s="682"/>
      <c r="U1138" s="682"/>
      <c r="V1138" s="682"/>
      <c r="W1138" s="682"/>
      <c r="X1138" s="682"/>
      <c r="Y1138" s="682"/>
      <c r="Z1138" s="682"/>
      <c r="AA1138" s="682"/>
      <c r="AB1138" s="682"/>
      <c r="AC1138" s="682"/>
      <c r="AD1138" s="682"/>
      <c r="AE1138" s="682"/>
      <c r="AF1138" s="683"/>
      <c r="AG1138" s="8" t="s">
        <v>90</v>
      </c>
      <c r="AH1138" s="661"/>
      <c r="AI1138" s="661"/>
      <c r="AJ1138" s="665"/>
      <c r="AK1138" s="712"/>
      <c r="AL1138" s="712"/>
      <c r="AM1138" s="712"/>
      <c r="AN1138" s="714"/>
      <c r="AO1138" s="661"/>
      <c r="AP1138" s="736"/>
      <c r="AQ1138" s="683"/>
      <c r="AR1138" s="683"/>
      <c r="AS1138" s="683"/>
      <c r="AT1138" s="683"/>
      <c r="AU1138" s="683"/>
      <c r="AV1138" s="660"/>
      <c r="AW1138" s="660"/>
      <c r="AX1138" s="660"/>
      <c r="AY1138" s="664"/>
      <c r="AZ1138" s="664"/>
      <c r="BA1138" s="664"/>
      <c r="BB1138" s="664"/>
      <c r="BC1138" s="664"/>
      <c r="BD1138" s="664"/>
      <c r="BE1138" s="664"/>
      <c r="BF1138" s="664"/>
      <c r="BG1138" s="664"/>
      <c r="BH1138" s="664"/>
      <c r="BI1138" s="660"/>
      <c r="BJ1138" s="712"/>
      <c r="BK1138" s="660"/>
      <c r="BL1138" s="665"/>
      <c r="BM1138" s="660"/>
      <c r="BN1138" s="712"/>
      <c r="BO1138" s="712"/>
      <c r="BP1138" s="712"/>
      <c r="BQ1138" s="664"/>
      <c r="BR1138" s="712"/>
      <c r="BS1138" s="712"/>
      <c r="BT1138" s="712"/>
      <c r="BU1138" s="712"/>
      <c r="BV1138" s="664"/>
      <c r="BW1138" s="664"/>
      <c r="BX1138" s="471"/>
      <c r="BY1138" s="471"/>
    </row>
    <row r="1139" spans="1:77" s="100" customFormat="1" ht="15" customHeight="1" x14ac:dyDescent="0.2">
      <c r="A1139" s="665"/>
      <c r="B1139" s="664"/>
      <c r="C1139" s="660"/>
      <c r="D1139" s="664"/>
      <c r="E1139" s="661"/>
      <c r="F1139" s="692"/>
      <c r="G1139" s="692"/>
      <c r="H1139" s="665"/>
      <c r="I1139" s="679"/>
      <c r="J1139" s="660"/>
      <c r="K1139" s="660"/>
      <c r="L1139" s="214" t="s">
        <v>1002</v>
      </c>
      <c r="M1139" s="680"/>
      <c r="N1139" s="680"/>
      <c r="O1139" s="660"/>
      <c r="P1139" s="682"/>
      <c r="Q1139" s="682"/>
      <c r="R1139" s="682"/>
      <c r="S1139" s="682"/>
      <c r="T1139" s="682"/>
      <c r="U1139" s="682"/>
      <c r="V1139" s="682"/>
      <c r="W1139" s="682"/>
      <c r="X1139" s="682"/>
      <c r="Y1139" s="682"/>
      <c r="Z1139" s="682"/>
      <c r="AA1139" s="682"/>
      <c r="AB1139" s="682"/>
      <c r="AC1139" s="682"/>
      <c r="AD1139" s="682"/>
      <c r="AE1139" s="682"/>
      <c r="AF1139" s="683"/>
      <c r="AG1139" s="8" t="s">
        <v>90</v>
      </c>
      <c r="AH1139" s="661"/>
      <c r="AI1139" s="661"/>
      <c r="AJ1139" s="665"/>
      <c r="AK1139" s="712"/>
      <c r="AL1139" s="712"/>
      <c r="AM1139" s="712"/>
      <c r="AN1139" s="714"/>
      <c r="AO1139" s="661"/>
      <c r="AP1139" s="736"/>
      <c r="AQ1139" s="683"/>
      <c r="AR1139" s="683"/>
      <c r="AS1139" s="683"/>
      <c r="AT1139" s="683"/>
      <c r="AU1139" s="683"/>
      <c r="AV1139" s="660"/>
      <c r="AW1139" s="660"/>
      <c r="AX1139" s="660"/>
      <c r="AY1139" s="664"/>
      <c r="AZ1139" s="664"/>
      <c r="BA1139" s="664"/>
      <c r="BB1139" s="664"/>
      <c r="BC1139" s="664"/>
      <c r="BD1139" s="664"/>
      <c r="BE1139" s="664"/>
      <c r="BF1139" s="664"/>
      <c r="BG1139" s="664"/>
      <c r="BH1139" s="664"/>
      <c r="BI1139" s="660"/>
      <c r="BJ1139" s="712"/>
      <c r="BK1139" s="660"/>
      <c r="BL1139" s="665"/>
      <c r="BM1139" s="660"/>
      <c r="BN1139" s="712"/>
      <c r="BO1139" s="712"/>
      <c r="BP1139" s="712"/>
      <c r="BQ1139" s="664"/>
      <c r="BR1139" s="712"/>
      <c r="BS1139" s="712"/>
      <c r="BT1139" s="712"/>
      <c r="BU1139" s="712"/>
      <c r="BV1139" s="664"/>
      <c r="BW1139" s="664"/>
      <c r="BX1139" s="471"/>
      <c r="BY1139" s="471"/>
    </row>
    <row r="1140" spans="1:77" s="100" customFormat="1" ht="15" customHeight="1" x14ac:dyDescent="0.2">
      <c r="A1140" s="665"/>
      <c r="B1140" s="664"/>
      <c r="C1140" s="660"/>
      <c r="D1140" s="664"/>
      <c r="E1140" s="661"/>
      <c r="F1140" s="692"/>
      <c r="G1140" s="692"/>
      <c r="H1140" s="665"/>
      <c r="I1140" s="679"/>
      <c r="J1140" s="660"/>
      <c r="K1140" s="660"/>
      <c r="L1140" s="214" t="s">
        <v>1003</v>
      </c>
      <c r="M1140" s="680"/>
      <c r="N1140" s="680"/>
      <c r="O1140" s="660"/>
      <c r="P1140" s="682"/>
      <c r="Q1140" s="682"/>
      <c r="R1140" s="682"/>
      <c r="S1140" s="682"/>
      <c r="T1140" s="682"/>
      <c r="U1140" s="682"/>
      <c r="V1140" s="682"/>
      <c r="W1140" s="682"/>
      <c r="X1140" s="682"/>
      <c r="Y1140" s="682"/>
      <c r="Z1140" s="682"/>
      <c r="AA1140" s="682"/>
      <c r="AB1140" s="682"/>
      <c r="AC1140" s="682"/>
      <c r="AD1140" s="682"/>
      <c r="AE1140" s="682"/>
      <c r="AF1140" s="683"/>
      <c r="AG1140" s="8" t="s">
        <v>90</v>
      </c>
      <c r="AH1140" s="661"/>
      <c r="AI1140" s="661"/>
      <c r="AJ1140" s="665"/>
      <c r="AK1140" s="712"/>
      <c r="AL1140" s="712"/>
      <c r="AM1140" s="712"/>
      <c r="AN1140" s="714"/>
      <c r="AO1140" s="661"/>
      <c r="AP1140" s="736"/>
      <c r="AQ1140" s="683"/>
      <c r="AR1140" s="683"/>
      <c r="AS1140" s="683"/>
      <c r="AT1140" s="683"/>
      <c r="AU1140" s="683"/>
      <c r="AV1140" s="660"/>
      <c r="AW1140" s="660"/>
      <c r="AX1140" s="660"/>
      <c r="AY1140" s="664"/>
      <c r="AZ1140" s="664"/>
      <c r="BA1140" s="664"/>
      <c r="BB1140" s="664"/>
      <c r="BC1140" s="664"/>
      <c r="BD1140" s="664"/>
      <c r="BE1140" s="664"/>
      <c r="BF1140" s="664"/>
      <c r="BG1140" s="664"/>
      <c r="BH1140" s="664"/>
      <c r="BI1140" s="660"/>
      <c r="BJ1140" s="712"/>
      <c r="BK1140" s="660"/>
      <c r="BL1140" s="665"/>
      <c r="BM1140" s="660"/>
      <c r="BN1140" s="712"/>
      <c r="BO1140" s="712"/>
      <c r="BP1140" s="712"/>
      <c r="BQ1140" s="664"/>
      <c r="BR1140" s="712"/>
      <c r="BS1140" s="712"/>
      <c r="BT1140" s="712"/>
      <c r="BU1140" s="712"/>
      <c r="BV1140" s="664"/>
      <c r="BW1140" s="664"/>
      <c r="BX1140" s="471"/>
      <c r="BY1140" s="471"/>
    </row>
    <row r="1141" spans="1:77" s="100" customFormat="1" ht="15" customHeight="1" x14ac:dyDescent="0.2">
      <c r="A1141" s="665"/>
      <c r="B1141" s="664"/>
      <c r="C1141" s="660"/>
      <c r="D1141" s="664"/>
      <c r="E1141" s="661"/>
      <c r="F1141" s="692"/>
      <c r="G1141" s="692"/>
      <c r="H1141" s="665"/>
      <c r="I1141" s="679"/>
      <c r="J1141" s="660"/>
      <c r="K1141" s="660"/>
      <c r="L1141" s="214" t="s">
        <v>1004</v>
      </c>
      <c r="M1141" s="680"/>
      <c r="N1141" s="680"/>
      <c r="O1141" s="660"/>
      <c r="P1141" s="682"/>
      <c r="Q1141" s="682"/>
      <c r="R1141" s="682"/>
      <c r="S1141" s="682"/>
      <c r="T1141" s="682"/>
      <c r="U1141" s="682"/>
      <c r="V1141" s="682"/>
      <c r="W1141" s="682"/>
      <c r="X1141" s="682"/>
      <c r="Y1141" s="682"/>
      <c r="Z1141" s="682"/>
      <c r="AA1141" s="682"/>
      <c r="AB1141" s="682"/>
      <c r="AC1141" s="682"/>
      <c r="AD1141" s="682"/>
      <c r="AE1141" s="682"/>
      <c r="AF1141" s="683"/>
      <c r="AG1141" s="8" t="s">
        <v>90</v>
      </c>
      <c r="AH1141" s="661"/>
      <c r="AI1141" s="661"/>
      <c r="AJ1141" s="665"/>
      <c r="AK1141" s="712"/>
      <c r="AL1141" s="712"/>
      <c r="AM1141" s="712"/>
      <c r="AN1141" s="714"/>
      <c r="AO1141" s="661"/>
      <c r="AP1141" s="736"/>
      <c r="AQ1141" s="683"/>
      <c r="AR1141" s="683"/>
      <c r="AS1141" s="683"/>
      <c r="AT1141" s="683"/>
      <c r="AU1141" s="683"/>
      <c r="AV1141" s="660"/>
      <c r="AW1141" s="660"/>
      <c r="AX1141" s="660"/>
      <c r="AY1141" s="664"/>
      <c r="AZ1141" s="664"/>
      <c r="BA1141" s="664"/>
      <c r="BB1141" s="664"/>
      <c r="BC1141" s="664"/>
      <c r="BD1141" s="664"/>
      <c r="BE1141" s="664"/>
      <c r="BF1141" s="664"/>
      <c r="BG1141" s="664"/>
      <c r="BH1141" s="664"/>
      <c r="BI1141" s="660"/>
      <c r="BJ1141" s="712"/>
      <c r="BK1141" s="660"/>
      <c r="BL1141" s="665"/>
      <c r="BM1141" s="660"/>
      <c r="BN1141" s="712"/>
      <c r="BO1141" s="712"/>
      <c r="BP1141" s="712"/>
      <c r="BQ1141" s="664"/>
      <c r="BR1141" s="712"/>
      <c r="BS1141" s="712"/>
      <c r="BT1141" s="712"/>
      <c r="BU1141" s="712"/>
      <c r="BV1141" s="664"/>
      <c r="BW1141" s="664"/>
      <c r="BX1141" s="471"/>
      <c r="BY1141" s="471"/>
    </row>
    <row r="1142" spans="1:77" s="100" customFormat="1" ht="15" customHeight="1" x14ac:dyDescent="0.2">
      <c r="A1142" s="665"/>
      <c r="B1142" s="664"/>
      <c r="C1142" s="660"/>
      <c r="D1142" s="664"/>
      <c r="E1142" s="661"/>
      <c r="F1142" s="692"/>
      <c r="G1142" s="692"/>
      <c r="H1142" s="665"/>
      <c r="I1142" s="679"/>
      <c r="J1142" s="660"/>
      <c r="K1142" s="660"/>
      <c r="L1142" s="214" t="s">
        <v>1005</v>
      </c>
      <c r="M1142" s="680"/>
      <c r="N1142" s="680"/>
      <c r="O1142" s="660"/>
      <c r="P1142" s="682"/>
      <c r="Q1142" s="682"/>
      <c r="R1142" s="682"/>
      <c r="S1142" s="682"/>
      <c r="T1142" s="682"/>
      <c r="U1142" s="682"/>
      <c r="V1142" s="682"/>
      <c r="W1142" s="682"/>
      <c r="X1142" s="682"/>
      <c r="Y1142" s="682"/>
      <c r="Z1142" s="682"/>
      <c r="AA1142" s="682"/>
      <c r="AB1142" s="682"/>
      <c r="AC1142" s="682"/>
      <c r="AD1142" s="682"/>
      <c r="AE1142" s="682"/>
      <c r="AF1142" s="683"/>
      <c r="AG1142" s="8" t="s">
        <v>90</v>
      </c>
      <c r="AH1142" s="661"/>
      <c r="AI1142" s="661"/>
      <c r="AJ1142" s="665"/>
      <c r="AK1142" s="712"/>
      <c r="AL1142" s="712"/>
      <c r="AM1142" s="712"/>
      <c r="AN1142" s="714"/>
      <c r="AO1142" s="661"/>
      <c r="AP1142" s="736"/>
      <c r="AQ1142" s="683"/>
      <c r="AR1142" s="683"/>
      <c r="AS1142" s="683"/>
      <c r="AT1142" s="683"/>
      <c r="AU1142" s="683"/>
      <c r="AV1142" s="660"/>
      <c r="AW1142" s="660"/>
      <c r="AX1142" s="660"/>
      <c r="AY1142" s="664"/>
      <c r="AZ1142" s="664"/>
      <c r="BA1142" s="664"/>
      <c r="BB1142" s="664"/>
      <c r="BC1142" s="664"/>
      <c r="BD1142" s="664"/>
      <c r="BE1142" s="664"/>
      <c r="BF1142" s="664"/>
      <c r="BG1142" s="664"/>
      <c r="BH1142" s="664"/>
      <c r="BI1142" s="660"/>
      <c r="BJ1142" s="712"/>
      <c r="BK1142" s="660"/>
      <c r="BL1142" s="665"/>
      <c r="BM1142" s="660"/>
      <c r="BN1142" s="712"/>
      <c r="BO1142" s="712"/>
      <c r="BP1142" s="712"/>
      <c r="BQ1142" s="664"/>
      <c r="BR1142" s="712"/>
      <c r="BS1142" s="712"/>
      <c r="BT1142" s="712"/>
      <c r="BU1142" s="712"/>
      <c r="BV1142" s="664"/>
      <c r="BW1142" s="664"/>
      <c r="BX1142" s="471"/>
      <c r="BY1142" s="471"/>
    </row>
    <row r="1143" spans="1:77" s="100" customFormat="1" ht="15" customHeight="1" x14ac:dyDescent="0.2">
      <c r="A1143" s="665"/>
      <c r="B1143" s="664"/>
      <c r="C1143" s="660"/>
      <c r="D1143" s="664"/>
      <c r="E1143" s="661"/>
      <c r="F1143" s="692"/>
      <c r="G1143" s="692"/>
      <c r="H1143" s="665"/>
      <c r="I1143" s="679"/>
      <c r="J1143" s="660"/>
      <c r="K1143" s="660"/>
      <c r="L1143" s="214" t="s">
        <v>1006</v>
      </c>
      <c r="M1143" s="680"/>
      <c r="N1143" s="680"/>
      <c r="O1143" s="660"/>
      <c r="P1143" s="682"/>
      <c r="Q1143" s="682"/>
      <c r="R1143" s="682"/>
      <c r="S1143" s="682"/>
      <c r="T1143" s="682"/>
      <c r="U1143" s="682"/>
      <c r="V1143" s="682"/>
      <c r="W1143" s="682"/>
      <c r="X1143" s="682"/>
      <c r="Y1143" s="682"/>
      <c r="Z1143" s="682"/>
      <c r="AA1143" s="682"/>
      <c r="AB1143" s="682"/>
      <c r="AC1143" s="682"/>
      <c r="AD1143" s="682"/>
      <c r="AE1143" s="682"/>
      <c r="AF1143" s="683"/>
      <c r="AG1143" s="8" t="s">
        <v>90</v>
      </c>
      <c r="AH1143" s="661"/>
      <c r="AI1143" s="661"/>
      <c r="AJ1143" s="665"/>
      <c r="AK1143" s="712"/>
      <c r="AL1143" s="712"/>
      <c r="AM1143" s="712"/>
      <c r="AN1143" s="714"/>
      <c r="AO1143" s="661"/>
      <c r="AP1143" s="736"/>
      <c r="AQ1143" s="683"/>
      <c r="AR1143" s="683"/>
      <c r="AS1143" s="683"/>
      <c r="AT1143" s="683"/>
      <c r="AU1143" s="683"/>
      <c r="AV1143" s="660"/>
      <c r="AW1143" s="660"/>
      <c r="AX1143" s="660"/>
      <c r="AY1143" s="664"/>
      <c r="AZ1143" s="664"/>
      <c r="BA1143" s="664"/>
      <c r="BB1143" s="664"/>
      <c r="BC1143" s="664"/>
      <c r="BD1143" s="664"/>
      <c r="BE1143" s="664"/>
      <c r="BF1143" s="664"/>
      <c r="BG1143" s="664"/>
      <c r="BH1143" s="664"/>
      <c r="BI1143" s="660"/>
      <c r="BJ1143" s="712"/>
      <c r="BK1143" s="660"/>
      <c r="BL1143" s="665"/>
      <c r="BM1143" s="660"/>
      <c r="BN1143" s="712"/>
      <c r="BO1143" s="712"/>
      <c r="BP1143" s="712"/>
      <c r="BQ1143" s="664"/>
      <c r="BR1143" s="712"/>
      <c r="BS1143" s="712"/>
      <c r="BT1143" s="712"/>
      <c r="BU1143" s="712"/>
      <c r="BV1143" s="664"/>
      <c r="BW1143" s="664"/>
      <c r="BX1143" s="471"/>
      <c r="BY1143" s="471"/>
    </row>
    <row r="1144" spans="1:77" s="100" customFormat="1" ht="15" customHeight="1" x14ac:dyDescent="0.2">
      <c r="A1144" s="665"/>
      <c r="B1144" s="664"/>
      <c r="C1144" s="660"/>
      <c r="D1144" s="664"/>
      <c r="E1144" s="661"/>
      <c r="F1144" s="692"/>
      <c r="G1144" s="692"/>
      <c r="H1144" s="665"/>
      <c r="I1144" s="679"/>
      <c r="J1144" s="660"/>
      <c r="K1144" s="660"/>
      <c r="L1144" s="214" t="s">
        <v>1007</v>
      </c>
      <c r="M1144" s="680"/>
      <c r="N1144" s="680"/>
      <c r="O1144" s="660"/>
      <c r="P1144" s="682"/>
      <c r="Q1144" s="682"/>
      <c r="R1144" s="682"/>
      <c r="S1144" s="682"/>
      <c r="T1144" s="682"/>
      <c r="U1144" s="682"/>
      <c r="V1144" s="682"/>
      <c r="W1144" s="682"/>
      <c r="X1144" s="682"/>
      <c r="Y1144" s="682"/>
      <c r="Z1144" s="682"/>
      <c r="AA1144" s="682"/>
      <c r="AB1144" s="682"/>
      <c r="AC1144" s="682"/>
      <c r="AD1144" s="682"/>
      <c r="AE1144" s="682"/>
      <c r="AF1144" s="683"/>
      <c r="AG1144" s="8" t="s">
        <v>90</v>
      </c>
      <c r="AH1144" s="661"/>
      <c r="AI1144" s="661"/>
      <c r="AJ1144" s="665"/>
      <c r="AK1144" s="712"/>
      <c r="AL1144" s="712"/>
      <c r="AM1144" s="712"/>
      <c r="AN1144" s="714"/>
      <c r="AO1144" s="661"/>
      <c r="AP1144" s="736"/>
      <c r="AQ1144" s="683"/>
      <c r="AR1144" s="683"/>
      <c r="AS1144" s="683"/>
      <c r="AT1144" s="683"/>
      <c r="AU1144" s="683"/>
      <c r="AV1144" s="660"/>
      <c r="AW1144" s="660"/>
      <c r="AX1144" s="660"/>
      <c r="AY1144" s="664"/>
      <c r="AZ1144" s="664"/>
      <c r="BA1144" s="664"/>
      <c r="BB1144" s="664"/>
      <c r="BC1144" s="664"/>
      <c r="BD1144" s="664"/>
      <c r="BE1144" s="664"/>
      <c r="BF1144" s="664"/>
      <c r="BG1144" s="664"/>
      <c r="BH1144" s="664"/>
      <c r="BI1144" s="660"/>
      <c r="BJ1144" s="712"/>
      <c r="BK1144" s="660"/>
      <c r="BL1144" s="665"/>
      <c r="BM1144" s="660"/>
      <c r="BN1144" s="712"/>
      <c r="BO1144" s="712"/>
      <c r="BP1144" s="712"/>
      <c r="BQ1144" s="664"/>
      <c r="BR1144" s="712"/>
      <c r="BS1144" s="712"/>
      <c r="BT1144" s="712"/>
      <c r="BU1144" s="712"/>
      <c r="BV1144" s="664"/>
      <c r="BW1144" s="664"/>
      <c r="BX1144" s="471"/>
      <c r="BY1144" s="471"/>
    </row>
    <row r="1145" spans="1:77" s="100" customFormat="1" ht="15" customHeight="1" x14ac:dyDescent="0.2">
      <c r="A1145" s="665"/>
      <c r="B1145" s="664"/>
      <c r="C1145" s="660"/>
      <c r="D1145" s="664"/>
      <c r="E1145" s="661"/>
      <c r="F1145" s="692"/>
      <c r="G1145" s="692"/>
      <c r="H1145" s="665"/>
      <c r="I1145" s="679"/>
      <c r="J1145" s="660"/>
      <c r="K1145" s="660"/>
      <c r="L1145" s="214" t="s">
        <v>1008</v>
      </c>
      <c r="M1145" s="680"/>
      <c r="N1145" s="680"/>
      <c r="O1145" s="660"/>
      <c r="P1145" s="682"/>
      <c r="Q1145" s="682"/>
      <c r="R1145" s="682"/>
      <c r="S1145" s="682"/>
      <c r="T1145" s="682"/>
      <c r="U1145" s="682"/>
      <c r="V1145" s="682"/>
      <c r="W1145" s="682"/>
      <c r="X1145" s="682"/>
      <c r="Y1145" s="682"/>
      <c r="Z1145" s="682"/>
      <c r="AA1145" s="682"/>
      <c r="AB1145" s="682"/>
      <c r="AC1145" s="682"/>
      <c r="AD1145" s="682"/>
      <c r="AE1145" s="682"/>
      <c r="AF1145" s="683"/>
      <c r="AG1145" s="8" t="s">
        <v>90</v>
      </c>
      <c r="AH1145" s="661"/>
      <c r="AI1145" s="661"/>
      <c r="AJ1145" s="665"/>
      <c r="AK1145" s="712"/>
      <c r="AL1145" s="712"/>
      <c r="AM1145" s="712"/>
      <c r="AN1145" s="714"/>
      <c r="AO1145" s="661"/>
      <c r="AP1145" s="736"/>
      <c r="AQ1145" s="683"/>
      <c r="AR1145" s="683"/>
      <c r="AS1145" s="683"/>
      <c r="AT1145" s="683"/>
      <c r="AU1145" s="683"/>
      <c r="AV1145" s="660"/>
      <c r="AW1145" s="660"/>
      <c r="AX1145" s="660"/>
      <c r="AY1145" s="664"/>
      <c r="AZ1145" s="664"/>
      <c r="BA1145" s="664"/>
      <c r="BB1145" s="664"/>
      <c r="BC1145" s="664"/>
      <c r="BD1145" s="664"/>
      <c r="BE1145" s="664"/>
      <c r="BF1145" s="664"/>
      <c r="BG1145" s="664"/>
      <c r="BH1145" s="664"/>
      <c r="BI1145" s="660"/>
      <c r="BJ1145" s="712"/>
      <c r="BK1145" s="660"/>
      <c r="BL1145" s="665"/>
      <c r="BM1145" s="660"/>
      <c r="BN1145" s="712"/>
      <c r="BO1145" s="712"/>
      <c r="BP1145" s="712"/>
      <c r="BQ1145" s="664"/>
      <c r="BR1145" s="712"/>
      <c r="BS1145" s="712"/>
      <c r="BT1145" s="712"/>
      <c r="BU1145" s="712"/>
      <c r="BV1145" s="664"/>
      <c r="BW1145" s="664"/>
      <c r="BX1145" s="471"/>
      <c r="BY1145" s="471"/>
    </row>
    <row r="1146" spans="1:77" s="100" customFormat="1" ht="15" customHeight="1" x14ac:dyDescent="0.2">
      <c r="A1146" s="665"/>
      <c r="B1146" s="664"/>
      <c r="C1146" s="660"/>
      <c r="D1146" s="664"/>
      <c r="E1146" s="661"/>
      <c r="F1146" s="692"/>
      <c r="G1146" s="692"/>
      <c r="H1146" s="665"/>
      <c r="I1146" s="679"/>
      <c r="J1146" s="660"/>
      <c r="K1146" s="660"/>
      <c r="L1146" s="214" t="s">
        <v>1009</v>
      </c>
      <c r="M1146" s="680"/>
      <c r="N1146" s="680"/>
      <c r="O1146" s="660"/>
      <c r="P1146" s="682"/>
      <c r="Q1146" s="682"/>
      <c r="R1146" s="682"/>
      <c r="S1146" s="682"/>
      <c r="T1146" s="682"/>
      <c r="U1146" s="682"/>
      <c r="V1146" s="682"/>
      <c r="W1146" s="682"/>
      <c r="X1146" s="682"/>
      <c r="Y1146" s="682"/>
      <c r="Z1146" s="682"/>
      <c r="AA1146" s="682"/>
      <c r="AB1146" s="682"/>
      <c r="AC1146" s="682"/>
      <c r="AD1146" s="682"/>
      <c r="AE1146" s="682"/>
      <c r="AF1146" s="683"/>
      <c r="AG1146" s="8" t="s">
        <v>90</v>
      </c>
      <c r="AH1146" s="661"/>
      <c r="AI1146" s="661"/>
      <c r="AJ1146" s="665"/>
      <c r="AK1146" s="712"/>
      <c r="AL1146" s="712"/>
      <c r="AM1146" s="712"/>
      <c r="AN1146" s="714"/>
      <c r="AO1146" s="661"/>
      <c r="AP1146" s="736"/>
      <c r="AQ1146" s="683"/>
      <c r="AR1146" s="683"/>
      <c r="AS1146" s="683"/>
      <c r="AT1146" s="683"/>
      <c r="AU1146" s="683"/>
      <c r="AV1146" s="660"/>
      <c r="AW1146" s="660"/>
      <c r="AX1146" s="660"/>
      <c r="AY1146" s="664"/>
      <c r="AZ1146" s="664"/>
      <c r="BA1146" s="664"/>
      <c r="BB1146" s="664"/>
      <c r="BC1146" s="664"/>
      <c r="BD1146" s="664"/>
      <c r="BE1146" s="664"/>
      <c r="BF1146" s="664"/>
      <c r="BG1146" s="664"/>
      <c r="BH1146" s="664"/>
      <c r="BI1146" s="660"/>
      <c r="BJ1146" s="712"/>
      <c r="BK1146" s="660"/>
      <c r="BL1146" s="665"/>
      <c r="BM1146" s="660"/>
      <c r="BN1146" s="712"/>
      <c r="BO1146" s="712"/>
      <c r="BP1146" s="712"/>
      <c r="BQ1146" s="664"/>
      <c r="BR1146" s="712"/>
      <c r="BS1146" s="712"/>
      <c r="BT1146" s="712"/>
      <c r="BU1146" s="712"/>
      <c r="BV1146" s="664"/>
      <c r="BW1146" s="664"/>
      <c r="BX1146" s="471"/>
      <c r="BY1146" s="471"/>
    </row>
    <row r="1147" spans="1:77" s="100" customFormat="1" ht="15" customHeight="1" x14ac:dyDescent="0.2">
      <c r="A1147" s="665"/>
      <c r="B1147" s="664"/>
      <c r="C1147" s="660"/>
      <c r="D1147" s="664"/>
      <c r="E1147" s="661"/>
      <c r="F1147" s="692"/>
      <c r="G1147" s="692"/>
      <c r="H1147" s="665"/>
      <c r="I1147" s="679"/>
      <c r="J1147" s="660"/>
      <c r="K1147" s="660"/>
      <c r="L1147" s="214" t="s">
        <v>1010</v>
      </c>
      <c r="M1147" s="680"/>
      <c r="N1147" s="680"/>
      <c r="O1147" s="660"/>
      <c r="P1147" s="682"/>
      <c r="Q1147" s="682"/>
      <c r="R1147" s="682"/>
      <c r="S1147" s="682"/>
      <c r="T1147" s="682"/>
      <c r="U1147" s="682"/>
      <c r="V1147" s="682"/>
      <c r="W1147" s="682"/>
      <c r="X1147" s="682"/>
      <c r="Y1147" s="682"/>
      <c r="Z1147" s="682"/>
      <c r="AA1147" s="682"/>
      <c r="AB1147" s="682"/>
      <c r="AC1147" s="682"/>
      <c r="AD1147" s="682"/>
      <c r="AE1147" s="682"/>
      <c r="AF1147" s="683"/>
      <c r="AG1147" s="8" t="s">
        <v>90</v>
      </c>
      <c r="AH1147" s="661"/>
      <c r="AI1147" s="661"/>
      <c r="AJ1147" s="665"/>
      <c r="AK1147" s="712"/>
      <c r="AL1147" s="712"/>
      <c r="AM1147" s="712"/>
      <c r="AN1147" s="714"/>
      <c r="AO1147" s="661"/>
      <c r="AP1147" s="736"/>
      <c r="AQ1147" s="683"/>
      <c r="AR1147" s="683"/>
      <c r="AS1147" s="683"/>
      <c r="AT1147" s="683"/>
      <c r="AU1147" s="683"/>
      <c r="AV1147" s="660"/>
      <c r="AW1147" s="660"/>
      <c r="AX1147" s="660"/>
      <c r="AY1147" s="664"/>
      <c r="AZ1147" s="664"/>
      <c r="BA1147" s="664"/>
      <c r="BB1147" s="664"/>
      <c r="BC1147" s="664"/>
      <c r="BD1147" s="664"/>
      <c r="BE1147" s="664"/>
      <c r="BF1147" s="664"/>
      <c r="BG1147" s="664"/>
      <c r="BH1147" s="664"/>
      <c r="BI1147" s="660"/>
      <c r="BJ1147" s="712"/>
      <c r="BK1147" s="660"/>
      <c r="BL1147" s="665"/>
      <c r="BM1147" s="660"/>
      <c r="BN1147" s="712"/>
      <c r="BO1147" s="712"/>
      <c r="BP1147" s="712"/>
      <c r="BQ1147" s="664"/>
      <c r="BR1147" s="712"/>
      <c r="BS1147" s="712"/>
      <c r="BT1147" s="712"/>
      <c r="BU1147" s="712"/>
      <c r="BV1147" s="664"/>
      <c r="BW1147" s="664"/>
      <c r="BX1147" s="471"/>
      <c r="BY1147" s="471"/>
    </row>
    <row r="1148" spans="1:77" s="100" customFormat="1" ht="15" customHeight="1" x14ac:dyDescent="0.2">
      <c r="A1148" s="665"/>
      <c r="B1148" s="664"/>
      <c r="C1148" s="660"/>
      <c r="D1148" s="664"/>
      <c r="E1148" s="661"/>
      <c r="F1148" s="692"/>
      <c r="G1148" s="692"/>
      <c r="H1148" s="665"/>
      <c r="I1148" s="679"/>
      <c r="J1148" s="660"/>
      <c r="K1148" s="660"/>
      <c r="L1148" s="214" t="s">
        <v>1011</v>
      </c>
      <c r="M1148" s="680"/>
      <c r="N1148" s="680"/>
      <c r="O1148" s="660"/>
      <c r="P1148" s="682"/>
      <c r="Q1148" s="682"/>
      <c r="R1148" s="682"/>
      <c r="S1148" s="682"/>
      <c r="T1148" s="682"/>
      <c r="U1148" s="682"/>
      <c r="V1148" s="682"/>
      <c r="W1148" s="682"/>
      <c r="X1148" s="682"/>
      <c r="Y1148" s="682"/>
      <c r="Z1148" s="682"/>
      <c r="AA1148" s="682"/>
      <c r="AB1148" s="682"/>
      <c r="AC1148" s="682"/>
      <c r="AD1148" s="682"/>
      <c r="AE1148" s="682"/>
      <c r="AF1148" s="683"/>
      <c r="AG1148" s="8" t="s">
        <v>90</v>
      </c>
      <c r="AH1148" s="661"/>
      <c r="AI1148" s="661"/>
      <c r="AJ1148" s="665"/>
      <c r="AK1148" s="712"/>
      <c r="AL1148" s="712"/>
      <c r="AM1148" s="712"/>
      <c r="AN1148" s="714"/>
      <c r="AO1148" s="661"/>
      <c r="AP1148" s="736"/>
      <c r="AQ1148" s="683"/>
      <c r="AR1148" s="683"/>
      <c r="AS1148" s="683"/>
      <c r="AT1148" s="683"/>
      <c r="AU1148" s="683"/>
      <c r="AV1148" s="660"/>
      <c r="AW1148" s="660"/>
      <c r="AX1148" s="660"/>
      <c r="AY1148" s="664"/>
      <c r="AZ1148" s="664"/>
      <c r="BA1148" s="664"/>
      <c r="BB1148" s="664"/>
      <c r="BC1148" s="664"/>
      <c r="BD1148" s="664"/>
      <c r="BE1148" s="664"/>
      <c r="BF1148" s="664"/>
      <c r="BG1148" s="664"/>
      <c r="BH1148" s="664"/>
      <c r="BI1148" s="660"/>
      <c r="BJ1148" s="712"/>
      <c r="BK1148" s="660"/>
      <c r="BL1148" s="665"/>
      <c r="BM1148" s="660"/>
      <c r="BN1148" s="712"/>
      <c r="BO1148" s="712"/>
      <c r="BP1148" s="712"/>
      <c r="BQ1148" s="664"/>
      <c r="BR1148" s="712"/>
      <c r="BS1148" s="712"/>
      <c r="BT1148" s="712"/>
      <c r="BU1148" s="712"/>
      <c r="BV1148" s="664"/>
      <c r="BW1148" s="664"/>
      <c r="BX1148" s="471"/>
      <c r="BY1148" s="471"/>
    </row>
    <row r="1149" spans="1:77" s="100" customFormat="1" ht="15" customHeight="1" x14ac:dyDescent="0.2">
      <c r="A1149" s="665"/>
      <c r="B1149" s="664"/>
      <c r="C1149" s="660"/>
      <c r="D1149" s="664"/>
      <c r="E1149" s="661"/>
      <c r="F1149" s="692"/>
      <c r="G1149" s="692"/>
      <c r="H1149" s="665"/>
      <c r="I1149" s="679"/>
      <c r="J1149" s="660"/>
      <c r="K1149" s="660"/>
      <c r="L1149" s="214" t="s">
        <v>2212</v>
      </c>
      <c r="M1149" s="680"/>
      <c r="N1149" s="680"/>
      <c r="O1149" s="660"/>
      <c r="P1149" s="682"/>
      <c r="Q1149" s="682"/>
      <c r="R1149" s="682"/>
      <c r="S1149" s="682"/>
      <c r="T1149" s="682"/>
      <c r="U1149" s="682"/>
      <c r="V1149" s="682"/>
      <c r="W1149" s="682"/>
      <c r="X1149" s="682"/>
      <c r="Y1149" s="682"/>
      <c r="Z1149" s="682"/>
      <c r="AA1149" s="682"/>
      <c r="AB1149" s="682"/>
      <c r="AC1149" s="682"/>
      <c r="AD1149" s="682"/>
      <c r="AE1149" s="682"/>
      <c r="AF1149" s="683"/>
      <c r="AG1149" s="8" t="s">
        <v>90</v>
      </c>
      <c r="AH1149" s="661"/>
      <c r="AI1149" s="661"/>
      <c r="AJ1149" s="665"/>
      <c r="AK1149" s="712"/>
      <c r="AL1149" s="712"/>
      <c r="AM1149" s="712"/>
      <c r="AN1149" s="714"/>
      <c r="AO1149" s="661"/>
      <c r="AP1149" s="736"/>
      <c r="AQ1149" s="683"/>
      <c r="AR1149" s="683"/>
      <c r="AS1149" s="683"/>
      <c r="AT1149" s="683"/>
      <c r="AU1149" s="683"/>
      <c r="AV1149" s="660"/>
      <c r="AW1149" s="660"/>
      <c r="AX1149" s="660"/>
      <c r="AY1149" s="664"/>
      <c r="AZ1149" s="664"/>
      <c r="BA1149" s="664"/>
      <c r="BB1149" s="664"/>
      <c r="BC1149" s="664"/>
      <c r="BD1149" s="664"/>
      <c r="BE1149" s="664"/>
      <c r="BF1149" s="664"/>
      <c r="BG1149" s="664"/>
      <c r="BH1149" s="664"/>
      <c r="BI1149" s="660"/>
      <c r="BJ1149" s="712"/>
      <c r="BK1149" s="660"/>
      <c r="BL1149" s="665"/>
      <c r="BM1149" s="660"/>
      <c r="BN1149" s="712"/>
      <c r="BO1149" s="712"/>
      <c r="BP1149" s="712"/>
      <c r="BQ1149" s="664"/>
      <c r="BR1149" s="712"/>
      <c r="BS1149" s="712"/>
      <c r="BT1149" s="712"/>
      <c r="BU1149" s="712"/>
      <c r="BV1149" s="664"/>
      <c r="BW1149" s="664"/>
      <c r="BX1149" s="471"/>
      <c r="BY1149" s="471"/>
    </row>
    <row r="1150" spans="1:77" s="100" customFormat="1" ht="15" customHeight="1" x14ac:dyDescent="0.2">
      <c r="A1150" s="665"/>
      <c r="B1150" s="664"/>
      <c r="C1150" s="660"/>
      <c r="D1150" s="664"/>
      <c r="E1150" s="661"/>
      <c r="F1150" s="692"/>
      <c r="G1150" s="692"/>
      <c r="H1150" s="665"/>
      <c r="I1150" s="679"/>
      <c r="J1150" s="660"/>
      <c r="K1150" s="660"/>
      <c r="L1150" s="214" t="s">
        <v>2213</v>
      </c>
      <c r="M1150" s="680"/>
      <c r="N1150" s="680"/>
      <c r="O1150" s="660"/>
      <c r="P1150" s="682"/>
      <c r="Q1150" s="682"/>
      <c r="R1150" s="682"/>
      <c r="S1150" s="682"/>
      <c r="T1150" s="682"/>
      <c r="U1150" s="682"/>
      <c r="V1150" s="682"/>
      <c r="W1150" s="682"/>
      <c r="X1150" s="682"/>
      <c r="Y1150" s="682"/>
      <c r="Z1150" s="682"/>
      <c r="AA1150" s="682"/>
      <c r="AB1150" s="682"/>
      <c r="AC1150" s="682"/>
      <c r="AD1150" s="682"/>
      <c r="AE1150" s="682"/>
      <c r="AF1150" s="683"/>
      <c r="AG1150" s="8" t="s">
        <v>90</v>
      </c>
      <c r="AH1150" s="661"/>
      <c r="AI1150" s="661"/>
      <c r="AJ1150" s="665"/>
      <c r="AK1150" s="712"/>
      <c r="AL1150" s="712"/>
      <c r="AM1150" s="712"/>
      <c r="AN1150" s="714"/>
      <c r="AO1150" s="661"/>
      <c r="AP1150" s="736"/>
      <c r="AQ1150" s="683"/>
      <c r="AR1150" s="683"/>
      <c r="AS1150" s="683"/>
      <c r="AT1150" s="683"/>
      <c r="AU1150" s="683"/>
      <c r="AV1150" s="660"/>
      <c r="AW1150" s="660"/>
      <c r="AX1150" s="660"/>
      <c r="AY1150" s="664"/>
      <c r="AZ1150" s="664"/>
      <c r="BA1150" s="664"/>
      <c r="BB1150" s="664"/>
      <c r="BC1150" s="664"/>
      <c r="BD1150" s="664"/>
      <c r="BE1150" s="664"/>
      <c r="BF1150" s="664"/>
      <c r="BG1150" s="664"/>
      <c r="BH1150" s="664"/>
      <c r="BI1150" s="660"/>
      <c r="BJ1150" s="712"/>
      <c r="BK1150" s="660"/>
      <c r="BL1150" s="665"/>
      <c r="BM1150" s="660"/>
      <c r="BN1150" s="712"/>
      <c r="BO1150" s="712"/>
      <c r="BP1150" s="712"/>
      <c r="BQ1150" s="664"/>
      <c r="BR1150" s="712"/>
      <c r="BS1150" s="712"/>
      <c r="BT1150" s="712"/>
      <c r="BU1150" s="712"/>
      <c r="BV1150" s="664"/>
      <c r="BW1150" s="664"/>
      <c r="BX1150" s="471"/>
      <c r="BY1150" s="471"/>
    </row>
    <row r="1151" spans="1:77" s="100" customFormat="1" ht="15" customHeight="1" x14ac:dyDescent="0.2">
      <c r="A1151" s="665"/>
      <c r="B1151" s="664"/>
      <c r="C1151" s="660"/>
      <c r="D1151" s="664"/>
      <c r="E1151" s="661"/>
      <c r="F1151" s="692"/>
      <c r="G1151" s="692"/>
      <c r="H1151" s="665"/>
      <c r="I1151" s="679"/>
      <c r="J1151" s="660"/>
      <c r="K1151" s="660"/>
      <c r="L1151" s="214" t="s">
        <v>1014</v>
      </c>
      <c r="M1151" s="680"/>
      <c r="N1151" s="680"/>
      <c r="O1151" s="660"/>
      <c r="P1151" s="682"/>
      <c r="Q1151" s="682"/>
      <c r="R1151" s="682"/>
      <c r="S1151" s="682"/>
      <c r="T1151" s="682"/>
      <c r="U1151" s="682"/>
      <c r="V1151" s="682"/>
      <c r="W1151" s="682"/>
      <c r="X1151" s="682"/>
      <c r="Y1151" s="682"/>
      <c r="Z1151" s="682"/>
      <c r="AA1151" s="682"/>
      <c r="AB1151" s="682"/>
      <c r="AC1151" s="682"/>
      <c r="AD1151" s="682"/>
      <c r="AE1151" s="682"/>
      <c r="AF1151" s="683"/>
      <c r="AG1151" s="8" t="s">
        <v>90</v>
      </c>
      <c r="AH1151" s="661"/>
      <c r="AI1151" s="661"/>
      <c r="AJ1151" s="665"/>
      <c r="AK1151" s="712"/>
      <c r="AL1151" s="712"/>
      <c r="AM1151" s="712"/>
      <c r="AN1151" s="714"/>
      <c r="AO1151" s="661"/>
      <c r="AP1151" s="736"/>
      <c r="AQ1151" s="683"/>
      <c r="AR1151" s="683"/>
      <c r="AS1151" s="683"/>
      <c r="AT1151" s="683"/>
      <c r="AU1151" s="683"/>
      <c r="AV1151" s="660"/>
      <c r="AW1151" s="660"/>
      <c r="AX1151" s="660"/>
      <c r="AY1151" s="664"/>
      <c r="AZ1151" s="664"/>
      <c r="BA1151" s="664"/>
      <c r="BB1151" s="664"/>
      <c r="BC1151" s="664"/>
      <c r="BD1151" s="664"/>
      <c r="BE1151" s="664"/>
      <c r="BF1151" s="664"/>
      <c r="BG1151" s="664"/>
      <c r="BH1151" s="664"/>
      <c r="BI1151" s="660"/>
      <c r="BJ1151" s="712"/>
      <c r="BK1151" s="660"/>
      <c r="BL1151" s="665"/>
      <c r="BM1151" s="660"/>
      <c r="BN1151" s="712"/>
      <c r="BO1151" s="712"/>
      <c r="BP1151" s="712"/>
      <c r="BQ1151" s="664"/>
      <c r="BR1151" s="712"/>
      <c r="BS1151" s="712"/>
      <c r="BT1151" s="712"/>
      <c r="BU1151" s="712"/>
      <c r="BV1151" s="664"/>
      <c r="BW1151" s="664"/>
      <c r="BX1151" s="471"/>
      <c r="BY1151" s="471"/>
    </row>
    <row r="1152" spans="1:77" s="100" customFormat="1" ht="15" customHeight="1" x14ac:dyDescent="0.2">
      <c r="A1152" s="665"/>
      <c r="B1152" s="664"/>
      <c r="C1152" s="660"/>
      <c r="D1152" s="664"/>
      <c r="E1152" s="661"/>
      <c r="F1152" s="692"/>
      <c r="G1152" s="692"/>
      <c r="H1152" s="665"/>
      <c r="I1152" s="679"/>
      <c r="J1152" s="660"/>
      <c r="K1152" s="660"/>
      <c r="L1152" s="214" t="s">
        <v>1015</v>
      </c>
      <c r="M1152" s="680"/>
      <c r="N1152" s="680"/>
      <c r="O1152" s="660"/>
      <c r="P1152" s="682"/>
      <c r="Q1152" s="682"/>
      <c r="R1152" s="682"/>
      <c r="S1152" s="682"/>
      <c r="T1152" s="682"/>
      <c r="U1152" s="682"/>
      <c r="V1152" s="682"/>
      <c r="W1152" s="682"/>
      <c r="X1152" s="682"/>
      <c r="Y1152" s="682"/>
      <c r="Z1152" s="682"/>
      <c r="AA1152" s="682"/>
      <c r="AB1152" s="682"/>
      <c r="AC1152" s="682"/>
      <c r="AD1152" s="682"/>
      <c r="AE1152" s="682"/>
      <c r="AF1152" s="683"/>
      <c r="AG1152" s="8" t="s">
        <v>90</v>
      </c>
      <c r="AH1152" s="661"/>
      <c r="AI1152" s="661"/>
      <c r="AJ1152" s="665"/>
      <c r="AK1152" s="712"/>
      <c r="AL1152" s="712"/>
      <c r="AM1152" s="712"/>
      <c r="AN1152" s="714"/>
      <c r="AO1152" s="661"/>
      <c r="AP1152" s="736"/>
      <c r="AQ1152" s="683"/>
      <c r="AR1152" s="683"/>
      <c r="AS1152" s="683"/>
      <c r="AT1152" s="683"/>
      <c r="AU1152" s="683"/>
      <c r="AV1152" s="660"/>
      <c r="AW1152" s="660"/>
      <c r="AX1152" s="660"/>
      <c r="AY1152" s="664"/>
      <c r="AZ1152" s="664"/>
      <c r="BA1152" s="664"/>
      <c r="BB1152" s="664"/>
      <c r="BC1152" s="664"/>
      <c r="BD1152" s="664"/>
      <c r="BE1152" s="664"/>
      <c r="BF1152" s="664"/>
      <c r="BG1152" s="664"/>
      <c r="BH1152" s="664"/>
      <c r="BI1152" s="660"/>
      <c r="BJ1152" s="712"/>
      <c r="BK1152" s="660"/>
      <c r="BL1152" s="665"/>
      <c r="BM1152" s="660"/>
      <c r="BN1152" s="712"/>
      <c r="BO1152" s="712"/>
      <c r="BP1152" s="712"/>
      <c r="BQ1152" s="664"/>
      <c r="BR1152" s="712"/>
      <c r="BS1152" s="712"/>
      <c r="BT1152" s="712"/>
      <c r="BU1152" s="712"/>
      <c r="BV1152" s="664"/>
      <c r="BW1152" s="664"/>
      <c r="BX1152" s="471"/>
      <c r="BY1152" s="471"/>
    </row>
    <row r="1153" spans="1:77" s="100" customFormat="1" ht="15" customHeight="1" x14ac:dyDescent="0.2">
      <c r="A1153" s="665"/>
      <c r="B1153" s="664"/>
      <c r="C1153" s="660"/>
      <c r="D1153" s="664"/>
      <c r="E1153" s="661"/>
      <c r="F1153" s="692"/>
      <c r="G1153" s="692"/>
      <c r="H1153" s="665"/>
      <c r="I1153" s="679"/>
      <c r="J1153" s="660"/>
      <c r="K1153" s="660"/>
      <c r="L1153" s="214" t="s">
        <v>1016</v>
      </c>
      <c r="M1153" s="680"/>
      <c r="N1153" s="680"/>
      <c r="O1153" s="660"/>
      <c r="P1153" s="682"/>
      <c r="Q1153" s="682"/>
      <c r="R1153" s="682"/>
      <c r="S1153" s="682"/>
      <c r="T1153" s="682"/>
      <c r="U1153" s="682"/>
      <c r="V1153" s="682"/>
      <c r="W1153" s="682"/>
      <c r="X1153" s="682"/>
      <c r="Y1153" s="682"/>
      <c r="Z1153" s="682"/>
      <c r="AA1153" s="682"/>
      <c r="AB1153" s="682"/>
      <c r="AC1153" s="682"/>
      <c r="AD1153" s="682"/>
      <c r="AE1153" s="682"/>
      <c r="AF1153" s="683"/>
      <c r="AG1153" s="8" t="s">
        <v>90</v>
      </c>
      <c r="AH1153" s="661"/>
      <c r="AI1153" s="661"/>
      <c r="AJ1153" s="665"/>
      <c r="AK1153" s="712"/>
      <c r="AL1153" s="712"/>
      <c r="AM1153" s="712"/>
      <c r="AN1153" s="714"/>
      <c r="AO1153" s="661"/>
      <c r="AP1153" s="736"/>
      <c r="AQ1153" s="683"/>
      <c r="AR1153" s="683"/>
      <c r="AS1153" s="683"/>
      <c r="AT1153" s="683"/>
      <c r="AU1153" s="683"/>
      <c r="AV1153" s="660"/>
      <c r="AW1153" s="660"/>
      <c r="AX1153" s="660"/>
      <c r="AY1153" s="664"/>
      <c r="AZ1153" s="664"/>
      <c r="BA1153" s="664"/>
      <c r="BB1153" s="664"/>
      <c r="BC1153" s="664"/>
      <c r="BD1153" s="664"/>
      <c r="BE1153" s="664"/>
      <c r="BF1153" s="664"/>
      <c r="BG1153" s="664"/>
      <c r="BH1153" s="664"/>
      <c r="BI1153" s="660"/>
      <c r="BJ1153" s="712"/>
      <c r="BK1153" s="660"/>
      <c r="BL1153" s="665"/>
      <c r="BM1153" s="660"/>
      <c r="BN1153" s="712"/>
      <c r="BO1153" s="712"/>
      <c r="BP1153" s="712"/>
      <c r="BQ1153" s="664"/>
      <c r="BR1153" s="712"/>
      <c r="BS1153" s="712"/>
      <c r="BT1153" s="712"/>
      <c r="BU1153" s="712"/>
      <c r="BV1153" s="664"/>
      <c r="BW1153" s="664"/>
      <c r="BX1153" s="471"/>
      <c r="BY1153" s="471"/>
    </row>
    <row r="1154" spans="1:77" s="100" customFormat="1" ht="15" customHeight="1" x14ac:dyDescent="0.2">
      <c r="A1154" s="665"/>
      <c r="B1154" s="664"/>
      <c r="C1154" s="660"/>
      <c r="D1154" s="664"/>
      <c r="E1154" s="661"/>
      <c r="F1154" s="692"/>
      <c r="G1154" s="692"/>
      <c r="H1154" s="665"/>
      <c r="I1154" s="679"/>
      <c r="J1154" s="660"/>
      <c r="K1154" s="660"/>
      <c r="L1154" s="214" t="s">
        <v>1017</v>
      </c>
      <c r="M1154" s="680"/>
      <c r="N1154" s="680"/>
      <c r="O1154" s="660"/>
      <c r="P1154" s="682"/>
      <c r="Q1154" s="682"/>
      <c r="R1154" s="682"/>
      <c r="S1154" s="682"/>
      <c r="T1154" s="682"/>
      <c r="U1154" s="682"/>
      <c r="V1154" s="682"/>
      <c r="W1154" s="682"/>
      <c r="X1154" s="682"/>
      <c r="Y1154" s="682"/>
      <c r="Z1154" s="682"/>
      <c r="AA1154" s="682"/>
      <c r="AB1154" s="682"/>
      <c r="AC1154" s="682"/>
      <c r="AD1154" s="682"/>
      <c r="AE1154" s="682"/>
      <c r="AF1154" s="683"/>
      <c r="AG1154" s="8" t="s">
        <v>90</v>
      </c>
      <c r="AH1154" s="661"/>
      <c r="AI1154" s="661"/>
      <c r="AJ1154" s="665"/>
      <c r="AK1154" s="712"/>
      <c r="AL1154" s="712"/>
      <c r="AM1154" s="712"/>
      <c r="AN1154" s="714"/>
      <c r="AO1154" s="661"/>
      <c r="AP1154" s="736"/>
      <c r="AQ1154" s="683"/>
      <c r="AR1154" s="683"/>
      <c r="AS1154" s="683"/>
      <c r="AT1154" s="683"/>
      <c r="AU1154" s="683"/>
      <c r="AV1154" s="660"/>
      <c r="AW1154" s="660"/>
      <c r="AX1154" s="660"/>
      <c r="AY1154" s="664"/>
      <c r="AZ1154" s="664"/>
      <c r="BA1154" s="664"/>
      <c r="BB1154" s="664"/>
      <c r="BC1154" s="664"/>
      <c r="BD1154" s="664"/>
      <c r="BE1154" s="664"/>
      <c r="BF1154" s="664"/>
      <c r="BG1154" s="664"/>
      <c r="BH1154" s="664"/>
      <c r="BI1154" s="660"/>
      <c r="BJ1154" s="712"/>
      <c r="BK1154" s="660"/>
      <c r="BL1154" s="665"/>
      <c r="BM1154" s="660"/>
      <c r="BN1154" s="712"/>
      <c r="BO1154" s="712"/>
      <c r="BP1154" s="712"/>
      <c r="BQ1154" s="664"/>
      <c r="BR1154" s="712"/>
      <c r="BS1154" s="712"/>
      <c r="BT1154" s="712"/>
      <c r="BU1154" s="712"/>
      <c r="BV1154" s="664"/>
      <c r="BW1154" s="664"/>
      <c r="BX1154" s="471"/>
      <c r="BY1154" s="471"/>
    </row>
    <row r="1155" spans="1:77" s="100" customFormat="1" ht="15" customHeight="1" x14ac:dyDescent="0.2">
      <c r="A1155" s="665"/>
      <c r="B1155" s="664"/>
      <c r="C1155" s="660"/>
      <c r="D1155" s="664"/>
      <c r="E1155" s="661"/>
      <c r="F1155" s="692"/>
      <c r="G1155" s="692"/>
      <c r="H1155" s="665"/>
      <c r="I1155" s="679"/>
      <c r="J1155" s="660"/>
      <c r="K1155" s="660"/>
      <c r="L1155" s="214" t="s">
        <v>1018</v>
      </c>
      <c r="M1155" s="680"/>
      <c r="N1155" s="680"/>
      <c r="O1155" s="660"/>
      <c r="P1155" s="682"/>
      <c r="Q1155" s="682"/>
      <c r="R1155" s="682"/>
      <c r="S1155" s="682"/>
      <c r="T1155" s="682"/>
      <c r="U1155" s="682"/>
      <c r="V1155" s="682"/>
      <c r="W1155" s="682"/>
      <c r="X1155" s="682"/>
      <c r="Y1155" s="682"/>
      <c r="Z1155" s="682"/>
      <c r="AA1155" s="682"/>
      <c r="AB1155" s="682"/>
      <c r="AC1155" s="682"/>
      <c r="AD1155" s="682"/>
      <c r="AE1155" s="682"/>
      <c r="AF1155" s="683"/>
      <c r="AG1155" s="8" t="s">
        <v>90</v>
      </c>
      <c r="AH1155" s="661"/>
      <c r="AI1155" s="661"/>
      <c r="AJ1155" s="665"/>
      <c r="AK1155" s="712"/>
      <c r="AL1155" s="712"/>
      <c r="AM1155" s="712"/>
      <c r="AN1155" s="714"/>
      <c r="AO1155" s="661"/>
      <c r="AP1155" s="736"/>
      <c r="AQ1155" s="683"/>
      <c r="AR1155" s="683"/>
      <c r="AS1155" s="683"/>
      <c r="AT1155" s="683"/>
      <c r="AU1155" s="683"/>
      <c r="AV1155" s="660"/>
      <c r="AW1155" s="660"/>
      <c r="AX1155" s="660"/>
      <c r="AY1155" s="664"/>
      <c r="AZ1155" s="664"/>
      <c r="BA1155" s="664"/>
      <c r="BB1155" s="664"/>
      <c r="BC1155" s="664"/>
      <c r="BD1155" s="664"/>
      <c r="BE1155" s="664"/>
      <c r="BF1155" s="664"/>
      <c r="BG1155" s="664"/>
      <c r="BH1155" s="664"/>
      <c r="BI1155" s="660"/>
      <c r="BJ1155" s="712"/>
      <c r="BK1155" s="660"/>
      <c r="BL1155" s="665"/>
      <c r="BM1155" s="660"/>
      <c r="BN1155" s="712"/>
      <c r="BO1155" s="712"/>
      <c r="BP1155" s="712"/>
      <c r="BQ1155" s="664"/>
      <c r="BR1155" s="712"/>
      <c r="BS1155" s="712"/>
      <c r="BT1155" s="712"/>
      <c r="BU1155" s="712"/>
      <c r="BV1155" s="664"/>
      <c r="BW1155" s="664"/>
      <c r="BX1155" s="471"/>
      <c r="BY1155" s="471"/>
    </row>
    <row r="1156" spans="1:77" s="100" customFormat="1" ht="15" customHeight="1" x14ac:dyDescent="0.2">
      <c r="A1156" s="665"/>
      <c r="B1156" s="664"/>
      <c r="C1156" s="660"/>
      <c r="D1156" s="664"/>
      <c r="E1156" s="661"/>
      <c r="F1156" s="692"/>
      <c r="G1156" s="692"/>
      <c r="H1156" s="665"/>
      <c r="I1156" s="679"/>
      <c r="J1156" s="660"/>
      <c r="K1156" s="660"/>
      <c r="L1156" s="214" t="s">
        <v>1019</v>
      </c>
      <c r="M1156" s="680"/>
      <c r="N1156" s="680"/>
      <c r="O1156" s="660"/>
      <c r="P1156" s="682"/>
      <c r="Q1156" s="682"/>
      <c r="R1156" s="682"/>
      <c r="S1156" s="682"/>
      <c r="T1156" s="682"/>
      <c r="U1156" s="682"/>
      <c r="V1156" s="682"/>
      <c r="W1156" s="682"/>
      <c r="X1156" s="682"/>
      <c r="Y1156" s="682"/>
      <c r="Z1156" s="682"/>
      <c r="AA1156" s="682"/>
      <c r="AB1156" s="682"/>
      <c r="AC1156" s="682"/>
      <c r="AD1156" s="682"/>
      <c r="AE1156" s="682"/>
      <c r="AF1156" s="683"/>
      <c r="AG1156" s="8"/>
      <c r="AH1156" s="661"/>
      <c r="AI1156" s="661"/>
      <c r="AJ1156" s="665"/>
      <c r="AK1156" s="712"/>
      <c r="AL1156" s="712"/>
      <c r="AM1156" s="712"/>
      <c r="AN1156" s="714"/>
      <c r="AO1156" s="661"/>
      <c r="AP1156" s="736"/>
      <c r="AQ1156" s="683"/>
      <c r="AR1156" s="683"/>
      <c r="AS1156" s="683"/>
      <c r="AT1156" s="683"/>
      <c r="AU1156" s="683"/>
      <c r="AV1156" s="660"/>
      <c r="AW1156" s="660"/>
      <c r="AX1156" s="660"/>
      <c r="AY1156" s="664"/>
      <c r="AZ1156" s="664"/>
      <c r="BA1156" s="664"/>
      <c r="BB1156" s="664"/>
      <c r="BC1156" s="664"/>
      <c r="BD1156" s="664"/>
      <c r="BE1156" s="664"/>
      <c r="BF1156" s="664"/>
      <c r="BG1156" s="664"/>
      <c r="BH1156" s="664"/>
      <c r="BI1156" s="660"/>
      <c r="BJ1156" s="712"/>
      <c r="BK1156" s="660"/>
      <c r="BL1156" s="665"/>
      <c r="BM1156" s="660"/>
      <c r="BN1156" s="712"/>
      <c r="BO1156" s="712"/>
      <c r="BP1156" s="712"/>
      <c r="BQ1156" s="664"/>
      <c r="BR1156" s="712"/>
      <c r="BS1156" s="712"/>
      <c r="BT1156" s="712"/>
      <c r="BU1156" s="712"/>
      <c r="BV1156" s="664"/>
      <c r="BW1156" s="664"/>
      <c r="BX1156" s="471"/>
      <c r="BY1156" s="471"/>
    </row>
    <row r="1157" spans="1:77" s="100" customFormat="1" ht="15" customHeight="1" x14ac:dyDescent="0.2">
      <c r="A1157" s="665"/>
      <c r="B1157" s="664"/>
      <c r="C1157" s="660"/>
      <c r="D1157" s="664"/>
      <c r="E1157" s="661"/>
      <c r="F1157" s="692"/>
      <c r="G1157" s="692"/>
      <c r="H1157" s="665"/>
      <c r="I1157" s="679"/>
      <c r="J1157" s="660"/>
      <c r="K1157" s="660"/>
      <c r="L1157" s="214" t="s">
        <v>1020</v>
      </c>
      <c r="M1157" s="680"/>
      <c r="N1157" s="680"/>
      <c r="O1157" s="660"/>
      <c r="P1157" s="682"/>
      <c r="Q1157" s="682"/>
      <c r="R1157" s="682"/>
      <c r="S1157" s="682"/>
      <c r="T1157" s="682"/>
      <c r="U1157" s="682"/>
      <c r="V1157" s="682"/>
      <c r="W1157" s="682"/>
      <c r="X1157" s="682"/>
      <c r="Y1157" s="682"/>
      <c r="Z1157" s="682"/>
      <c r="AA1157" s="682"/>
      <c r="AB1157" s="682"/>
      <c r="AC1157" s="682"/>
      <c r="AD1157" s="682"/>
      <c r="AE1157" s="682"/>
      <c r="AF1157" s="683"/>
      <c r="AG1157" s="8" t="s">
        <v>90</v>
      </c>
      <c r="AH1157" s="661"/>
      <c r="AI1157" s="661"/>
      <c r="AJ1157" s="665"/>
      <c r="AK1157" s="712"/>
      <c r="AL1157" s="712"/>
      <c r="AM1157" s="712"/>
      <c r="AN1157" s="714"/>
      <c r="AO1157" s="661"/>
      <c r="AP1157" s="736"/>
      <c r="AQ1157" s="683"/>
      <c r="AR1157" s="683"/>
      <c r="AS1157" s="683"/>
      <c r="AT1157" s="683"/>
      <c r="AU1157" s="683"/>
      <c r="AV1157" s="660"/>
      <c r="AW1157" s="660"/>
      <c r="AX1157" s="660"/>
      <c r="AY1157" s="664"/>
      <c r="AZ1157" s="664"/>
      <c r="BA1157" s="664"/>
      <c r="BB1157" s="664"/>
      <c r="BC1157" s="664"/>
      <c r="BD1157" s="664"/>
      <c r="BE1157" s="664"/>
      <c r="BF1157" s="664"/>
      <c r="BG1157" s="664"/>
      <c r="BH1157" s="664"/>
      <c r="BI1157" s="660"/>
      <c r="BJ1157" s="712"/>
      <c r="BK1157" s="660"/>
      <c r="BL1157" s="665"/>
      <c r="BM1157" s="660"/>
      <c r="BN1157" s="712"/>
      <c r="BO1157" s="712"/>
      <c r="BP1157" s="712"/>
      <c r="BQ1157" s="664"/>
      <c r="BR1157" s="712"/>
      <c r="BS1157" s="712"/>
      <c r="BT1157" s="712"/>
      <c r="BU1157" s="712"/>
      <c r="BV1157" s="664"/>
      <c r="BW1157" s="664"/>
      <c r="BX1157" s="471"/>
      <c r="BY1157" s="471"/>
    </row>
    <row r="1158" spans="1:77" s="100" customFormat="1" ht="15" customHeight="1" x14ac:dyDescent="0.2">
      <c r="A1158" s="665"/>
      <c r="B1158" s="664"/>
      <c r="C1158" s="660"/>
      <c r="D1158" s="664"/>
      <c r="E1158" s="661"/>
      <c r="F1158" s="692"/>
      <c r="G1158" s="692"/>
      <c r="H1158" s="665"/>
      <c r="I1158" s="679"/>
      <c r="J1158" s="660"/>
      <c r="K1158" s="660"/>
      <c r="L1158" s="214" t="s">
        <v>1021</v>
      </c>
      <c r="M1158" s="680"/>
      <c r="N1158" s="680"/>
      <c r="O1158" s="660"/>
      <c r="P1158" s="682"/>
      <c r="Q1158" s="682"/>
      <c r="R1158" s="682"/>
      <c r="S1158" s="682"/>
      <c r="T1158" s="682"/>
      <c r="U1158" s="682"/>
      <c r="V1158" s="682"/>
      <c r="W1158" s="682"/>
      <c r="X1158" s="682"/>
      <c r="Y1158" s="682"/>
      <c r="Z1158" s="682"/>
      <c r="AA1158" s="682"/>
      <c r="AB1158" s="682"/>
      <c r="AC1158" s="682"/>
      <c r="AD1158" s="682"/>
      <c r="AE1158" s="682"/>
      <c r="AF1158" s="683"/>
      <c r="AG1158" s="8" t="s">
        <v>90</v>
      </c>
      <c r="AH1158" s="661"/>
      <c r="AI1158" s="661"/>
      <c r="AJ1158" s="665"/>
      <c r="AK1158" s="712"/>
      <c r="AL1158" s="712"/>
      <c r="AM1158" s="712"/>
      <c r="AN1158" s="714"/>
      <c r="AO1158" s="661"/>
      <c r="AP1158" s="736"/>
      <c r="AQ1158" s="683"/>
      <c r="AR1158" s="683"/>
      <c r="AS1158" s="683"/>
      <c r="AT1158" s="683"/>
      <c r="AU1158" s="683"/>
      <c r="AV1158" s="660"/>
      <c r="AW1158" s="660"/>
      <c r="AX1158" s="660"/>
      <c r="AY1158" s="664"/>
      <c r="AZ1158" s="664"/>
      <c r="BA1158" s="664"/>
      <c r="BB1158" s="664"/>
      <c r="BC1158" s="664"/>
      <c r="BD1158" s="664"/>
      <c r="BE1158" s="664"/>
      <c r="BF1158" s="664"/>
      <c r="BG1158" s="664"/>
      <c r="BH1158" s="664"/>
      <c r="BI1158" s="660"/>
      <c r="BJ1158" s="712"/>
      <c r="BK1158" s="660"/>
      <c r="BL1158" s="665"/>
      <c r="BM1158" s="660"/>
      <c r="BN1158" s="712"/>
      <c r="BO1158" s="712"/>
      <c r="BP1158" s="712"/>
      <c r="BQ1158" s="664"/>
      <c r="BR1158" s="712"/>
      <c r="BS1158" s="712"/>
      <c r="BT1158" s="712"/>
      <c r="BU1158" s="712"/>
      <c r="BV1158" s="664"/>
      <c r="BW1158" s="664"/>
      <c r="BX1158" s="471"/>
      <c r="BY1158" s="471"/>
    </row>
    <row r="1159" spans="1:77" s="100" customFormat="1" ht="15" customHeight="1" x14ac:dyDescent="0.2">
      <c r="A1159" s="665"/>
      <c r="B1159" s="664"/>
      <c r="C1159" s="660"/>
      <c r="D1159" s="664"/>
      <c r="E1159" s="661"/>
      <c r="F1159" s="692"/>
      <c r="G1159" s="692"/>
      <c r="H1159" s="665"/>
      <c r="I1159" s="679"/>
      <c r="J1159" s="660"/>
      <c r="K1159" s="660"/>
      <c r="L1159" s="214" t="s">
        <v>1022</v>
      </c>
      <c r="M1159" s="680"/>
      <c r="N1159" s="680"/>
      <c r="O1159" s="660"/>
      <c r="P1159" s="682"/>
      <c r="Q1159" s="682"/>
      <c r="R1159" s="682"/>
      <c r="S1159" s="682"/>
      <c r="T1159" s="682"/>
      <c r="U1159" s="682"/>
      <c r="V1159" s="682"/>
      <c r="W1159" s="682"/>
      <c r="X1159" s="682"/>
      <c r="Y1159" s="682"/>
      <c r="Z1159" s="682"/>
      <c r="AA1159" s="682"/>
      <c r="AB1159" s="682"/>
      <c r="AC1159" s="682"/>
      <c r="AD1159" s="682"/>
      <c r="AE1159" s="682"/>
      <c r="AF1159" s="683"/>
      <c r="AG1159" s="8" t="s">
        <v>1960</v>
      </c>
      <c r="AH1159" s="661"/>
      <c r="AI1159" s="661"/>
      <c r="AJ1159" s="665"/>
      <c r="AK1159" s="712"/>
      <c r="AL1159" s="712"/>
      <c r="AM1159" s="712"/>
      <c r="AN1159" s="714"/>
      <c r="AO1159" s="661"/>
      <c r="AP1159" s="736"/>
      <c r="AQ1159" s="683"/>
      <c r="AR1159" s="683"/>
      <c r="AS1159" s="683"/>
      <c r="AT1159" s="683"/>
      <c r="AU1159" s="683"/>
      <c r="AV1159" s="660"/>
      <c r="AW1159" s="660"/>
      <c r="AX1159" s="660"/>
      <c r="AY1159" s="664"/>
      <c r="AZ1159" s="664"/>
      <c r="BA1159" s="664"/>
      <c r="BB1159" s="664"/>
      <c r="BC1159" s="664"/>
      <c r="BD1159" s="664"/>
      <c r="BE1159" s="664"/>
      <c r="BF1159" s="664"/>
      <c r="BG1159" s="664"/>
      <c r="BH1159" s="664"/>
      <c r="BI1159" s="660"/>
      <c r="BJ1159" s="712"/>
      <c r="BK1159" s="660"/>
      <c r="BL1159" s="665"/>
      <c r="BM1159" s="660"/>
      <c r="BN1159" s="712"/>
      <c r="BO1159" s="712"/>
      <c r="BP1159" s="712"/>
      <c r="BQ1159" s="664"/>
      <c r="BR1159" s="712"/>
      <c r="BS1159" s="712"/>
      <c r="BT1159" s="712"/>
      <c r="BU1159" s="712"/>
      <c r="BV1159" s="664"/>
      <c r="BW1159" s="664"/>
      <c r="BX1159" s="471"/>
      <c r="BY1159" s="471"/>
    </row>
    <row r="1160" spans="1:77" s="100" customFormat="1" ht="15" customHeight="1" x14ac:dyDescent="0.2">
      <c r="A1160" s="665"/>
      <c r="B1160" s="664"/>
      <c r="C1160" s="660"/>
      <c r="D1160" s="664"/>
      <c r="E1160" s="661"/>
      <c r="F1160" s="692"/>
      <c r="G1160" s="692"/>
      <c r="H1160" s="665"/>
      <c r="I1160" s="679"/>
      <c r="J1160" s="660"/>
      <c r="K1160" s="660"/>
      <c r="L1160" s="214" t="s">
        <v>1023</v>
      </c>
      <c r="M1160" s="680"/>
      <c r="N1160" s="680"/>
      <c r="O1160" s="660"/>
      <c r="P1160" s="682"/>
      <c r="Q1160" s="682"/>
      <c r="R1160" s="682"/>
      <c r="S1160" s="682"/>
      <c r="T1160" s="682"/>
      <c r="U1160" s="682"/>
      <c r="V1160" s="682"/>
      <c r="W1160" s="682"/>
      <c r="X1160" s="682"/>
      <c r="Y1160" s="682"/>
      <c r="Z1160" s="682"/>
      <c r="AA1160" s="682"/>
      <c r="AB1160" s="682"/>
      <c r="AC1160" s="682"/>
      <c r="AD1160" s="682"/>
      <c r="AE1160" s="682"/>
      <c r="AF1160" s="683"/>
      <c r="AG1160" s="8" t="s">
        <v>1960</v>
      </c>
      <c r="AH1160" s="661"/>
      <c r="AI1160" s="661"/>
      <c r="AJ1160" s="665"/>
      <c r="AK1160" s="712"/>
      <c r="AL1160" s="712"/>
      <c r="AM1160" s="712"/>
      <c r="AN1160" s="714"/>
      <c r="AO1160" s="661"/>
      <c r="AP1160" s="736"/>
      <c r="AQ1160" s="683"/>
      <c r="AR1160" s="683"/>
      <c r="AS1160" s="683"/>
      <c r="AT1160" s="683"/>
      <c r="AU1160" s="683"/>
      <c r="AV1160" s="660"/>
      <c r="AW1160" s="660"/>
      <c r="AX1160" s="660"/>
      <c r="AY1160" s="664"/>
      <c r="AZ1160" s="664"/>
      <c r="BA1160" s="664"/>
      <c r="BB1160" s="664"/>
      <c r="BC1160" s="664"/>
      <c r="BD1160" s="664"/>
      <c r="BE1160" s="664"/>
      <c r="BF1160" s="664"/>
      <c r="BG1160" s="664"/>
      <c r="BH1160" s="664"/>
      <c r="BI1160" s="660"/>
      <c r="BJ1160" s="712"/>
      <c r="BK1160" s="660"/>
      <c r="BL1160" s="665"/>
      <c r="BM1160" s="660"/>
      <c r="BN1160" s="712"/>
      <c r="BO1160" s="712"/>
      <c r="BP1160" s="712"/>
      <c r="BQ1160" s="664"/>
      <c r="BR1160" s="712"/>
      <c r="BS1160" s="712"/>
      <c r="BT1160" s="712"/>
      <c r="BU1160" s="712"/>
      <c r="BV1160" s="664"/>
      <c r="BW1160" s="664"/>
      <c r="BX1160" s="471"/>
      <c r="BY1160" s="471"/>
    </row>
    <row r="1161" spans="1:77" s="100" customFormat="1" ht="15" customHeight="1" x14ac:dyDescent="0.2">
      <c r="A1161" s="665"/>
      <c r="B1161" s="664"/>
      <c r="C1161" s="660"/>
      <c r="D1161" s="664"/>
      <c r="E1161" s="661"/>
      <c r="F1161" s="692"/>
      <c r="G1161" s="692"/>
      <c r="H1161" s="665"/>
      <c r="I1161" s="679"/>
      <c r="J1161" s="660"/>
      <c r="K1161" s="660"/>
      <c r="L1161" s="214" t="s">
        <v>1024</v>
      </c>
      <c r="M1161" s="680"/>
      <c r="N1161" s="680"/>
      <c r="O1161" s="660"/>
      <c r="P1161" s="682"/>
      <c r="Q1161" s="682"/>
      <c r="R1161" s="682"/>
      <c r="S1161" s="682"/>
      <c r="T1161" s="682"/>
      <c r="U1161" s="682"/>
      <c r="V1161" s="682"/>
      <c r="W1161" s="682"/>
      <c r="X1161" s="682"/>
      <c r="Y1161" s="682"/>
      <c r="Z1161" s="682"/>
      <c r="AA1161" s="682"/>
      <c r="AB1161" s="682"/>
      <c r="AC1161" s="682"/>
      <c r="AD1161" s="682"/>
      <c r="AE1161" s="682"/>
      <c r="AF1161" s="683"/>
      <c r="AG1161" s="8"/>
      <c r="AH1161" s="661"/>
      <c r="AI1161" s="661"/>
      <c r="AJ1161" s="665"/>
      <c r="AK1161" s="712"/>
      <c r="AL1161" s="712"/>
      <c r="AM1161" s="712"/>
      <c r="AN1161" s="714"/>
      <c r="AO1161" s="661"/>
      <c r="AP1161" s="736"/>
      <c r="AQ1161" s="683"/>
      <c r="AR1161" s="683"/>
      <c r="AS1161" s="683"/>
      <c r="AT1161" s="683"/>
      <c r="AU1161" s="683"/>
      <c r="AV1161" s="660"/>
      <c r="AW1161" s="660"/>
      <c r="AX1161" s="660"/>
      <c r="AY1161" s="664"/>
      <c r="AZ1161" s="664"/>
      <c r="BA1161" s="664"/>
      <c r="BB1161" s="664"/>
      <c r="BC1161" s="664"/>
      <c r="BD1161" s="664"/>
      <c r="BE1161" s="664"/>
      <c r="BF1161" s="664"/>
      <c r="BG1161" s="664"/>
      <c r="BH1161" s="664"/>
      <c r="BI1161" s="660"/>
      <c r="BJ1161" s="712"/>
      <c r="BK1161" s="660"/>
      <c r="BL1161" s="665"/>
      <c r="BM1161" s="660"/>
      <c r="BN1161" s="712"/>
      <c r="BO1161" s="712"/>
      <c r="BP1161" s="712"/>
      <c r="BQ1161" s="664"/>
      <c r="BR1161" s="712"/>
      <c r="BS1161" s="712"/>
      <c r="BT1161" s="712"/>
      <c r="BU1161" s="712"/>
      <c r="BV1161" s="664"/>
      <c r="BW1161" s="664"/>
      <c r="BX1161" s="471"/>
      <c r="BY1161" s="471"/>
    </row>
    <row r="1162" spans="1:77" s="100" customFormat="1" ht="15" customHeight="1" x14ac:dyDescent="0.2">
      <c r="A1162" s="665"/>
      <c r="B1162" s="664"/>
      <c r="C1162" s="660"/>
      <c r="D1162" s="664"/>
      <c r="E1162" s="661"/>
      <c r="F1162" s="692"/>
      <c r="G1162" s="692"/>
      <c r="H1162" s="665"/>
      <c r="I1162" s="679"/>
      <c r="J1162" s="660"/>
      <c r="K1162" s="660"/>
      <c r="L1162" s="214" t="s">
        <v>1025</v>
      </c>
      <c r="M1162" s="680"/>
      <c r="N1162" s="680"/>
      <c r="O1162" s="660"/>
      <c r="P1162" s="682"/>
      <c r="Q1162" s="682"/>
      <c r="R1162" s="682"/>
      <c r="S1162" s="682"/>
      <c r="T1162" s="682"/>
      <c r="U1162" s="682"/>
      <c r="V1162" s="682"/>
      <c r="W1162" s="682"/>
      <c r="X1162" s="682"/>
      <c r="Y1162" s="682"/>
      <c r="Z1162" s="682"/>
      <c r="AA1162" s="682"/>
      <c r="AB1162" s="682"/>
      <c r="AC1162" s="682"/>
      <c r="AD1162" s="682"/>
      <c r="AE1162" s="682"/>
      <c r="AF1162" s="683"/>
      <c r="AG1162" s="8" t="s">
        <v>472</v>
      </c>
      <c r="AH1162" s="661"/>
      <c r="AI1162" s="661"/>
      <c r="AJ1162" s="665"/>
      <c r="AK1162" s="712"/>
      <c r="AL1162" s="712"/>
      <c r="AM1162" s="712"/>
      <c r="AN1162" s="714"/>
      <c r="AO1162" s="661"/>
      <c r="AP1162" s="736"/>
      <c r="AQ1162" s="683"/>
      <c r="AR1162" s="683"/>
      <c r="AS1162" s="683"/>
      <c r="AT1162" s="683"/>
      <c r="AU1162" s="683"/>
      <c r="AV1162" s="660"/>
      <c r="AW1162" s="660"/>
      <c r="AX1162" s="660"/>
      <c r="AY1162" s="664"/>
      <c r="AZ1162" s="664"/>
      <c r="BA1162" s="664"/>
      <c r="BB1162" s="664"/>
      <c r="BC1162" s="664"/>
      <c r="BD1162" s="664"/>
      <c r="BE1162" s="664"/>
      <c r="BF1162" s="664"/>
      <c r="BG1162" s="664"/>
      <c r="BH1162" s="664"/>
      <c r="BI1162" s="660"/>
      <c r="BJ1162" s="712"/>
      <c r="BK1162" s="660"/>
      <c r="BL1162" s="665"/>
      <c r="BM1162" s="660"/>
      <c r="BN1162" s="712"/>
      <c r="BO1162" s="712"/>
      <c r="BP1162" s="712"/>
      <c r="BQ1162" s="664"/>
      <c r="BR1162" s="712"/>
      <c r="BS1162" s="712"/>
      <c r="BT1162" s="712"/>
      <c r="BU1162" s="712"/>
      <c r="BV1162" s="664"/>
      <c r="BW1162" s="664"/>
      <c r="BX1162" s="471"/>
      <c r="BY1162" s="471"/>
    </row>
    <row r="1163" spans="1:77" s="100" customFormat="1" ht="15" customHeight="1" x14ac:dyDescent="0.2">
      <c r="A1163" s="665"/>
      <c r="B1163" s="664"/>
      <c r="C1163" s="660"/>
      <c r="D1163" s="664"/>
      <c r="E1163" s="661"/>
      <c r="F1163" s="692"/>
      <c r="G1163" s="692"/>
      <c r="H1163" s="665"/>
      <c r="I1163" s="679"/>
      <c r="J1163" s="660"/>
      <c r="K1163" s="660"/>
      <c r="L1163" s="214" t="s">
        <v>1026</v>
      </c>
      <c r="M1163" s="680"/>
      <c r="N1163" s="680"/>
      <c r="O1163" s="660"/>
      <c r="P1163" s="682"/>
      <c r="Q1163" s="682"/>
      <c r="R1163" s="682"/>
      <c r="S1163" s="682"/>
      <c r="T1163" s="682"/>
      <c r="U1163" s="682"/>
      <c r="V1163" s="682"/>
      <c r="W1163" s="682"/>
      <c r="X1163" s="682"/>
      <c r="Y1163" s="682"/>
      <c r="Z1163" s="682"/>
      <c r="AA1163" s="682"/>
      <c r="AB1163" s="682"/>
      <c r="AC1163" s="682"/>
      <c r="AD1163" s="682"/>
      <c r="AE1163" s="682"/>
      <c r="AF1163" s="683"/>
      <c r="AG1163" s="8" t="s">
        <v>472</v>
      </c>
      <c r="AH1163" s="661"/>
      <c r="AI1163" s="661"/>
      <c r="AJ1163" s="665"/>
      <c r="AK1163" s="712"/>
      <c r="AL1163" s="712"/>
      <c r="AM1163" s="712"/>
      <c r="AN1163" s="714"/>
      <c r="AO1163" s="661"/>
      <c r="AP1163" s="736"/>
      <c r="AQ1163" s="683"/>
      <c r="AR1163" s="683"/>
      <c r="AS1163" s="683"/>
      <c r="AT1163" s="683"/>
      <c r="AU1163" s="683"/>
      <c r="AV1163" s="660"/>
      <c r="AW1163" s="660"/>
      <c r="AX1163" s="660"/>
      <c r="AY1163" s="664"/>
      <c r="AZ1163" s="664"/>
      <c r="BA1163" s="664"/>
      <c r="BB1163" s="664"/>
      <c r="BC1163" s="664"/>
      <c r="BD1163" s="664"/>
      <c r="BE1163" s="664"/>
      <c r="BF1163" s="664"/>
      <c r="BG1163" s="664"/>
      <c r="BH1163" s="664"/>
      <c r="BI1163" s="660"/>
      <c r="BJ1163" s="712"/>
      <c r="BK1163" s="660"/>
      <c r="BL1163" s="665"/>
      <c r="BM1163" s="660"/>
      <c r="BN1163" s="712"/>
      <c r="BO1163" s="712"/>
      <c r="BP1163" s="712"/>
      <c r="BQ1163" s="664"/>
      <c r="BR1163" s="712"/>
      <c r="BS1163" s="712"/>
      <c r="BT1163" s="712"/>
      <c r="BU1163" s="712"/>
      <c r="BV1163" s="664"/>
      <c r="BW1163" s="664"/>
      <c r="BX1163" s="471"/>
      <c r="BY1163" s="471"/>
    </row>
    <row r="1164" spans="1:77" s="100" customFormat="1" ht="15" customHeight="1" x14ac:dyDescent="0.2">
      <c r="A1164" s="665"/>
      <c r="B1164" s="664"/>
      <c r="C1164" s="660"/>
      <c r="D1164" s="664"/>
      <c r="E1164" s="661"/>
      <c r="F1164" s="692"/>
      <c r="G1164" s="692"/>
      <c r="H1164" s="665"/>
      <c r="I1164" s="679"/>
      <c r="J1164" s="660"/>
      <c r="K1164" s="660"/>
      <c r="L1164" s="214" t="s">
        <v>1027</v>
      </c>
      <c r="M1164" s="680"/>
      <c r="N1164" s="680"/>
      <c r="O1164" s="660"/>
      <c r="P1164" s="682"/>
      <c r="Q1164" s="682"/>
      <c r="R1164" s="682"/>
      <c r="S1164" s="682"/>
      <c r="T1164" s="682"/>
      <c r="U1164" s="682"/>
      <c r="V1164" s="682"/>
      <c r="W1164" s="682"/>
      <c r="X1164" s="682"/>
      <c r="Y1164" s="682"/>
      <c r="Z1164" s="682"/>
      <c r="AA1164" s="682"/>
      <c r="AB1164" s="682"/>
      <c r="AC1164" s="682"/>
      <c r="AD1164" s="682"/>
      <c r="AE1164" s="682"/>
      <c r="AF1164" s="683"/>
      <c r="AG1164" s="8" t="s">
        <v>90</v>
      </c>
      <c r="AH1164" s="661"/>
      <c r="AI1164" s="661"/>
      <c r="AJ1164" s="665"/>
      <c r="AK1164" s="712"/>
      <c r="AL1164" s="712"/>
      <c r="AM1164" s="712"/>
      <c r="AN1164" s="714"/>
      <c r="AO1164" s="661"/>
      <c r="AP1164" s="1148"/>
      <c r="AQ1164" s="683"/>
      <c r="AR1164" s="683"/>
      <c r="AS1164" s="683"/>
      <c r="AT1164" s="683"/>
      <c r="AU1164" s="683"/>
      <c r="AV1164" s="660"/>
      <c r="AW1164" s="660"/>
      <c r="AX1164" s="660"/>
      <c r="AY1164" s="664"/>
      <c r="AZ1164" s="664"/>
      <c r="BA1164" s="664"/>
      <c r="BB1164" s="664"/>
      <c r="BC1164" s="664"/>
      <c r="BD1164" s="664"/>
      <c r="BE1164" s="664"/>
      <c r="BF1164" s="664"/>
      <c r="BG1164" s="664"/>
      <c r="BH1164" s="664"/>
      <c r="BI1164" s="660"/>
      <c r="BJ1164" s="712"/>
      <c r="BK1164" s="660"/>
      <c r="BL1164" s="665"/>
      <c r="BM1164" s="660"/>
      <c r="BN1164" s="712"/>
      <c r="BO1164" s="712"/>
      <c r="BP1164" s="712"/>
      <c r="BQ1164" s="664"/>
      <c r="BR1164" s="712"/>
      <c r="BS1164" s="712"/>
      <c r="BT1164" s="712"/>
      <c r="BU1164" s="712"/>
      <c r="BV1164" s="664"/>
      <c r="BW1164" s="664"/>
      <c r="BX1164" s="471"/>
      <c r="BY1164" s="471"/>
    </row>
    <row r="1165" spans="1:77" s="100" customFormat="1" ht="80.25" customHeight="1" x14ac:dyDescent="0.2">
      <c r="A1165" s="665"/>
      <c r="B1165" s="664"/>
      <c r="C1165" s="660"/>
      <c r="D1165" s="664"/>
      <c r="E1165" s="661"/>
      <c r="F1165" s="692"/>
      <c r="G1165" s="692"/>
      <c r="H1165" s="665"/>
      <c r="I1165" s="679"/>
      <c r="J1165" s="660"/>
      <c r="K1165" s="660"/>
      <c r="L1165" s="214" t="s">
        <v>2788</v>
      </c>
      <c r="M1165" s="680" t="s">
        <v>7052</v>
      </c>
      <c r="N1165" s="680"/>
      <c r="O1165" s="661" t="s">
        <v>85</v>
      </c>
      <c r="P1165" s="682" t="s">
        <v>86</v>
      </c>
      <c r="Q1165" s="682"/>
      <c r="R1165" s="682" t="s">
        <v>230</v>
      </c>
      <c r="S1165" s="682"/>
      <c r="T1165" s="682"/>
      <c r="U1165" s="682"/>
      <c r="V1165" s="682"/>
      <c r="W1165" s="682"/>
      <c r="X1165" s="682"/>
      <c r="Y1165" s="682"/>
      <c r="Z1165" s="682"/>
      <c r="AA1165" s="682"/>
      <c r="AB1165" s="682"/>
      <c r="AC1165" s="682" t="s">
        <v>2789</v>
      </c>
      <c r="AD1165" s="682"/>
      <c r="AE1165" s="682"/>
      <c r="AF1165" s="704" t="s">
        <v>89</v>
      </c>
      <c r="AG1165" s="8" t="s">
        <v>2790</v>
      </c>
      <c r="AH1165" s="661" t="s">
        <v>91</v>
      </c>
      <c r="AI1165" s="661" t="s">
        <v>171</v>
      </c>
      <c r="AJ1165" s="665" t="s">
        <v>89</v>
      </c>
      <c r="AK1165" s="712"/>
      <c r="AL1165" s="712"/>
      <c r="AM1165" s="712"/>
      <c r="AN1165" s="679" t="s">
        <v>2791</v>
      </c>
      <c r="AO1165" s="1269" t="s">
        <v>2792</v>
      </c>
      <c r="AP1165" s="735"/>
      <c r="AQ1165" s="660" t="s">
        <v>2793</v>
      </c>
      <c r="AR1165" s="661" t="s">
        <v>95</v>
      </c>
      <c r="AS1165" s="661" t="s">
        <v>95</v>
      </c>
      <c r="AT1165" s="661" t="s">
        <v>95</v>
      </c>
      <c r="AU1165" s="660" t="s">
        <v>2794</v>
      </c>
      <c r="AV1165" s="661" t="s">
        <v>95</v>
      </c>
      <c r="AW1165" s="661" t="s">
        <v>98</v>
      </c>
      <c r="AX1165" s="660" t="s">
        <v>2795</v>
      </c>
      <c r="AY1165" s="660" t="s">
        <v>2796</v>
      </c>
      <c r="AZ1165" s="660" t="s">
        <v>2796</v>
      </c>
      <c r="BA1165" s="660" t="s">
        <v>95</v>
      </c>
      <c r="BB1165" s="660" t="s">
        <v>95</v>
      </c>
      <c r="BC1165" s="660" t="s">
        <v>2797</v>
      </c>
      <c r="BD1165" s="660" t="s">
        <v>2797</v>
      </c>
      <c r="BE1165" s="661" t="s">
        <v>98</v>
      </c>
      <c r="BF1165" s="661" t="s">
        <v>98</v>
      </c>
      <c r="BG1165" s="660" t="s">
        <v>2798</v>
      </c>
      <c r="BH1165" s="660" t="s">
        <v>2798</v>
      </c>
      <c r="BI1165" s="660" t="s">
        <v>362</v>
      </c>
      <c r="BJ1165" s="712">
        <f>IF(BI1165="Bajo",1,IF(BI1165="Medio",2,IF(BI1165="Alto",3)))</f>
        <v>1</v>
      </c>
      <c r="BK1165" s="660" t="s">
        <v>99</v>
      </c>
      <c r="BL1165" s="665">
        <f>IF(BK1165="Bajo",1,IF(BK1165="Medio",2,IF(BK1165="Alto",3)))</f>
        <v>3</v>
      </c>
      <c r="BM1165" s="660" t="s">
        <v>101</v>
      </c>
      <c r="BN1165" s="712">
        <f>IF(BM1165="Pública",1,IF(BM1165="Confidencial",2,IF(BM1165="Protegida",3)))</f>
        <v>2</v>
      </c>
      <c r="BO1165" s="712">
        <f>IF(OR(BJ1165="",BL1165="",BN1165=""),"",BJ1165+BL1165+BN1165)</f>
        <v>6</v>
      </c>
      <c r="BP1165" s="712" t="str">
        <f>IF(BO1165=9,"CRÍTICO",IF(BO1165=8,"ALTO",IF(BO1165=7,"MEDIO",IF(BO1165=6,"MEDIO",IF(BO1165=5,"BAJO",IF(BO1165=4,"BAJO",IF(BO1165=3,"INFERIOR",IF(BO1165=2,"INFERIOR"))))))))</f>
        <v>MEDIO</v>
      </c>
      <c r="BQ1165" s="660" t="s">
        <v>98</v>
      </c>
      <c r="BR1165" s="1179"/>
      <c r="BS1165" s="1179"/>
      <c r="BT1165" s="1179"/>
      <c r="BU1165" s="1179"/>
      <c r="BV1165" s="660" t="s">
        <v>2140</v>
      </c>
      <c r="BW1165" s="660" t="s">
        <v>2623</v>
      </c>
      <c r="BX1165" s="471"/>
      <c r="BY1165" s="471"/>
    </row>
    <row r="1166" spans="1:77" s="100" customFormat="1" ht="15" customHeight="1" x14ac:dyDescent="0.2">
      <c r="A1166" s="665"/>
      <c r="B1166" s="664"/>
      <c r="C1166" s="660"/>
      <c r="D1166" s="664"/>
      <c r="E1166" s="661"/>
      <c r="F1166" s="692"/>
      <c r="G1166" s="692"/>
      <c r="H1166" s="665"/>
      <c r="I1166" s="679"/>
      <c r="J1166" s="660"/>
      <c r="K1166" s="660"/>
      <c r="L1166" s="214" t="s">
        <v>2799</v>
      </c>
      <c r="M1166" s="680"/>
      <c r="N1166" s="680"/>
      <c r="O1166" s="661"/>
      <c r="P1166" s="682"/>
      <c r="Q1166" s="682"/>
      <c r="R1166" s="682"/>
      <c r="S1166" s="682"/>
      <c r="T1166" s="682"/>
      <c r="U1166" s="682"/>
      <c r="V1166" s="682"/>
      <c r="W1166" s="682"/>
      <c r="X1166" s="682"/>
      <c r="Y1166" s="682"/>
      <c r="Z1166" s="682"/>
      <c r="AA1166" s="682"/>
      <c r="AB1166" s="682"/>
      <c r="AC1166" s="682"/>
      <c r="AD1166" s="682"/>
      <c r="AE1166" s="682"/>
      <c r="AF1166" s="704"/>
      <c r="AG1166" s="8" t="s">
        <v>1968</v>
      </c>
      <c r="AH1166" s="661"/>
      <c r="AI1166" s="661"/>
      <c r="AJ1166" s="665"/>
      <c r="AK1166" s="712"/>
      <c r="AL1166" s="712"/>
      <c r="AM1166" s="712"/>
      <c r="AN1166" s="679"/>
      <c r="AO1166" s="1269"/>
      <c r="AP1166" s="736"/>
      <c r="AQ1166" s="660"/>
      <c r="AR1166" s="661"/>
      <c r="AS1166" s="661"/>
      <c r="AT1166" s="661"/>
      <c r="AU1166" s="661"/>
      <c r="AV1166" s="661"/>
      <c r="AW1166" s="661"/>
      <c r="AX1166" s="661"/>
      <c r="AY1166" s="660"/>
      <c r="AZ1166" s="660"/>
      <c r="BA1166" s="660"/>
      <c r="BB1166" s="660"/>
      <c r="BC1166" s="660"/>
      <c r="BD1166" s="660"/>
      <c r="BE1166" s="661"/>
      <c r="BF1166" s="661"/>
      <c r="BG1166" s="660"/>
      <c r="BH1166" s="660"/>
      <c r="BI1166" s="660"/>
      <c r="BJ1166" s="712"/>
      <c r="BK1166" s="660"/>
      <c r="BL1166" s="665"/>
      <c r="BM1166" s="660"/>
      <c r="BN1166" s="712"/>
      <c r="BO1166" s="712"/>
      <c r="BP1166" s="712"/>
      <c r="BQ1166" s="660"/>
      <c r="BR1166" s="1179"/>
      <c r="BS1166" s="1179"/>
      <c r="BT1166" s="1179"/>
      <c r="BU1166" s="1179"/>
      <c r="BV1166" s="660"/>
      <c r="BW1166" s="660"/>
      <c r="BX1166" s="471"/>
      <c r="BY1166" s="471"/>
    </row>
    <row r="1167" spans="1:77" s="100" customFormat="1" ht="15" customHeight="1" x14ac:dyDescent="0.2">
      <c r="A1167" s="665"/>
      <c r="B1167" s="664"/>
      <c r="C1167" s="660"/>
      <c r="D1167" s="664"/>
      <c r="E1167" s="661"/>
      <c r="F1167" s="692"/>
      <c r="G1167" s="692"/>
      <c r="H1167" s="665"/>
      <c r="I1167" s="679"/>
      <c r="J1167" s="660"/>
      <c r="K1167" s="660"/>
      <c r="L1167" s="214" t="s">
        <v>2800</v>
      </c>
      <c r="M1167" s="680"/>
      <c r="N1167" s="680"/>
      <c r="O1167" s="661"/>
      <c r="P1167" s="682"/>
      <c r="Q1167" s="682"/>
      <c r="R1167" s="682"/>
      <c r="S1167" s="682"/>
      <c r="T1167" s="682"/>
      <c r="U1167" s="682"/>
      <c r="V1167" s="682"/>
      <c r="W1167" s="682"/>
      <c r="X1167" s="682"/>
      <c r="Y1167" s="682"/>
      <c r="Z1167" s="682"/>
      <c r="AA1167" s="682"/>
      <c r="AB1167" s="682"/>
      <c r="AC1167" s="682"/>
      <c r="AD1167" s="682"/>
      <c r="AE1167" s="682"/>
      <c r="AF1167" s="704"/>
      <c r="AG1167" s="8" t="s">
        <v>2801</v>
      </c>
      <c r="AH1167" s="661"/>
      <c r="AI1167" s="661"/>
      <c r="AJ1167" s="665"/>
      <c r="AK1167" s="712"/>
      <c r="AL1167" s="712"/>
      <c r="AM1167" s="712"/>
      <c r="AN1167" s="679"/>
      <c r="AO1167" s="1269"/>
      <c r="AP1167" s="736"/>
      <c r="AQ1167" s="660"/>
      <c r="AR1167" s="661"/>
      <c r="AS1167" s="661"/>
      <c r="AT1167" s="661"/>
      <c r="AU1167" s="661"/>
      <c r="AV1167" s="661"/>
      <c r="AW1167" s="661"/>
      <c r="AX1167" s="661"/>
      <c r="AY1167" s="660"/>
      <c r="AZ1167" s="660"/>
      <c r="BA1167" s="660"/>
      <c r="BB1167" s="660"/>
      <c r="BC1167" s="660"/>
      <c r="BD1167" s="660"/>
      <c r="BE1167" s="661"/>
      <c r="BF1167" s="661"/>
      <c r="BG1167" s="660"/>
      <c r="BH1167" s="660"/>
      <c r="BI1167" s="660"/>
      <c r="BJ1167" s="712"/>
      <c r="BK1167" s="660"/>
      <c r="BL1167" s="665"/>
      <c r="BM1167" s="660"/>
      <c r="BN1167" s="712"/>
      <c r="BO1167" s="712"/>
      <c r="BP1167" s="712"/>
      <c r="BQ1167" s="660"/>
      <c r="BR1167" s="1179"/>
      <c r="BS1167" s="1179"/>
      <c r="BT1167" s="1179"/>
      <c r="BU1167" s="1179"/>
      <c r="BV1167" s="660"/>
      <c r="BW1167" s="660"/>
      <c r="BX1167" s="471"/>
      <c r="BY1167" s="471"/>
    </row>
    <row r="1168" spans="1:77" s="100" customFormat="1" ht="15" customHeight="1" x14ac:dyDescent="0.2">
      <c r="A1168" s="665"/>
      <c r="B1168" s="664"/>
      <c r="C1168" s="660"/>
      <c r="D1168" s="664"/>
      <c r="E1168" s="661"/>
      <c r="F1168" s="692"/>
      <c r="G1168" s="692"/>
      <c r="H1168" s="665"/>
      <c r="I1168" s="679"/>
      <c r="J1168" s="660"/>
      <c r="K1168" s="660"/>
      <c r="L1168" s="214" t="s">
        <v>2802</v>
      </c>
      <c r="M1168" s="680"/>
      <c r="N1168" s="680"/>
      <c r="O1168" s="661"/>
      <c r="P1168" s="682"/>
      <c r="Q1168" s="682"/>
      <c r="R1168" s="682"/>
      <c r="S1168" s="682"/>
      <c r="T1168" s="682"/>
      <c r="U1168" s="682"/>
      <c r="V1168" s="682"/>
      <c r="W1168" s="682"/>
      <c r="X1168" s="682"/>
      <c r="Y1168" s="682"/>
      <c r="Z1168" s="682"/>
      <c r="AA1168" s="682"/>
      <c r="AB1168" s="682"/>
      <c r="AC1168" s="682"/>
      <c r="AD1168" s="682"/>
      <c r="AE1168" s="682"/>
      <c r="AF1168" s="704"/>
      <c r="AG1168" s="8" t="s">
        <v>2801</v>
      </c>
      <c r="AH1168" s="661"/>
      <c r="AI1168" s="661"/>
      <c r="AJ1168" s="665"/>
      <c r="AK1168" s="712"/>
      <c r="AL1168" s="712"/>
      <c r="AM1168" s="712"/>
      <c r="AN1168" s="679"/>
      <c r="AO1168" s="1269"/>
      <c r="AP1168" s="1148"/>
      <c r="AQ1168" s="660"/>
      <c r="AR1168" s="661"/>
      <c r="AS1168" s="661"/>
      <c r="AT1168" s="661"/>
      <c r="AU1168" s="661"/>
      <c r="AV1168" s="661"/>
      <c r="AW1168" s="661"/>
      <c r="AX1168" s="661"/>
      <c r="AY1168" s="660"/>
      <c r="AZ1168" s="660"/>
      <c r="BA1168" s="660"/>
      <c r="BB1168" s="660"/>
      <c r="BC1168" s="660"/>
      <c r="BD1168" s="660"/>
      <c r="BE1168" s="661"/>
      <c r="BF1168" s="661"/>
      <c r="BG1168" s="660"/>
      <c r="BH1168" s="660"/>
      <c r="BI1168" s="660"/>
      <c r="BJ1168" s="712"/>
      <c r="BK1168" s="660"/>
      <c r="BL1168" s="665"/>
      <c r="BM1168" s="660"/>
      <c r="BN1168" s="712"/>
      <c r="BO1168" s="712"/>
      <c r="BP1168" s="712"/>
      <c r="BQ1168" s="660"/>
      <c r="BR1168" s="1179"/>
      <c r="BS1168" s="1179"/>
      <c r="BT1168" s="1179"/>
      <c r="BU1168" s="1179"/>
      <c r="BV1168" s="660"/>
      <c r="BW1168" s="660"/>
      <c r="BX1168" s="471"/>
      <c r="BY1168" s="471"/>
    </row>
    <row r="1169" spans="1:77" s="162" customFormat="1" ht="45" customHeight="1" x14ac:dyDescent="0.2">
      <c r="A1169" s="665"/>
      <c r="B1169" s="664"/>
      <c r="C1169" s="660"/>
      <c r="D1169" s="664"/>
      <c r="E1169" s="661"/>
      <c r="F1169" s="692"/>
      <c r="G1169" s="692"/>
      <c r="H1169" s="665"/>
      <c r="I1169" s="679"/>
      <c r="J1169" s="660"/>
      <c r="K1169" s="660"/>
      <c r="L1169" s="356" t="s">
        <v>2806</v>
      </c>
      <c r="M1169" s="701" t="s">
        <v>7052</v>
      </c>
      <c r="N1169" s="716"/>
      <c r="O1169" s="721" t="s">
        <v>85</v>
      </c>
      <c r="P1169" s="632" t="s">
        <v>86</v>
      </c>
      <c r="Q1169" s="632"/>
      <c r="R1169" s="635" t="s">
        <v>106</v>
      </c>
      <c r="S1169" s="1183" t="s">
        <v>2807</v>
      </c>
      <c r="T1169" s="1306"/>
      <c r="U1169" s="1306"/>
      <c r="V1169" s="1306"/>
      <c r="W1169" s="1306"/>
      <c r="X1169" s="1306"/>
      <c r="Y1169" s="1306"/>
      <c r="Z1169" s="1306"/>
      <c r="AA1169" s="1306"/>
      <c r="AB1169" s="1306"/>
      <c r="AC1169" s="1306"/>
      <c r="AD1169" s="1306"/>
      <c r="AE1169" s="1306"/>
      <c r="AF1169" s="721" t="s">
        <v>89</v>
      </c>
      <c r="AG1169" s="632" t="s">
        <v>2808</v>
      </c>
      <c r="AH1169" s="721" t="s">
        <v>91</v>
      </c>
      <c r="AI1169" s="632" t="s">
        <v>91</v>
      </c>
      <c r="AJ1169" s="721" t="s">
        <v>89</v>
      </c>
      <c r="AK1169" s="721"/>
      <c r="AL1169" s="721"/>
      <c r="AM1169" s="721"/>
      <c r="AN1169" s="1330" t="s">
        <v>2809</v>
      </c>
      <c r="AO1169" s="632" t="s">
        <v>2810</v>
      </c>
      <c r="AP1169" s="684"/>
      <c r="AQ1169" s="632" t="s">
        <v>2811</v>
      </c>
      <c r="AR1169" s="632" t="s">
        <v>95</v>
      </c>
      <c r="AS1169" s="632" t="s">
        <v>95</v>
      </c>
      <c r="AT1169" s="632" t="s">
        <v>95</v>
      </c>
      <c r="AU1169" s="632" t="s">
        <v>2812</v>
      </c>
      <c r="AV1169" s="632" t="s">
        <v>2813</v>
      </c>
      <c r="AW1169" s="632" t="s">
        <v>2814</v>
      </c>
      <c r="AX1169" s="632" t="s">
        <v>2815</v>
      </c>
      <c r="AY1169" s="632" t="s">
        <v>2816</v>
      </c>
      <c r="AZ1169" s="632" t="s">
        <v>2813</v>
      </c>
      <c r="BA1169" s="632" t="s">
        <v>2813</v>
      </c>
      <c r="BB1169" s="632" t="s">
        <v>98</v>
      </c>
      <c r="BC1169" s="632" t="s">
        <v>2816</v>
      </c>
      <c r="BD1169" s="632" t="s">
        <v>2813</v>
      </c>
      <c r="BE1169" s="632" t="s">
        <v>2813</v>
      </c>
      <c r="BF1169" s="632" t="s">
        <v>2813</v>
      </c>
      <c r="BG1169" s="632" t="s">
        <v>2813</v>
      </c>
      <c r="BH1169" s="996" t="s">
        <v>2813</v>
      </c>
      <c r="BI1169" s="660" t="s">
        <v>99</v>
      </c>
      <c r="BJ1169" s="665">
        <f>IF(BI1169="Bajo",1,IF(BI1169="Medio",2,IF(BI1169="Alto",3)))</f>
        <v>3</v>
      </c>
      <c r="BK1169" s="660" t="s">
        <v>100</v>
      </c>
      <c r="BL1169" s="665">
        <f>IF(BK1169="Bajo",1,IF(BK1169="Medio",2,IF(BK1169="Alto",3)))</f>
        <v>2</v>
      </c>
      <c r="BM1169" s="660" t="s">
        <v>101</v>
      </c>
      <c r="BN1169" s="665">
        <f>IF(BM1169="Pública",1,IF(BM1169="Confidencial",2,IF(BM1169="Protegida",3)))</f>
        <v>2</v>
      </c>
      <c r="BO1169" s="665">
        <f>IF(OR(BJ1169="",BL1169="",BN1169=""),"",BJ1169+BL1169+BN1169)</f>
        <v>7</v>
      </c>
      <c r="BP1169" s="665" t="str">
        <f>IF(BO1169=9,"CRÍTICO",IF(BO1169=8,"ALTO",IF(BO1169=7,"MEDIO",IF(BO1169=6,"MEDIO",IF(BO1169=5,"BAJO",IF(BO1169=4,"BAJO",IF(BO1169=3,"INFERIOR",IF(BO1169=2,"INFERIOR"))))))))</f>
        <v>MEDIO</v>
      </c>
      <c r="BQ1169" s="632" t="s">
        <v>98</v>
      </c>
      <c r="BR1169" s="632"/>
      <c r="BS1169" s="632"/>
      <c r="BT1169" s="632"/>
      <c r="BU1169" s="632"/>
      <c r="BV1169" s="632" t="s">
        <v>2813</v>
      </c>
      <c r="BW1169" s="632" t="s">
        <v>2813</v>
      </c>
      <c r="BX1169" s="471"/>
      <c r="BY1169" s="471"/>
    </row>
    <row r="1170" spans="1:77" s="162" customFormat="1" ht="15" customHeight="1" x14ac:dyDescent="0.2">
      <c r="A1170" s="665"/>
      <c r="B1170" s="664"/>
      <c r="C1170" s="660"/>
      <c r="D1170" s="664"/>
      <c r="E1170" s="661"/>
      <c r="F1170" s="692"/>
      <c r="G1170" s="692"/>
      <c r="H1170" s="665"/>
      <c r="I1170" s="679"/>
      <c r="J1170" s="660"/>
      <c r="K1170" s="660"/>
      <c r="L1170" s="356" t="s">
        <v>2817</v>
      </c>
      <c r="M1170" s="706"/>
      <c r="N1170" s="627"/>
      <c r="O1170" s="722"/>
      <c r="P1170" s="633"/>
      <c r="Q1170" s="633"/>
      <c r="R1170" s="633"/>
      <c r="S1170" s="1184"/>
      <c r="T1170" s="1307"/>
      <c r="U1170" s="1307"/>
      <c r="V1170" s="1307"/>
      <c r="W1170" s="1307"/>
      <c r="X1170" s="1307"/>
      <c r="Y1170" s="1307"/>
      <c r="Z1170" s="1307"/>
      <c r="AA1170" s="1307"/>
      <c r="AB1170" s="1307"/>
      <c r="AC1170" s="1307"/>
      <c r="AD1170" s="1307"/>
      <c r="AE1170" s="1307"/>
      <c r="AF1170" s="722"/>
      <c r="AG1170" s="633"/>
      <c r="AH1170" s="722"/>
      <c r="AI1170" s="633"/>
      <c r="AJ1170" s="722"/>
      <c r="AK1170" s="722"/>
      <c r="AL1170" s="722"/>
      <c r="AM1170" s="722"/>
      <c r="AN1170" s="1331"/>
      <c r="AO1170" s="633"/>
      <c r="AP1170" s="693"/>
      <c r="AQ1170" s="633"/>
      <c r="AR1170" s="633"/>
      <c r="AS1170" s="633"/>
      <c r="AT1170" s="633"/>
      <c r="AU1170" s="633"/>
      <c r="AV1170" s="633"/>
      <c r="AW1170" s="633"/>
      <c r="AX1170" s="633"/>
      <c r="AY1170" s="633"/>
      <c r="AZ1170" s="633"/>
      <c r="BA1170" s="633"/>
      <c r="BB1170" s="633"/>
      <c r="BC1170" s="633"/>
      <c r="BD1170" s="633"/>
      <c r="BE1170" s="633"/>
      <c r="BF1170" s="633"/>
      <c r="BG1170" s="633"/>
      <c r="BH1170" s="906"/>
      <c r="BI1170" s="660"/>
      <c r="BJ1170" s="665"/>
      <c r="BK1170" s="660"/>
      <c r="BL1170" s="665"/>
      <c r="BM1170" s="660"/>
      <c r="BN1170" s="665"/>
      <c r="BO1170" s="665"/>
      <c r="BP1170" s="665"/>
      <c r="BQ1170" s="633"/>
      <c r="BR1170" s="633"/>
      <c r="BS1170" s="633"/>
      <c r="BT1170" s="633"/>
      <c r="BU1170" s="633"/>
      <c r="BV1170" s="633"/>
      <c r="BW1170" s="633"/>
      <c r="BX1170" s="471"/>
      <c r="BY1170" s="471"/>
    </row>
    <row r="1171" spans="1:77" s="162" customFormat="1" ht="54" customHeight="1" x14ac:dyDescent="0.2">
      <c r="A1171" s="665">
        <v>7</v>
      </c>
      <c r="B1171" s="664" t="s">
        <v>133</v>
      </c>
      <c r="C1171" s="660" t="s">
        <v>2785</v>
      </c>
      <c r="D1171" s="664" t="s">
        <v>79</v>
      </c>
      <c r="E1171" s="661">
        <v>2014</v>
      </c>
      <c r="F1171" s="692">
        <v>90</v>
      </c>
      <c r="G1171" s="692">
        <v>14</v>
      </c>
      <c r="H1171" s="665" t="s">
        <v>37</v>
      </c>
      <c r="I1171" s="694" t="s">
        <v>2786</v>
      </c>
      <c r="J1171" s="660" t="s">
        <v>550</v>
      </c>
      <c r="K1171" s="683" t="s">
        <v>2787</v>
      </c>
      <c r="L1171" s="356" t="s">
        <v>2818</v>
      </c>
      <c r="M1171" s="702"/>
      <c r="N1171" s="743"/>
      <c r="O1171" s="810"/>
      <c r="P1171" s="634"/>
      <c r="Q1171" s="634"/>
      <c r="R1171" s="636"/>
      <c r="S1171" s="1188"/>
      <c r="T1171" s="1308"/>
      <c r="U1171" s="1308"/>
      <c r="V1171" s="1308"/>
      <c r="W1171" s="1308"/>
      <c r="X1171" s="1308"/>
      <c r="Y1171" s="1308"/>
      <c r="Z1171" s="1308"/>
      <c r="AA1171" s="1308"/>
      <c r="AB1171" s="1308"/>
      <c r="AC1171" s="1308"/>
      <c r="AD1171" s="1308"/>
      <c r="AE1171" s="1308"/>
      <c r="AF1171" s="810"/>
      <c r="AG1171" s="634"/>
      <c r="AH1171" s="810"/>
      <c r="AI1171" s="634"/>
      <c r="AJ1171" s="810"/>
      <c r="AK1171" s="810"/>
      <c r="AL1171" s="810"/>
      <c r="AM1171" s="810"/>
      <c r="AN1171" s="1332"/>
      <c r="AO1171" s="633"/>
      <c r="AP1171" s="693"/>
      <c r="AQ1171" s="633"/>
      <c r="AR1171" s="634"/>
      <c r="AS1171" s="634"/>
      <c r="AT1171" s="634"/>
      <c r="AU1171" s="634"/>
      <c r="AV1171" s="634"/>
      <c r="AW1171" s="634"/>
      <c r="AX1171" s="634"/>
      <c r="AY1171" s="634"/>
      <c r="AZ1171" s="634"/>
      <c r="BA1171" s="634"/>
      <c r="BB1171" s="634"/>
      <c r="BC1171" s="634"/>
      <c r="BD1171" s="634"/>
      <c r="BE1171" s="634"/>
      <c r="BF1171" s="634"/>
      <c r="BG1171" s="634"/>
      <c r="BH1171" s="997"/>
      <c r="BI1171" s="660"/>
      <c r="BJ1171" s="665"/>
      <c r="BK1171" s="660"/>
      <c r="BL1171" s="665"/>
      <c r="BM1171" s="660"/>
      <c r="BN1171" s="665"/>
      <c r="BO1171" s="665"/>
      <c r="BP1171" s="665"/>
      <c r="BQ1171" s="634"/>
      <c r="BR1171" s="634"/>
      <c r="BS1171" s="634"/>
      <c r="BT1171" s="634"/>
      <c r="BU1171" s="634"/>
      <c r="BV1171" s="634"/>
      <c r="BW1171" s="634"/>
      <c r="BX1171" s="471"/>
      <c r="BY1171" s="471"/>
    </row>
    <row r="1172" spans="1:77" s="162" customFormat="1" ht="205.5" customHeight="1" x14ac:dyDescent="0.2">
      <c r="A1172" s="665"/>
      <c r="B1172" s="664"/>
      <c r="C1172" s="660"/>
      <c r="D1172" s="664"/>
      <c r="E1172" s="661"/>
      <c r="F1172" s="692"/>
      <c r="G1172" s="692"/>
      <c r="H1172" s="665"/>
      <c r="I1172" s="694"/>
      <c r="J1172" s="661"/>
      <c r="K1172" s="683"/>
      <c r="L1172" s="42" t="s">
        <v>2821</v>
      </c>
      <c r="M1172" s="135" t="s">
        <v>7052</v>
      </c>
      <c r="N1172" s="2"/>
      <c r="O1172" s="33" t="s">
        <v>85</v>
      </c>
      <c r="P1172" s="14" t="s">
        <v>2822</v>
      </c>
      <c r="Q1172" s="14" t="s">
        <v>2823</v>
      </c>
      <c r="R1172" s="131" t="s">
        <v>230</v>
      </c>
      <c r="S1172" s="597"/>
      <c r="T1172" s="357"/>
      <c r="U1172" s="357"/>
      <c r="V1172" s="357"/>
      <c r="W1172" s="357"/>
      <c r="X1172" s="357"/>
      <c r="Y1172" s="357"/>
      <c r="Z1172" s="357"/>
      <c r="AA1172" s="357"/>
      <c r="AB1172" s="357"/>
      <c r="AC1172" s="357"/>
      <c r="AD1172" s="357"/>
      <c r="AE1172" s="33"/>
      <c r="AF1172" s="33" t="s">
        <v>89</v>
      </c>
      <c r="AG1172" s="14" t="s">
        <v>2824</v>
      </c>
      <c r="AH1172" s="28" t="s">
        <v>91</v>
      </c>
      <c r="AI1172" s="28" t="s">
        <v>91</v>
      </c>
      <c r="AJ1172" s="33" t="s">
        <v>89</v>
      </c>
      <c r="AK1172" s="357"/>
      <c r="AL1172" s="357"/>
      <c r="AM1172" s="357"/>
      <c r="AN1172" s="358" t="s">
        <v>2825</v>
      </c>
      <c r="AO1172" s="202" t="s">
        <v>111</v>
      </c>
      <c r="AP1172" s="72"/>
      <c r="AQ1172" s="131" t="s">
        <v>2826</v>
      </c>
      <c r="AR1172" s="321" t="s">
        <v>95</v>
      </c>
      <c r="AS1172" s="33" t="s">
        <v>95</v>
      </c>
      <c r="AT1172" s="33" t="s">
        <v>95</v>
      </c>
      <c r="AU1172" s="14" t="s">
        <v>2827</v>
      </c>
      <c r="AV1172" s="33" t="s">
        <v>95</v>
      </c>
      <c r="AW1172" s="33" t="s">
        <v>95</v>
      </c>
      <c r="AX1172" s="61" t="s">
        <v>2828</v>
      </c>
      <c r="AY1172" s="113" t="s">
        <v>2816</v>
      </c>
      <c r="AZ1172" s="113" t="s">
        <v>2813</v>
      </c>
      <c r="BA1172" s="113" t="s">
        <v>2813</v>
      </c>
      <c r="BB1172" s="113" t="s">
        <v>95</v>
      </c>
      <c r="BC1172" s="113" t="s">
        <v>2816</v>
      </c>
      <c r="BD1172" s="113" t="s">
        <v>2813</v>
      </c>
      <c r="BE1172" s="113" t="s">
        <v>2816</v>
      </c>
      <c r="BF1172" s="113" t="s">
        <v>2813</v>
      </c>
      <c r="BG1172" s="113" t="s">
        <v>2816</v>
      </c>
      <c r="BH1172" s="113" t="s">
        <v>2813</v>
      </c>
      <c r="BI1172" s="142" t="s">
        <v>99</v>
      </c>
      <c r="BJ1172" s="359">
        <f t="shared" ref="BJ1172:BJ1173" si="146">IF(BI1172="Bajo",1,IF(BI1172="Medio",2,IF(BI1172="Alto",3)))</f>
        <v>3</v>
      </c>
      <c r="BK1172" s="139" t="s">
        <v>362</v>
      </c>
      <c r="BL1172" s="64">
        <f t="shared" ref="BL1172:BL1205" si="147">IF(BK1172="Bajo",1,IF(BK1172="Medio",2,IF(BK1172="Alto",3)))</f>
        <v>1</v>
      </c>
      <c r="BM1172" s="110" t="s">
        <v>101</v>
      </c>
      <c r="BN1172" s="360">
        <f t="shared" ref="BN1172:BN1173" si="148">IF(BM1172="Pública",1,IF(BM1172="Confidencial",2,IF(BM1172="Protegida",3)))</f>
        <v>2</v>
      </c>
      <c r="BO1172" s="360">
        <f t="shared" ref="BO1172:BO1173" si="149">IF(OR(BJ1172="",BL1172="",BN1172=""),"",BJ1172+BL1172+BN1172)</f>
        <v>6</v>
      </c>
      <c r="BP1172" s="360" t="str">
        <f t="shared" ref="BP1172:BP1173" si="150">IF(BO1172=9,"CRÍTICO",IF(BO1172=8,"ALTO",IF(BO1172=7,"MEDIO",IF(BO1172=6,"MEDIO",IF(BO1172=5,"BAJO",IF(BO1172=4,"BAJO",IF(BO1172=3,"INFERIOR",IF(BO1172=2,"INFERIOR"))))))))</f>
        <v>MEDIO</v>
      </c>
      <c r="BQ1172" s="33" t="s">
        <v>98</v>
      </c>
      <c r="BR1172" s="357"/>
      <c r="BS1172" s="357"/>
      <c r="BT1172" s="357"/>
      <c r="BU1172" s="357"/>
      <c r="BV1172" s="113" t="s">
        <v>2813</v>
      </c>
      <c r="BW1172" s="113" t="s">
        <v>2813</v>
      </c>
      <c r="BX1172" s="471"/>
      <c r="BY1172" s="471"/>
    </row>
    <row r="1173" spans="1:77" s="162" customFormat="1" x14ac:dyDescent="0.2">
      <c r="A1173" s="665"/>
      <c r="B1173" s="664"/>
      <c r="C1173" s="660"/>
      <c r="D1173" s="664"/>
      <c r="E1173" s="661"/>
      <c r="F1173" s="692"/>
      <c r="G1173" s="692"/>
      <c r="H1173" s="665"/>
      <c r="I1173" s="694"/>
      <c r="J1173" s="661"/>
      <c r="K1173" s="683"/>
      <c r="L1173" s="888" t="s">
        <v>2831</v>
      </c>
      <c r="M1173" s="719" t="s">
        <v>7052</v>
      </c>
      <c r="N1173" s="1301"/>
      <c r="O1173" s="924" t="s">
        <v>85</v>
      </c>
      <c r="P1173" s="924" t="s">
        <v>86</v>
      </c>
      <c r="Q1173" s="1299"/>
      <c r="R1173" s="760" t="s">
        <v>230</v>
      </c>
      <c r="S1173" s="1299"/>
      <c r="T1173" s="1299"/>
      <c r="U1173" s="1299"/>
      <c r="V1173" s="1299"/>
      <c r="W1173" s="1299"/>
      <c r="X1173" s="1299"/>
      <c r="Y1173" s="1299"/>
      <c r="Z1173" s="1299"/>
      <c r="AA1173" s="1299"/>
      <c r="AB1173" s="1299"/>
      <c r="AC1173" s="1299"/>
      <c r="AD1173" s="1299"/>
      <c r="AE1173" s="1299"/>
      <c r="AF1173" s="924" t="s">
        <v>89</v>
      </c>
      <c r="AG1173" s="924" t="s">
        <v>90</v>
      </c>
      <c r="AH1173" s="924" t="s">
        <v>91</v>
      </c>
      <c r="AI1173" s="924" t="s">
        <v>91</v>
      </c>
      <c r="AJ1173" s="924" t="s">
        <v>89</v>
      </c>
      <c r="AK1173" s="1296"/>
      <c r="AL1173" s="1296"/>
      <c r="AM1173" s="1296"/>
      <c r="AN1173" s="1328" t="s">
        <v>2832</v>
      </c>
      <c r="AO1173" s="924" t="s">
        <v>111</v>
      </c>
      <c r="AP1173" s="619"/>
      <c r="AQ1173" s="924" t="s">
        <v>2833</v>
      </c>
      <c r="AR1173" s="1329" t="s">
        <v>95</v>
      </c>
      <c r="AS1173" s="924" t="s">
        <v>95</v>
      </c>
      <c r="AT1173" s="924" t="s">
        <v>95</v>
      </c>
      <c r="AU1173" s="924" t="s">
        <v>2834</v>
      </c>
      <c r="AV1173" s="924" t="s">
        <v>95</v>
      </c>
      <c r="AW1173" s="924" t="s">
        <v>95</v>
      </c>
      <c r="AX1173" s="924" t="s">
        <v>95</v>
      </c>
      <c r="AY1173" s="924" t="s">
        <v>2835</v>
      </c>
      <c r="AZ1173" s="924" t="s">
        <v>2835</v>
      </c>
      <c r="BA1173" s="924" t="s">
        <v>95</v>
      </c>
      <c r="BB1173" s="924" t="s">
        <v>95</v>
      </c>
      <c r="BC1173" s="881" t="s">
        <v>2836</v>
      </c>
      <c r="BD1173" s="881" t="s">
        <v>2836</v>
      </c>
      <c r="BE1173" s="924" t="s">
        <v>95</v>
      </c>
      <c r="BF1173" s="924" t="s">
        <v>95</v>
      </c>
      <c r="BG1173" s="924" t="s">
        <v>95</v>
      </c>
      <c r="BH1173" s="924" t="s">
        <v>95</v>
      </c>
      <c r="BI1173" s="607" t="s">
        <v>99</v>
      </c>
      <c r="BJ1173" s="731">
        <f t="shared" si="146"/>
        <v>3</v>
      </c>
      <c r="BK1173" s="660" t="s">
        <v>99</v>
      </c>
      <c r="BL1173" s="665">
        <f t="shared" si="147"/>
        <v>3</v>
      </c>
      <c r="BM1173" s="660" t="s">
        <v>101</v>
      </c>
      <c r="BN1173" s="712">
        <f t="shared" si="148"/>
        <v>2</v>
      </c>
      <c r="BO1173" s="712">
        <f t="shared" si="149"/>
        <v>8</v>
      </c>
      <c r="BP1173" s="712" t="str">
        <f t="shared" si="150"/>
        <v>ALTO</v>
      </c>
      <c r="BQ1173" s="663" t="s">
        <v>98</v>
      </c>
      <c r="BR1173" s="1327"/>
      <c r="BS1173" s="1327"/>
      <c r="BT1173" s="1327"/>
      <c r="BU1173" s="1327"/>
      <c r="BV1173" s="663" t="s">
        <v>2072</v>
      </c>
      <c r="BW1173" s="663" t="s">
        <v>2837</v>
      </c>
      <c r="BX1173" s="471"/>
      <c r="BY1173" s="471"/>
    </row>
    <row r="1174" spans="1:77" s="162" customFormat="1" x14ac:dyDescent="0.2">
      <c r="A1174" s="665"/>
      <c r="B1174" s="664"/>
      <c r="C1174" s="660"/>
      <c r="D1174" s="664"/>
      <c r="E1174" s="661"/>
      <c r="F1174" s="692"/>
      <c r="G1174" s="692"/>
      <c r="H1174" s="665"/>
      <c r="I1174" s="694"/>
      <c r="J1174" s="661"/>
      <c r="K1174" s="683"/>
      <c r="L1174" s="888"/>
      <c r="M1174" s="749"/>
      <c r="N1174" s="1301"/>
      <c r="O1174" s="924"/>
      <c r="P1174" s="924"/>
      <c r="Q1174" s="1299"/>
      <c r="R1174" s="761"/>
      <c r="S1174" s="1299"/>
      <c r="T1174" s="1299"/>
      <c r="U1174" s="1299"/>
      <c r="V1174" s="1299"/>
      <c r="W1174" s="1299"/>
      <c r="X1174" s="1299"/>
      <c r="Y1174" s="1299"/>
      <c r="Z1174" s="1299"/>
      <c r="AA1174" s="1299"/>
      <c r="AB1174" s="1299"/>
      <c r="AC1174" s="1299"/>
      <c r="AD1174" s="1299"/>
      <c r="AE1174" s="1299"/>
      <c r="AF1174" s="924"/>
      <c r="AG1174" s="924"/>
      <c r="AH1174" s="924"/>
      <c r="AI1174" s="924"/>
      <c r="AJ1174" s="924"/>
      <c r="AK1174" s="1296"/>
      <c r="AL1174" s="1296"/>
      <c r="AM1174" s="1296"/>
      <c r="AN1174" s="1328"/>
      <c r="AO1174" s="924"/>
      <c r="AP1174" s="619"/>
      <c r="AQ1174" s="924"/>
      <c r="AR1174" s="1329"/>
      <c r="AS1174" s="924"/>
      <c r="AT1174" s="924"/>
      <c r="AU1174" s="924"/>
      <c r="AV1174" s="924"/>
      <c r="AW1174" s="924"/>
      <c r="AX1174" s="924"/>
      <c r="AY1174" s="924"/>
      <c r="AZ1174" s="924"/>
      <c r="BA1174" s="924"/>
      <c r="BB1174" s="924"/>
      <c r="BC1174" s="881"/>
      <c r="BD1174" s="881"/>
      <c r="BE1174" s="924"/>
      <c r="BF1174" s="924"/>
      <c r="BG1174" s="924"/>
      <c r="BH1174" s="924"/>
      <c r="BI1174" s="608"/>
      <c r="BJ1174" s="732"/>
      <c r="BK1174" s="660"/>
      <c r="BL1174" s="665"/>
      <c r="BM1174" s="660"/>
      <c r="BN1174" s="712"/>
      <c r="BO1174" s="712"/>
      <c r="BP1174" s="712"/>
      <c r="BQ1174" s="857"/>
      <c r="BR1174" s="1315"/>
      <c r="BS1174" s="1315"/>
      <c r="BT1174" s="1315"/>
      <c r="BU1174" s="1315"/>
      <c r="BV1174" s="857"/>
      <c r="BW1174" s="857"/>
      <c r="BX1174" s="471"/>
      <c r="BY1174" s="471"/>
    </row>
    <row r="1175" spans="1:77" s="162" customFormat="1" x14ac:dyDescent="0.2">
      <c r="A1175" s="686">
        <v>1</v>
      </c>
      <c r="B1175" s="671" t="s">
        <v>77</v>
      </c>
      <c r="C1175" s="632" t="s">
        <v>2803</v>
      </c>
      <c r="D1175" s="632" t="s">
        <v>79</v>
      </c>
      <c r="E1175" s="721">
        <v>2015</v>
      </c>
      <c r="F1175" s="721">
        <v>1</v>
      </c>
      <c r="G1175" s="721">
        <v>28</v>
      </c>
      <c r="H1175" s="684" t="s">
        <v>37</v>
      </c>
      <c r="I1175" s="894" t="s">
        <v>2804</v>
      </c>
      <c r="J1175" s="1334" t="s">
        <v>81</v>
      </c>
      <c r="K1175" s="811" t="s">
        <v>2805</v>
      </c>
      <c r="L1175" s="888"/>
      <c r="M1175" s="749"/>
      <c r="N1175" s="1301"/>
      <c r="O1175" s="924"/>
      <c r="P1175" s="924"/>
      <c r="Q1175" s="1299"/>
      <c r="R1175" s="761"/>
      <c r="S1175" s="1299"/>
      <c r="T1175" s="1299"/>
      <c r="U1175" s="1299"/>
      <c r="V1175" s="1299"/>
      <c r="W1175" s="1299"/>
      <c r="X1175" s="1299"/>
      <c r="Y1175" s="1299"/>
      <c r="Z1175" s="1299"/>
      <c r="AA1175" s="1299"/>
      <c r="AB1175" s="1299"/>
      <c r="AC1175" s="1299"/>
      <c r="AD1175" s="1299"/>
      <c r="AE1175" s="1299"/>
      <c r="AF1175" s="924"/>
      <c r="AG1175" s="924"/>
      <c r="AH1175" s="924"/>
      <c r="AI1175" s="924"/>
      <c r="AJ1175" s="924"/>
      <c r="AK1175" s="1296"/>
      <c r="AL1175" s="1296"/>
      <c r="AM1175" s="1296"/>
      <c r="AN1175" s="1328"/>
      <c r="AO1175" s="924"/>
      <c r="AP1175" s="619"/>
      <c r="AQ1175" s="924"/>
      <c r="AR1175" s="1329"/>
      <c r="AS1175" s="924"/>
      <c r="AT1175" s="924"/>
      <c r="AU1175" s="924"/>
      <c r="AV1175" s="924"/>
      <c r="AW1175" s="924"/>
      <c r="AX1175" s="924"/>
      <c r="AY1175" s="924"/>
      <c r="AZ1175" s="924"/>
      <c r="BA1175" s="924"/>
      <c r="BB1175" s="924"/>
      <c r="BC1175" s="881"/>
      <c r="BD1175" s="881"/>
      <c r="BE1175" s="924"/>
      <c r="BF1175" s="924"/>
      <c r="BG1175" s="924"/>
      <c r="BH1175" s="924"/>
      <c r="BI1175" s="608"/>
      <c r="BJ1175" s="732"/>
      <c r="BK1175" s="660"/>
      <c r="BL1175" s="665"/>
      <c r="BM1175" s="660"/>
      <c r="BN1175" s="712"/>
      <c r="BO1175" s="712"/>
      <c r="BP1175" s="712"/>
      <c r="BQ1175" s="857"/>
      <c r="BR1175" s="1315"/>
      <c r="BS1175" s="1315"/>
      <c r="BT1175" s="1315"/>
      <c r="BU1175" s="1315"/>
      <c r="BV1175" s="857"/>
      <c r="BW1175" s="857"/>
      <c r="BX1175" s="471"/>
      <c r="BY1175" s="471"/>
    </row>
    <row r="1176" spans="1:77" s="162" customFormat="1" x14ac:dyDescent="0.2">
      <c r="A1176" s="691"/>
      <c r="B1176" s="689"/>
      <c r="C1176" s="633"/>
      <c r="D1176" s="633"/>
      <c r="E1176" s="722"/>
      <c r="F1176" s="722"/>
      <c r="G1176" s="722"/>
      <c r="H1176" s="693"/>
      <c r="I1176" s="1333"/>
      <c r="J1176" s="1335"/>
      <c r="K1176" s="741"/>
      <c r="L1176" s="888"/>
      <c r="M1176" s="749"/>
      <c r="N1176" s="1301"/>
      <c r="O1176" s="924"/>
      <c r="P1176" s="924"/>
      <c r="Q1176" s="1299"/>
      <c r="R1176" s="761"/>
      <c r="S1176" s="1299"/>
      <c r="T1176" s="1299"/>
      <c r="U1176" s="1299"/>
      <c r="V1176" s="1299"/>
      <c r="W1176" s="1299"/>
      <c r="X1176" s="1299"/>
      <c r="Y1176" s="1299"/>
      <c r="Z1176" s="1299"/>
      <c r="AA1176" s="1299"/>
      <c r="AB1176" s="1299"/>
      <c r="AC1176" s="1299"/>
      <c r="AD1176" s="1299"/>
      <c r="AE1176" s="1299"/>
      <c r="AF1176" s="924"/>
      <c r="AG1176" s="924"/>
      <c r="AH1176" s="924"/>
      <c r="AI1176" s="924"/>
      <c r="AJ1176" s="924"/>
      <c r="AK1176" s="1296"/>
      <c r="AL1176" s="1296"/>
      <c r="AM1176" s="1296"/>
      <c r="AN1176" s="1328"/>
      <c r="AO1176" s="924"/>
      <c r="AP1176" s="619"/>
      <c r="AQ1176" s="924"/>
      <c r="AR1176" s="1329"/>
      <c r="AS1176" s="924"/>
      <c r="AT1176" s="924"/>
      <c r="AU1176" s="924"/>
      <c r="AV1176" s="924"/>
      <c r="AW1176" s="924"/>
      <c r="AX1176" s="924"/>
      <c r="AY1176" s="924"/>
      <c r="AZ1176" s="924"/>
      <c r="BA1176" s="924"/>
      <c r="BB1176" s="924"/>
      <c r="BC1176" s="881"/>
      <c r="BD1176" s="881"/>
      <c r="BE1176" s="924"/>
      <c r="BF1176" s="924"/>
      <c r="BG1176" s="924"/>
      <c r="BH1176" s="924"/>
      <c r="BI1176" s="608"/>
      <c r="BJ1176" s="732"/>
      <c r="BK1176" s="660"/>
      <c r="BL1176" s="665"/>
      <c r="BM1176" s="660"/>
      <c r="BN1176" s="712"/>
      <c r="BO1176" s="712"/>
      <c r="BP1176" s="712"/>
      <c r="BQ1176" s="857"/>
      <c r="BR1176" s="1315"/>
      <c r="BS1176" s="1315"/>
      <c r="BT1176" s="1315"/>
      <c r="BU1176" s="1315"/>
      <c r="BV1176" s="857"/>
      <c r="BW1176" s="857"/>
      <c r="BX1176" s="471"/>
      <c r="BY1176" s="471"/>
    </row>
    <row r="1177" spans="1:77" s="162" customFormat="1" x14ac:dyDescent="0.2">
      <c r="A1177" s="687"/>
      <c r="B1177" s="672"/>
      <c r="C1177" s="634"/>
      <c r="D1177" s="634"/>
      <c r="E1177" s="810"/>
      <c r="F1177" s="810"/>
      <c r="G1177" s="810"/>
      <c r="H1177" s="685"/>
      <c r="I1177" s="885"/>
      <c r="J1177" s="1336"/>
      <c r="K1177" s="742"/>
      <c r="L1177" s="888"/>
      <c r="M1177" s="749"/>
      <c r="N1177" s="1301"/>
      <c r="O1177" s="924"/>
      <c r="P1177" s="924"/>
      <c r="Q1177" s="1299"/>
      <c r="R1177" s="761"/>
      <c r="S1177" s="1299"/>
      <c r="T1177" s="1299"/>
      <c r="U1177" s="1299"/>
      <c r="V1177" s="1299"/>
      <c r="W1177" s="1299"/>
      <c r="X1177" s="1299"/>
      <c r="Y1177" s="1299"/>
      <c r="Z1177" s="1299"/>
      <c r="AA1177" s="1299"/>
      <c r="AB1177" s="1299"/>
      <c r="AC1177" s="1299"/>
      <c r="AD1177" s="1299"/>
      <c r="AE1177" s="1299"/>
      <c r="AF1177" s="924"/>
      <c r="AG1177" s="924"/>
      <c r="AH1177" s="924"/>
      <c r="AI1177" s="924"/>
      <c r="AJ1177" s="924"/>
      <c r="AK1177" s="1296"/>
      <c r="AL1177" s="1296"/>
      <c r="AM1177" s="1296"/>
      <c r="AN1177" s="1328"/>
      <c r="AO1177" s="924"/>
      <c r="AP1177" s="619"/>
      <c r="AQ1177" s="924"/>
      <c r="AR1177" s="1329"/>
      <c r="AS1177" s="924"/>
      <c r="AT1177" s="924"/>
      <c r="AU1177" s="924"/>
      <c r="AV1177" s="924"/>
      <c r="AW1177" s="924"/>
      <c r="AX1177" s="924"/>
      <c r="AY1177" s="924"/>
      <c r="AZ1177" s="924"/>
      <c r="BA1177" s="924"/>
      <c r="BB1177" s="924"/>
      <c r="BC1177" s="881"/>
      <c r="BD1177" s="881"/>
      <c r="BE1177" s="924"/>
      <c r="BF1177" s="924"/>
      <c r="BG1177" s="924"/>
      <c r="BH1177" s="924"/>
      <c r="BI1177" s="608"/>
      <c r="BJ1177" s="732"/>
      <c r="BK1177" s="660"/>
      <c r="BL1177" s="665"/>
      <c r="BM1177" s="660"/>
      <c r="BN1177" s="712"/>
      <c r="BO1177" s="712"/>
      <c r="BP1177" s="712"/>
      <c r="BQ1177" s="857"/>
      <c r="BR1177" s="1315"/>
      <c r="BS1177" s="1315"/>
      <c r="BT1177" s="1315"/>
      <c r="BU1177" s="1315"/>
      <c r="BV1177" s="857"/>
      <c r="BW1177" s="857"/>
      <c r="BX1177" s="471"/>
      <c r="BY1177" s="471"/>
    </row>
    <row r="1178" spans="1:77" s="162" customFormat="1" ht="45" x14ac:dyDescent="0.2">
      <c r="A1178" s="79">
        <v>2</v>
      </c>
      <c r="B1178" s="72" t="s">
        <v>77</v>
      </c>
      <c r="C1178" s="14" t="s">
        <v>2803</v>
      </c>
      <c r="D1178" s="14" t="s">
        <v>79</v>
      </c>
      <c r="E1178" s="33">
        <v>2015</v>
      </c>
      <c r="F1178" s="321">
        <v>20</v>
      </c>
      <c r="G1178" s="33">
        <v>4</v>
      </c>
      <c r="H1178" s="80" t="s">
        <v>37</v>
      </c>
      <c r="I1178" s="58" t="s">
        <v>2819</v>
      </c>
      <c r="J1178" s="33" t="s">
        <v>251</v>
      </c>
      <c r="K1178" s="14" t="s">
        <v>2820</v>
      </c>
      <c r="L1178" s="888"/>
      <c r="M1178" s="749"/>
      <c r="N1178" s="1301"/>
      <c r="O1178" s="924"/>
      <c r="P1178" s="924"/>
      <c r="Q1178" s="1299"/>
      <c r="R1178" s="761"/>
      <c r="S1178" s="1299"/>
      <c r="T1178" s="1299"/>
      <c r="U1178" s="1299"/>
      <c r="V1178" s="1299"/>
      <c r="W1178" s="1299"/>
      <c r="X1178" s="1299"/>
      <c r="Y1178" s="1299"/>
      <c r="Z1178" s="1299"/>
      <c r="AA1178" s="1299"/>
      <c r="AB1178" s="1299"/>
      <c r="AC1178" s="1299"/>
      <c r="AD1178" s="1299"/>
      <c r="AE1178" s="1299"/>
      <c r="AF1178" s="924"/>
      <c r="AG1178" s="924"/>
      <c r="AH1178" s="924"/>
      <c r="AI1178" s="924"/>
      <c r="AJ1178" s="924"/>
      <c r="AK1178" s="1296"/>
      <c r="AL1178" s="1296"/>
      <c r="AM1178" s="1296"/>
      <c r="AN1178" s="1328"/>
      <c r="AO1178" s="924"/>
      <c r="AP1178" s="619"/>
      <c r="AQ1178" s="924"/>
      <c r="AR1178" s="1329"/>
      <c r="AS1178" s="924"/>
      <c r="AT1178" s="924"/>
      <c r="AU1178" s="924"/>
      <c r="AV1178" s="924"/>
      <c r="AW1178" s="924"/>
      <c r="AX1178" s="924"/>
      <c r="AY1178" s="924"/>
      <c r="AZ1178" s="924"/>
      <c r="BA1178" s="924"/>
      <c r="BB1178" s="924"/>
      <c r="BC1178" s="881"/>
      <c r="BD1178" s="881"/>
      <c r="BE1178" s="924"/>
      <c r="BF1178" s="924"/>
      <c r="BG1178" s="924"/>
      <c r="BH1178" s="924"/>
      <c r="BI1178" s="608"/>
      <c r="BJ1178" s="732"/>
      <c r="BK1178" s="660"/>
      <c r="BL1178" s="665"/>
      <c r="BM1178" s="660"/>
      <c r="BN1178" s="712"/>
      <c r="BO1178" s="712"/>
      <c r="BP1178" s="712"/>
      <c r="BQ1178" s="857"/>
      <c r="BR1178" s="1315"/>
      <c r="BS1178" s="1315"/>
      <c r="BT1178" s="1315"/>
      <c r="BU1178" s="1315"/>
      <c r="BV1178" s="857"/>
      <c r="BW1178" s="857"/>
      <c r="BX1178" s="471"/>
      <c r="BY1178" s="471"/>
    </row>
    <row r="1179" spans="1:77" s="162" customFormat="1" x14ac:dyDescent="0.2">
      <c r="A1179" s="686">
        <v>3</v>
      </c>
      <c r="B1179" s="750" t="s">
        <v>77</v>
      </c>
      <c r="C1179" s="833" t="s">
        <v>2803</v>
      </c>
      <c r="D1179" s="833" t="s">
        <v>79</v>
      </c>
      <c r="E1179" s="833">
        <v>2015</v>
      </c>
      <c r="F1179" s="833">
        <v>24</v>
      </c>
      <c r="G1179" s="833">
        <v>14</v>
      </c>
      <c r="H1179" s="653" t="s">
        <v>37</v>
      </c>
      <c r="I1179" s="994" t="s">
        <v>2829</v>
      </c>
      <c r="J1179" s="833" t="s">
        <v>1325</v>
      </c>
      <c r="K1179" s="833" t="s">
        <v>2830</v>
      </c>
      <c r="L1179" s="888"/>
      <c r="M1179" s="749"/>
      <c r="N1179" s="1301"/>
      <c r="O1179" s="924"/>
      <c r="P1179" s="924"/>
      <c r="Q1179" s="1299"/>
      <c r="R1179" s="761"/>
      <c r="S1179" s="1299"/>
      <c r="T1179" s="1299"/>
      <c r="U1179" s="1299"/>
      <c r="V1179" s="1299"/>
      <c r="W1179" s="1299"/>
      <c r="X1179" s="1299"/>
      <c r="Y1179" s="1299"/>
      <c r="Z1179" s="1299"/>
      <c r="AA1179" s="1299"/>
      <c r="AB1179" s="1299"/>
      <c r="AC1179" s="1299"/>
      <c r="AD1179" s="1299"/>
      <c r="AE1179" s="1299"/>
      <c r="AF1179" s="924"/>
      <c r="AG1179" s="924"/>
      <c r="AH1179" s="924"/>
      <c r="AI1179" s="924"/>
      <c r="AJ1179" s="924"/>
      <c r="AK1179" s="1296"/>
      <c r="AL1179" s="1296"/>
      <c r="AM1179" s="1296"/>
      <c r="AN1179" s="1328"/>
      <c r="AO1179" s="924"/>
      <c r="AP1179" s="619"/>
      <c r="AQ1179" s="924"/>
      <c r="AR1179" s="1329"/>
      <c r="AS1179" s="924"/>
      <c r="AT1179" s="924"/>
      <c r="AU1179" s="924"/>
      <c r="AV1179" s="924"/>
      <c r="AW1179" s="924"/>
      <c r="AX1179" s="924"/>
      <c r="AY1179" s="924"/>
      <c r="AZ1179" s="924"/>
      <c r="BA1179" s="924"/>
      <c r="BB1179" s="924"/>
      <c r="BC1179" s="881"/>
      <c r="BD1179" s="881"/>
      <c r="BE1179" s="924"/>
      <c r="BF1179" s="924"/>
      <c r="BG1179" s="924"/>
      <c r="BH1179" s="924"/>
      <c r="BI1179" s="608"/>
      <c r="BJ1179" s="732"/>
      <c r="BK1179" s="660"/>
      <c r="BL1179" s="665"/>
      <c r="BM1179" s="660"/>
      <c r="BN1179" s="712"/>
      <c r="BO1179" s="712"/>
      <c r="BP1179" s="712"/>
      <c r="BQ1179" s="857"/>
      <c r="BR1179" s="1315"/>
      <c r="BS1179" s="1315"/>
      <c r="BT1179" s="1315"/>
      <c r="BU1179" s="1315"/>
      <c r="BV1179" s="857"/>
      <c r="BW1179" s="857"/>
      <c r="BX1179" s="471"/>
      <c r="BY1179" s="471"/>
    </row>
    <row r="1180" spans="1:77" s="162" customFormat="1" x14ac:dyDescent="0.2">
      <c r="A1180" s="691"/>
      <c r="B1180" s="603"/>
      <c r="C1180" s="833"/>
      <c r="D1180" s="833"/>
      <c r="E1180" s="833"/>
      <c r="F1180" s="833"/>
      <c r="G1180" s="833"/>
      <c r="H1180" s="644"/>
      <c r="I1180" s="994"/>
      <c r="J1180" s="833"/>
      <c r="K1180" s="833"/>
      <c r="L1180" s="364" t="s">
        <v>2838</v>
      </c>
      <c r="M1180" s="749"/>
      <c r="N1180" s="1301"/>
      <c r="O1180" s="924"/>
      <c r="P1180" s="924"/>
      <c r="Q1180" s="1299"/>
      <c r="R1180" s="761"/>
      <c r="S1180" s="1299"/>
      <c r="T1180" s="1299"/>
      <c r="U1180" s="1299"/>
      <c r="V1180" s="1299"/>
      <c r="W1180" s="1299"/>
      <c r="X1180" s="1299"/>
      <c r="Y1180" s="1299"/>
      <c r="Z1180" s="1299"/>
      <c r="AA1180" s="1299"/>
      <c r="AB1180" s="1299"/>
      <c r="AC1180" s="1299"/>
      <c r="AD1180" s="1299"/>
      <c r="AE1180" s="1299"/>
      <c r="AF1180" s="924"/>
      <c r="AG1180" s="924"/>
      <c r="AH1180" s="924"/>
      <c r="AI1180" s="924"/>
      <c r="AJ1180" s="924"/>
      <c r="AK1180" s="1296"/>
      <c r="AL1180" s="1296"/>
      <c r="AM1180" s="1296"/>
      <c r="AN1180" s="1328"/>
      <c r="AO1180" s="924"/>
      <c r="AP1180" s="619"/>
      <c r="AQ1180" s="924"/>
      <c r="AR1180" s="1329"/>
      <c r="AS1180" s="924"/>
      <c r="AT1180" s="924"/>
      <c r="AU1180" s="924"/>
      <c r="AV1180" s="924"/>
      <c r="AW1180" s="924"/>
      <c r="AX1180" s="924"/>
      <c r="AY1180" s="924"/>
      <c r="AZ1180" s="924"/>
      <c r="BA1180" s="924"/>
      <c r="BB1180" s="924"/>
      <c r="BC1180" s="881"/>
      <c r="BD1180" s="881"/>
      <c r="BE1180" s="924"/>
      <c r="BF1180" s="924"/>
      <c r="BG1180" s="924"/>
      <c r="BH1180" s="924"/>
      <c r="BI1180" s="608"/>
      <c r="BJ1180" s="732"/>
      <c r="BK1180" s="660"/>
      <c r="BL1180" s="665"/>
      <c r="BM1180" s="660"/>
      <c r="BN1180" s="712"/>
      <c r="BO1180" s="712"/>
      <c r="BP1180" s="712"/>
      <c r="BQ1180" s="857"/>
      <c r="BR1180" s="1315"/>
      <c r="BS1180" s="1315"/>
      <c r="BT1180" s="1315"/>
      <c r="BU1180" s="1315"/>
      <c r="BV1180" s="857"/>
      <c r="BW1180" s="857"/>
      <c r="BX1180" s="471"/>
      <c r="BY1180" s="471"/>
    </row>
    <row r="1181" spans="1:77" s="162" customFormat="1" x14ac:dyDescent="0.2">
      <c r="A1181" s="691"/>
      <c r="B1181" s="603"/>
      <c r="C1181" s="833"/>
      <c r="D1181" s="833"/>
      <c r="E1181" s="833"/>
      <c r="F1181" s="833"/>
      <c r="G1181" s="833"/>
      <c r="H1181" s="644"/>
      <c r="I1181" s="994"/>
      <c r="J1181" s="833"/>
      <c r="K1181" s="833"/>
      <c r="L1181" s="364" t="s">
        <v>2839</v>
      </c>
      <c r="M1181" s="749"/>
      <c r="N1181" s="1301"/>
      <c r="O1181" s="924"/>
      <c r="P1181" s="924"/>
      <c r="Q1181" s="1299"/>
      <c r="R1181" s="761"/>
      <c r="S1181" s="1299"/>
      <c r="T1181" s="1299"/>
      <c r="U1181" s="1299"/>
      <c r="V1181" s="1299"/>
      <c r="W1181" s="1299"/>
      <c r="X1181" s="1299"/>
      <c r="Y1181" s="1299"/>
      <c r="Z1181" s="1299"/>
      <c r="AA1181" s="1299"/>
      <c r="AB1181" s="1299"/>
      <c r="AC1181" s="1299"/>
      <c r="AD1181" s="1299"/>
      <c r="AE1181" s="1299"/>
      <c r="AF1181" s="924"/>
      <c r="AG1181" s="924"/>
      <c r="AH1181" s="924"/>
      <c r="AI1181" s="924"/>
      <c r="AJ1181" s="924"/>
      <c r="AK1181" s="1296"/>
      <c r="AL1181" s="1296"/>
      <c r="AM1181" s="1296"/>
      <c r="AN1181" s="1328"/>
      <c r="AO1181" s="924"/>
      <c r="AP1181" s="619"/>
      <c r="AQ1181" s="924"/>
      <c r="AR1181" s="1329"/>
      <c r="AS1181" s="924"/>
      <c r="AT1181" s="924"/>
      <c r="AU1181" s="924"/>
      <c r="AV1181" s="924"/>
      <c r="AW1181" s="924"/>
      <c r="AX1181" s="924"/>
      <c r="AY1181" s="924"/>
      <c r="AZ1181" s="924"/>
      <c r="BA1181" s="924"/>
      <c r="BB1181" s="924"/>
      <c r="BC1181" s="881"/>
      <c r="BD1181" s="881"/>
      <c r="BE1181" s="924"/>
      <c r="BF1181" s="924"/>
      <c r="BG1181" s="924"/>
      <c r="BH1181" s="924"/>
      <c r="BI1181" s="608"/>
      <c r="BJ1181" s="732"/>
      <c r="BK1181" s="660"/>
      <c r="BL1181" s="665"/>
      <c r="BM1181" s="660"/>
      <c r="BN1181" s="712"/>
      <c r="BO1181" s="712"/>
      <c r="BP1181" s="712"/>
      <c r="BQ1181" s="857"/>
      <c r="BR1181" s="1315"/>
      <c r="BS1181" s="1315"/>
      <c r="BT1181" s="1315"/>
      <c r="BU1181" s="1315"/>
      <c r="BV1181" s="857"/>
      <c r="BW1181" s="857"/>
      <c r="BX1181" s="471"/>
      <c r="BY1181" s="471"/>
    </row>
    <row r="1182" spans="1:77" s="162" customFormat="1" x14ac:dyDescent="0.2">
      <c r="A1182" s="691"/>
      <c r="B1182" s="603"/>
      <c r="C1182" s="833"/>
      <c r="D1182" s="833"/>
      <c r="E1182" s="833"/>
      <c r="F1182" s="833"/>
      <c r="G1182" s="833"/>
      <c r="H1182" s="644"/>
      <c r="I1182" s="994"/>
      <c r="J1182" s="833"/>
      <c r="K1182" s="833"/>
      <c r="L1182" s="364" t="s">
        <v>2404</v>
      </c>
      <c r="M1182" s="749"/>
      <c r="N1182" s="1301"/>
      <c r="O1182" s="924"/>
      <c r="P1182" s="924"/>
      <c r="Q1182" s="1299"/>
      <c r="R1182" s="761"/>
      <c r="S1182" s="1299"/>
      <c r="T1182" s="1299"/>
      <c r="U1182" s="1299"/>
      <c r="V1182" s="1299"/>
      <c r="W1182" s="1299"/>
      <c r="X1182" s="1299"/>
      <c r="Y1182" s="1299"/>
      <c r="Z1182" s="1299"/>
      <c r="AA1182" s="1299"/>
      <c r="AB1182" s="1299"/>
      <c r="AC1182" s="1299"/>
      <c r="AD1182" s="1299"/>
      <c r="AE1182" s="1299"/>
      <c r="AF1182" s="924"/>
      <c r="AG1182" s="924"/>
      <c r="AH1182" s="924"/>
      <c r="AI1182" s="924"/>
      <c r="AJ1182" s="924"/>
      <c r="AK1182" s="1296"/>
      <c r="AL1182" s="1296"/>
      <c r="AM1182" s="1296"/>
      <c r="AN1182" s="1328"/>
      <c r="AO1182" s="924"/>
      <c r="AP1182" s="619"/>
      <c r="AQ1182" s="924"/>
      <c r="AR1182" s="1329"/>
      <c r="AS1182" s="924"/>
      <c r="AT1182" s="924"/>
      <c r="AU1182" s="924"/>
      <c r="AV1182" s="924"/>
      <c r="AW1182" s="924"/>
      <c r="AX1182" s="924"/>
      <c r="AY1182" s="924"/>
      <c r="AZ1182" s="924"/>
      <c r="BA1182" s="924"/>
      <c r="BB1182" s="924"/>
      <c r="BC1182" s="881"/>
      <c r="BD1182" s="881"/>
      <c r="BE1182" s="924"/>
      <c r="BF1182" s="924"/>
      <c r="BG1182" s="924"/>
      <c r="BH1182" s="924"/>
      <c r="BI1182" s="608"/>
      <c r="BJ1182" s="732"/>
      <c r="BK1182" s="660"/>
      <c r="BL1182" s="665"/>
      <c r="BM1182" s="660"/>
      <c r="BN1182" s="712"/>
      <c r="BO1182" s="712"/>
      <c r="BP1182" s="712"/>
      <c r="BQ1182" s="857"/>
      <c r="BR1182" s="1315"/>
      <c r="BS1182" s="1315"/>
      <c r="BT1182" s="1315"/>
      <c r="BU1182" s="1315"/>
      <c r="BV1182" s="857"/>
      <c r="BW1182" s="857"/>
      <c r="BX1182" s="471"/>
      <c r="BY1182" s="471"/>
    </row>
    <row r="1183" spans="1:77" s="162" customFormat="1" ht="15" customHeight="1" x14ac:dyDescent="0.2">
      <c r="A1183" s="691"/>
      <c r="B1183" s="603"/>
      <c r="C1183" s="833"/>
      <c r="D1183" s="833"/>
      <c r="E1183" s="833"/>
      <c r="F1183" s="833"/>
      <c r="G1183" s="833"/>
      <c r="H1183" s="644"/>
      <c r="I1183" s="994"/>
      <c r="J1183" s="833"/>
      <c r="K1183" s="833"/>
      <c r="L1183" s="364" t="s">
        <v>2840</v>
      </c>
      <c r="M1183" s="749"/>
      <c r="N1183" s="1301"/>
      <c r="O1183" s="924"/>
      <c r="P1183" s="924"/>
      <c r="Q1183" s="1299"/>
      <c r="R1183" s="761"/>
      <c r="S1183" s="1299"/>
      <c r="T1183" s="1299"/>
      <c r="U1183" s="1299"/>
      <c r="V1183" s="1299"/>
      <c r="W1183" s="1299"/>
      <c r="X1183" s="1299"/>
      <c r="Y1183" s="1299"/>
      <c r="Z1183" s="1299"/>
      <c r="AA1183" s="1299"/>
      <c r="AB1183" s="1299"/>
      <c r="AC1183" s="1299"/>
      <c r="AD1183" s="1299"/>
      <c r="AE1183" s="1299"/>
      <c r="AF1183" s="924"/>
      <c r="AG1183" s="924"/>
      <c r="AH1183" s="924"/>
      <c r="AI1183" s="924"/>
      <c r="AJ1183" s="924"/>
      <c r="AK1183" s="1296"/>
      <c r="AL1183" s="1296"/>
      <c r="AM1183" s="1296"/>
      <c r="AN1183" s="1328"/>
      <c r="AO1183" s="924"/>
      <c r="AP1183" s="619"/>
      <c r="AQ1183" s="924"/>
      <c r="AR1183" s="1329"/>
      <c r="AS1183" s="924"/>
      <c r="AT1183" s="924"/>
      <c r="AU1183" s="924"/>
      <c r="AV1183" s="924"/>
      <c r="AW1183" s="924"/>
      <c r="AX1183" s="924"/>
      <c r="AY1183" s="924"/>
      <c r="AZ1183" s="924"/>
      <c r="BA1183" s="924"/>
      <c r="BB1183" s="924"/>
      <c r="BC1183" s="881"/>
      <c r="BD1183" s="881"/>
      <c r="BE1183" s="924"/>
      <c r="BF1183" s="924"/>
      <c r="BG1183" s="924"/>
      <c r="BH1183" s="924"/>
      <c r="BI1183" s="608"/>
      <c r="BJ1183" s="732"/>
      <c r="BK1183" s="660"/>
      <c r="BL1183" s="665"/>
      <c r="BM1183" s="660"/>
      <c r="BN1183" s="712"/>
      <c r="BO1183" s="712"/>
      <c r="BP1183" s="712"/>
      <c r="BQ1183" s="857"/>
      <c r="BR1183" s="1315"/>
      <c r="BS1183" s="1315"/>
      <c r="BT1183" s="1315"/>
      <c r="BU1183" s="1315"/>
      <c r="BV1183" s="857"/>
      <c r="BW1183" s="857"/>
      <c r="BX1183" s="471"/>
      <c r="BY1183" s="471"/>
    </row>
    <row r="1184" spans="1:77" s="162" customFormat="1" x14ac:dyDescent="0.2">
      <c r="A1184" s="691"/>
      <c r="B1184" s="603"/>
      <c r="C1184" s="833"/>
      <c r="D1184" s="833"/>
      <c r="E1184" s="833"/>
      <c r="F1184" s="833"/>
      <c r="G1184" s="833"/>
      <c r="H1184" s="644"/>
      <c r="I1184" s="994"/>
      <c r="J1184" s="833"/>
      <c r="K1184" s="833"/>
      <c r="L1184" s="364" t="s">
        <v>2841</v>
      </c>
      <c r="M1184" s="749"/>
      <c r="N1184" s="1301"/>
      <c r="O1184" s="924"/>
      <c r="P1184" s="924"/>
      <c r="Q1184" s="1299"/>
      <c r="R1184" s="761"/>
      <c r="S1184" s="1299"/>
      <c r="T1184" s="1299"/>
      <c r="U1184" s="1299"/>
      <c r="V1184" s="1299"/>
      <c r="W1184" s="1299"/>
      <c r="X1184" s="1299"/>
      <c r="Y1184" s="1299"/>
      <c r="Z1184" s="1299"/>
      <c r="AA1184" s="1299"/>
      <c r="AB1184" s="1299"/>
      <c r="AC1184" s="1299"/>
      <c r="AD1184" s="1299"/>
      <c r="AE1184" s="1299"/>
      <c r="AF1184" s="924"/>
      <c r="AG1184" s="924"/>
      <c r="AH1184" s="924"/>
      <c r="AI1184" s="924"/>
      <c r="AJ1184" s="924"/>
      <c r="AK1184" s="1296"/>
      <c r="AL1184" s="1296"/>
      <c r="AM1184" s="1296"/>
      <c r="AN1184" s="1328"/>
      <c r="AO1184" s="924"/>
      <c r="AP1184" s="619"/>
      <c r="AQ1184" s="924"/>
      <c r="AR1184" s="1329"/>
      <c r="AS1184" s="924"/>
      <c r="AT1184" s="924"/>
      <c r="AU1184" s="924"/>
      <c r="AV1184" s="924"/>
      <c r="AW1184" s="924"/>
      <c r="AX1184" s="924"/>
      <c r="AY1184" s="924"/>
      <c r="AZ1184" s="924"/>
      <c r="BA1184" s="924"/>
      <c r="BB1184" s="924"/>
      <c r="BC1184" s="881"/>
      <c r="BD1184" s="881"/>
      <c r="BE1184" s="924"/>
      <c r="BF1184" s="924"/>
      <c r="BG1184" s="924"/>
      <c r="BH1184" s="924"/>
      <c r="BI1184" s="608"/>
      <c r="BJ1184" s="732"/>
      <c r="BK1184" s="660"/>
      <c r="BL1184" s="665"/>
      <c r="BM1184" s="660"/>
      <c r="BN1184" s="712"/>
      <c r="BO1184" s="712"/>
      <c r="BP1184" s="712"/>
      <c r="BQ1184" s="857"/>
      <c r="BR1184" s="1315"/>
      <c r="BS1184" s="1315"/>
      <c r="BT1184" s="1315"/>
      <c r="BU1184" s="1315"/>
      <c r="BV1184" s="857"/>
      <c r="BW1184" s="857"/>
      <c r="BX1184" s="471"/>
      <c r="BY1184" s="471"/>
    </row>
    <row r="1185" spans="1:77" s="162" customFormat="1" x14ac:dyDescent="0.2">
      <c r="A1185" s="691"/>
      <c r="B1185" s="603"/>
      <c r="C1185" s="833"/>
      <c r="D1185" s="833"/>
      <c r="E1185" s="833"/>
      <c r="F1185" s="833"/>
      <c r="G1185" s="833"/>
      <c r="H1185" s="644"/>
      <c r="I1185" s="994"/>
      <c r="J1185" s="833"/>
      <c r="K1185" s="833"/>
      <c r="L1185" s="364" t="s">
        <v>2842</v>
      </c>
      <c r="M1185" s="749"/>
      <c r="N1185" s="1301"/>
      <c r="O1185" s="924"/>
      <c r="P1185" s="924"/>
      <c r="Q1185" s="1299"/>
      <c r="R1185" s="761"/>
      <c r="S1185" s="1299"/>
      <c r="T1185" s="1299"/>
      <c r="U1185" s="1299"/>
      <c r="V1185" s="1299"/>
      <c r="W1185" s="1299"/>
      <c r="X1185" s="1299"/>
      <c r="Y1185" s="1299"/>
      <c r="Z1185" s="1299"/>
      <c r="AA1185" s="1299"/>
      <c r="AB1185" s="1299"/>
      <c r="AC1185" s="1299"/>
      <c r="AD1185" s="1299"/>
      <c r="AE1185" s="1299"/>
      <c r="AF1185" s="924"/>
      <c r="AG1185" s="924"/>
      <c r="AH1185" s="924"/>
      <c r="AI1185" s="924"/>
      <c r="AJ1185" s="924"/>
      <c r="AK1185" s="1296"/>
      <c r="AL1185" s="1296"/>
      <c r="AM1185" s="1296"/>
      <c r="AN1185" s="1328"/>
      <c r="AO1185" s="924"/>
      <c r="AP1185" s="619"/>
      <c r="AQ1185" s="924"/>
      <c r="AR1185" s="1329"/>
      <c r="AS1185" s="924"/>
      <c r="AT1185" s="924"/>
      <c r="AU1185" s="924"/>
      <c r="AV1185" s="924"/>
      <c r="AW1185" s="924"/>
      <c r="AX1185" s="924"/>
      <c r="AY1185" s="924"/>
      <c r="AZ1185" s="924"/>
      <c r="BA1185" s="924"/>
      <c r="BB1185" s="924"/>
      <c r="BC1185" s="881"/>
      <c r="BD1185" s="881"/>
      <c r="BE1185" s="924"/>
      <c r="BF1185" s="924"/>
      <c r="BG1185" s="924"/>
      <c r="BH1185" s="924"/>
      <c r="BI1185" s="608"/>
      <c r="BJ1185" s="732"/>
      <c r="BK1185" s="660"/>
      <c r="BL1185" s="665"/>
      <c r="BM1185" s="660"/>
      <c r="BN1185" s="712"/>
      <c r="BO1185" s="712"/>
      <c r="BP1185" s="712"/>
      <c r="BQ1185" s="857"/>
      <c r="BR1185" s="1315"/>
      <c r="BS1185" s="1315"/>
      <c r="BT1185" s="1315"/>
      <c r="BU1185" s="1315"/>
      <c r="BV1185" s="857"/>
      <c r="BW1185" s="857"/>
      <c r="BX1185" s="471"/>
      <c r="BY1185" s="471"/>
    </row>
    <row r="1186" spans="1:77" s="162" customFormat="1" x14ac:dyDescent="0.2">
      <c r="A1186" s="691"/>
      <c r="B1186" s="603"/>
      <c r="C1186" s="833"/>
      <c r="D1186" s="833"/>
      <c r="E1186" s="833"/>
      <c r="F1186" s="833"/>
      <c r="G1186" s="833"/>
      <c r="H1186" s="644"/>
      <c r="I1186" s="994"/>
      <c r="J1186" s="833"/>
      <c r="K1186" s="833"/>
      <c r="L1186" s="364" t="s">
        <v>2843</v>
      </c>
      <c r="M1186" s="720"/>
      <c r="N1186" s="1301"/>
      <c r="O1186" s="924"/>
      <c r="P1186" s="924"/>
      <c r="Q1186" s="1299"/>
      <c r="R1186" s="762"/>
      <c r="S1186" s="1299"/>
      <c r="T1186" s="1299"/>
      <c r="U1186" s="1299"/>
      <c r="V1186" s="1299"/>
      <c r="W1186" s="1299"/>
      <c r="X1186" s="1299"/>
      <c r="Y1186" s="1299"/>
      <c r="Z1186" s="1299"/>
      <c r="AA1186" s="1299"/>
      <c r="AB1186" s="1299"/>
      <c r="AC1186" s="1299"/>
      <c r="AD1186" s="1299"/>
      <c r="AE1186" s="1299"/>
      <c r="AF1186" s="924"/>
      <c r="AG1186" s="924"/>
      <c r="AH1186" s="924"/>
      <c r="AI1186" s="924"/>
      <c r="AJ1186" s="924"/>
      <c r="AK1186" s="1296"/>
      <c r="AL1186" s="1296"/>
      <c r="AM1186" s="1296"/>
      <c r="AN1186" s="1328"/>
      <c r="AO1186" s="924"/>
      <c r="AP1186" s="619"/>
      <c r="AQ1186" s="924"/>
      <c r="AR1186" s="1329"/>
      <c r="AS1186" s="924"/>
      <c r="AT1186" s="924"/>
      <c r="AU1186" s="924"/>
      <c r="AV1186" s="924"/>
      <c r="AW1186" s="924"/>
      <c r="AX1186" s="924"/>
      <c r="AY1186" s="924"/>
      <c r="AZ1186" s="924"/>
      <c r="BA1186" s="924"/>
      <c r="BB1186" s="924"/>
      <c r="BC1186" s="881"/>
      <c r="BD1186" s="881"/>
      <c r="BE1186" s="924"/>
      <c r="BF1186" s="924"/>
      <c r="BG1186" s="924"/>
      <c r="BH1186" s="924"/>
      <c r="BI1186" s="609"/>
      <c r="BJ1186" s="733"/>
      <c r="BK1186" s="660"/>
      <c r="BL1186" s="665"/>
      <c r="BM1186" s="660"/>
      <c r="BN1186" s="712"/>
      <c r="BO1186" s="712"/>
      <c r="BP1186" s="712"/>
      <c r="BQ1186" s="858"/>
      <c r="BR1186" s="1315"/>
      <c r="BS1186" s="1315"/>
      <c r="BT1186" s="1315"/>
      <c r="BU1186" s="1315"/>
      <c r="BV1186" s="858"/>
      <c r="BW1186" s="858"/>
      <c r="BX1186" s="471"/>
      <c r="BY1186" s="471"/>
    </row>
    <row r="1187" spans="1:77" s="162" customFormat="1" ht="102.95" customHeight="1" x14ac:dyDescent="0.2">
      <c r="A1187" s="691"/>
      <c r="B1187" s="603"/>
      <c r="C1187" s="833"/>
      <c r="D1187" s="833"/>
      <c r="E1187" s="833"/>
      <c r="F1187" s="833"/>
      <c r="G1187" s="833"/>
      <c r="H1187" s="644"/>
      <c r="I1187" s="994"/>
      <c r="J1187" s="833"/>
      <c r="K1187" s="833"/>
      <c r="L1187" s="131" t="s">
        <v>2846</v>
      </c>
      <c r="M1187" s="135" t="s">
        <v>7052</v>
      </c>
      <c r="N1187" s="135"/>
      <c r="O1187" s="131" t="s">
        <v>85</v>
      </c>
      <c r="P1187" s="131" t="s">
        <v>86</v>
      </c>
      <c r="Q1187" s="83"/>
      <c r="R1187" s="88" t="s">
        <v>230</v>
      </c>
      <c r="S1187" s="135"/>
      <c r="T1187" s="135"/>
      <c r="U1187" s="135"/>
      <c r="V1187" s="135"/>
      <c r="W1187" s="135"/>
      <c r="X1187" s="135"/>
      <c r="Y1187" s="135"/>
      <c r="Z1187" s="135"/>
      <c r="AA1187" s="135"/>
      <c r="AB1187" s="135"/>
      <c r="AC1187" s="135"/>
      <c r="AD1187" s="135"/>
      <c r="AE1187" s="135"/>
      <c r="AF1187" s="131" t="s">
        <v>89</v>
      </c>
      <c r="AG1187" s="222" t="s">
        <v>2847</v>
      </c>
      <c r="AH1187" s="202" t="s">
        <v>91</v>
      </c>
      <c r="AI1187" s="202" t="s">
        <v>231</v>
      </c>
      <c r="AJ1187" s="131" t="s">
        <v>89</v>
      </c>
      <c r="AK1187" s="135"/>
      <c r="AL1187" s="135"/>
      <c r="AM1187" s="135"/>
      <c r="AN1187" s="365" t="s">
        <v>2848</v>
      </c>
      <c r="AO1187" s="131" t="s">
        <v>1371</v>
      </c>
      <c r="AP1187" s="80"/>
      <c r="AQ1187" s="131" t="s">
        <v>2849</v>
      </c>
      <c r="AR1187" s="366" t="s">
        <v>95</v>
      </c>
      <c r="AS1187" s="131" t="s">
        <v>95</v>
      </c>
      <c r="AT1187" s="131" t="s">
        <v>95</v>
      </c>
      <c r="AU1187" s="131" t="s">
        <v>2850</v>
      </c>
      <c r="AV1187" s="131" t="s">
        <v>95</v>
      </c>
      <c r="AW1187" s="131" t="s">
        <v>95</v>
      </c>
      <c r="AX1187" s="131" t="s">
        <v>95</v>
      </c>
      <c r="AY1187" s="131" t="s">
        <v>2816</v>
      </c>
      <c r="AZ1187" s="131" t="s">
        <v>2813</v>
      </c>
      <c r="BA1187" s="131" t="s">
        <v>2813</v>
      </c>
      <c r="BB1187" s="131" t="s">
        <v>95</v>
      </c>
      <c r="BC1187" s="131" t="s">
        <v>2816</v>
      </c>
      <c r="BD1187" s="131" t="s">
        <v>2813</v>
      </c>
      <c r="BE1187" s="131" t="s">
        <v>2816</v>
      </c>
      <c r="BF1187" s="131" t="s">
        <v>2813</v>
      </c>
      <c r="BG1187" s="131" t="s">
        <v>2816</v>
      </c>
      <c r="BH1187" s="131" t="s">
        <v>2813</v>
      </c>
      <c r="BI1187" s="133" t="s">
        <v>99</v>
      </c>
      <c r="BJ1187" s="75">
        <f t="shared" ref="BJ1187:BJ1205" si="151">IF(BI1187="Bajo",1,IF(BI1187="Medio",2,IF(BI1187="Alto",3)))</f>
        <v>3</v>
      </c>
      <c r="BK1187" s="142" t="s">
        <v>99</v>
      </c>
      <c r="BL1187" s="26">
        <f t="shared" si="147"/>
        <v>3</v>
      </c>
      <c r="BM1187" s="32" t="s">
        <v>101</v>
      </c>
      <c r="BN1187" s="359">
        <f t="shared" ref="BN1187:BN1205" si="152">IF(BM1187="Pública",1,IF(BM1187="Confidencial",2,IF(BM1187="Protegida",3)))</f>
        <v>2</v>
      </c>
      <c r="BO1187" s="359">
        <f t="shared" ref="BO1187:BO1205" si="153">IF(OR(BJ1187="",BL1187="",BN1187=""),"",BJ1187+BL1187+BN1187)</f>
        <v>8</v>
      </c>
      <c r="BP1187" s="359" t="str">
        <f t="shared" ref="BP1187:BP1205" si="154">IF(BO1187=9,"CRÍTICO",IF(BO1187=8,"ALTO",IF(BO1187=7,"MEDIO",IF(BO1187=6,"MEDIO",IF(BO1187=5,"BAJO",IF(BO1187=4,"BAJO",IF(BO1187=3,"INFERIOR",IF(BO1187=2,"INFERIOR"))))))))</f>
        <v>ALTO</v>
      </c>
      <c r="BQ1187" s="131" t="s">
        <v>98</v>
      </c>
      <c r="BR1187" s="135"/>
      <c r="BS1187" s="135"/>
      <c r="BT1187" s="135"/>
      <c r="BU1187" s="135"/>
      <c r="BV1187" s="131" t="s">
        <v>2813</v>
      </c>
      <c r="BW1187" s="131" t="s">
        <v>2813</v>
      </c>
      <c r="BX1187" s="471"/>
      <c r="BY1187" s="471"/>
    </row>
    <row r="1188" spans="1:77" s="162" customFormat="1" ht="15" customHeight="1" x14ac:dyDescent="0.2">
      <c r="A1188" s="691"/>
      <c r="B1188" s="603"/>
      <c r="C1188" s="833"/>
      <c r="D1188" s="833"/>
      <c r="E1188" s="833"/>
      <c r="F1188" s="833"/>
      <c r="G1188" s="833"/>
      <c r="H1188" s="644"/>
      <c r="I1188" s="994"/>
      <c r="J1188" s="833"/>
      <c r="K1188" s="833"/>
      <c r="L1188" s="367" t="s">
        <v>2853</v>
      </c>
      <c r="M1188" s="719" t="s">
        <v>7052</v>
      </c>
      <c r="N1188" s="1320"/>
      <c r="O1188" s="719" t="s">
        <v>85</v>
      </c>
      <c r="P1188" s="1325" t="s">
        <v>86</v>
      </c>
      <c r="Q1188" s="1322"/>
      <c r="R1188" s="682" t="s">
        <v>230</v>
      </c>
      <c r="S1188" s="1323"/>
      <c r="T1188" s="1318"/>
      <c r="U1188" s="1318"/>
      <c r="V1188" s="1318"/>
      <c r="W1188" s="1318"/>
      <c r="X1188" s="1318"/>
      <c r="Y1188" s="1318"/>
      <c r="Z1188" s="1318"/>
      <c r="AA1188" s="1318"/>
      <c r="AB1188" s="1318"/>
      <c r="AC1188" s="1318"/>
      <c r="AD1188" s="1318"/>
      <c r="AE1188" s="1320"/>
      <c r="AF1188" s="719" t="s">
        <v>89</v>
      </c>
      <c r="AG1188" s="719" t="s">
        <v>90</v>
      </c>
      <c r="AH1188" s="719" t="s">
        <v>91</v>
      </c>
      <c r="AI1188" s="719" t="s">
        <v>91</v>
      </c>
      <c r="AJ1188" s="719" t="s">
        <v>89</v>
      </c>
      <c r="AK1188" s="1314"/>
      <c r="AL1188" s="1314"/>
      <c r="AM1188" s="1314"/>
      <c r="AN1188" s="1316" t="s">
        <v>2832</v>
      </c>
      <c r="AO1188" s="924" t="s">
        <v>111</v>
      </c>
      <c r="AP1188" s="605"/>
      <c r="AQ1188" s="924" t="s">
        <v>2854</v>
      </c>
      <c r="AR1188" s="1159" t="s">
        <v>95</v>
      </c>
      <c r="AS1188" s="719" t="s">
        <v>95</v>
      </c>
      <c r="AT1188" s="719" t="s">
        <v>95</v>
      </c>
      <c r="AU1188" s="623" t="s">
        <v>2855</v>
      </c>
      <c r="AV1188" s="626" t="s">
        <v>95</v>
      </c>
      <c r="AW1188" s="626" t="s">
        <v>95</v>
      </c>
      <c r="AX1188" s="626" t="s">
        <v>2856</v>
      </c>
      <c r="AY1188" s="626" t="s">
        <v>661</v>
      </c>
      <c r="AZ1188" s="626" t="s">
        <v>661</v>
      </c>
      <c r="BA1188" s="626" t="s">
        <v>95</v>
      </c>
      <c r="BB1188" s="626" t="s">
        <v>95</v>
      </c>
      <c r="BC1188" s="626" t="s">
        <v>661</v>
      </c>
      <c r="BD1188" s="626" t="s">
        <v>661</v>
      </c>
      <c r="BE1188" s="626" t="s">
        <v>95</v>
      </c>
      <c r="BF1188" s="626" t="s">
        <v>95</v>
      </c>
      <c r="BG1188" s="626" t="s">
        <v>95</v>
      </c>
      <c r="BH1188" s="626" t="s">
        <v>95</v>
      </c>
      <c r="BI1188" s="650" t="s">
        <v>99</v>
      </c>
      <c r="BJ1188" s="677">
        <f t="shared" si="151"/>
        <v>3</v>
      </c>
      <c r="BK1188" s="673" t="s">
        <v>99</v>
      </c>
      <c r="BL1188" s="629">
        <f t="shared" si="147"/>
        <v>3</v>
      </c>
      <c r="BM1188" s="675" t="s">
        <v>101</v>
      </c>
      <c r="BN1188" s="677">
        <f t="shared" si="152"/>
        <v>2</v>
      </c>
      <c r="BO1188" s="677">
        <f t="shared" si="153"/>
        <v>8</v>
      </c>
      <c r="BP1188" s="677" t="str">
        <f t="shared" si="154"/>
        <v>ALTO</v>
      </c>
      <c r="BQ1188" s="626" t="s">
        <v>98</v>
      </c>
      <c r="BR1188" s="1314"/>
      <c r="BS1188" s="1314"/>
      <c r="BT1188" s="1314"/>
      <c r="BU1188" s="1314"/>
      <c r="BV1188" s="626" t="s">
        <v>2837</v>
      </c>
      <c r="BW1188" s="626" t="s">
        <v>2837</v>
      </c>
      <c r="BX1188" s="471"/>
      <c r="BY1188" s="471"/>
    </row>
    <row r="1189" spans="1:77" s="162" customFormat="1" ht="66.599999999999994" customHeight="1" x14ac:dyDescent="0.2">
      <c r="A1189" s="691"/>
      <c r="B1189" s="603"/>
      <c r="C1189" s="833"/>
      <c r="D1189" s="833"/>
      <c r="E1189" s="833"/>
      <c r="F1189" s="833"/>
      <c r="G1189" s="833"/>
      <c r="H1189" s="644"/>
      <c r="I1189" s="994"/>
      <c r="J1189" s="833"/>
      <c r="K1189" s="833"/>
      <c r="L1189" s="369" t="s">
        <v>2857</v>
      </c>
      <c r="M1189" s="720"/>
      <c r="N1189" s="1321"/>
      <c r="O1189" s="749"/>
      <c r="P1189" s="1326"/>
      <c r="Q1189" s="1322"/>
      <c r="R1189" s="682"/>
      <c r="S1189" s="1324"/>
      <c r="T1189" s="1319"/>
      <c r="U1189" s="1319"/>
      <c r="V1189" s="1319"/>
      <c r="W1189" s="1319"/>
      <c r="X1189" s="1319"/>
      <c r="Y1189" s="1319"/>
      <c r="Z1189" s="1319"/>
      <c r="AA1189" s="1319"/>
      <c r="AB1189" s="1319"/>
      <c r="AC1189" s="1319"/>
      <c r="AD1189" s="1319"/>
      <c r="AE1189" s="1321"/>
      <c r="AF1189" s="749"/>
      <c r="AG1189" s="749"/>
      <c r="AH1189" s="749"/>
      <c r="AI1189" s="749"/>
      <c r="AJ1189" s="749"/>
      <c r="AK1189" s="1315"/>
      <c r="AL1189" s="1315"/>
      <c r="AM1189" s="1315"/>
      <c r="AN1189" s="1317"/>
      <c r="AO1189" s="924"/>
      <c r="AP1189" s="605"/>
      <c r="AQ1189" s="924"/>
      <c r="AR1189" s="1160"/>
      <c r="AS1189" s="749"/>
      <c r="AT1189" s="749"/>
      <c r="AU1189" s="624"/>
      <c r="AV1189" s="627"/>
      <c r="AW1189" s="627"/>
      <c r="AX1189" s="627"/>
      <c r="AY1189" s="627"/>
      <c r="AZ1189" s="627"/>
      <c r="BA1189" s="627"/>
      <c r="BB1189" s="627"/>
      <c r="BC1189" s="627"/>
      <c r="BD1189" s="627"/>
      <c r="BE1189" s="627"/>
      <c r="BF1189" s="627"/>
      <c r="BG1189" s="627"/>
      <c r="BH1189" s="627"/>
      <c r="BI1189" s="652"/>
      <c r="BJ1189" s="678"/>
      <c r="BK1189" s="674"/>
      <c r="BL1189" s="631"/>
      <c r="BM1189" s="676"/>
      <c r="BN1189" s="678"/>
      <c r="BO1189" s="678"/>
      <c r="BP1189" s="678"/>
      <c r="BQ1189" s="743"/>
      <c r="BR1189" s="1315"/>
      <c r="BS1189" s="1315"/>
      <c r="BT1189" s="1315"/>
      <c r="BU1189" s="1315"/>
      <c r="BV1189" s="743"/>
      <c r="BW1189" s="743"/>
      <c r="BX1189" s="471"/>
      <c r="BY1189" s="471"/>
    </row>
    <row r="1190" spans="1:77" s="162" customFormat="1" ht="15" customHeight="1" x14ac:dyDescent="0.2">
      <c r="A1190" s="691"/>
      <c r="B1190" s="603"/>
      <c r="C1190" s="833"/>
      <c r="D1190" s="833"/>
      <c r="E1190" s="833"/>
      <c r="F1190" s="833"/>
      <c r="G1190" s="833"/>
      <c r="H1190" s="644"/>
      <c r="I1190" s="994"/>
      <c r="J1190" s="833"/>
      <c r="K1190" s="833"/>
      <c r="L1190" s="370" t="s">
        <v>824</v>
      </c>
      <c r="M1190" s="701" t="s">
        <v>7052</v>
      </c>
      <c r="N1190" s="716"/>
      <c r="O1190" s="721" t="s">
        <v>85</v>
      </c>
      <c r="P1190" s="632" t="s">
        <v>86</v>
      </c>
      <c r="Q1190" s="633"/>
      <c r="R1190" s="632" t="s">
        <v>106</v>
      </c>
      <c r="S1190" s="1183" t="s">
        <v>2860</v>
      </c>
      <c r="T1190" s="1303"/>
      <c r="U1190" s="1303"/>
      <c r="V1190" s="1303"/>
      <c r="W1190" s="1303"/>
      <c r="X1190" s="1303"/>
      <c r="Y1190" s="1303"/>
      <c r="Z1190" s="1303"/>
      <c r="AA1190" s="1303"/>
      <c r="AB1190" s="1303"/>
      <c r="AC1190" s="1303"/>
      <c r="AD1190" s="1303"/>
      <c r="AE1190" s="1303"/>
      <c r="AF1190" s="721" t="s">
        <v>89</v>
      </c>
      <c r="AG1190" s="721" t="s">
        <v>90</v>
      </c>
      <c r="AH1190" s="721" t="s">
        <v>91</v>
      </c>
      <c r="AI1190" s="721" t="s">
        <v>91</v>
      </c>
      <c r="AJ1190" s="1303"/>
      <c r="AK1190" s="1303"/>
      <c r="AL1190" s="1303"/>
      <c r="AM1190" s="1303"/>
      <c r="AN1190" s="1309" t="s">
        <v>2861</v>
      </c>
      <c r="AO1190" s="995" t="s">
        <v>111</v>
      </c>
      <c r="AP1190" s="619"/>
      <c r="AQ1190" s="833" t="s">
        <v>2862</v>
      </c>
      <c r="AR1190" s="1113" t="s">
        <v>95</v>
      </c>
      <c r="AS1190" s="632" t="s">
        <v>2863</v>
      </c>
      <c r="AT1190" s="1303" t="s">
        <v>87</v>
      </c>
      <c r="AU1190" s="1306" t="s">
        <v>2864</v>
      </c>
      <c r="AV1190" s="721" t="s">
        <v>95</v>
      </c>
      <c r="AW1190" s="721" t="s">
        <v>95</v>
      </c>
      <c r="AX1190" s="1303" t="s">
        <v>95</v>
      </c>
      <c r="AY1190" s="632" t="s">
        <v>2816</v>
      </c>
      <c r="AZ1190" s="632" t="s">
        <v>2813</v>
      </c>
      <c r="BA1190" s="632" t="s">
        <v>2813</v>
      </c>
      <c r="BB1190" s="632" t="s">
        <v>95</v>
      </c>
      <c r="BC1190" s="632" t="s">
        <v>2816</v>
      </c>
      <c r="BD1190" s="632" t="s">
        <v>2813</v>
      </c>
      <c r="BE1190" s="632" t="s">
        <v>2816</v>
      </c>
      <c r="BF1190" s="632" t="s">
        <v>2813</v>
      </c>
      <c r="BG1190" s="632" t="s">
        <v>2816</v>
      </c>
      <c r="BH1190" s="632" t="s">
        <v>2813</v>
      </c>
      <c r="BI1190" s="650" t="s">
        <v>99</v>
      </c>
      <c r="BJ1190" s="677">
        <f t="shared" si="151"/>
        <v>3</v>
      </c>
      <c r="BK1190" s="673" t="s">
        <v>362</v>
      </c>
      <c r="BL1190" s="629">
        <f t="shared" si="147"/>
        <v>1</v>
      </c>
      <c r="BM1190" s="675" t="s">
        <v>188</v>
      </c>
      <c r="BN1190" s="677">
        <f t="shared" si="152"/>
        <v>3</v>
      </c>
      <c r="BO1190" s="677">
        <f t="shared" si="153"/>
        <v>7</v>
      </c>
      <c r="BP1190" s="677" t="str">
        <f t="shared" si="154"/>
        <v>MEDIO</v>
      </c>
      <c r="BQ1190" s="1303" t="s">
        <v>98</v>
      </c>
      <c r="BR1190" s="1303"/>
      <c r="BS1190" s="1303"/>
      <c r="BT1190" s="1303"/>
      <c r="BU1190" s="1303"/>
      <c r="BV1190" s="632" t="s">
        <v>2813</v>
      </c>
      <c r="BW1190" s="632" t="s">
        <v>2813</v>
      </c>
      <c r="BX1190" s="471"/>
      <c r="BY1190" s="471"/>
    </row>
    <row r="1191" spans="1:77" s="162" customFormat="1" ht="39.6" customHeight="1" x14ac:dyDescent="0.2">
      <c r="A1191" s="691"/>
      <c r="B1191" s="603"/>
      <c r="C1191" s="833"/>
      <c r="D1191" s="833"/>
      <c r="E1191" s="833"/>
      <c r="F1191" s="833"/>
      <c r="G1191" s="833"/>
      <c r="H1191" s="644"/>
      <c r="I1191" s="994"/>
      <c r="J1191" s="833"/>
      <c r="K1191" s="833"/>
      <c r="L1191" s="370" t="s">
        <v>2865</v>
      </c>
      <c r="M1191" s="706"/>
      <c r="N1191" s="627"/>
      <c r="O1191" s="722"/>
      <c r="P1191" s="633"/>
      <c r="Q1191" s="633"/>
      <c r="R1191" s="633"/>
      <c r="S1191" s="1184"/>
      <c r="T1191" s="1304"/>
      <c r="U1191" s="1304"/>
      <c r="V1191" s="1304"/>
      <c r="W1191" s="1304"/>
      <c r="X1191" s="1304"/>
      <c r="Y1191" s="1304"/>
      <c r="Z1191" s="1304"/>
      <c r="AA1191" s="1304"/>
      <c r="AB1191" s="1304"/>
      <c r="AC1191" s="1304"/>
      <c r="AD1191" s="1304"/>
      <c r="AE1191" s="1304"/>
      <c r="AF1191" s="722"/>
      <c r="AG1191" s="722"/>
      <c r="AH1191" s="722"/>
      <c r="AI1191" s="722"/>
      <c r="AJ1191" s="1304"/>
      <c r="AK1191" s="1304"/>
      <c r="AL1191" s="1304"/>
      <c r="AM1191" s="1304"/>
      <c r="AN1191" s="1310"/>
      <c r="AO1191" s="995"/>
      <c r="AP1191" s="619"/>
      <c r="AQ1191" s="833"/>
      <c r="AR1191" s="1114"/>
      <c r="AS1191" s="633"/>
      <c r="AT1191" s="1304"/>
      <c r="AU1191" s="1307"/>
      <c r="AV1191" s="722"/>
      <c r="AW1191" s="722"/>
      <c r="AX1191" s="1304"/>
      <c r="AY1191" s="633"/>
      <c r="AZ1191" s="633"/>
      <c r="BA1191" s="633"/>
      <c r="BB1191" s="633"/>
      <c r="BC1191" s="633"/>
      <c r="BD1191" s="633"/>
      <c r="BE1191" s="633"/>
      <c r="BF1191" s="633"/>
      <c r="BG1191" s="633"/>
      <c r="BH1191" s="633"/>
      <c r="BI1191" s="651"/>
      <c r="BJ1191" s="688"/>
      <c r="BK1191" s="690"/>
      <c r="BL1191" s="630"/>
      <c r="BM1191" s="651"/>
      <c r="BN1191" s="688"/>
      <c r="BO1191" s="688"/>
      <c r="BP1191" s="688"/>
      <c r="BQ1191" s="1304"/>
      <c r="BR1191" s="1304"/>
      <c r="BS1191" s="1304"/>
      <c r="BT1191" s="1304"/>
      <c r="BU1191" s="1304"/>
      <c r="BV1191" s="633"/>
      <c r="BW1191" s="633"/>
      <c r="BX1191" s="471"/>
      <c r="BY1191" s="471"/>
    </row>
    <row r="1192" spans="1:77" s="162" customFormat="1" ht="19.5" customHeight="1" x14ac:dyDescent="0.2">
      <c r="A1192" s="687"/>
      <c r="B1192" s="604"/>
      <c r="C1192" s="833"/>
      <c r="D1192" s="833"/>
      <c r="E1192" s="833"/>
      <c r="F1192" s="833"/>
      <c r="G1192" s="833"/>
      <c r="H1192" s="645"/>
      <c r="I1192" s="994"/>
      <c r="J1192" s="833"/>
      <c r="K1192" s="833"/>
      <c r="L1192" s="370" t="s">
        <v>2866</v>
      </c>
      <c r="M1192" s="702"/>
      <c r="N1192" s="743"/>
      <c r="O1192" s="810"/>
      <c r="P1192" s="634"/>
      <c r="Q1192" s="634"/>
      <c r="R1192" s="636"/>
      <c r="S1192" s="1188"/>
      <c r="T1192" s="1305"/>
      <c r="U1192" s="1305"/>
      <c r="V1192" s="1305"/>
      <c r="W1192" s="1305"/>
      <c r="X1192" s="1305"/>
      <c r="Y1192" s="1305"/>
      <c r="Z1192" s="1305"/>
      <c r="AA1192" s="1305"/>
      <c r="AB1192" s="1305"/>
      <c r="AC1192" s="1305"/>
      <c r="AD1192" s="1305"/>
      <c r="AE1192" s="1305"/>
      <c r="AF1192" s="810"/>
      <c r="AG1192" s="810"/>
      <c r="AH1192" s="810"/>
      <c r="AI1192" s="810"/>
      <c r="AJ1192" s="1305"/>
      <c r="AK1192" s="1305"/>
      <c r="AL1192" s="1305"/>
      <c r="AM1192" s="1305"/>
      <c r="AN1192" s="1311"/>
      <c r="AO1192" s="995"/>
      <c r="AP1192" s="619"/>
      <c r="AQ1192" s="833"/>
      <c r="AR1192" s="1115"/>
      <c r="AS1192" s="634"/>
      <c r="AT1192" s="1305"/>
      <c r="AU1192" s="1308"/>
      <c r="AV1192" s="810"/>
      <c r="AW1192" s="810"/>
      <c r="AX1192" s="1305"/>
      <c r="AY1192" s="634"/>
      <c r="AZ1192" s="634"/>
      <c r="BA1192" s="634"/>
      <c r="BB1192" s="634"/>
      <c r="BC1192" s="634"/>
      <c r="BD1192" s="634"/>
      <c r="BE1192" s="634"/>
      <c r="BF1192" s="634"/>
      <c r="BG1192" s="634"/>
      <c r="BH1192" s="634"/>
      <c r="BI1192" s="652"/>
      <c r="BJ1192" s="678"/>
      <c r="BK1192" s="674"/>
      <c r="BL1192" s="631"/>
      <c r="BM1192" s="676"/>
      <c r="BN1192" s="678"/>
      <c r="BO1192" s="678"/>
      <c r="BP1192" s="678"/>
      <c r="BQ1192" s="1305"/>
      <c r="BR1192" s="1305"/>
      <c r="BS1192" s="1305"/>
      <c r="BT1192" s="1305"/>
      <c r="BU1192" s="1305"/>
      <c r="BV1192" s="634"/>
      <c r="BW1192" s="634"/>
      <c r="BX1192" s="471"/>
      <c r="BY1192" s="471"/>
    </row>
    <row r="1193" spans="1:77" s="162" customFormat="1" ht="133.5" customHeight="1" x14ac:dyDescent="0.2">
      <c r="A1193" s="79">
        <v>4</v>
      </c>
      <c r="B1193" s="72" t="s">
        <v>77</v>
      </c>
      <c r="C1193" s="131" t="s">
        <v>2803</v>
      </c>
      <c r="D1193" s="131" t="s">
        <v>79</v>
      </c>
      <c r="E1193" s="131">
        <v>2015</v>
      </c>
      <c r="F1193" s="131">
        <v>24</v>
      </c>
      <c r="G1193" s="131">
        <v>11</v>
      </c>
      <c r="H1193" s="80" t="s">
        <v>37</v>
      </c>
      <c r="I1193" s="361" t="s">
        <v>2844</v>
      </c>
      <c r="J1193" s="88" t="s">
        <v>1325</v>
      </c>
      <c r="K1193" s="88" t="s">
        <v>2845</v>
      </c>
      <c r="L1193" s="372" t="s">
        <v>2846</v>
      </c>
      <c r="M1193" s="135" t="s">
        <v>84</v>
      </c>
      <c r="N1193" s="2"/>
      <c r="O1193" s="33" t="s">
        <v>85</v>
      </c>
      <c r="P1193" s="14" t="s">
        <v>2869</v>
      </c>
      <c r="Q1193" s="14"/>
      <c r="R1193" s="131" t="s">
        <v>106</v>
      </c>
      <c r="S1193" s="14" t="s">
        <v>2870</v>
      </c>
      <c r="T1193" s="357"/>
      <c r="U1193" s="357"/>
      <c r="V1193" s="357"/>
      <c r="W1193" s="357"/>
      <c r="X1193" s="357"/>
      <c r="Y1193" s="357"/>
      <c r="Z1193" s="357"/>
      <c r="AA1193" s="357"/>
      <c r="AB1193" s="357"/>
      <c r="AC1193" s="357"/>
      <c r="AD1193" s="357"/>
      <c r="AE1193" s="357"/>
      <c r="AF1193" s="33" t="s">
        <v>89</v>
      </c>
      <c r="AG1193" s="28" t="s">
        <v>90</v>
      </c>
      <c r="AH1193" s="28" t="s">
        <v>91</v>
      </c>
      <c r="AI1193" s="28" t="s">
        <v>91</v>
      </c>
      <c r="AJ1193" s="357"/>
      <c r="AK1193" s="357"/>
      <c r="AL1193" s="357"/>
      <c r="AM1193" s="33" t="s">
        <v>89</v>
      </c>
      <c r="AN1193" s="358" t="s">
        <v>2871</v>
      </c>
      <c r="AO1193" s="131" t="s">
        <v>2872</v>
      </c>
      <c r="AP1193" s="80"/>
      <c r="AQ1193" s="131" t="s">
        <v>2873</v>
      </c>
      <c r="AR1193" s="321" t="s">
        <v>2874</v>
      </c>
      <c r="AS1193" s="33" t="s">
        <v>87</v>
      </c>
      <c r="AT1193" s="33" t="s">
        <v>95</v>
      </c>
      <c r="AU1193" s="14" t="s">
        <v>2875</v>
      </c>
      <c r="AV1193" s="14" t="s">
        <v>2876</v>
      </c>
      <c r="AW1193" s="33" t="s">
        <v>95</v>
      </c>
      <c r="AX1193" s="61" t="s">
        <v>2828</v>
      </c>
      <c r="AY1193" s="113" t="s">
        <v>2816</v>
      </c>
      <c r="AZ1193" s="113" t="s">
        <v>2813</v>
      </c>
      <c r="BA1193" s="113" t="s">
        <v>2813</v>
      </c>
      <c r="BB1193" s="113" t="s">
        <v>95</v>
      </c>
      <c r="BC1193" s="113" t="s">
        <v>2816</v>
      </c>
      <c r="BD1193" s="113" t="s">
        <v>2813</v>
      </c>
      <c r="BE1193" s="113" t="s">
        <v>2816</v>
      </c>
      <c r="BF1193" s="113" t="s">
        <v>2813</v>
      </c>
      <c r="BG1193" s="113" t="s">
        <v>2816</v>
      </c>
      <c r="BH1193" s="113" t="s">
        <v>2813</v>
      </c>
      <c r="BI1193" s="133" t="s">
        <v>99</v>
      </c>
      <c r="BJ1193" s="75">
        <f t="shared" si="151"/>
        <v>3</v>
      </c>
      <c r="BK1193" s="133" t="s">
        <v>100</v>
      </c>
      <c r="BL1193" s="7">
        <f t="shared" si="147"/>
        <v>2</v>
      </c>
      <c r="BM1193" s="20" t="s">
        <v>101</v>
      </c>
      <c r="BN1193" s="75">
        <f t="shared" si="152"/>
        <v>2</v>
      </c>
      <c r="BO1193" s="75">
        <f t="shared" si="153"/>
        <v>7</v>
      </c>
      <c r="BP1193" s="75" t="str">
        <f t="shared" si="154"/>
        <v>MEDIO</v>
      </c>
      <c r="BQ1193" s="33" t="s">
        <v>98</v>
      </c>
      <c r="BR1193" s="33" t="s">
        <v>2877</v>
      </c>
      <c r="BS1193" s="14" t="s">
        <v>2878</v>
      </c>
      <c r="BT1193" s="14" t="s">
        <v>2837</v>
      </c>
      <c r="BU1193" s="14" t="s">
        <v>2879</v>
      </c>
      <c r="BV1193" s="113" t="s">
        <v>2813</v>
      </c>
      <c r="BW1193" s="113" t="s">
        <v>2813</v>
      </c>
      <c r="BX1193" s="471"/>
      <c r="BY1193" s="471"/>
    </row>
    <row r="1194" spans="1:77" s="162" customFormat="1" ht="93.6" customHeight="1" x14ac:dyDescent="0.2">
      <c r="A1194" s="686">
        <v>5</v>
      </c>
      <c r="B1194" s="750" t="s">
        <v>77</v>
      </c>
      <c r="C1194" s="833" t="s">
        <v>2803</v>
      </c>
      <c r="D1194" s="833" t="s">
        <v>79</v>
      </c>
      <c r="E1194" s="833">
        <v>2015</v>
      </c>
      <c r="F1194" s="833">
        <v>24</v>
      </c>
      <c r="G1194" s="833">
        <v>13</v>
      </c>
      <c r="H1194" s="653" t="s">
        <v>37</v>
      </c>
      <c r="I1194" s="1298" t="s">
        <v>2851</v>
      </c>
      <c r="J1194" s="833" t="s">
        <v>1325</v>
      </c>
      <c r="K1194" s="833" t="s">
        <v>2852</v>
      </c>
      <c r="L1194" s="373" t="s">
        <v>2882</v>
      </c>
      <c r="M1194" s="135" t="s">
        <v>84</v>
      </c>
      <c r="N1194" s="5"/>
      <c r="O1194" s="187" t="s">
        <v>85</v>
      </c>
      <c r="P1194" s="71" t="s">
        <v>86</v>
      </c>
      <c r="Q1194" s="71"/>
      <c r="R1194" s="131" t="s">
        <v>230</v>
      </c>
      <c r="S1194" s="598"/>
      <c r="T1194" s="374"/>
      <c r="U1194" s="374"/>
      <c r="V1194" s="374"/>
      <c r="W1194" s="374"/>
      <c r="X1194" s="375"/>
      <c r="Y1194" s="375"/>
      <c r="Z1194" s="375"/>
      <c r="AA1194" s="375"/>
      <c r="AB1194" s="374"/>
      <c r="AC1194" s="375"/>
      <c r="AD1194" s="375"/>
      <c r="AE1194" s="375"/>
      <c r="AF1194" s="187" t="s">
        <v>89</v>
      </c>
      <c r="AG1194" s="187" t="s">
        <v>1349</v>
      </c>
      <c r="AH1194" s="36" t="s">
        <v>91</v>
      </c>
      <c r="AI1194" s="36" t="s">
        <v>91</v>
      </c>
      <c r="AJ1194" s="187" t="s">
        <v>89</v>
      </c>
      <c r="AK1194" s="375"/>
      <c r="AL1194" s="375"/>
      <c r="AM1194" s="375"/>
      <c r="AN1194" s="376" t="s">
        <v>2883</v>
      </c>
      <c r="AO1194" s="202" t="s">
        <v>1371</v>
      </c>
      <c r="AP1194" s="72"/>
      <c r="AQ1194" s="202" t="s">
        <v>95</v>
      </c>
      <c r="AR1194" s="157" t="s">
        <v>95</v>
      </c>
      <c r="AS1194" s="187" t="s">
        <v>95</v>
      </c>
      <c r="AT1194" s="187" t="s">
        <v>95</v>
      </c>
      <c r="AU1194" s="187" t="s">
        <v>95</v>
      </c>
      <c r="AV1194" s="187" t="s">
        <v>95</v>
      </c>
      <c r="AW1194" s="187" t="s">
        <v>95</v>
      </c>
      <c r="AX1194" s="187" t="s">
        <v>95</v>
      </c>
      <c r="AY1194" s="71" t="s">
        <v>2816</v>
      </c>
      <c r="AZ1194" s="71" t="s">
        <v>2813</v>
      </c>
      <c r="BA1194" s="71" t="s">
        <v>2813</v>
      </c>
      <c r="BB1194" s="71" t="s">
        <v>95</v>
      </c>
      <c r="BC1194" s="71" t="s">
        <v>2816</v>
      </c>
      <c r="BD1194" s="71" t="s">
        <v>2813</v>
      </c>
      <c r="BE1194" s="71" t="s">
        <v>2816</v>
      </c>
      <c r="BF1194" s="71" t="s">
        <v>2813</v>
      </c>
      <c r="BG1194" s="71" t="s">
        <v>2816</v>
      </c>
      <c r="BH1194" s="71" t="s">
        <v>2813</v>
      </c>
      <c r="BI1194" s="133" t="s">
        <v>100</v>
      </c>
      <c r="BJ1194" s="75">
        <f t="shared" si="151"/>
        <v>2</v>
      </c>
      <c r="BK1194" s="133" t="s">
        <v>100</v>
      </c>
      <c r="BL1194" s="7">
        <f t="shared" si="147"/>
        <v>2</v>
      </c>
      <c r="BM1194" s="20" t="s">
        <v>101</v>
      </c>
      <c r="BN1194" s="75">
        <f t="shared" si="152"/>
        <v>2</v>
      </c>
      <c r="BO1194" s="75">
        <f t="shared" si="153"/>
        <v>6</v>
      </c>
      <c r="BP1194" s="75" t="str">
        <f t="shared" si="154"/>
        <v>MEDIO</v>
      </c>
      <c r="BQ1194" s="187" t="s">
        <v>98</v>
      </c>
      <c r="BR1194" s="375"/>
      <c r="BS1194" s="375"/>
      <c r="BT1194" s="375"/>
      <c r="BU1194" s="375"/>
      <c r="BV1194" s="71" t="s">
        <v>2813</v>
      </c>
      <c r="BW1194" s="71" t="s">
        <v>2813</v>
      </c>
      <c r="BX1194" s="471"/>
      <c r="BY1194" s="471"/>
    </row>
    <row r="1195" spans="1:77" s="162" customFormat="1" ht="92.1" customHeight="1" x14ac:dyDescent="0.2">
      <c r="A1195" s="687"/>
      <c r="B1195" s="604"/>
      <c r="C1195" s="833"/>
      <c r="D1195" s="833"/>
      <c r="E1195" s="833"/>
      <c r="F1195" s="833"/>
      <c r="G1195" s="833"/>
      <c r="H1195" s="645"/>
      <c r="I1195" s="1298"/>
      <c r="J1195" s="833"/>
      <c r="K1195" s="833"/>
      <c r="L1195" s="373" t="s">
        <v>2886</v>
      </c>
      <c r="M1195" s="83" t="s">
        <v>7052</v>
      </c>
      <c r="N1195" s="5"/>
      <c r="O1195" s="187" t="s">
        <v>85</v>
      </c>
      <c r="P1195" s="71" t="s">
        <v>86</v>
      </c>
      <c r="Q1195" s="71"/>
      <c r="R1195" s="88" t="s">
        <v>230</v>
      </c>
      <c r="S1195" s="598"/>
      <c r="T1195" s="375"/>
      <c r="U1195" s="357"/>
      <c r="V1195" s="357"/>
      <c r="W1195" s="357"/>
      <c r="X1195" s="357"/>
      <c r="Y1195" s="357"/>
      <c r="Z1195" s="357"/>
      <c r="AA1195" s="357"/>
      <c r="AB1195" s="357"/>
      <c r="AC1195" s="357"/>
      <c r="AD1195" s="357"/>
      <c r="AE1195" s="357"/>
      <c r="AF1195" s="33" t="s">
        <v>89</v>
      </c>
      <c r="AG1195" s="14" t="s">
        <v>690</v>
      </c>
      <c r="AH1195" s="28" t="s">
        <v>91</v>
      </c>
      <c r="AI1195" s="28" t="s">
        <v>91</v>
      </c>
      <c r="AJ1195" s="33" t="s">
        <v>89</v>
      </c>
      <c r="AK1195" s="357"/>
      <c r="AL1195" s="357"/>
      <c r="AM1195" s="357"/>
      <c r="AN1195" s="358" t="s">
        <v>2825</v>
      </c>
      <c r="AO1195" s="202" t="s">
        <v>111</v>
      </c>
      <c r="AP1195" s="80"/>
      <c r="AQ1195" s="131" t="s">
        <v>2887</v>
      </c>
      <c r="AR1195" s="377" t="s">
        <v>2874</v>
      </c>
      <c r="AS1195" s="33" t="s">
        <v>95</v>
      </c>
      <c r="AT1195" s="33" t="s">
        <v>95</v>
      </c>
      <c r="AU1195" s="14" t="s">
        <v>2888</v>
      </c>
      <c r="AV1195" s="33" t="s">
        <v>95</v>
      </c>
      <c r="AW1195" s="33" t="s">
        <v>95</v>
      </c>
      <c r="AX1195" s="58" t="s">
        <v>2828</v>
      </c>
      <c r="AY1195" s="113" t="s">
        <v>2816</v>
      </c>
      <c r="AZ1195" s="113" t="s">
        <v>2813</v>
      </c>
      <c r="BA1195" s="113" t="s">
        <v>2813</v>
      </c>
      <c r="BB1195" s="113" t="s">
        <v>95</v>
      </c>
      <c r="BC1195" s="113" t="s">
        <v>2816</v>
      </c>
      <c r="BD1195" s="113" t="s">
        <v>2813</v>
      </c>
      <c r="BE1195" s="113" t="s">
        <v>2816</v>
      </c>
      <c r="BF1195" s="113" t="s">
        <v>2813</v>
      </c>
      <c r="BG1195" s="113" t="s">
        <v>2816</v>
      </c>
      <c r="BH1195" s="113" t="s">
        <v>2813</v>
      </c>
      <c r="BI1195" s="133" t="s">
        <v>99</v>
      </c>
      <c r="BJ1195" s="75">
        <f t="shared" si="151"/>
        <v>3</v>
      </c>
      <c r="BK1195" s="133" t="s">
        <v>100</v>
      </c>
      <c r="BL1195" s="7">
        <f t="shared" si="147"/>
        <v>2</v>
      </c>
      <c r="BM1195" s="20" t="s">
        <v>101</v>
      </c>
      <c r="BN1195" s="75">
        <f t="shared" si="152"/>
        <v>2</v>
      </c>
      <c r="BO1195" s="75">
        <f t="shared" si="153"/>
        <v>7</v>
      </c>
      <c r="BP1195" s="75" t="str">
        <f t="shared" si="154"/>
        <v>MEDIO</v>
      </c>
      <c r="BQ1195" s="33" t="s">
        <v>98</v>
      </c>
      <c r="BR1195" s="357"/>
      <c r="BS1195" s="357"/>
      <c r="BT1195" s="357"/>
      <c r="BU1195" s="357"/>
      <c r="BV1195" s="113" t="s">
        <v>2813</v>
      </c>
      <c r="BW1195" s="113" t="s">
        <v>2813</v>
      </c>
      <c r="BX1195" s="471"/>
      <c r="BY1195" s="471"/>
    </row>
    <row r="1196" spans="1:77" s="162" customFormat="1" ht="186.75" customHeight="1" x14ac:dyDescent="0.2">
      <c r="A1196" s="686">
        <v>6</v>
      </c>
      <c r="B1196" s="671" t="s">
        <v>77</v>
      </c>
      <c r="C1196" s="634" t="s">
        <v>2803</v>
      </c>
      <c r="D1196" s="634" t="s">
        <v>79</v>
      </c>
      <c r="E1196" s="810">
        <v>2015</v>
      </c>
      <c r="F1196" s="1114">
        <v>44</v>
      </c>
      <c r="G1196" s="722">
        <v>8</v>
      </c>
      <c r="H1196" s="684" t="s">
        <v>37</v>
      </c>
      <c r="I1196" s="1312" t="s">
        <v>2858</v>
      </c>
      <c r="J1196" s="995" t="s">
        <v>2653</v>
      </c>
      <c r="K1196" s="833" t="s">
        <v>2859</v>
      </c>
      <c r="L1196" s="222" t="s">
        <v>2846</v>
      </c>
      <c r="M1196" s="135" t="s">
        <v>84</v>
      </c>
      <c r="N1196" s="135"/>
      <c r="O1196" s="202" t="s">
        <v>85</v>
      </c>
      <c r="P1196" s="131" t="s">
        <v>2891</v>
      </c>
      <c r="Q1196" s="131"/>
      <c r="R1196" s="131" t="s">
        <v>230</v>
      </c>
      <c r="S1196" s="555"/>
      <c r="T1196" s="378"/>
      <c r="U1196" s="379"/>
      <c r="V1196" s="375"/>
      <c r="W1196" s="375"/>
      <c r="X1196" s="375"/>
      <c r="Y1196" s="375"/>
      <c r="Z1196" s="375"/>
      <c r="AA1196" s="375"/>
      <c r="AB1196" s="375"/>
      <c r="AC1196" s="375"/>
      <c r="AD1196" s="375"/>
      <c r="AE1196" s="375"/>
      <c r="AF1196" s="187" t="s">
        <v>89</v>
      </c>
      <c r="AG1196" s="187" t="s">
        <v>2892</v>
      </c>
      <c r="AH1196" s="187" t="s">
        <v>91</v>
      </c>
      <c r="AI1196" s="375"/>
      <c r="AJ1196" s="187" t="s">
        <v>89</v>
      </c>
      <c r="AK1196" s="375"/>
      <c r="AL1196" s="375"/>
      <c r="AM1196" s="375"/>
      <c r="AN1196" s="371" t="s">
        <v>2893</v>
      </c>
      <c r="AO1196" s="202" t="s">
        <v>111</v>
      </c>
      <c r="AP1196" s="72"/>
      <c r="AQ1196" s="131" t="s">
        <v>2894</v>
      </c>
      <c r="AR1196" s="157" t="s">
        <v>95</v>
      </c>
      <c r="AS1196" s="187" t="s">
        <v>95</v>
      </c>
      <c r="AT1196" s="187" t="s">
        <v>95</v>
      </c>
      <c r="AU1196" s="294" t="s">
        <v>2827</v>
      </c>
      <c r="AV1196" s="187" t="s">
        <v>95</v>
      </c>
      <c r="AW1196" s="187" t="s">
        <v>95</v>
      </c>
      <c r="AX1196" s="294" t="s">
        <v>2828</v>
      </c>
      <c r="AY1196" s="109" t="s">
        <v>2816</v>
      </c>
      <c r="AZ1196" s="109" t="s">
        <v>2813</v>
      </c>
      <c r="BA1196" s="109" t="s">
        <v>2813</v>
      </c>
      <c r="BB1196" s="109" t="s">
        <v>95</v>
      </c>
      <c r="BC1196" s="109" t="s">
        <v>2816</v>
      </c>
      <c r="BD1196" s="109" t="s">
        <v>2813</v>
      </c>
      <c r="BE1196" s="109" t="s">
        <v>2816</v>
      </c>
      <c r="BF1196" s="109" t="s">
        <v>2813</v>
      </c>
      <c r="BG1196" s="109" t="s">
        <v>2816</v>
      </c>
      <c r="BH1196" s="109" t="s">
        <v>2813</v>
      </c>
      <c r="BI1196" s="99" t="s">
        <v>99</v>
      </c>
      <c r="BJ1196" s="380">
        <f t="shared" si="151"/>
        <v>3</v>
      </c>
      <c r="BK1196" s="99" t="s">
        <v>362</v>
      </c>
      <c r="BL1196" s="63">
        <f t="shared" si="147"/>
        <v>1</v>
      </c>
      <c r="BM1196" s="104" t="s">
        <v>101</v>
      </c>
      <c r="BN1196" s="380">
        <f t="shared" si="152"/>
        <v>2</v>
      </c>
      <c r="BO1196" s="380">
        <f t="shared" si="153"/>
        <v>6</v>
      </c>
      <c r="BP1196" s="380" t="str">
        <f t="shared" si="154"/>
        <v>MEDIO</v>
      </c>
      <c r="BQ1196" s="187" t="s">
        <v>98</v>
      </c>
      <c r="BR1196" s="375"/>
      <c r="BS1196" s="375"/>
      <c r="BT1196" s="375"/>
      <c r="BU1196" s="375"/>
      <c r="BV1196" s="109" t="s">
        <v>2813</v>
      </c>
      <c r="BW1196" s="109" t="s">
        <v>2813</v>
      </c>
      <c r="BX1196" s="471"/>
      <c r="BY1196" s="471"/>
    </row>
    <row r="1197" spans="1:77" s="162" customFormat="1" ht="15" customHeight="1" x14ac:dyDescent="0.2">
      <c r="A1197" s="691"/>
      <c r="B1197" s="689"/>
      <c r="C1197" s="682"/>
      <c r="D1197" s="682"/>
      <c r="E1197" s="681"/>
      <c r="F1197" s="1114"/>
      <c r="G1197" s="722"/>
      <c r="H1197" s="693"/>
      <c r="I1197" s="1312"/>
      <c r="J1197" s="995"/>
      <c r="K1197" s="833"/>
      <c r="L1197" s="1302" t="s">
        <v>2897</v>
      </c>
      <c r="M1197" s="924" t="s">
        <v>7052</v>
      </c>
      <c r="N1197" s="1301"/>
      <c r="O1197" s="606" t="s">
        <v>85</v>
      </c>
      <c r="P1197" s="833" t="s">
        <v>86</v>
      </c>
      <c r="Q1197" s="1299"/>
      <c r="R1197" s="833" t="s">
        <v>230</v>
      </c>
      <c r="S1197" s="1299"/>
      <c r="T1197" s="1299"/>
      <c r="U1197" s="1300"/>
      <c r="V1197" s="1299"/>
      <c r="W1197" s="1299"/>
      <c r="X1197" s="1299"/>
      <c r="Y1197" s="1299"/>
      <c r="Z1197" s="1299"/>
      <c r="AA1197" s="1299"/>
      <c r="AB1197" s="1299"/>
      <c r="AC1197" s="1299"/>
      <c r="AD1197" s="1299"/>
      <c r="AE1197" s="1299"/>
      <c r="AF1197" s="833" t="s">
        <v>89</v>
      </c>
      <c r="AG1197" s="776" t="s">
        <v>690</v>
      </c>
      <c r="AH1197" s="833" t="s">
        <v>91</v>
      </c>
      <c r="AI1197" s="833" t="s">
        <v>91</v>
      </c>
      <c r="AJ1197" s="833" t="s">
        <v>89</v>
      </c>
      <c r="AK1197" s="1296"/>
      <c r="AL1197" s="1296"/>
      <c r="AM1197" s="1296"/>
      <c r="AN1197" s="1298" t="s">
        <v>2898</v>
      </c>
      <c r="AO1197" s="833" t="s">
        <v>111</v>
      </c>
      <c r="AP1197" s="619"/>
      <c r="AQ1197" s="833" t="s">
        <v>2899</v>
      </c>
      <c r="AR1197" s="1297" t="s">
        <v>95</v>
      </c>
      <c r="AS1197" s="833" t="s">
        <v>95</v>
      </c>
      <c r="AT1197" s="833" t="s">
        <v>95</v>
      </c>
      <c r="AU1197" s="833" t="s">
        <v>2900</v>
      </c>
      <c r="AV1197" s="833" t="s">
        <v>95</v>
      </c>
      <c r="AW1197" s="1295" t="s">
        <v>95</v>
      </c>
      <c r="AX1197" s="635" t="s">
        <v>2901</v>
      </c>
      <c r="AY1197" s="635" t="s">
        <v>2816</v>
      </c>
      <c r="AZ1197" s="635" t="s">
        <v>2813</v>
      </c>
      <c r="BA1197" s="635" t="s">
        <v>95</v>
      </c>
      <c r="BB1197" s="635" t="s">
        <v>95</v>
      </c>
      <c r="BC1197" s="635" t="s">
        <v>2816</v>
      </c>
      <c r="BD1197" s="635" t="s">
        <v>2813</v>
      </c>
      <c r="BE1197" s="635" t="s">
        <v>95</v>
      </c>
      <c r="BF1197" s="635" t="s">
        <v>95</v>
      </c>
      <c r="BG1197" s="905" t="s">
        <v>95</v>
      </c>
      <c r="BH1197" s="833" t="s">
        <v>95</v>
      </c>
      <c r="BI1197" s="606" t="s">
        <v>99</v>
      </c>
      <c r="BJ1197" s="844">
        <f t="shared" si="151"/>
        <v>3</v>
      </c>
      <c r="BK1197" s="606" t="s">
        <v>99</v>
      </c>
      <c r="BL1197" s="620">
        <f t="shared" si="147"/>
        <v>3</v>
      </c>
      <c r="BM1197" s="606" t="s">
        <v>101</v>
      </c>
      <c r="BN1197" s="844">
        <f t="shared" si="152"/>
        <v>2</v>
      </c>
      <c r="BO1197" s="844">
        <f t="shared" si="153"/>
        <v>8</v>
      </c>
      <c r="BP1197" s="844" t="str">
        <f t="shared" si="154"/>
        <v>ALTO</v>
      </c>
      <c r="BQ1197" s="833" t="s">
        <v>98</v>
      </c>
      <c r="BR1197" s="1296"/>
      <c r="BS1197" s="1296"/>
      <c r="BT1197" s="1296"/>
      <c r="BU1197" s="1296"/>
      <c r="BV1197" s="833" t="s">
        <v>2140</v>
      </c>
      <c r="BW1197" s="1295" t="s">
        <v>2902</v>
      </c>
      <c r="BX1197" s="471"/>
      <c r="BY1197" s="471"/>
    </row>
    <row r="1198" spans="1:77" s="162" customFormat="1" ht="24.75" customHeight="1" x14ac:dyDescent="0.2">
      <c r="A1198" s="687"/>
      <c r="B1198" s="672"/>
      <c r="C1198" s="682"/>
      <c r="D1198" s="682"/>
      <c r="E1198" s="681"/>
      <c r="F1198" s="1115"/>
      <c r="G1198" s="810"/>
      <c r="H1198" s="685"/>
      <c r="I1198" s="1313"/>
      <c r="J1198" s="995"/>
      <c r="K1198" s="833"/>
      <c r="L1198" s="1302"/>
      <c r="M1198" s="924"/>
      <c r="N1198" s="1301"/>
      <c r="O1198" s="606"/>
      <c r="P1198" s="833"/>
      <c r="Q1198" s="1299"/>
      <c r="R1198" s="833"/>
      <c r="S1198" s="1299"/>
      <c r="T1198" s="1299"/>
      <c r="U1198" s="1300"/>
      <c r="V1198" s="1299"/>
      <c r="W1198" s="1299"/>
      <c r="X1198" s="1299"/>
      <c r="Y1198" s="1299"/>
      <c r="Z1198" s="1299"/>
      <c r="AA1198" s="1299"/>
      <c r="AB1198" s="1299"/>
      <c r="AC1198" s="1299"/>
      <c r="AD1198" s="1299"/>
      <c r="AE1198" s="1299"/>
      <c r="AF1198" s="833"/>
      <c r="AG1198" s="776"/>
      <c r="AH1198" s="833"/>
      <c r="AI1198" s="833"/>
      <c r="AJ1198" s="833"/>
      <c r="AK1198" s="1296"/>
      <c r="AL1198" s="1296"/>
      <c r="AM1198" s="1296"/>
      <c r="AN1198" s="1298"/>
      <c r="AO1198" s="833"/>
      <c r="AP1198" s="619"/>
      <c r="AQ1198" s="833"/>
      <c r="AR1198" s="1297"/>
      <c r="AS1198" s="833"/>
      <c r="AT1198" s="833"/>
      <c r="AU1198" s="833"/>
      <c r="AV1198" s="833"/>
      <c r="AW1198" s="1168"/>
      <c r="AX1198" s="633"/>
      <c r="AY1198" s="633"/>
      <c r="AZ1198" s="633"/>
      <c r="BA1198" s="633"/>
      <c r="BB1198" s="633"/>
      <c r="BC1198" s="633"/>
      <c r="BD1198" s="633"/>
      <c r="BE1198" s="633"/>
      <c r="BF1198" s="633"/>
      <c r="BG1198" s="906"/>
      <c r="BH1198" s="833"/>
      <c r="BI1198" s="606"/>
      <c r="BJ1198" s="844"/>
      <c r="BK1198" s="606"/>
      <c r="BL1198" s="620"/>
      <c r="BM1198" s="606"/>
      <c r="BN1198" s="844"/>
      <c r="BO1198" s="844"/>
      <c r="BP1198" s="844"/>
      <c r="BQ1198" s="833"/>
      <c r="BR1198" s="1296"/>
      <c r="BS1198" s="1296"/>
      <c r="BT1198" s="1296"/>
      <c r="BU1198" s="1296"/>
      <c r="BV1198" s="833"/>
      <c r="BW1198" s="1168"/>
      <c r="BX1198" s="471"/>
      <c r="BY1198" s="471"/>
    </row>
    <row r="1199" spans="1:77" s="162" customFormat="1" ht="66" customHeight="1" x14ac:dyDescent="0.2">
      <c r="A1199" s="85">
        <v>7</v>
      </c>
      <c r="B1199" s="101" t="s">
        <v>77</v>
      </c>
      <c r="C1199" s="71" t="s">
        <v>2803</v>
      </c>
      <c r="D1199" s="71" t="s">
        <v>79</v>
      </c>
      <c r="E1199" s="187">
        <v>2015</v>
      </c>
      <c r="F1199" s="187">
        <v>46</v>
      </c>
      <c r="G1199" s="187">
        <v>84</v>
      </c>
      <c r="H1199" s="81" t="s">
        <v>37</v>
      </c>
      <c r="I1199" s="82" t="s">
        <v>2867</v>
      </c>
      <c r="J1199" s="179" t="s">
        <v>1098</v>
      </c>
      <c r="K1199" s="109" t="s">
        <v>2868</v>
      </c>
      <c r="L1199" s="198" t="s">
        <v>2903</v>
      </c>
      <c r="M1199" s="719"/>
      <c r="N1199" s="1301"/>
      <c r="O1199" s="606"/>
      <c r="P1199" s="833"/>
      <c r="Q1199" s="1299"/>
      <c r="R1199" s="833"/>
      <c r="S1199" s="1299"/>
      <c r="T1199" s="1299"/>
      <c r="U1199" s="1300"/>
      <c r="V1199" s="1299"/>
      <c r="W1199" s="1299"/>
      <c r="X1199" s="1299"/>
      <c r="Y1199" s="1299"/>
      <c r="Z1199" s="1299"/>
      <c r="AA1199" s="1299"/>
      <c r="AB1199" s="1299"/>
      <c r="AC1199" s="1299"/>
      <c r="AD1199" s="1299"/>
      <c r="AE1199" s="1299"/>
      <c r="AF1199" s="833"/>
      <c r="AG1199" s="776"/>
      <c r="AH1199" s="833"/>
      <c r="AI1199" s="833"/>
      <c r="AJ1199" s="833"/>
      <c r="AK1199" s="1296"/>
      <c r="AL1199" s="1296"/>
      <c r="AM1199" s="1296"/>
      <c r="AN1199" s="1298"/>
      <c r="AO1199" s="833"/>
      <c r="AP1199" s="619"/>
      <c r="AQ1199" s="833"/>
      <c r="AR1199" s="1297"/>
      <c r="AS1199" s="833"/>
      <c r="AT1199" s="833"/>
      <c r="AU1199" s="833"/>
      <c r="AV1199" s="833"/>
      <c r="AW1199" s="1168"/>
      <c r="AX1199" s="633"/>
      <c r="AY1199" s="633"/>
      <c r="AZ1199" s="633"/>
      <c r="BA1199" s="633"/>
      <c r="BB1199" s="633"/>
      <c r="BC1199" s="633"/>
      <c r="BD1199" s="633"/>
      <c r="BE1199" s="633"/>
      <c r="BF1199" s="633"/>
      <c r="BG1199" s="906"/>
      <c r="BH1199" s="833"/>
      <c r="BI1199" s="606"/>
      <c r="BJ1199" s="844"/>
      <c r="BK1199" s="606"/>
      <c r="BL1199" s="620"/>
      <c r="BM1199" s="606"/>
      <c r="BN1199" s="844"/>
      <c r="BO1199" s="844"/>
      <c r="BP1199" s="844"/>
      <c r="BQ1199" s="833"/>
      <c r="BR1199" s="1296"/>
      <c r="BS1199" s="1296"/>
      <c r="BT1199" s="1296"/>
      <c r="BU1199" s="1296"/>
      <c r="BV1199" s="833"/>
      <c r="BW1199" s="1168"/>
      <c r="BX1199" s="471"/>
      <c r="BY1199" s="471"/>
    </row>
    <row r="1200" spans="1:77" s="162" customFormat="1" ht="54.95" customHeight="1" x14ac:dyDescent="0.2">
      <c r="A1200" s="79">
        <v>8</v>
      </c>
      <c r="B1200" s="72" t="s">
        <v>77</v>
      </c>
      <c r="C1200" s="131" t="s">
        <v>2803</v>
      </c>
      <c r="D1200" s="131" t="s">
        <v>79</v>
      </c>
      <c r="E1200" s="202">
        <v>2015</v>
      </c>
      <c r="F1200" s="202">
        <v>82</v>
      </c>
      <c r="G1200" s="202">
        <v>54</v>
      </c>
      <c r="H1200" s="80" t="s">
        <v>37</v>
      </c>
      <c r="I1200" s="361" t="s">
        <v>2880</v>
      </c>
      <c r="J1200" s="202" t="s">
        <v>652</v>
      </c>
      <c r="K1200" s="131" t="s">
        <v>2881</v>
      </c>
      <c r="L1200" s="381" t="s">
        <v>2904</v>
      </c>
      <c r="M1200" s="135" t="s">
        <v>2038</v>
      </c>
      <c r="N1200" s="282"/>
      <c r="O1200" s="202" t="s">
        <v>85</v>
      </c>
      <c r="P1200" s="131" t="s">
        <v>86</v>
      </c>
      <c r="Q1200" s="131"/>
      <c r="R1200" s="131" t="s">
        <v>106</v>
      </c>
      <c r="S1200" s="599" t="s">
        <v>2905</v>
      </c>
      <c r="T1200" s="382"/>
      <c r="U1200" s="383"/>
      <c r="V1200" s="382"/>
      <c r="W1200" s="382"/>
      <c r="X1200" s="378"/>
      <c r="Y1200" s="378"/>
      <c r="Z1200" s="378"/>
      <c r="AA1200" s="378"/>
      <c r="AB1200" s="382"/>
      <c r="AC1200" s="378"/>
      <c r="AD1200" s="378"/>
      <c r="AE1200" s="378"/>
      <c r="AF1200" s="202" t="s">
        <v>1143</v>
      </c>
      <c r="AG1200" s="222" t="s">
        <v>690</v>
      </c>
      <c r="AH1200" s="202" t="s">
        <v>2906</v>
      </c>
      <c r="AI1200" s="202" t="s">
        <v>2906</v>
      </c>
      <c r="AJ1200" s="378"/>
      <c r="AK1200" s="202" t="s">
        <v>1143</v>
      </c>
      <c r="AL1200" s="378"/>
      <c r="AM1200" s="384"/>
      <c r="AN1200" s="1294" t="s">
        <v>2907</v>
      </c>
      <c r="AO1200" s="131" t="s">
        <v>2908</v>
      </c>
      <c r="AP1200" s="75"/>
      <c r="AQ1200" s="202" t="s">
        <v>95</v>
      </c>
      <c r="AR1200" s="157" t="s">
        <v>95</v>
      </c>
      <c r="AS1200" s="187" t="s">
        <v>95</v>
      </c>
      <c r="AT1200" s="187" t="s">
        <v>95</v>
      </c>
      <c r="AU1200" s="131" t="s">
        <v>2909</v>
      </c>
      <c r="AV1200" s="187" t="s">
        <v>95</v>
      </c>
      <c r="AW1200" s="187" t="s">
        <v>95</v>
      </c>
      <c r="AX1200" s="187" t="s">
        <v>95</v>
      </c>
      <c r="AY1200" s="131" t="s">
        <v>2910</v>
      </c>
      <c r="AZ1200" s="131"/>
      <c r="BA1200" s="131" t="s">
        <v>2910</v>
      </c>
      <c r="BB1200" s="131"/>
      <c r="BC1200" s="131" t="s">
        <v>2911</v>
      </c>
      <c r="BD1200" s="131" t="s">
        <v>2911</v>
      </c>
      <c r="BE1200" s="131" t="s">
        <v>2911</v>
      </c>
      <c r="BF1200" s="131" t="s">
        <v>2911</v>
      </c>
      <c r="BG1200" s="385" t="s">
        <v>2911</v>
      </c>
      <c r="BH1200" s="131" t="s">
        <v>2911</v>
      </c>
      <c r="BI1200" s="133" t="s">
        <v>99</v>
      </c>
      <c r="BJ1200" s="75">
        <f t="shared" si="151"/>
        <v>3</v>
      </c>
      <c r="BK1200" s="133" t="s">
        <v>99</v>
      </c>
      <c r="BL1200" s="75">
        <f t="shared" si="147"/>
        <v>3</v>
      </c>
      <c r="BM1200" s="133" t="s">
        <v>188</v>
      </c>
      <c r="BN1200" s="75">
        <f t="shared" si="152"/>
        <v>3</v>
      </c>
      <c r="BO1200" s="75">
        <f t="shared" si="153"/>
        <v>9</v>
      </c>
      <c r="BP1200" s="75" t="str">
        <f t="shared" si="154"/>
        <v>CRÍTICO</v>
      </c>
      <c r="BQ1200" s="202" t="s">
        <v>98</v>
      </c>
      <c r="BR1200" s="378"/>
      <c r="BS1200" s="378"/>
      <c r="BT1200" s="378"/>
      <c r="BU1200" s="378"/>
      <c r="BV1200" s="131" t="s">
        <v>2813</v>
      </c>
      <c r="BW1200" s="86" t="s">
        <v>2813</v>
      </c>
      <c r="BX1200" s="471"/>
      <c r="BY1200" s="471"/>
    </row>
    <row r="1201" spans="1:77" s="162" customFormat="1" ht="66.599999999999994" customHeight="1" x14ac:dyDescent="0.2">
      <c r="A1201" s="79">
        <v>9</v>
      </c>
      <c r="B1201" s="72" t="s">
        <v>77</v>
      </c>
      <c r="C1201" s="131" t="s">
        <v>2803</v>
      </c>
      <c r="D1201" s="131" t="s">
        <v>79</v>
      </c>
      <c r="E1201" s="202">
        <v>2015</v>
      </c>
      <c r="F1201" s="202">
        <v>82</v>
      </c>
      <c r="G1201" s="202">
        <v>53</v>
      </c>
      <c r="H1201" s="80" t="s">
        <v>37</v>
      </c>
      <c r="I1201" s="361" t="s">
        <v>2884</v>
      </c>
      <c r="J1201" s="202" t="s">
        <v>652</v>
      </c>
      <c r="K1201" s="131" t="s">
        <v>2885</v>
      </c>
      <c r="L1201" s="381" t="s">
        <v>2904</v>
      </c>
      <c r="M1201" s="135" t="s">
        <v>2038</v>
      </c>
      <c r="N1201" s="392"/>
      <c r="O1201" s="202" t="s">
        <v>85</v>
      </c>
      <c r="P1201" s="131" t="s">
        <v>86</v>
      </c>
      <c r="Q1201" s="131"/>
      <c r="R1201" s="131" t="s">
        <v>106</v>
      </c>
      <c r="S1201" s="599" t="s">
        <v>2905</v>
      </c>
      <c r="T1201" s="382"/>
      <c r="U1201" s="383"/>
      <c r="V1201" s="382"/>
      <c r="W1201" s="382"/>
      <c r="X1201" s="378"/>
      <c r="Y1201" s="378"/>
      <c r="Z1201" s="378"/>
      <c r="AA1201" s="378"/>
      <c r="AB1201" s="382"/>
      <c r="AC1201" s="378"/>
      <c r="AD1201" s="378"/>
      <c r="AE1201" s="378"/>
      <c r="AF1201" s="202" t="s">
        <v>1143</v>
      </c>
      <c r="AG1201" s="222" t="s">
        <v>690</v>
      </c>
      <c r="AH1201" s="202" t="s">
        <v>2906</v>
      </c>
      <c r="AI1201" s="202" t="s">
        <v>2906</v>
      </c>
      <c r="AJ1201" s="378"/>
      <c r="AK1201" s="202" t="s">
        <v>1143</v>
      </c>
      <c r="AL1201" s="378"/>
      <c r="AM1201" s="384"/>
      <c r="AN1201" s="1294"/>
      <c r="AO1201" s="131" t="s">
        <v>2912</v>
      </c>
      <c r="AP1201" s="75"/>
      <c r="AQ1201" s="202" t="s">
        <v>95</v>
      </c>
      <c r="AR1201" s="157" t="s">
        <v>95</v>
      </c>
      <c r="AS1201" s="187" t="s">
        <v>95</v>
      </c>
      <c r="AT1201" s="187" t="s">
        <v>95</v>
      </c>
      <c r="AU1201" s="131" t="s">
        <v>2909</v>
      </c>
      <c r="AV1201" s="187" t="s">
        <v>95</v>
      </c>
      <c r="AW1201" s="187" t="s">
        <v>95</v>
      </c>
      <c r="AX1201" s="187" t="s">
        <v>95</v>
      </c>
      <c r="AY1201" s="131" t="s">
        <v>2910</v>
      </c>
      <c r="AZ1201" s="131"/>
      <c r="BA1201" s="131" t="s">
        <v>2910</v>
      </c>
      <c r="BB1201" s="131"/>
      <c r="BC1201" s="131" t="s">
        <v>2911</v>
      </c>
      <c r="BD1201" s="131" t="s">
        <v>2911</v>
      </c>
      <c r="BE1201" s="131" t="s">
        <v>2911</v>
      </c>
      <c r="BF1201" s="131" t="s">
        <v>2911</v>
      </c>
      <c r="BG1201" s="385" t="s">
        <v>2911</v>
      </c>
      <c r="BH1201" s="131" t="s">
        <v>2911</v>
      </c>
      <c r="BI1201" s="133" t="s">
        <v>100</v>
      </c>
      <c r="BJ1201" s="75">
        <f t="shared" si="151"/>
        <v>2</v>
      </c>
      <c r="BK1201" s="133" t="s">
        <v>99</v>
      </c>
      <c r="BL1201" s="75">
        <f t="shared" si="147"/>
        <v>3</v>
      </c>
      <c r="BM1201" s="133" t="s">
        <v>101</v>
      </c>
      <c r="BN1201" s="75">
        <f t="shared" si="152"/>
        <v>2</v>
      </c>
      <c r="BO1201" s="75">
        <f t="shared" si="153"/>
        <v>7</v>
      </c>
      <c r="BP1201" s="75" t="str">
        <f t="shared" si="154"/>
        <v>MEDIO</v>
      </c>
      <c r="BQ1201" s="202" t="s">
        <v>98</v>
      </c>
      <c r="BR1201" s="378"/>
      <c r="BS1201" s="378"/>
      <c r="BT1201" s="378"/>
      <c r="BU1201" s="378"/>
      <c r="BV1201" s="131" t="s">
        <v>2813</v>
      </c>
      <c r="BW1201" s="86" t="s">
        <v>2813</v>
      </c>
      <c r="BX1201" s="471"/>
      <c r="BY1201" s="471"/>
    </row>
    <row r="1202" spans="1:77" s="162" customFormat="1" ht="54.95" customHeight="1" x14ac:dyDescent="0.2">
      <c r="A1202" s="106">
        <v>10</v>
      </c>
      <c r="B1202" s="107" t="s">
        <v>77</v>
      </c>
      <c r="C1202" s="109" t="s">
        <v>2803</v>
      </c>
      <c r="D1202" s="109" t="s">
        <v>79</v>
      </c>
      <c r="E1202" s="109">
        <v>2015</v>
      </c>
      <c r="F1202" s="109">
        <v>85</v>
      </c>
      <c r="G1202" s="570">
        <v>16</v>
      </c>
      <c r="H1202" s="183" t="s">
        <v>37</v>
      </c>
      <c r="I1202" s="1533" t="s">
        <v>2889</v>
      </c>
      <c r="J1202" s="570" t="s">
        <v>1035</v>
      </c>
      <c r="K1202" s="1534" t="s">
        <v>2890</v>
      </c>
      <c r="L1202" s="1535"/>
      <c r="M1202" s="568" t="s">
        <v>2914</v>
      </c>
      <c r="N1202" s="361" t="s">
        <v>2915</v>
      </c>
      <c r="O1202" s="202" t="s">
        <v>85</v>
      </c>
      <c r="P1202" s="131" t="s">
        <v>86</v>
      </c>
      <c r="Q1202" s="131"/>
      <c r="R1202" s="131" t="s">
        <v>230</v>
      </c>
      <c r="S1202" s="600"/>
      <c r="T1202" s="79" t="s">
        <v>95</v>
      </c>
      <c r="U1202" s="79" t="s">
        <v>95</v>
      </c>
      <c r="V1202" s="79" t="s">
        <v>95</v>
      </c>
      <c r="W1202" s="79" t="s">
        <v>95</v>
      </c>
      <c r="X1202" s="386"/>
      <c r="Y1202" s="386"/>
      <c r="Z1202" s="386"/>
      <c r="AA1202" s="79" t="s">
        <v>89</v>
      </c>
      <c r="AB1202" s="386"/>
      <c r="AC1202" s="79" t="s">
        <v>2916</v>
      </c>
      <c r="AD1202" s="75"/>
      <c r="AE1202" s="75"/>
      <c r="AF1202" s="75"/>
      <c r="AG1202" s="75"/>
      <c r="AH1202" s="75"/>
      <c r="AI1202" s="75"/>
      <c r="AJ1202" s="75"/>
      <c r="AK1202" s="75"/>
      <c r="AL1202" s="75"/>
      <c r="AM1202" s="389"/>
      <c r="AN1202" s="223"/>
      <c r="AO1202" s="72" t="s">
        <v>2917</v>
      </c>
      <c r="AP1202" s="75"/>
      <c r="AQ1202" s="202" t="s">
        <v>95</v>
      </c>
      <c r="AR1202" s="157" t="s">
        <v>95</v>
      </c>
      <c r="AS1202" s="187" t="s">
        <v>95</v>
      </c>
      <c r="AT1202" s="187" t="s">
        <v>95</v>
      </c>
      <c r="AU1202" s="75" t="s">
        <v>2918</v>
      </c>
      <c r="AV1202" s="187" t="s">
        <v>95</v>
      </c>
      <c r="AW1202" s="187" t="s">
        <v>95</v>
      </c>
      <c r="AX1202" s="187" t="s">
        <v>95</v>
      </c>
      <c r="AY1202" s="75" t="s">
        <v>95</v>
      </c>
      <c r="AZ1202" s="75" t="s">
        <v>95</v>
      </c>
      <c r="BA1202" s="75" t="s">
        <v>95</v>
      </c>
      <c r="BB1202" s="75" t="s">
        <v>95</v>
      </c>
      <c r="BC1202" s="75" t="s">
        <v>95</v>
      </c>
      <c r="BD1202" s="75" t="s">
        <v>95</v>
      </c>
      <c r="BE1202" s="79" t="s">
        <v>95</v>
      </c>
      <c r="BF1202" s="79" t="s">
        <v>95</v>
      </c>
      <c r="BG1202" s="391" t="s">
        <v>95</v>
      </c>
      <c r="BH1202" s="79" t="s">
        <v>95</v>
      </c>
      <c r="BI1202" s="133" t="s">
        <v>99</v>
      </c>
      <c r="BJ1202" s="75">
        <f t="shared" si="151"/>
        <v>3</v>
      </c>
      <c r="BK1202" s="133" t="s">
        <v>99</v>
      </c>
      <c r="BL1202" s="75">
        <f t="shared" si="147"/>
        <v>3</v>
      </c>
      <c r="BM1202" s="133" t="s">
        <v>101</v>
      </c>
      <c r="BN1202" s="75">
        <f t="shared" si="152"/>
        <v>2</v>
      </c>
      <c r="BO1202" s="75">
        <f t="shared" si="153"/>
        <v>8</v>
      </c>
      <c r="BP1202" s="75" t="str">
        <f t="shared" si="154"/>
        <v>ALTO</v>
      </c>
      <c r="BQ1202" s="202" t="s">
        <v>98</v>
      </c>
      <c r="BR1202" s="378"/>
      <c r="BS1202" s="378"/>
      <c r="BT1202" s="378"/>
      <c r="BU1202" s="378"/>
      <c r="BV1202" s="131" t="s">
        <v>2813</v>
      </c>
      <c r="BW1202" s="86" t="s">
        <v>2813</v>
      </c>
      <c r="BX1202" s="471"/>
      <c r="BY1202" s="471"/>
    </row>
    <row r="1203" spans="1:77" s="162" customFormat="1" ht="68.099999999999994" customHeight="1" x14ac:dyDescent="0.2">
      <c r="A1203" s="620">
        <v>11</v>
      </c>
      <c r="B1203" s="605" t="s">
        <v>77</v>
      </c>
      <c r="C1203" s="833" t="s">
        <v>2803</v>
      </c>
      <c r="D1203" s="833" t="s">
        <v>79</v>
      </c>
      <c r="E1203" s="833">
        <v>2015</v>
      </c>
      <c r="F1203" s="833">
        <v>85</v>
      </c>
      <c r="G1203" s="776">
        <v>5</v>
      </c>
      <c r="H1203" s="619" t="s">
        <v>37</v>
      </c>
      <c r="I1203" s="1293" t="s">
        <v>2895</v>
      </c>
      <c r="J1203" s="776" t="s">
        <v>1035</v>
      </c>
      <c r="K1203" s="776" t="s">
        <v>2896</v>
      </c>
      <c r="L1203" s="306" t="s">
        <v>2920</v>
      </c>
      <c r="M1203" s="135" t="s">
        <v>2921</v>
      </c>
      <c r="N1203" s="392"/>
      <c r="O1203" s="304"/>
      <c r="P1203" s="75"/>
      <c r="Q1203" s="131"/>
      <c r="R1203" s="131" t="s">
        <v>230</v>
      </c>
      <c r="S1203" s="600"/>
      <c r="T1203" s="386"/>
      <c r="U1203" s="392"/>
      <c r="V1203" s="386"/>
      <c r="W1203" s="386"/>
      <c r="X1203" s="386"/>
      <c r="Y1203" s="386"/>
      <c r="Z1203" s="386"/>
      <c r="AA1203" s="386"/>
      <c r="AB1203" s="386"/>
      <c r="AC1203" s="79" t="s">
        <v>2922</v>
      </c>
      <c r="AD1203" s="386"/>
      <c r="AE1203" s="386"/>
      <c r="AF1203" s="393" t="s">
        <v>89</v>
      </c>
      <c r="AG1203" s="222" t="s">
        <v>690</v>
      </c>
      <c r="AH1203" s="393" t="s">
        <v>2906</v>
      </c>
      <c r="AI1203" s="393" t="s">
        <v>2906</v>
      </c>
      <c r="AJ1203" s="386"/>
      <c r="AK1203" s="386"/>
      <c r="AL1203" s="386"/>
      <c r="AM1203" s="394"/>
      <c r="AN1203" s="395" t="s">
        <v>2923</v>
      </c>
      <c r="AO1203" s="393" t="s">
        <v>1371</v>
      </c>
      <c r="AP1203" s="75"/>
      <c r="AQ1203" s="386"/>
      <c r="AR1203" s="392"/>
      <c r="AS1203" s="386"/>
      <c r="AT1203" s="386"/>
      <c r="AU1203" s="386"/>
      <c r="AV1203" s="386"/>
      <c r="AW1203" s="386"/>
      <c r="AX1203" s="386"/>
      <c r="AY1203" s="396" t="s">
        <v>2924</v>
      </c>
      <c r="AZ1203" s="75" t="s">
        <v>2910</v>
      </c>
      <c r="BA1203" s="75" t="s">
        <v>95</v>
      </c>
      <c r="BB1203" s="75" t="s">
        <v>95</v>
      </c>
      <c r="BC1203" s="75" t="s">
        <v>95</v>
      </c>
      <c r="BD1203" s="75" t="s">
        <v>95</v>
      </c>
      <c r="BE1203" s="79" t="s">
        <v>95</v>
      </c>
      <c r="BF1203" s="79" t="s">
        <v>95</v>
      </c>
      <c r="BG1203" s="391" t="s">
        <v>95</v>
      </c>
      <c r="BH1203" s="79" t="s">
        <v>95</v>
      </c>
      <c r="BI1203" s="133" t="s">
        <v>100</v>
      </c>
      <c r="BJ1203" s="75">
        <f t="shared" si="151"/>
        <v>2</v>
      </c>
      <c r="BK1203" s="133" t="s">
        <v>99</v>
      </c>
      <c r="BL1203" s="75">
        <f t="shared" si="147"/>
        <v>3</v>
      </c>
      <c r="BM1203" s="133" t="s">
        <v>188</v>
      </c>
      <c r="BN1203" s="75">
        <f t="shared" si="152"/>
        <v>3</v>
      </c>
      <c r="BO1203" s="75">
        <f t="shared" si="153"/>
        <v>8</v>
      </c>
      <c r="BP1203" s="75" t="str">
        <f t="shared" si="154"/>
        <v>ALTO</v>
      </c>
      <c r="BQ1203" s="202" t="s">
        <v>98</v>
      </c>
      <c r="BR1203" s="378"/>
      <c r="BS1203" s="378"/>
      <c r="BT1203" s="378"/>
      <c r="BU1203" s="378"/>
      <c r="BV1203" s="72" t="s">
        <v>2925</v>
      </c>
      <c r="BW1203" s="86" t="s">
        <v>2813</v>
      </c>
      <c r="BX1203" s="471"/>
      <c r="BY1203" s="471"/>
    </row>
    <row r="1204" spans="1:77" s="162" customFormat="1" ht="73.5" customHeight="1" x14ac:dyDescent="0.2">
      <c r="A1204" s="620"/>
      <c r="B1204" s="605"/>
      <c r="C1204" s="833"/>
      <c r="D1204" s="833"/>
      <c r="E1204" s="833"/>
      <c r="F1204" s="833"/>
      <c r="G1204" s="776"/>
      <c r="H1204" s="619"/>
      <c r="I1204" s="1293"/>
      <c r="J1204" s="776"/>
      <c r="K1204" s="776"/>
      <c r="L1204" s="1538" t="s">
        <v>7051</v>
      </c>
      <c r="M1204" s="719" t="s">
        <v>2913</v>
      </c>
      <c r="N1204" s="392"/>
      <c r="O1204" s="304"/>
      <c r="P1204" s="79" t="s">
        <v>95</v>
      </c>
      <c r="Q1204" s="131"/>
      <c r="R1204" s="131" t="s">
        <v>106</v>
      </c>
      <c r="S1204" s="304" t="s">
        <v>106</v>
      </c>
      <c r="T1204" s="79" t="s">
        <v>95</v>
      </c>
      <c r="U1204" s="388" t="s">
        <v>95</v>
      </c>
      <c r="V1204" s="79" t="s">
        <v>95</v>
      </c>
      <c r="W1204" s="79" t="s">
        <v>95</v>
      </c>
      <c r="X1204" s="75"/>
      <c r="Y1204" s="75"/>
      <c r="Z1204" s="75"/>
      <c r="AA1204" s="79" t="s">
        <v>89</v>
      </c>
      <c r="AB1204" s="75"/>
      <c r="AC1204" s="72" t="s">
        <v>2926</v>
      </c>
      <c r="AD1204" s="75"/>
      <c r="AE1204" s="75"/>
      <c r="AF1204" s="75"/>
      <c r="AG1204" s="75"/>
      <c r="AH1204" s="75"/>
      <c r="AI1204" s="75"/>
      <c r="AJ1204" s="75"/>
      <c r="AK1204" s="75"/>
      <c r="AL1204" s="75"/>
      <c r="AM1204" s="389"/>
      <c r="AN1204" s="389"/>
      <c r="AO1204" s="72" t="s">
        <v>2917</v>
      </c>
      <c r="AP1204" s="75"/>
      <c r="AQ1204" s="202" t="s">
        <v>95</v>
      </c>
      <c r="AR1204" s="397" t="s">
        <v>95</v>
      </c>
      <c r="AS1204" s="202" t="s">
        <v>95</v>
      </c>
      <c r="AT1204" s="202" t="s">
        <v>95</v>
      </c>
      <c r="AU1204" s="131" t="s">
        <v>2909</v>
      </c>
      <c r="AV1204" s="202" t="s">
        <v>95</v>
      </c>
      <c r="AW1204" s="202" t="s">
        <v>95</v>
      </c>
      <c r="AX1204" s="202" t="s">
        <v>95</v>
      </c>
      <c r="AY1204" s="131" t="s">
        <v>2910</v>
      </c>
      <c r="AZ1204" s="131" t="s">
        <v>2910</v>
      </c>
      <c r="BA1204" s="131" t="s">
        <v>2910</v>
      </c>
      <c r="BB1204" s="131" t="s">
        <v>2910</v>
      </c>
      <c r="BC1204" s="131" t="s">
        <v>2927</v>
      </c>
      <c r="BD1204" s="131" t="s">
        <v>2927</v>
      </c>
      <c r="BE1204" s="79" t="s">
        <v>95</v>
      </c>
      <c r="BF1204" s="79" t="s">
        <v>95</v>
      </c>
      <c r="BG1204" s="391" t="s">
        <v>95</v>
      </c>
      <c r="BH1204" s="79" t="s">
        <v>95</v>
      </c>
      <c r="BI1204" s="133" t="s">
        <v>99</v>
      </c>
      <c r="BJ1204" s="75">
        <f t="shared" si="151"/>
        <v>3</v>
      </c>
      <c r="BK1204" s="133" t="s">
        <v>100</v>
      </c>
      <c r="BL1204" s="75">
        <f t="shared" si="147"/>
        <v>2</v>
      </c>
      <c r="BM1204" s="133" t="s">
        <v>101</v>
      </c>
      <c r="BN1204" s="75">
        <f t="shared" si="152"/>
        <v>2</v>
      </c>
      <c r="BO1204" s="75">
        <f t="shared" si="153"/>
        <v>7</v>
      </c>
      <c r="BP1204" s="75" t="str">
        <f t="shared" si="154"/>
        <v>MEDIO</v>
      </c>
      <c r="BQ1204" s="202" t="s">
        <v>98</v>
      </c>
      <c r="BR1204" s="72" t="s">
        <v>2928</v>
      </c>
      <c r="BS1204" s="72" t="s">
        <v>2929</v>
      </c>
      <c r="BT1204" s="131" t="s">
        <v>2813</v>
      </c>
      <c r="BU1204" s="72" t="s">
        <v>2930</v>
      </c>
      <c r="BV1204" s="131" t="s">
        <v>2813</v>
      </c>
      <c r="BW1204" s="366" t="s">
        <v>2813</v>
      </c>
      <c r="BX1204" s="471"/>
      <c r="BY1204" s="471"/>
    </row>
    <row r="1205" spans="1:77" s="162" customFormat="1" ht="60.95" customHeight="1" x14ac:dyDescent="0.2">
      <c r="A1205" s="620"/>
      <c r="B1205" s="605"/>
      <c r="C1205" s="833"/>
      <c r="D1205" s="833"/>
      <c r="E1205" s="833"/>
      <c r="F1205" s="833"/>
      <c r="G1205" s="776"/>
      <c r="H1205" s="619"/>
      <c r="I1205" s="1293"/>
      <c r="J1205" s="776"/>
      <c r="K1205" s="776"/>
      <c r="L1205" s="1539"/>
      <c r="M1205" s="720"/>
      <c r="N1205" s="392"/>
      <c r="O1205" s="304"/>
      <c r="P1205" s="79"/>
      <c r="Q1205" s="131"/>
      <c r="R1205" s="131" t="s">
        <v>106</v>
      </c>
      <c r="S1205" s="304" t="s">
        <v>106</v>
      </c>
      <c r="T1205" s="79" t="s">
        <v>95</v>
      </c>
      <c r="U1205" s="388" t="s">
        <v>95</v>
      </c>
      <c r="V1205" s="79" t="s">
        <v>95</v>
      </c>
      <c r="W1205" s="79" t="s">
        <v>95</v>
      </c>
      <c r="X1205" s="75"/>
      <c r="Y1205" s="75"/>
      <c r="Z1205" s="75"/>
      <c r="AA1205" s="79" t="s">
        <v>89</v>
      </c>
      <c r="AB1205" s="75"/>
      <c r="AC1205" s="72" t="s">
        <v>2931</v>
      </c>
      <c r="AD1205" s="75"/>
      <c r="AE1205" s="75"/>
      <c r="AF1205" s="79" t="s">
        <v>89</v>
      </c>
      <c r="AG1205" s="79" t="s">
        <v>95</v>
      </c>
      <c r="AH1205" s="79" t="s">
        <v>95</v>
      </c>
      <c r="AI1205" s="79" t="s">
        <v>95</v>
      </c>
      <c r="AJ1205" s="378"/>
      <c r="AK1205" s="378"/>
      <c r="AL1205" s="378"/>
      <c r="AM1205" s="384"/>
      <c r="AN1205" s="75"/>
      <c r="AO1205" s="72" t="s">
        <v>2932</v>
      </c>
      <c r="AP1205" s="75"/>
      <c r="AQ1205" s="202" t="s">
        <v>95</v>
      </c>
      <c r="AR1205" s="202" t="s">
        <v>95</v>
      </c>
      <c r="AS1205" s="202" t="s">
        <v>95</v>
      </c>
      <c r="AT1205" s="202" t="s">
        <v>95</v>
      </c>
      <c r="AU1205" s="79" t="s">
        <v>95</v>
      </c>
      <c r="AV1205" s="202" t="s">
        <v>95</v>
      </c>
      <c r="AW1205" s="202" t="s">
        <v>95</v>
      </c>
      <c r="AX1205" s="202" t="s">
        <v>95</v>
      </c>
      <c r="AY1205" s="131" t="s">
        <v>2910</v>
      </c>
      <c r="AZ1205" s="131" t="s">
        <v>2910</v>
      </c>
      <c r="BA1205" s="131" t="s">
        <v>2910</v>
      </c>
      <c r="BB1205" s="131" t="s">
        <v>2910</v>
      </c>
      <c r="BC1205" s="131" t="s">
        <v>2927</v>
      </c>
      <c r="BD1205" s="131" t="s">
        <v>2927</v>
      </c>
      <c r="BE1205" s="79" t="s">
        <v>95</v>
      </c>
      <c r="BF1205" s="79" t="s">
        <v>95</v>
      </c>
      <c r="BG1205" s="79" t="s">
        <v>95</v>
      </c>
      <c r="BH1205" s="79" t="s">
        <v>95</v>
      </c>
      <c r="BI1205" s="133" t="s">
        <v>100</v>
      </c>
      <c r="BJ1205" s="133">
        <f t="shared" si="151"/>
        <v>2</v>
      </c>
      <c r="BK1205" s="133" t="s">
        <v>100</v>
      </c>
      <c r="BL1205" s="133">
        <f t="shared" si="147"/>
        <v>2</v>
      </c>
      <c r="BM1205" s="133" t="s">
        <v>101</v>
      </c>
      <c r="BN1205" s="75">
        <f t="shared" si="152"/>
        <v>2</v>
      </c>
      <c r="BO1205" s="75">
        <f t="shared" si="153"/>
        <v>6</v>
      </c>
      <c r="BP1205" s="75" t="str">
        <f t="shared" si="154"/>
        <v>MEDIO</v>
      </c>
      <c r="BQ1205" s="202" t="s">
        <v>98</v>
      </c>
      <c r="BR1205" s="72" t="s">
        <v>2928</v>
      </c>
      <c r="BS1205" s="72" t="s">
        <v>2929</v>
      </c>
      <c r="BT1205" s="131" t="s">
        <v>2813</v>
      </c>
      <c r="BU1205" s="72" t="s">
        <v>2930</v>
      </c>
      <c r="BV1205" s="131" t="s">
        <v>2813</v>
      </c>
      <c r="BW1205" s="131" t="s">
        <v>2813</v>
      </c>
      <c r="BX1205" s="471"/>
      <c r="BY1205" s="471"/>
    </row>
    <row r="1206" spans="1:77" ht="24.6" customHeight="1" x14ac:dyDescent="0.25">
      <c r="A1206" s="686">
        <v>1</v>
      </c>
      <c r="B1206" s="671" t="s">
        <v>133</v>
      </c>
      <c r="C1206" s="664" t="s">
        <v>2933</v>
      </c>
      <c r="D1206" s="664" t="s">
        <v>79</v>
      </c>
      <c r="E1206" s="664">
        <v>2020</v>
      </c>
      <c r="F1206" s="664">
        <v>1</v>
      </c>
      <c r="G1206" s="700">
        <v>30</v>
      </c>
      <c r="H1206" s="684" t="s">
        <v>37</v>
      </c>
      <c r="I1206" s="695" t="s">
        <v>2934</v>
      </c>
      <c r="J1206" s="664" t="s">
        <v>81</v>
      </c>
      <c r="K1206" s="664" t="s">
        <v>2935</v>
      </c>
      <c r="L1206" s="35" t="s">
        <v>312</v>
      </c>
      <c r="M1206" s="706"/>
      <c r="N1206" s="680"/>
      <c r="O1206" s="665"/>
      <c r="P1206" s="665"/>
      <c r="Q1206" s="682"/>
      <c r="R1206" s="1054"/>
      <c r="S1206" s="1292"/>
      <c r="T1206" s="903"/>
      <c r="U1206" s="903"/>
      <c r="V1206" s="903"/>
      <c r="W1206" s="903"/>
      <c r="X1206" s="903"/>
      <c r="Y1206" s="903"/>
      <c r="Z1206" s="903"/>
      <c r="AA1206" s="903"/>
      <c r="AB1206" s="903"/>
      <c r="AC1206" s="903"/>
      <c r="AD1206" s="903"/>
      <c r="AE1206" s="903"/>
      <c r="AF1206" s="661"/>
      <c r="AG1206" s="661"/>
      <c r="AH1206" s="661"/>
      <c r="AI1206" s="661"/>
      <c r="AJ1206" s="665"/>
      <c r="AK1206" s="665"/>
      <c r="AL1206" s="665"/>
      <c r="AM1206" s="665"/>
      <c r="AN1206" s="694"/>
      <c r="AO1206" s="661"/>
      <c r="AP1206" s="693"/>
      <c r="AQ1206" s="700"/>
      <c r="AR1206" s="665"/>
      <c r="AS1206" s="665"/>
      <c r="AT1206" s="665"/>
      <c r="AU1206" s="664"/>
      <c r="AV1206" s="664"/>
      <c r="AW1206" s="664"/>
      <c r="AX1206" s="682"/>
      <c r="AY1206" s="660"/>
      <c r="AZ1206" s="660"/>
      <c r="BA1206" s="660"/>
      <c r="BB1206" s="660"/>
      <c r="BC1206" s="660"/>
      <c r="BD1206" s="660"/>
      <c r="BE1206" s="660"/>
      <c r="BF1206" s="660"/>
      <c r="BG1206" s="660"/>
      <c r="BH1206" s="660"/>
      <c r="BI1206" s="651"/>
      <c r="BJ1206" s="688"/>
      <c r="BK1206" s="690"/>
      <c r="BL1206" s="630"/>
      <c r="BM1206" s="651"/>
      <c r="BN1206" s="688"/>
      <c r="BO1206" s="688"/>
      <c r="BP1206" s="688"/>
      <c r="BQ1206" s="665"/>
      <c r="BR1206" s="661"/>
      <c r="BS1206" s="660"/>
      <c r="BT1206" s="660"/>
      <c r="BU1206" s="661"/>
      <c r="BV1206" s="683"/>
      <c r="BW1206" s="683"/>
      <c r="BX1206" s="471"/>
      <c r="BY1206" s="471"/>
    </row>
    <row r="1207" spans="1:77" ht="33.75" customHeight="1" x14ac:dyDescent="0.25">
      <c r="A1207" s="687"/>
      <c r="B1207" s="672"/>
      <c r="C1207" s="664"/>
      <c r="D1207" s="664"/>
      <c r="E1207" s="664"/>
      <c r="F1207" s="664"/>
      <c r="G1207" s="700"/>
      <c r="H1207" s="685"/>
      <c r="I1207" s="695"/>
      <c r="J1207" s="664"/>
      <c r="K1207" s="664"/>
      <c r="L1207" s="35" t="s">
        <v>313</v>
      </c>
      <c r="M1207" s="702"/>
      <c r="N1207" s="680"/>
      <c r="O1207" s="665"/>
      <c r="P1207" s="665"/>
      <c r="Q1207" s="682"/>
      <c r="R1207" s="1291"/>
      <c r="S1207" s="1292"/>
      <c r="T1207" s="903"/>
      <c r="U1207" s="903"/>
      <c r="V1207" s="903"/>
      <c r="W1207" s="903"/>
      <c r="X1207" s="903"/>
      <c r="Y1207" s="903"/>
      <c r="Z1207" s="903"/>
      <c r="AA1207" s="903"/>
      <c r="AB1207" s="903"/>
      <c r="AC1207" s="903"/>
      <c r="AD1207" s="903"/>
      <c r="AE1207" s="903"/>
      <c r="AF1207" s="661"/>
      <c r="AG1207" s="661"/>
      <c r="AH1207" s="661"/>
      <c r="AI1207" s="661"/>
      <c r="AJ1207" s="665"/>
      <c r="AK1207" s="665"/>
      <c r="AL1207" s="665"/>
      <c r="AM1207" s="665"/>
      <c r="AN1207" s="694"/>
      <c r="AO1207" s="661"/>
      <c r="AP1207" s="685"/>
      <c r="AQ1207" s="700"/>
      <c r="AR1207" s="665"/>
      <c r="AS1207" s="665"/>
      <c r="AT1207" s="665"/>
      <c r="AU1207" s="664"/>
      <c r="AV1207" s="664"/>
      <c r="AW1207" s="664"/>
      <c r="AX1207" s="682"/>
      <c r="AY1207" s="660"/>
      <c r="AZ1207" s="660"/>
      <c r="BA1207" s="660"/>
      <c r="BB1207" s="660"/>
      <c r="BC1207" s="660"/>
      <c r="BD1207" s="660"/>
      <c r="BE1207" s="660"/>
      <c r="BF1207" s="660"/>
      <c r="BG1207" s="660"/>
      <c r="BH1207" s="660"/>
      <c r="BI1207" s="652"/>
      <c r="BJ1207" s="678"/>
      <c r="BK1207" s="674"/>
      <c r="BL1207" s="631"/>
      <c r="BM1207" s="676"/>
      <c r="BN1207" s="678"/>
      <c r="BO1207" s="678"/>
      <c r="BP1207" s="678"/>
      <c r="BQ1207" s="665"/>
      <c r="BR1207" s="661"/>
      <c r="BS1207" s="660"/>
      <c r="BT1207" s="660"/>
      <c r="BU1207" s="661"/>
      <c r="BV1207" s="683"/>
      <c r="BW1207" s="683"/>
      <c r="BX1207" s="471"/>
      <c r="BY1207" s="471"/>
    </row>
    <row r="1208" spans="1:77" ht="90.95" customHeight="1" x14ac:dyDescent="0.25">
      <c r="A1208" s="686">
        <v>2</v>
      </c>
      <c r="B1208" s="671" t="s">
        <v>133</v>
      </c>
      <c r="C1208" s="664" t="s">
        <v>2933</v>
      </c>
      <c r="D1208" s="665" t="s">
        <v>79</v>
      </c>
      <c r="E1208" s="660">
        <v>2020</v>
      </c>
      <c r="F1208" s="660">
        <v>23</v>
      </c>
      <c r="G1208" s="660">
        <v>6</v>
      </c>
      <c r="H1208" s="684" t="s">
        <v>37</v>
      </c>
      <c r="I1208" s="679" t="s">
        <v>2937</v>
      </c>
      <c r="J1208" s="660" t="s">
        <v>293</v>
      </c>
      <c r="K1208" s="660" t="s">
        <v>294</v>
      </c>
      <c r="L1208" s="17" t="s">
        <v>1191</v>
      </c>
      <c r="M1208" s="135" t="s">
        <v>84</v>
      </c>
      <c r="N1208" s="41"/>
      <c r="O1208" s="7" t="s">
        <v>85</v>
      </c>
      <c r="P1208" s="7" t="s">
        <v>86</v>
      </c>
      <c r="Q1208" s="41"/>
      <c r="R1208" s="131" t="s">
        <v>230</v>
      </c>
      <c r="S1208" s="2"/>
      <c r="T1208" s="41"/>
      <c r="U1208" s="41"/>
      <c r="V1208" s="41"/>
      <c r="W1208" s="41"/>
      <c r="X1208" s="41"/>
      <c r="Y1208" s="41"/>
      <c r="Z1208" s="41"/>
      <c r="AA1208" s="41"/>
      <c r="AB1208" s="41"/>
      <c r="AC1208" s="41"/>
      <c r="AD1208" s="41"/>
      <c r="AE1208" s="41"/>
      <c r="AF1208" s="7" t="s">
        <v>89</v>
      </c>
      <c r="AG1208" s="7" t="s">
        <v>90</v>
      </c>
      <c r="AH1208" s="7" t="s">
        <v>554</v>
      </c>
      <c r="AI1208" s="7" t="s">
        <v>555</v>
      </c>
      <c r="AJ1208" s="41"/>
      <c r="AK1208" s="41"/>
      <c r="AL1208" s="41"/>
      <c r="AM1208" s="7" t="s">
        <v>89</v>
      </c>
      <c r="AN1208" s="16" t="s">
        <v>2944</v>
      </c>
      <c r="AO1208" s="1" t="s">
        <v>1332</v>
      </c>
      <c r="AP1208" s="80"/>
      <c r="AQ1208" s="33" t="s">
        <v>2945</v>
      </c>
      <c r="AR1208" s="7" t="s">
        <v>95</v>
      </c>
      <c r="AS1208" s="7" t="s">
        <v>95</v>
      </c>
      <c r="AT1208" s="7" t="s">
        <v>87</v>
      </c>
      <c r="AU1208" s="1" t="s">
        <v>2946</v>
      </c>
      <c r="AV1208" s="1" t="s">
        <v>2947</v>
      </c>
      <c r="AW1208" s="1" t="s">
        <v>2947</v>
      </c>
      <c r="AX1208" s="14" t="s">
        <v>95</v>
      </c>
      <c r="AY1208" s="8" t="s">
        <v>2941</v>
      </c>
      <c r="AZ1208" s="8" t="s">
        <v>2941</v>
      </c>
      <c r="BA1208" s="7" t="s">
        <v>95</v>
      </c>
      <c r="BB1208" s="7" t="s">
        <v>95</v>
      </c>
      <c r="BC1208" s="8" t="s">
        <v>2941</v>
      </c>
      <c r="BD1208" s="8" t="s">
        <v>2941</v>
      </c>
      <c r="BE1208" s="7" t="s">
        <v>95</v>
      </c>
      <c r="BF1208" s="7" t="s">
        <v>95</v>
      </c>
      <c r="BG1208" s="8" t="s">
        <v>2941</v>
      </c>
      <c r="BH1208" s="8" t="s">
        <v>2941</v>
      </c>
      <c r="BI1208" s="133" t="s">
        <v>362</v>
      </c>
      <c r="BJ1208" s="75">
        <f t="shared" ref="BJ1208" si="155">IF(BI1208="Bajo",1,IF(BI1208="Medio",2,IF(BI1208="Alto",3)))</f>
        <v>1</v>
      </c>
      <c r="BK1208" s="133" t="s">
        <v>99</v>
      </c>
      <c r="BL1208" s="7">
        <f t="shared" ref="BL1208" si="156">IF(BK1208="Bajo",1,IF(BK1208="Medio",2,IF(BK1208="Alto",3)))</f>
        <v>3</v>
      </c>
      <c r="BM1208" s="20" t="s">
        <v>101</v>
      </c>
      <c r="BN1208" s="75">
        <f t="shared" ref="BN1208" si="157">IF(BM1208="Pública",1,IF(BM1208="Confidencial",2,IF(BM1208="Protegida",3)))</f>
        <v>2</v>
      </c>
      <c r="BO1208" s="75">
        <f t="shared" ref="BO1208" si="158">IF(OR(BJ1208="",BL1208="",BN1208=""),"",BJ1208+BL1208+BN1208)</f>
        <v>6</v>
      </c>
      <c r="BP1208" s="75" t="str">
        <f t="shared" ref="BP1208" si="159">IF(BO1208=9,"CRÍTICO",IF(BO1208=8,"ALTO",IF(BO1208=7,"MEDIO",IF(BO1208=6,"MEDIO",IF(BO1208=5,"BAJO",IF(BO1208=4,"BAJO",IF(BO1208=3,"INFERIOR",IF(BO1208=2,"INFERIOR"))))))))</f>
        <v>MEDIO</v>
      </c>
      <c r="BQ1208" s="7" t="s">
        <v>98</v>
      </c>
      <c r="BR1208" s="2" t="s">
        <v>2161</v>
      </c>
      <c r="BS1208" s="2" t="s">
        <v>2948</v>
      </c>
      <c r="BT1208" s="8" t="s">
        <v>2940</v>
      </c>
      <c r="BU1208" s="2" t="s">
        <v>191</v>
      </c>
      <c r="BV1208" s="8" t="s">
        <v>2940</v>
      </c>
      <c r="BW1208" s="8" t="s">
        <v>2941</v>
      </c>
      <c r="BX1208" s="471"/>
      <c r="BY1208" s="471"/>
    </row>
    <row r="1209" spans="1:77" ht="30.6" customHeight="1" x14ac:dyDescent="0.25">
      <c r="A1209" s="691"/>
      <c r="B1209" s="689"/>
      <c r="C1209" s="664"/>
      <c r="D1209" s="665"/>
      <c r="E1209" s="660"/>
      <c r="F1209" s="660"/>
      <c r="G1209" s="660"/>
      <c r="H1209" s="693"/>
      <c r="I1209" s="679"/>
      <c r="J1209" s="660"/>
      <c r="K1209" s="660"/>
      <c r="L1209" s="120" t="s">
        <v>2951</v>
      </c>
      <c r="M1209" s="701" t="s">
        <v>7052</v>
      </c>
      <c r="N1209" s="680"/>
      <c r="O1209" s="665" t="s">
        <v>85</v>
      </c>
      <c r="P1209" s="682" t="s">
        <v>86</v>
      </c>
      <c r="Q1209" s="680"/>
      <c r="R1209" s="635" t="s">
        <v>230</v>
      </c>
      <c r="S1209" s="680"/>
      <c r="T1209" s="680"/>
      <c r="U1209" s="680"/>
      <c r="V1209" s="680"/>
      <c r="W1209" s="680"/>
      <c r="X1209" s="680"/>
      <c r="Y1209" s="680"/>
      <c r="Z1209" s="680"/>
      <c r="AA1209" s="680"/>
      <c r="AB1209" s="680"/>
      <c r="AC1209" s="680"/>
      <c r="AD1209" s="680"/>
      <c r="AE1209" s="680"/>
      <c r="AF1209" s="664" t="s">
        <v>89</v>
      </c>
      <c r="AG1209" s="664" t="s">
        <v>90</v>
      </c>
      <c r="AH1209" s="664" t="s">
        <v>108</v>
      </c>
      <c r="AI1209" s="664" t="s">
        <v>270</v>
      </c>
      <c r="AJ1209" s="664" t="s">
        <v>89</v>
      </c>
      <c r="AK1209" s="680"/>
      <c r="AL1209" s="680"/>
      <c r="AM1209" s="680"/>
      <c r="AN1209" s="695" t="s">
        <v>2952</v>
      </c>
      <c r="AO1209" s="695" t="s">
        <v>2953</v>
      </c>
      <c r="AP1209" s="684"/>
      <c r="AQ1209" s="664" t="s">
        <v>2954</v>
      </c>
      <c r="AR1209" s="664" t="s">
        <v>95</v>
      </c>
      <c r="AS1209" s="664" t="s">
        <v>95</v>
      </c>
      <c r="AT1209" s="664" t="s">
        <v>87</v>
      </c>
      <c r="AU1209" s="664" t="s">
        <v>2955</v>
      </c>
      <c r="AV1209" s="664" t="s">
        <v>2956</v>
      </c>
      <c r="AW1209" s="664" t="s">
        <v>2956</v>
      </c>
      <c r="AX1209" s="664" t="s">
        <v>98</v>
      </c>
      <c r="AY1209" s="664" t="s">
        <v>2957</v>
      </c>
      <c r="AZ1209" s="664" t="s">
        <v>2957</v>
      </c>
      <c r="BA1209" s="664" t="s">
        <v>95</v>
      </c>
      <c r="BB1209" s="664" t="s">
        <v>95</v>
      </c>
      <c r="BC1209" s="664" t="s">
        <v>2957</v>
      </c>
      <c r="BD1209" s="664" t="s">
        <v>2957</v>
      </c>
      <c r="BE1209" s="664" t="s">
        <v>95</v>
      </c>
      <c r="BF1209" s="664" t="s">
        <v>599</v>
      </c>
      <c r="BG1209" s="664" t="s">
        <v>2957</v>
      </c>
      <c r="BH1209" s="664" t="s">
        <v>2957</v>
      </c>
      <c r="BI1209" s="675" t="s">
        <v>362</v>
      </c>
      <c r="BJ1209" s="707">
        <f>IF(BI1209="Bajo",1,IF(BI1209="Medio",2,IF(BI1209="Alto",3)))</f>
        <v>1</v>
      </c>
      <c r="BK1209" s="711" t="s">
        <v>99</v>
      </c>
      <c r="BL1209" s="629">
        <f>IF(BK1209="Bajo",1,IF(BK1209="Medio",2,IF(BK1209="Alto",3)))</f>
        <v>3</v>
      </c>
      <c r="BM1209" s="675" t="s">
        <v>101</v>
      </c>
      <c r="BN1209" s="707">
        <f>IF(BM1209="Pública",1,IF(BM1209="Confidencial",2,IF(BM1209="Protegida",3)))</f>
        <v>2</v>
      </c>
      <c r="BO1209" s="707">
        <f>IF(OR(BJ1209="",BL1209="",BN1209=""),"",BJ1209+BL1209+BN1209)</f>
        <v>6</v>
      </c>
      <c r="BP1209" s="707" t="str">
        <f>IF(BO1209=9,"CRÍTICO",IF(BO1209=8,"ALTO",IF(BO1209=7,"MEDIO",IF(BO1209=6,"MEDIO",IF(BO1209=5,"BAJO",IF(BO1209=4,"BAJO",IF(BO1209=3,"INFERIOR",IF(BO1209=2,"INFERIOR"))))))))</f>
        <v>MEDIO</v>
      </c>
      <c r="BQ1209" s="665" t="s">
        <v>98</v>
      </c>
      <c r="BR1209" s="664" t="s">
        <v>2958</v>
      </c>
      <c r="BS1209" s="664" t="s">
        <v>2959</v>
      </c>
      <c r="BT1209" s="664" t="s">
        <v>2960</v>
      </c>
      <c r="BU1209" s="664" t="s">
        <v>2961</v>
      </c>
      <c r="BV1209" s="637" t="s">
        <v>2940</v>
      </c>
      <c r="BW1209" s="1095" t="s">
        <v>2962</v>
      </c>
      <c r="BX1209" s="471"/>
      <c r="BY1209" s="471"/>
    </row>
    <row r="1210" spans="1:77" ht="48.6" customHeight="1" x14ac:dyDescent="0.25">
      <c r="A1210" s="691"/>
      <c r="B1210" s="689"/>
      <c r="C1210" s="664"/>
      <c r="D1210" s="665"/>
      <c r="E1210" s="660"/>
      <c r="F1210" s="660"/>
      <c r="G1210" s="660"/>
      <c r="H1210" s="693"/>
      <c r="I1210" s="679"/>
      <c r="J1210" s="660"/>
      <c r="K1210" s="660"/>
      <c r="L1210" s="316" t="s">
        <v>2963</v>
      </c>
      <c r="M1210" s="706"/>
      <c r="N1210" s="680"/>
      <c r="O1210" s="665"/>
      <c r="P1210" s="682"/>
      <c r="Q1210" s="680"/>
      <c r="R1210" s="633"/>
      <c r="S1210" s="680"/>
      <c r="T1210" s="680"/>
      <c r="U1210" s="680"/>
      <c r="V1210" s="680"/>
      <c r="W1210" s="680"/>
      <c r="X1210" s="680"/>
      <c r="Y1210" s="680"/>
      <c r="Z1210" s="680"/>
      <c r="AA1210" s="680"/>
      <c r="AB1210" s="680"/>
      <c r="AC1210" s="680"/>
      <c r="AD1210" s="680"/>
      <c r="AE1210" s="680"/>
      <c r="AF1210" s="664"/>
      <c r="AG1210" s="664"/>
      <c r="AH1210" s="664"/>
      <c r="AI1210" s="664"/>
      <c r="AJ1210" s="664"/>
      <c r="AK1210" s="680"/>
      <c r="AL1210" s="680"/>
      <c r="AM1210" s="680"/>
      <c r="AN1210" s="695"/>
      <c r="AO1210" s="695"/>
      <c r="AP1210" s="693"/>
      <c r="AQ1210" s="664"/>
      <c r="AR1210" s="664"/>
      <c r="AS1210" s="664"/>
      <c r="AT1210" s="664"/>
      <c r="AU1210" s="664"/>
      <c r="AV1210" s="664"/>
      <c r="AW1210" s="664"/>
      <c r="AX1210" s="664"/>
      <c r="AY1210" s="664"/>
      <c r="AZ1210" s="664"/>
      <c r="BA1210" s="664"/>
      <c r="BB1210" s="664"/>
      <c r="BC1210" s="664"/>
      <c r="BD1210" s="664"/>
      <c r="BE1210" s="664"/>
      <c r="BF1210" s="664"/>
      <c r="BG1210" s="664"/>
      <c r="BH1210" s="664"/>
      <c r="BI1210" s="651"/>
      <c r="BJ1210" s="691"/>
      <c r="BK1210" s="690"/>
      <c r="BL1210" s="630"/>
      <c r="BM1210" s="651"/>
      <c r="BN1210" s="691"/>
      <c r="BO1210" s="691"/>
      <c r="BP1210" s="691"/>
      <c r="BQ1210" s="665"/>
      <c r="BR1210" s="664"/>
      <c r="BS1210" s="664"/>
      <c r="BT1210" s="664"/>
      <c r="BU1210" s="664"/>
      <c r="BV1210" s="638"/>
      <c r="BW1210" s="1033"/>
      <c r="BX1210" s="471"/>
      <c r="BY1210" s="471"/>
    </row>
    <row r="1211" spans="1:77" ht="36" customHeight="1" x14ac:dyDescent="0.25">
      <c r="A1211" s="691"/>
      <c r="B1211" s="689"/>
      <c r="C1211" s="664"/>
      <c r="D1211" s="665"/>
      <c r="E1211" s="660"/>
      <c r="F1211" s="660"/>
      <c r="G1211" s="660"/>
      <c r="H1211" s="693"/>
      <c r="I1211" s="679"/>
      <c r="J1211" s="660"/>
      <c r="K1211" s="660"/>
      <c r="L1211" s="316" t="s">
        <v>2964</v>
      </c>
      <c r="M1211" s="706"/>
      <c r="N1211" s="680"/>
      <c r="O1211" s="665"/>
      <c r="P1211" s="682"/>
      <c r="Q1211" s="680"/>
      <c r="R1211" s="633"/>
      <c r="S1211" s="680"/>
      <c r="T1211" s="680"/>
      <c r="U1211" s="680"/>
      <c r="V1211" s="680"/>
      <c r="W1211" s="680"/>
      <c r="X1211" s="680"/>
      <c r="Y1211" s="680"/>
      <c r="Z1211" s="680"/>
      <c r="AA1211" s="680"/>
      <c r="AB1211" s="680"/>
      <c r="AC1211" s="680"/>
      <c r="AD1211" s="680"/>
      <c r="AE1211" s="680"/>
      <c r="AF1211" s="664"/>
      <c r="AG1211" s="664"/>
      <c r="AH1211" s="664"/>
      <c r="AI1211" s="664"/>
      <c r="AJ1211" s="664"/>
      <c r="AK1211" s="680"/>
      <c r="AL1211" s="680"/>
      <c r="AM1211" s="680"/>
      <c r="AN1211" s="695"/>
      <c r="AO1211" s="695"/>
      <c r="AP1211" s="693"/>
      <c r="AQ1211" s="664"/>
      <c r="AR1211" s="664"/>
      <c r="AS1211" s="664"/>
      <c r="AT1211" s="664"/>
      <c r="AU1211" s="664"/>
      <c r="AV1211" s="664"/>
      <c r="AW1211" s="664"/>
      <c r="AX1211" s="664"/>
      <c r="AY1211" s="664"/>
      <c r="AZ1211" s="664"/>
      <c r="BA1211" s="664"/>
      <c r="BB1211" s="664"/>
      <c r="BC1211" s="664"/>
      <c r="BD1211" s="664"/>
      <c r="BE1211" s="664"/>
      <c r="BF1211" s="664"/>
      <c r="BG1211" s="664"/>
      <c r="BH1211" s="664"/>
      <c r="BI1211" s="651"/>
      <c r="BJ1211" s="691"/>
      <c r="BK1211" s="690"/>
      <c r="BL1211" s="630"/>
      <c r="BM1211" s="651"/>
      <c r="BN1211" s="691"/>
      <c r="BO1211" s="691"/>
      <c r="BP1211" s="691"/>
      <c r="BQ1211" s="665"/>
      <c r="BR1211" s="664"/>
      <c r="BS1211" s="664"/>
      <c r="BT1211" s="664"/>
      <c r="BU1211" s="664"/>
      <c r="BV1211" s="638"/>
      <c r="BW1211" s="1033"/>
      <c r="BX1211" s="471"/>
      <c r="BY1211" s="471"/>
    </row>
    <row r="1212" spans="1:77" ht="52.5" customHeight="1" x14ac:dyDescent="0.25">
      <c r="A1212" s="691"/>
      <c r="B1212" s="689"/>
      <c r="C1212" s="664"/>
      <c r="D1212" s="665"/>
      <c r="E1212" s="660"/>
      <c r="F1212" s="660"/>
      <c r="G1212" s="660"/>
      <c r="H1212" s="693"/>
      <c r="I1212" s="679"/>
      <c r="J1212" s="660"/>
      <c r="K1212" s="660"/>
      <c r="L1212" s="316" t="s">
        <v>2965</v>
      </c>
      <c r="M1212" s="706"/>
      <c r="N1212" s="680"/>
      <c r="O1212" s="665"/>
      <c r="P1212" s="682"/>
      <c r="Q1212" s="680"/>
      <c r="R1212" s="633"/>
      <c r="S1212" s="680"/>
      <c r="T1212" s="680"/>
      <c r="U1212" s="680"/>
      <c r="V1212" s="680"/>
      <c r="W1212" s="680"/>
      <c r="X1212" s="680"/>
      <c r="Y1212" s="680"/>
      <c r="Z1212" s="680"/>
      <c r="AA1212" s="680"/>
      <c r="AB1212" s="680"/>
      <c r="AC1212" s="680"/>
      <c r="AD1212" s="680"/>
      <c r="AE1212" s="680"/>
      <c r="AF1212" s="664"/>
      <c r="AG1212" s="664"/>
      <c r="AH1212" s="664"/>
      <c r="AI1212" s="664"/>
      <c r="AJ1212" s="664"/>
      <c r="AK1212" s="680"/>
      <c r="AL1212" s="680"/>
      <c r="AM1212" s="680"/>
      <c r="AN1212" s="695"/>
      <c r="AO1212" s="695"/>
      <c r="AP1212" s="693"/>
      <c r="AQ1212" s="664"/>
      <c r="AR1212" s="664"/>
      <c r="AS1212" s="664"/>
      <c r="AT1212" s="664"/>
      <c r="AU1212" s="664"/>
      <c r="AV1212" s="664"/>
      <c r="AW1212" s="664"/>
      <c r="AX1212" s="664"/>
      <c r="AY1212" s="664"/>
      <c r="AZ1212" s="664"/>
      <c r="BA1212" s="664"/>
      <c r="BB1212" s="664"/>
      <c r="BC1212" s="664"/>
      <c r="BD1212" s="664"/>
      <c r="BE1212" s="664"/>
      <c r="BF1212" s="664"/>
      <c r="BG1212" s="664"/>
      <c r="BH1212" s="664"/>
      <c r="BI1212" s="651"/>
      <c r="BJ1212" s="691"/>
      <c r="BK1212" s="690"/>
      <c r="BL1212" s="630"/>
      <c r="BM1212" s="651"/>
      <c r="BN1212" s="691"/>
      <c r="BO1212" s="691"/>
      <c r="BP1212" s="691"/>
      <c r="BQ1212" s="665"/>
      <c r="BR1212" s="664"/>
      <c r="BS1212" s="664"/>
      <c r="BT1212" s="664"/>
      <c r="BU1212" s="664"/>
      <c r="BV1212" s="638"/>
      <c r="BW1212" s="1033"/>
      <c r="BX1212" s="471"/>
      <c r="BY1212" s="471"/>
    </row>
    <row r="1213" spans="1:77" ht="58.5" customHeight="1" x14ac:dyDescent="0.25">
      <c r="A1213" s="687"/>
      <c r="B1213" s="672"/>
      <c r="C1213" s="664"/>
      <c r="D1213" s="665"/>
      <c r="E1213" s="660"/>
      <c r="F1213" s="660"/>
      <c r="G1213" s="660"/>
      <c r="H1213" s="685"/>
      <c r="I1213" s="679"/>
      <c r="J1213" s="660"/>
      <c r="K1213" s="660"/>
      <c r="L1213" s="316" t="s">
        <v>2966</v>
      </c>
      <c r="M1213" s="706"/>
      <c r="N1213" s="680"/>
      <c r="O1213" s="665"/>
      <c r="P1213" s="682"/>
      <c r="Q1213" s="680"/>
      <c r="R1213" s="633"/>
      <c r="S1213" s="680"/>
      <c r="T1213" s="680"/>
      <c r="U1213" s="680"/>
      <c r="V1213" s="680"/>
      <c r="W1213" s="680"/>
      <c r="X1213" s="680"/>
      <c r="Y1213" s="680"/>
      <c r="Z1213" s="680"/>
      <c r="AA1213" s="680"/>
      <c r="AB1213" s="680"/>
      <c r="AC1213" s="680"/>
      <c r="AD1213" s="680"/>
      <c r="AE1213" s="680"/>
      <c r="AF1213" s="664"/>
      <c r="AG1213" s="664"/>
      <c r="AH1213" s="664"/>
      <c r="AI1213" s="664"/>
      <c r="AJ1213" s="664"/>
      <c r="AK1213" s="680"/>
      <c r="AL1213" s="680"/>
      <c r="AM1213" s="680"/>
      <c r="AN1213" s="695"/>
      <c r="AO1213" s="695"/>
      <c r="AP1213" s="693"/>
      <c r="AQ1213" s="664"/>
      <c r="AR1213" s="664"/>
      <c r="AS1213" s="664"/>
      <c r="AT1213" s="664"/>
      <c r="AU1213" s="664"/>
      <c r="AV1213" s="664"/>
      <c r="AW1213" s="664"/>
      <c r="AX1213" s="664"/>
      <c r="AY1213" s="664"/>
      <c r="AZ1213" s="664"/>
      <c r="BA1213" s="664"/>
      <c r="BB1213" s="664"/>
      <c r="BC1213" s="664"/>
      <c r="BD1213" s="664"/>
      <c r="BE1213" s="664"/>
      <c r="BF1213" s="664"/>
      <c r="BG1213" s="664"/>
      <c r="BH1213" s="664"/>
      <c r="BI1213" s="651"/>
      <c r="BJ1213" s="691"/>
      <c r="BK1213" s="690"/>
      <c r="BL1213" s="630"/>
      <c r="BM1213" s="651"/>
      <c r="BN1213" s="691"/>
      <c r="BO1213" s="691"/>
      <c r="BP1213" s="691"/>
      <c r="BQ1213" s="665"/>
      <c r="BR1213" s="664"/>
      <c r="BS1213" s="664"/>
      <c r="BT1213" s="664"/>
      <c r="BU1213" s="664"/>
      <c r="BV1213" s="638"/>
      <c r="BW1213" s="1033"/>
      <c r="BX1213" s="471"/>
      <c r="BY1213" s="471"/>
    </row>
    <row r="1214" spans="1:77" ht="30.6" customHeight="1" x14ac:dyDescent="0.25">
      <c r="A1214" s="79">
        <v>3</v>
      </c>
      <c r="B1214" s="72" t="s">
        <v>133</v>
      </c>
      <c r="C1214" s="1" t="s">
        <v>2933</v>
      </c>
      <c r="D1214" s="7" t="s">
        <v>79</v>
      </c>
      <c r="E1214" s="7">
        <v>2020</v>
      </c>
      <c r="F1214" s="7">
        <v>46</v>
      </c>
      <c r="G1214" s="7">
        <v>69</v>
      </c>
      <c r="H1214" s="80" t="s">
        <v>37</v>
      </c>
      <c r="I1214" s="15" t="s">
        <v>2942</v>
      </c>
      <c r="J1214" s="1" t="s">
        <v>1098</v>
      </c>
      <c r="K1214" s="1" t="s">
        <v>2943</v>
      </c>
      <c r="L1214" s="120" t="s">
        <v>2967</v>
      </c>
      <c r="M1214" s="706"/>
      <c r="N1214" s="680"/>
      <c r="O1214" s="665"/>
      <c r="P1214" s="682"/>
      <c r="Q1214" s="680"/>
      <c r="R1214" s="633"/>
      <c r="S1214" s="680"/>
      <c r="T1214" s="680"/>
      <c r="U1214" s="680"/>
      <c r="V1214" s="680"/>
      <c r="W1214" s="680"/>
      <c r="X1214" s="680"/>
      <c r="Y1214" s="680"/>
      <c r="Z1214" s="680"/>
      <c r="AA1214" s="680"/>
      <c r="AB1214" s="680"/>
      <c r="AC1214" s="680"/>
      <c r="AD1214" s="680"/>
      <c r="AE1214" s="680"/>
      <c r="AF1214" s="664"/>
      <c r="AG1214" s="664"/>
      <c r="AH1214" s="664"/>
      <c r="AI1214" s="664"/>
      <c r="AJ1214" s="664"/>
      <c r="AK1214" s="680"/>
      <c r="AL1214" s="680"/>
      <c r="AM1214" s="680"/>
      <c r="AN1214" s="695"/>
      <c r="AO1214" s="695"/>
      <c r="AP1214" s="693"/>
      <c r="AQ1214" s="664"/>
      <c r="AR1214" s="664"/>
      <c r="AS1214" s="664"/>
      <c r="AT1214" s="664"/>
      <c r="AU1214" s="664"/>
      <c r="AV1214" s="664"/>
      <c r="AW1214" s="664"/>
      <c r="AX1214" s="664"/>
      <c r="AY1214" s="664"/>
      <c r="AZ1214" s="664"/>
      <c r="BA1214" s="664"/>
      <c r="BB1214" s="664"/>
      <c r="BC1214" s="664"/>
      <c r="BD1214" s="664"/>
      <c r="BE1214" s="664"/>
      <c r="BF1214" s="664"/>
      <c r="BG1214" s="664"/>
      <c r="BH1214" s="664"/>
      <c r="BI1214" s="651"/>
      <c r="BJ1214" s="691"/>
      <c r="BK1214" s="690"/>
      <c r="BL1214" s="630"/>
      <c r="BM1214" s="651"/>
      <c r="BN1214" s="691"/>
      <c r="BO1214" s="691"/>
      <c r="BP1214" s="691"/>
      <c r="BQ1214" s="665"/>
      <c r="BR1214" s="664"/>
      <c r="BS1214" s="664"/>
      <c r="BT1214" s="664"/>
      <c r="BU1214" s="664"/>
      <c r="BV1214" s="638"/>
      <c r="BW1214" s="1033"/>
      <c r="BX1214" s="471"/>
      <c r="BY1214" s="471"/>
    </row>
    <row r="1215" spans="1:77" ht="33.6" customHeight="1" x14ac:dyDescent="0.25">
      <c r="A1215" s="1172">
        <v>4</v>
      </c>
      <c r="B1215" s="637" t="s">
        <v>133</v>
      </c>
      <c r="C1215" s="664" t="s">
        <v>2933</v>
      </c>
      <c r="D1215" s="664" t="s">
        <v>79</v>
      </c>
      <c r="E1215" s="664">
        <v>2020</v>
      </c>
      <c r="F1215" s="664">
        <v>85</v>
      </c>
      <c r="G1215" s="664">
        <v>19</v>
      </c>
      <c r="H1215" s="684" t="s">
        <v>37</v>
      </c>
      <c r="I1215" s="695" t="s">
        <v>2949</v>
      </c>
      <c r="J1215" s="664" t="s">
        <v>1035</v>
      </c>
      <c r="K1215" s="664" t="s">
        <v>2950</v>
      </c>
      <c r="L1215" s="316" t="s">
        <v>2968</v>
      </c>
      <c r="M1215" s="706"/>
      <c r="N1215" s="680"/>
      <c r="O1215" s="665"/>
      <c r="P1215" s="682"/>
      <c r="Q1215" s="680"/>
      <c r="R1215" s="633"/>
      <c r="S1215" s="680"/>
      <c r="T1215" s="680"/>
      <c r="U1215" s="680"/>
      <c r="V1215" s="680"/>
      <c r="W1215" s="680"/>
      <c r="X1215" s="680"/>
      <c r="Y1215" s="680"/>
      <c r="Z1215" s="680"/>
      <c r="AA1215" s="680"/>
      <c r="AB1215" s="680"/>
      <c r="AC1215" s="680"/>
      <c r="AD1215" s="680"/>
      <c r="AE1215" s="680"/>
      <c r="AF1215" s="664"/>
      <c r="AG1215" s="664"/>
      <c r="AH1215" s="664"/>
      <c r="AI1215" s="664"/>
      <c r="AJ1215" s="664"/>
      <c r="AK1215" s="680"/>
      <c r="AL1215" s="680"/>
      <c r="AM1215" s="680"/>
      <c r="AN1215" s="695"/>
      <c r="AO1215" s="695"/>
      <c r="AP1215" s="693"/>
      <c r="AQ1215" s="664"/>
      <c r="AR1215" s="664"/>
      <c r="AS1215" s="664"/>
      <c r="AT1215" s="664"/>
      <c r="AU1215" s="664"/>
      <c r="AV1215" s="664"/>
      <c r="AW1215" s="664"/>
      <c r="AX1215" s="664"/>
      <c r="AY1215" s="664"/>
      <c r="AZ1215" s="664"/>
      <c r="BA1215" s="664"/>
      <c r="BB1215" s="664"/>
      <c r="BC1215" s="664"/>
      <c r="BD1215" s="664"/>
      <c r="BE1215" s="664"/>
      <c r="BF1215" s="664"/>
      <c r="BG1215" s="664"/>
      <c r="BH1215" s="664"/>
      <c r="BI1215" s="651"/>
      <c r="BJ1215" s="691"/>
      <c r="BK1215" s="690"/>
      <c r="BL1215" s="630"/>
      <c r="BM1215" s="651"/>
      <c r="BN1215" s="691"/>
      <c r="BO1215" s="691"/>
      <c r="BP1215" s="691"/>
      <c r="BQ1215" s="665"/>
      <c r="BR1215" s="664"/>
      <c r="BS1215" s="664"/>
      <c r="BT1215" s="664"/>
      <c r="BU1215" s="664"/>
      <c r="BV1215" s="638"/>
      <c r="BW1215" s="1033"/>
      <c r="BX1215" s="471"/>
      <c r="BY1215" s="471"/>
    </row>
    <row r="1216" spans="1:77" ht="30" customHeight="1" x14ac:dyDescent="0.25">
      <c r="A1216" s="984"/>
      <c r="B1216" s="638"/>
      <c r="C1216" s="664"/>
      <c r="D1216" s="664"/>
      <c r="E1216" s="664"/>
      <c r="F1216" s="664"/>
      <c r="G1216" s="664"/>
      <c r="H1216" s="693"/>
      <c r="I1216" s="695"/>
      <c r="J1216" s="664"/>
      <c r="K1216" s="664"/>
      <c r="L1216" s="316" t="s">
        <v>2969</v>
      </c>
      <c r="M1216" s="706"/>
      <c r="N1216" s="680"/>
      <c r="O1216" s="665"/>
      <c r="P1216" s="682"/>
      <c r="Q1216" s="680"/>
      <c r="R1216" s="633"/>
      <c r="S1216" s="680"/>
      <c r="T1216" s="680"/>
      <c r="U1216" s="680"/>
      <c r="V1216" s="680"/>
      <c r="W1216" s="680"/>
      <c r="X1216" s="680"/>
      <c r="Y1216" s="680"/>
      <c r="Z1216" s="680"/>
      <c r="AA1216" s="680"/>
      <c r="AB1216" s="680"/>
      <c r="AC1216" s="680"/>
      <c r="AD1216" s="680"/>
      <c r="AE1216" s="680"/>
      <c r="AF1216" s="664"/>
      <c r="AG1216" s="664"/>
      <c r="AH1216" s="664"/>
      <c r="AI1216" s="664"/>
      <c r="AJ1216" s="664"/>
      <c r="AK1216" s="680"/>
      <c r="AL1216" s="680"/>
      <c r="AM1216" s="680"/>
      <c r="AN1216" s="695"/>
      <c r="AO1216" s="695"/>
      <c r="AP1216" s="693"/>
      <c r="AQ1216" s="664"/>
      <c r="AR1216" s="664"/>
      <c r="AS1216" s="664"/>
      <c r="AT1216" s="664"/>
      <c r="AU1216" s="664"/>
      <c r="AV1216" s="664"/>
      <c r="AW1216" s="664"/>
      <c r="AX1216" s="664"/>
      <c r="AY1216" s="664"/>
      <c r="AZ1216" s="664"/>
      <c r="BA1216" s="664"/>
      <c r="BB1216" s="664"/>
      <c r="BC1216" s="664"/>
      <c r="BD1216" s="664"/>
      <c r="BE1216" s="664"/>
      <c r="BF1216" s="664"/>
      <c r="BG1216" s="664"/>
      <c r="BH1216" s="664"/>
      <c r="BI1216" s="651"/>
      <c r="BJ1216" s="691"/>
      <c r="BK1216" s="690"/>
      <c r="BL1216" s="630"/>
      <c r="BM1216" s="651"/>
      <c r="BN1216" s="691"/>
      <c r="BO1216" s="691"/>
      <c r="BP1216" s="691"/>
      <c r="BQ1216" s="665"/>
      <c r="BR1216" s="664"/>
      <c r="BS1216" s="664"/>
      <c r="BT1216" s="664"/>
      <c r="BU1216" s="664"/>
      <c r="BV1216" s="638"/>
      <c r="BW1216" s="1033"/>
      <c r="BX1216" s="471"/>
      <c r="BY1216" s="471"/>
    </row>
    <row r="1217" spans="1:77" ht="35.1" customHeight="1" x14ac:dyDescent="0.25">
      <c r="A1217" s="984"/>
      <c r="B1217" s="638"/>
      <c r="C1217" s="664"/>
      <c r="D1217" s="664"/>
      <c r="E1217" s="664"/>
      <c r="F1217" s="664"/>
      <c r="G1217" s="664"/>
      <c r="H1217" s="693"/>
      <c r="I1217" s="695"/>
      <c r="J1217" s="664"/>
      <c r="K1217" s="664"/>
      <c r="L1217" s="316" t="s">
        <v>2970</v>
      </c>
      <c r="M1217" s="706"/>
      <c r="N1217" s="680"/>
      <c r="O1217" s="665"/>
      <c r="P1217" s="682"/>
      <c r="Q1217" s="680"/>
      <c r="R1217" s="633"/>
      <c r="S1217" s="680"/>
      <c r="T1217" s="680"/>
      <c r="U1217" s="680"/>
      <c r="V1217" s="680"/>
      <c r="W1217" s="680"/>
      <c r="X1217" s="680"/>
      <c r="Y1217" s="680"/>
      <c r="Z1217" s="680"/>
      <c r="AA1217" s="680"/>
      <c r="AB1217" s="680"/>
      <c r="AC1217" s="680"/>
      <c r="AD1217" s="680"/>
      <c r="AE1217" s="680"/>
      <c r="AF1217" s="664"/>
      <c r="AG1217" s="664"/>
      <c r="AH1217" s="664"/>
      <c r="AI1217" s="664"/>
      <c r="AJ1217" s="664"/>
      <c r="AK1217" s="680"/>
      <c r="AL1217" s="680"/>
      <c r="AM1217" s="680"/>
      <c r="AN1217" s="695"/>
      <c r="AO1217" s="695"/>
      <c r="AP1217" s="693"/>
      <c r="AQ1217" s="664"/>
      <c r="AR1217" s="664"/>
      <c r="AS1217" s="664"/>
      <c r="AT1217" s="664"/>
      <c r="AU1217" s="664"/>
      <c r="AV1217" s="664"/>
      <c r="AW1217" s="664"/>
      <c r="AX1217" s="664"/>
      <c r="AY1217" s="664"/>
      <c r="AZ1217" s="664"/>
      <c r="BA1217" s="664"/>
      <c r="BB1217" s="664"/>
      <c r="BC1217" s="664"/>
      <c r="BD1217" s="664"/>
      <c r="BE1217" s="664"/>
      <c r="BF1217" s="664"/>
      <c r="BG1217" s="664"/>
      <c r="BH1217" s="664"/>
      <c r="BI1217" s="651"/>
      <c r="BJ1217" s="691"/>
      <c r="BK1217" s="690"/>
      <c r="BL1217" s="630"/>
      <c r="BM1217" s="651"/>
      <c r="BN1217" s="691"/>
      <c r="BO1217" s="691"/>
      <c r="BP1217" s="691"/>
      <c r="BQ1217" s="665"/>
      <c r="BR1217" s="664"/>
      <c r="BS1217" s="664"/>
      <c r="BT1217" s="664"/>
      <c r="BU1217" s="664"/>
      <c r="BV1217" s="638"/>
      <c r="BW1217" s="1033"/>
      <c r="BX1217" s="471"/>
      <c r="BY1217" s="471"/>
    </row>
    <row r="1218" spans="1:77" ht="46.5" customHeight="1" x14ac:dyDescent="0.25">
      <c r="A1218" s="984"/>
      <c r="B1218" s="730"/>
      <c r="C1218" s="664"/>
      <c r="D1218" s="664"/>
      <c r="E1218" s="664"/>
      <c r="F1218" s="664"/>
      <c r="G1218" s="664"/>
      <c r="H1218" s="693"/>
      <c r="I1218" s="695"/>
      <c r="J1218" s="664"/>
      <c r="K1218" s="664"/>
      <c r="L1218" s="316" t="s">
        <v>2971</v>
      </c>
      <c r="M1218" s="706"/>
      <c r="N1218" s="680"/>
      <c r="O1218" s="665"/>
      <c r="P1218" s="682"/>
      <c r="Q1218" s="680"/>
      <c r="R1218" s="633"/>
      <c r="S1218" s="680"/>
      <c r="T1218" s="680"/>
      <c r="U1218" s="680"/>
      <c r="V1218" s="680"/>
      <c r="W1218" s="680"/>
      <c r="X1218" s="680"/>
      <c r="Y1218" s="680"/>
      <c r="Z1218" s="680"/>
      <c r="AA1218" s="680"/>
      <c r="AB1218" s="680"/>
      <c r="AC1218" s="680"/>
      <c r="AD1218" s="680"/>
      <c r="AE1218" s="680"/>
      <c r="AF1218" s="664"/>
      <c r="AG1218" s="664"/>
      <c r="AH1218" s="664"/>
      <c r="AI1218" s="664"/>
      <c r="AJ1218" s="664"/>
      <c r="AK1218" s="680"/>
      <c r="AL1218" s="680"/>
      <c r="AM1218" s="680"/>
      <c r="AN1218" s="695"/>
      <c r="AO1218" s="695"/>
      <c r="AP1218" s="693"/>
      <c r="AQ1218" s="664"/>
      <c r="AR1218" s="664"/>
      <c r="AS1218" s="664"/>
      <c r="AT1218" s="664"/>
      <c r="AU1218" s="664"/>
      <c r="AV1218" s="664"/>
      <c r="AW1218" s="664"/>
      <c r="AX1218" s="664"/>
      <c r="AY1218" s="664"/>
      <c r="AZ1218" s="664"/>
      <c r="BA1218" s="664"/>
      <c r="BB1218" s="664"/>
      <c r="BC1218" s="664"/>
      <c r="BD1218" s="664"/>
      <c r="BE1218" s="664"/>
      <c r="BF1218" s="664"/>
      <c r="BG1218" s="664"/>
      <c r="BH1218" s="664"/>
      <c r="BI1218" s="651"/>
      <c r="BJ1218" s="691"/>
      <c r="BK1218" s="690"/>
      <c r="BL1218" s="630"/>
      <c r="BM1218" s="651"/>
      <c r="BN1218" s="691"/>
      <c r="BO1218" s="691"/>
      <c r="BP1218" s="691"/>
      <c r="BQ1218" s="665"/>
      <c r="BR1218" s="664"/>
      <c r="BS1218" s="664"/>
      <c r="BT1218" s="664"/>
      <c r="BU1218" s="664"/>
      <c r="BV1218" s="638"/>
      <c r="BW1218" s="1033"/>
      <c r="BX1218" s="471"/>
      <c r="BY1218" s="471"/>
    </row>
    <row r="1219" spans="1:77" ht="31.5" customHeight="1" x14ac:dyDescent="0.25">
      <c r="A1219" s="984"/>
      <c r="B1219" s="1" t="s">
        <v>133</v>
      </c>
      <c r="C1219" s="664"/>
      <c r="D1219" s="664"/>
      <c r="E1219" s="664"/>
      <c r="F1219" s="664"/>
      <c r="G1219" s="664"/>
      <c r="H1219" s="693"/>
      <c r="I1219" s="695"/>
      <c r="J1219" s="664"/>
      <c r="K1219" s="664"/>
      <c r="L1219" s="316" t="s">
        <v>2972</v>
      </c>
      <c r="M1219" s="706"/>
      <c r="N1219" s="680"/>
      <c r="O1219" s="665"/>
      <c r="P1219" s="682"/>
      <c r="Q1219" s="680"/>
      <c r="R1219" s="633"/>
      <c r="S1219" s="680"/>
      <c r="T1219" s="680"/>
      <c r="U1219" s="680"/>
      <c r="V1219" s="680"/>
      <c r="W1219" s="680"/>
      <c r="X1219" s="680"/>
      <c r="Y1219" s="680"/>
      <c r="Z1219" s="680"/>
      <c r="AA1219" s="680"/>
      <c r="AB1219" s="680"/>
      <c r="AC1219" s="680"/>
      <c r="AD1219" s="680"/>
      <c r="AE1219" s="680"/>
      <c r="AF1219" s="664"/>
      <c r="AG1219" s="664"/>
      <c r="AH1219" s="664"/>
      <c r="AI1219" s="664"/>
      <c r="AJ1219" s="664"/>
      <c r="AK1219" s="680"/>
      <c r="AL1219" s="680"/>
      <c r="AM1219" s="680"/>
      <c r="AN1219" s="695"/>
      <c r="AO1219" s="695"/>
      <c r="AP1219" s="693"/>
      <c r="AQ1219" s="664"/>
      <c r="AR1219" s="664"/>
      <c r="AS1219" s="664"/>
      <c r="AT1219" s="664"/>
      <c r="AU1219" s="664"/>
      <c r="AV1219" s="664"/>
      <c r="AW1219" s="664"/>
      <c r="AX1219" s="664"/>
      <c r="AY1219" s="664"/>
      <c r="AZ1219" s="664"/>
      <c r="BA1219" s="664"/>
      <c r="BB1219" s="664"/>
      <c r="BC1219" s="664"/>
      <c r="BD1219" s="664"/>
      <c r="BE1219" s="664"/>
      <c r="BF1219" s="664"/>
      <c r="BG1219" s="664"/>
      <c r="BH1219" s="664"/>
      <c r="BI1219" s="651"/>
      <c r="BJ1219" s="691"/>
      <c r="BK1219" s="690"/>
      <c r="BL1219" s="630"/>
      <c r="BM1219" s="651"/>
      <c r="BN1219" s="691"/>
      <c r="BO1219" s="691"/>
      <c r="BP1219" s="691"/>
      <c r="BQ1219" s="665"/>
      <c r="BR1219" s="664"/>
      <c r="BS1219" s="664"/>
      <c r="BT1219" s="664"/>
      <c r="BU1219" s="664"/>
      <c r="BV1219" s="638"/>
      <c r="BW1219" s="1033"/>
      <c r="BX1219" s="471"/>
      <c r="BY1219" s="471"/>
    </row>
    <row r="1220" spans="1:77" ht="66.95" customHeight="1" x14ac:dyDescent="0.25">
      <c r="A1220" s="984"/>
      <c r="B1220" s="637" t="s">
        <v>133</v>
      </c>
      <c r="C1220" s="664"/>
      <c r="D1220" s="664"/>
      <c r="E1220" s="664"/>
      <c r="F1220" s="664"/>
      <c r="G1220" s="664"/>
      <c r="H1220" s="693"/>
      <c r="I1220" s="695"/>
      <c r="J1220" s="664"/>
      <c r="K1220" s="664"/>
      <c r="L1220" s="316" t="s">
        <v>2973</v>
      </c>
      <c r="M1220" s="706"/>
      <c r="N1220" s="680"/>
      <c r="O1220" s="665"/>
      <c r="P1220" s="682"/>
      <c r="Q1220" s="680"/>
      <c r="R1220" s="633"/>
      <c r="S1220" s="680"/>
      <c r="T1220" s="680"/>
      <c r="U1220" s="680"/>
      <c r="V1220" s="680"/>
      <c r="W1220" s="680"/>
      <c r="X1220" s="680"/>
      <c r="Y1220" s="680"/>
      <c r="Z1220" s="680"/>
      <c r="AA1220" s="680"/>
      <c r="AB1220" s="680"/>
      <c r="AC1220" s="680"/>
      <c r="AD1220" s="680"/>
      <c r="AE1220" s="680"/>
      <c r="AF1220" s="664"/>
      <c r="AG1220" s="664"/>
      <c r="AH1220" s="664"/>
      <c r="AI1220" s="664"/>
      <c r="AJ1220" s="664"/>
      <c r="AK1220" s="680"/>
      <c r="AL1220" s="680"/>
      <c r="AM1220" s="680"/>
      <c r="AN1220" s="695"/>
      <c r="AO1220" s="695"/>
      <c r="AP1220" s="693"/>
      <c r="AQ1220" s="664"/>
      <c r="AR1220" s="664"/>
      <c r="AS1220" s="664"/>
      <c r="AT1220" s="664"/>
      <c r="AU1220" s="664"/>
      <c r="AV1220" s="664"/>
      <c r="AW1220" s="664"/>
      <c r="AX1220" s="664"/>
      <c r="AY1220" s="664"/>
      <c r="AZ1220" s="664"/>
      <c r="BA1220" s="664"/>
      <c r="BB1220" s="664"/>
      <c r="BC1220" s="664"/>
      <c r="BD1220" s="664"/>
      <c r="BE1220" s="664"/>
      <c r="BF1220" s="664"/>
      <c r="BG1220" s="664"/>
      <c r="BH1220" s="664"/>
      <c r="BI1220" s="651"/>
      <c r="BJ1220" s="691"/>
      <c r="BK1220" s="690"/>
      <c r="BL1220" s="630"/>
      <c r="BM1220" s="651"/>
      <c r="BN1220" s="691"/>
      <c r="BO1220" s="691"/>
      <c r="BP1220" s="691"/>
      <c r="BQ1220" s="665"/>
      <c r="BR1220" s="664"/>
      <c r="BS1220" s="664"/>
      <c r="BT1220" s="664"/>
      <c r="BU1220" s="664"/>
      <c r="BV1220" s="638"/>
      <c r="BW1220" s="1033"/>
      <c r="BX1220" s="471"/>
      <c r="BY1220" s="471"/>
    </row>
    <row r="1221" spans="1:77" ht="35.1" customHeight="1" x14ac:dyDescent="0.25">
      <c r="A1221" s="984"/>
      <c r="B1221" s="638"/>
      <c r="C1221" s="664"/>
      <c r="D1221" s="664"/>
      <c r="E1221" s="664"/>
      <c r="F1221" s="664"/>
      <c r="G1221" s="664"/>
      <c r="H1221" s="693"/>
      <c r="I1221" s="695"/>
      <c r="J1221" s="664"/>
      <c r="K1221" s="664"/>
      <c r="L1221" s="316" t="s">
        <v>2974</v>
      </c>
      <c r="M1221" s="706"/>
      <c r="N1221" s="680"/>
      <c r="O1221" s="665"/>
      <c r="P1221" s="682"/>
      <c r="Q1221" s="680"/>
      <c r="R1221" s="633"/>
      <c r="S1221" s="680"/>
      <c r="T1221" s="680"/>
      <c r="U1221" s="680"/>
      <c r="V1221" s="680"/>
      <c r="W1221" s="680"/>
      <c r="X1221" s="680"/>
      <c r="Y1221" s="680"/>
      <c r="Z1221" s="680"/>
      <c r="AA1221" s="680"/>
      <c r="AB1221" s="680"/>
      <c r="AC1221" s="680"/>
      <c r="AD1221" s="680"/>
      <c r="AE1221" s="680"/>
      <c r="AF1221" s="664"/>
      <c r="AG1221" s="664"/>
      <c r="AH1221" s="664"/>
      <c r="AI1221" s="664"/>
      <c r="AJ1221" s="664"/>
      <c r="AK1221" s="680"/>
      <c r="AL1221" s="680"/>
      <c r="AM1221" s="680"/>
      <c r="AN1221" s="695"/>
      <c r="AO1221" s="695"/>
      <c r="AP1221" s="693"/>
      <c r="AQ1221" s="664"/>
      <c r="AR1221" s="664"/>
      <c r="AS1221" s="664"/>
      <c r="AT1221" s="664"/>
      <c r="AU1221" s="664"/>
      <c r="AV1221" s="664"/>
      <c r="AW1221" s="664"/>
      <c r="AX1221" s="664"/>
      <c r="AY1221" s="664"/>
      <c r="AZ1221" s="664"/>
      <c r="BA1221" s="664"/>
      <c r="BB1221" s="664"/>
      <c r="BC1221" s="664"/>
      <c r="BD1221" s="664"/>
      <c r="BE1221" s="664"/>
      <c r="BF1221" s="664"/>
      <c r="BG1221" s="664"/>
      <c r="BH1221" s="664"/>
      <c r="BI1221" s="651"/>
      <c r="BJ1221" s="691"/>
      <c r="BK1221" s="690"/>
      <c r="BL1221" s="630"/>
      <c r="BM1221" s="651"/>
      <c r="BN1221" s="691"/>
      <c r="BO1221" s="691"/>
      <c r="BP1221" s="691"/>
      <c r="BQ1221" s="665"/>
      <c r="BR1221" s="664"/>
      <c r="BS1221" s="664"/>
      <c r="BT1221" s="664"/>
      <c r="BU1221" s="664"/>
      <c r="BV1221" s="638"/>
      <c r="BW1221" s="1033"/>
      <c r="BX1221" s="471"/>
      <c r="BY1221" s="471"/>
    </row>
    <row r="1222" spans="1:77" ht="31.5" customHeight="1" x14ac:dyDescent="0.25">
      <c r="A1222" s="984"/>
      <c r="B1222" s="730"/>
      <c r="C1222" s="664"/>
      <c r="D1222" s="664"/>
      <c r="E1222" s="664"/>
      <c r="F1222" s="664"/>
      <c r="G1222" s="664"/>
      <c r="H1222" s="693"/>
      <c r="I1222" s="695"/>
      <c r="J1222" s="664"/>
      <c r="K1222" s="664"/>
      <c r="L1222" s="316" t="s">
        <v>2975</v>
      </c>
      <c r="M1222" s="706"/>
      <c r="N1222" s="680"/>
      <c r="O1222" s="665"/>
      <c r="P1222" s="682"/>
      <c r="Q1222" s="680"/>
      <c r="R1222" s="633"/>
      <c r="S1222" s="680"/>
      <c r="T1222" s="680"/>
      <c r="U1222" s="680"/>
      <c r="V1222" s="680"/>
      <c r="W1222" s="680"/>
      <c r="X1222" s="680"/>
      <c r="Y1222" s="680"/>
      <c r="Z1222" s="680"/>
      <c r="AA1222" s="680"/>
      <c r="AB1222" s="680"/>
      <c r="AC1222" s="680"/>
      <c r="AD1222" s="680"/>
      <c r="AE1222" s="680"/>
      <c r="AF1222" s="664"/>
      <c r="AG1222" s="664"/>
      <c r="AH1222" s="664"/>
      <c r="AI1222" s="664"/>
      <c r="AJ1222" s="664"/>
      <c r="AK1222" s="680"/>
      <c r="AL1222" s="680"/>
      <c r="AM1222" s="680"/>
      <c r="AN1222" s="695"/>
      <c r="AO1222" s="695"/>
      <c r="AP1222" s="693"/>
      <c r="AQ1222" s="664"/>
      <c r="AR1222" s="664"/>
      <c r="AS1222" s="664"/>
      <c r="AT1222" s="664"/>
      <c r="AU1222" s="664"/>
      <c r="AV1222" s="664"/>
      <c r="AW1222" s="664"/>
      <c r="AX1222" s="664"/>
      <c r="AY1222" s="664"/>
      <c r="AZ1222" s="664"/>
      <c r="BA1222" s="664"/>
      <c r="BB1222" s="664"/>
      <c r="BC1222" s="664"/>
      <c r="BD1222" s="664"/>
      <c r="BE1222" s="664"/>
      <c r="BF1222" s="664"/>
      <c r="BG1222" s="664"/>
      <c r="BH1222" s="664"/>
      <c r="BI1222" s="651"/>
      <c r="BJ1222" s="691"/>
      <c r="BK1222" s="690"/>
      <c r="BL1222" s="630"/>
      <c r="BM1222" s="651"/>
      <c r="BN1222" s="691"/>
      <c r="BO1222" s="691"/>
      <c r="BP1222" s="691"/>
      <c r="BQ1222" s="665"/>
      <c r="BR1222" s="664"/>
      <c r="BS1222" s="664"/>
      <c r="BT1222" s="664"/>
      <c r="BU1222" s="664"/>
      <c r="BV1222" s="638"/>
      <c r="BW1222" s="1033"/>
      <c r="BX1222" s="471"/>
      <c r="BY1222" s="471"/>
    </row>
    <row r="1223" spans="1:77" ht="30.95" customHeight="1" x14ac:dyDescent="0.25">
      <c r="A1223" s="984"/>
      <c r="B1223" s="637" t="s">
        <v>133</v>
      </c>
      <c r="C1223" s="664"/>
      <c r="D1223" s="664"/>
      <c r="E1223" s="664"/>
      <c r="F1223" s="664"/>
      <c r="G1223" s="664"/>
      <c r="H1223" s="693"/>
      <c r="I1223" s="695"/>
      <c r="J1223" s="664"/>
      <c r="K1223" s="664"/>
      <c r="L1223" s="316" t="s">
        <v>2976</v>
      </c>
      <c r="M1223" s="706"/>
      <c r="N1223" s="680"/>
      <c r="O1223" s="665"/>
      <c r="P1223" s="682"/>
      <c r="Q1223" s="680"/>
      <c r="R1223" s="633"/>
      <c r="S1223" s="680"/>
      <c r="T1223" s="680"/>
      <c r="U1223" s="680"/>
      <c r="V1223" s="680"/>
      <c r="W1223" s="680"/>
      <c r="X1223" s="680"/>
      <c r="Y1223" s="680"/>
      <c r="Z1223" s="680"/>
      <c r="AA1223" s="680"/>
      <c r="AB1223" s="680"/>
      <c r="AC1223" s="680"/>
      <c r="AD1223" s="680"/>
      <c r="AE1223" s="680"/>
      <c r="AF1223" s="664"/>
      <c r="AG1223" s="664"/>
      <c r="AH1223" s="664"/>
      <c r="AI1223" s="664"/>
      <c r="AJ1223" s="664"/>
      <c r="AK1223" s="680"/>
      <c r="AL1223" s="680"/>
      <c r="AM1223" s="680"/>
      <c r="AN1223" s="695"/>
      <c r="AO1223" s="695"/>
      <c r="AP1223" s="693"/>
      <c r="AQ1223" s="664"/>
      <c r="AR1223" s="664"/>
      <c r="AS1223" s="664"/>
      <c r="AT1223" s="664"/>
      <c r="AU1223" s="664"/>
      <c r="AV1223" s="664"/>
      <c r="AW1223" s="664"/>
      <c r="AX1223" s="664"/>
      <c r="AY1223" s="664"/>
      <c r="AZ1223" s="664"/>
      <c r="BA1223" s="664"/>
      <c r="BB1223" s="664"/>
      <c r="BC1223" s="664"/>
      <c r="BD1223" s="664"/>
      <c r="BE1223" s="664"/>
      <c r="BF1223" s="664"/>
      <c r="BG1223" s="664"/>
      <c r="BH1223" s="664"/>
      <c r="BI1223" s="651"/>
      <c r="BJ1223" s="691"/>
      <c r="BK1223" s="690"/>
      <c r="BL1223" s="630"/>
      <c r="BM1223" s="651"/>
      <c r="BN1223" s="691"/>
      <c r="BO1223" s="691"/>
      <c r="BP1223" s="691"/>
      <c r="BQ1223" s="665"/>
      <c r="BR1223" s="664"/>
      <c r="BS1223" s="664"/>
      <c r="BT1223" s="664"/>
      <c r="BU1223" s="664"/>
      <c r="BV1223" s="638"/>
      <c r="BW1223" s="1033"/>
      <c r="BX1223" s="471"/>
      <c r="BY1223" s="471"/>
    </row>
    <row r="1224" spans="1:77" ht="33" customHeight="1" x14ac:dyDescent="0.25">
      <c r="A1224" s="984"/>
      <c r="B1224" s="730"/>
      <c r="C1224" s="664"/>
      <c r="D1224" s="664"/>
      <c r="E1224" s="664"/>
      <c r="F1224" s="664"/>
      <c r="G1224" s="664"/>
      <c r="H1224" s="693"/>
      <c r="I1224" s="695"/>
      <c r="J1224" s="664"/>
      <c r="K1224" s="664"/>
      <c r="L1224" s="316" t="s">
        <v>2977</v>
      </c>
      <c r="M1224" s="706"/>
      <c r="N1224" s="680"/>
      <c r="O1224" s="665"/>
      <c r="P1224" s="682"/>
      <c r="Q1224" s="680"/>
      <c r="R1224" s="633"/>
      <c r="S1224" s="680"/>
      <c r="T1224" s="680"/>
      <c r="U1224" s="680"/>
      <c r="V1224" s="680"/>
      <c r="W1224" s="680"/>
      <c r="X1224" s="680"/>
      <c r="Y1224" s="680"/>
      <c r="Z1224" s="680"/>
      <c r="AA1224" s="680"/>
      <c r="AB1224" s="680"/>
      <c r="AC1224" s="680"/>
      <c r="AD1224" s="680"/>
      <c r="AE1224" s="680"/>
      <c r="AF1224" s="664"/>
      <c r="AG1224" s="664"/>
      <c r="AH1224" s="664"/>
      <c r="AI1224" s="664"/>
      <c r="AJ1224" s="664"/>
      <c r="AK1224" s="680"/>
      <c r="AL1224" s="680"/>
      <c r="AM1224" s="680"/>
      <c r="AN1224" s="695"/>
      <c r="AO1224" s="695"/>
      <c r="AP1224" s="693"/>
      <c r="AQ1224" s="664"/>
      <c r="AR1224" s="664"/>
      <c r="AS1224" s="664"/>
      <c r="AT1224" s="664"/>
      <c r="AU1224" s="664"/>
      <c r="AV1224" s="664"/>
      <c r="AW1224" s="664"/>
      <c r="AX1224" s="664"/>
      <c r="AY1224" s="664"/>
      <c r="AZ1224" s="664"/>
      <c r="BA1224" s="664"/>
      <c r="BB1224" s="664"/>
      <c r="BC1224" s="664"/>
      <c r="BD1224" s="664"/>
      <c r="BE1224" s="664"/>
      <c r="BF1224" s="664"/>
      <c r="BG1224" s="664"/>
      <c r="BH1224" s="664"/>
      <c r="BI1224" s="651"/>
      <c r="BJ1224" s="691"/>
      <c r="BK1224" s="690"/>
      <c r="BL1224" s="630"/>
      <c r="BM1224" s="651"/>
      <c r="BN1224" s="691"/>
      <c r="BO1224" s="691"/>
      <c r="BP1224" s="691"/>
      <c r="BQ1224" s="665"/>
      <c r="BR1224" s="664"/>
      <c r="BS1224" s="664"/>
      <c r="BT1224" s="664"/>
      <c r="BU1224" s="664"/>
      <c r="BV1224" s="638"/>
      <c r="BW1224" s="1033"/>
      <c r="BX1224" s="471"/>
      <c r="BY1224" s="471"/>
    </row>
    <row r="1225" spans="1:77" ht="27.6" customHeight="1" x14ac:dyDescent="0.25">
      <c r="A1225" s="984"/>
      <c r="B1225" s="637" t="s">
        <v>133</v>
      </c>
      <c r="C1225" s="664"/>
      <c r="D1225" s="664"/>
      <c r="E1225" s="664"/>
      <c r="F1225" s="664"/>
      <c r="G1225" s="664"/>
      <c r="H1225" s="693"/>
      <c r="I1225" s="695"/>
      <c r="J1225" s="664"/>
      <c r="K1225" s="664"/>
      <c r="L1225" s="399" t="s">
        <v>2978</v>
      </c>
      <c r="M1225" s="702"/>
      <c r="N1225" s="680"/>
      <c r="O1225" s="665"/>
      <c r="P1225" s="682"/>
      <c r="Q1225" s="680"/>
      <c r="R1225" s="636"/>
      <c r="S1225" s="680"/>
      <c r="T1225" s="680"/>
      <c r="U1225" s="680"/>
      <c r="V1225" s="680"/>
      <c r="W1225" s="680"/>
      <c r="X1225" s="680"/>
      <c r="Y1225" s="680"/>
      <c r="Z1225" s="680"/>
      <c r="AA1225" s="680"/>
      <c r="AB1225" s="680"/>
      <c r="AC1225" s="680"/>
      <c r="AD1225" s="680"/>
      <c r="AE1225" s="680"/>
      <c r="AF1225" s="664"/>
      <c r="AG1225" s="664"/>
      <c r="AH1225" s="664"/>
      <c r="AI1225" s="664"/>
      <c r="AJ1225" s="664"/>
      <c r="AK1225" s="680"/>
      <c r="AL1225" s="680"/>
      <c r="AM1225" s="680"/>
      <c r="AN1225" s="695"/>
      <c r="AO1225" s="695"/>
      <c r="AP1225" s="685"/>
      <c r="AQ1225" s="664"/>
      <c r="AR1225" s="664"/>
      <c r="AS1225" s="664"/>
      <c r="AT1225" s="664"/>
      <c r="AU1225" s="664"/>
      <c r="AV1225" s="664"/>
      <c r="AW1225" s="664"/>
      <c r="AX1225" s="664"/>
      <c r="AY1225" s="664"/>
      <c r="AZ1225" s="664"/>
      <c r="BA1225" s="664"/>
      <c r="BB1225" s="664"/>
      <c r="BC1225" s="664"/>
      <c r="BD1225" s="664"/>
      <c r="BE1225" s="664"/>
      <c r="BF1225" s="664"/>
      <c r="BG1225" s="664"/>
      <c r="BH1225" s="664"/>
      <c r="BI1225" s="652"/>
      <c r="BJ1225" s="687"/>
      <c r="BK1225" s="674"/>
      <c r="BL1225" s="631"/>
      <c r="BM1225" s="676"/>
      <c r="BN1225" s="687"/>
      <c r="BO1225" s="687"/>
      <c r="BP1225" s="687"/>
      <c r="BQ1225" s="665"/>
      <c r="BR1225" s="664"/>
      <c r="BS1225" s="664"/>
      <c r="BT1225" s="664"/>
      <c r="BU1225" s="664"/>
      <c r="BV1225" s="730"/>
      <c r="BW1225" s="1030"/>
      <c r="BX1225" s="471"/>
      <c r="BY1225" s="471"/>
    </row>
    <row r="1226" spans="1:77" ht="27.6" customHeight="1" x14ac:dyDescent="0.25">
      <c r="A1226" s="984"/>
      <c r="B1226" s="638"/>
      <c r="C1226" s="664"/>
      <c r="D1226" s="664"/>
      <c r="E1226" s="664"/>
      <c r="F1226" s="664"/>
      <c r="G1226" s="664"/>
      <c r="H1226" s="693"/>
      <c r="I1226" s="695"/>
      <c r="J1226" s="664"/>
      <c r="K1226" s="664"/>
      <c r="L1226" s="65" t="s">
        <v>522</v>
      </c>
      <c r="M1226" s="701" t="s">
        <v>7052</v>
      </c>
      <c r="N1226" s="682"/>
      <c r="O1226" s="665" t="s">
        <v>85</v>
      </c>
      <c r="P1226" s="682" t="s">
        <v>86</v>
      </c>
      <c r="Q1226" s="682"/>
      <c r="R1226" s="635" t="s">
        <v>230</v>
      </c>
      <c r="S1226" s="682"/>
      <c r="T1226" s="682"/>
      <c r="U1226" s="682"/>
      <c r="V1226" s="682"/>
      <c r="W1226" s="682"/>
      <c r="X1226" s="682"/>
      <c r="Y1226" s="682"/>
      <c r="Z1226" s="682"/>
      <c r="AA1226" s="682"/>
      <c r="AB1226" s="682"/>
      <c r="AC1226" s="682"/>
      <c r="AD1226" s="682"/>
      <c r="AE1226" s="682"/>
      <c r="AF1226" s="683" t="s">
        <v>89</v>
      </c>
      <c r="AG1226" s="683" t="s">
        <v>90</v>
      </c>
      <c r="AH1226" s="683" t="s">
        <v>108</v>
      </c>
      <c r="AI1226" s="683" t="s">
        <v>270</v>
      </c>
      <c r="AJ1226" s="683" t="s">
        <v>89</v>
      </c>
      <c r="AK1226" s="682"/>
      <c r="AL1226" s="682"/>
      <c r="AM1226" s="682"/>
      <c r="AN1226" s="694" t="s">
        <v>2952</v>
      </c>
      <c r="AO1226" s="683" t="s">
        <v>2953</v>
      </c>
      <c r="AP1226" s="684"/>
      <c r="AQ1226" s="683" t="s">
        <v>2980</v>
      </c>
      <c r="AR1226" s="683" t="s">
        <v>2981</v>
      </c>
      <c r="AS1226" s="683" t="s">
        <v>1925</v>
      </c>
      <c r="AT1226" s="683" t="s">
        <v>87</v>
      </c>
      <c r="AU1226" s="664" t="s">
        <v>2982</v>
      </c>
      <c r="AV1226" s="664" t="s">
        <v>300</v>
      </c>
      <c r="AW1226" s="664" t="s">
        <v>300</v>
      </c>
      <c r="AX1226" s="683" t="s">
        <v>98</v>
      </c>
      <c r="AY1226" s="683" t="s">
        <v>2983</v>
      </c>
      <c r="AZ1226" s="683" t="s">
        <v>2983</v>
      </c>
      <c r="BA1226" s="683" t="s">
        <v>95</v>
      </c>
      <c r="BB1226" s="683" t="s">
        <v>95</v>
      </c>
      <c r="BC1226" s="683" t="s">
        <v>2983</v>
      </c>
      <c r="BD1226" s="683" t="s">
        <v>2983</v>
      </c>
      <c r="BE1226" s="683" t="s">
        <v>95</v>
      </c>
      <c r="BF1226" s="683" t="s">
        <v>95</v>
      </c>
      <c r="BG1226" s="683" t="s">
        <v>95</v>
      </c>
      <c r="BH1226" s="683" t="s">
        <v>95</v>
      </c>
      <c r="BI1226" s="650" t="s">
        <v>362</v>
      </c>
      <c r="BJ1226" s="686">
        <f>IF(BI1226="Bajo",1,IF(BI1226="Medio",2,IF(BI1226="Alto",3)))</f>
        <v>1</v>
      </c>
      <c r="BK1226" s="673" t="s">
        <v>99</v>
      </c>
      <c r="BL1226" s="629">
        <f>IF(BK1226="Bajo",1,IF(BK1226="Medio",2,IF(BK1226="Alto",3)))</f>
        <v>3</v>
      </c>
      <c r="BM1226" s="675" t="s">
        <v>101</v>
      </c>
      <c r="BN1226" s="686">
        <f>IF(BM1226="Pública",1,IF(BM1226="Confidencial",2,IF(BM1226="Protegida",3)))</f>
        <v>2</v>
      </c>
      <c r="BO1226" s="686">
        <f>IF(OR(BJ1226="",BL1226="",BN1226=""),"",BJ1226+BL1226+BN1226)</f>
        <v>6</v>
      </c>
      <c r="BP1226" s="686" t="str">
        <f>IF(BO1226=9,"CRÍTICO",IF(BO1226=8,"ALTO",IF(BO1226=7,"MEDIO",IF(BO1226=6,"MEDIO",IF(BO1226=5,"BAJO",IF(BO1226=4,"BAJO",IF(BO1226=3,"INFERIOR",IF(BO1226=2,"INFERIOR"))))))))</f>
        <v>MEDIO</v>
      </c>
      <c r="BQ1226" s="665" t="s">
        <v>98</v>
      </c>
      <c r="BR1226" s="683" t="s">
        <v>2984</v>
      </c>
      <c r="BS1226" s="683" t="s">
        <v>2985</v>
      </c>
      <c r="BT1226" s="683" t="s">
        <v>2986</v>
      </c>
      <c r="BU1226" s="683" t="s">
        <v>191</v>
      </c>
      <c r="BV1226" s="683" t="s">
        <v>2940</v>
      </c>
      <c r="BW1226" s="683" t="s">
        <v>2962</v>
      </c>
      <c r="BX1226" s="471"/>
      <c r="BY1226" s="471"/>
    </row>
    <row r="1227" spans="1:77" ht="60.95" customHeight="1" x14ac:dyDescent="0.25">
      <c r="A1227" s="984"/>
      <c r="B1227" s="638"/>
      <c r="C1227" s="664"/>
      <c r="D1227" s="664"/>
      <c r="E1227" s="664"/>
      <c r="F1227" s="664"/>
      <c r="G1227" s="664"/>
      <c r="H1227" s="693"/>
      <c r="I1227" s="695"/>
      <c r="J1227" s="664"/>
      <c r="K1227" s="664"/>
      <c r="L1227" s="400" t="s">
        <v>323</v>
      </c>
      <c r="M1227" s="702"/>
      <c r="N1227" s="1289"/>
      <c r="O1227" s="1287"/>
      <c r="P1227" s="1289"/>
      <c r="Q1227" s="1289"/>
      <c r="R1227" s="636"/>
      <c r="S1227" s="1289"/>
      <c r="T1227" s="1289"/>
      <c r="U1227" s="1289"/>
      <c r="V1227" s="1289"/>
      <c r="W1227" s="1289"/>
      <c r="X1227" s="1289"/>
      <c r="Y1227" s="1289"/>
      <c r="Z1227" s="1289"/>
      <c r="AA1227" s="1289"/>
      <c r="AB1227" s="1289"/>
      <c r="AC1227" s="1289"/>
      <c r="AD1227" s="1289"/>
      <c r="AE1227" s="1289"/>
      <c r="AF1227" s="1286"/>
      <c r="AG1227" s="1286"/>
      <c r="AH1227" s="1286"/>
      <c r="AI1227" s="1286"/>
      <c r="AJ1227" s="1286"/>
      <c r="AK1227" s="1289"/>
      <c r="AL1227" s="1289"/>
      <c r="AM1227" s="1289"/>
      <c r="AN1227" s="1290"/>
      <c r="AO1227" s="1286"/>
      <c r="AP1227" s="685"/>
      <c r="AQ1227" s="1286"/>
      <c r="AR1227" s="1286"/>
      <c r="AS1227" s="1286"/>
      <c r="AT1227" s="1286"/>
      <c r="AU1227" s="1288"/>
      <c r="AV1227" s="1288"/>
      <c r="AW1227" s="1288"/>
      <c r="AX1227" s="1286"/>
      <c r="AY1227" s="1286"/>
      <c r="AZ1227" s="1286"/>
      <c r="BA1227" s="1286"/>
      <c r="BB1227" s="1286"/>
      <c r="BC1227" s="1286"/>
      <c r="BD1227" s="1286"/>
      <c r="BE1227" s="1286"/>
      <c r="BF1227" s="1286"/>
      <c r="BG1227" s="1286"/>
      <c r="BH1227" s="1286"/>
      <c r="BI1227" s="652"/>
      <c r="BJ1227" s="687"/>
      <c r="BK1227" s="674"/>
      <c r="BL1227" s="1004"/>
      <c r="BM1227" s="652"/>
      <c r="BN1227" s="687"/>
      <c r="BO1227" s="687"/>
      <c r="BP1227" s="687"/>
      <c r="BQ1227" s="1287"/>
      <c r="BR1227" s="1286"/>
      <c r="BS1227" s="1286"/>
      <c r="BT1227" s="1286"/>
      <c r="BU1227" s="1286"/>
      <c r="BV1227" s="1286"/>
      <c r="BW1227" s="1286"/>
      <c r="BX1227" s="471"/>
      <c r="BY1227" s="471"/>
    </row>
    <row r="1228" spans="1:77" ht="381.75" customHeight="1" x14ac:dyDescent="0.25">
      <c r="A1228" s="984"/>
      <c r="B1228" s="638"/>
      <c r="C1228" s="664"/>
      <c r="D1228" s="664"/>
      <c r="E1228" s="664"/>
      <c r="F1228" s="664"/>
      <c r="G1228" s="664"/>
      <c r="H1228" s="693"/>
      <c r="I1228" s="695"/>
      <c r="J1228" s="664"/>
      <c r="K1228" s="664"/>
      <c r="L1228" s="19" t="s">
        <v>83</v>
      </c>
      <c r="M1228" s="83" t="s">
        <v>7052</v>
      </c>
      <c r="N1228" s="41"/>
      <c r="O1228" s="7" t="s">
        <v>85</v>
      </c>
      <c r="P1228" s="71" t="s">
        <v>86</v>
      </c>
      <c r="Q1228" s="61"/>
      <c r="R1228" s="88" t="s">
        <v>230</v>
      </c>
      <c r="S1228" s="14"/>
      <c r="T1228" s="61"/>
      <c r="U1228" s="61"/>
      <c r="V1228" s="61"/>
      <c r="W1228" s="53"/>
      <c r="X1228" s="17"/>
      <c r="Y1228" s="53"/>
      <c r="Z1228" s="53"/>
      <c r="AA1228" s="53"/>
      <c r="AB1228" s="53"/>
      <c r="AC1228" s="53"/>
      <c r="AD1228" s="53"/>
      <c r="AE1228" s="53"/>
      <c r="AF1228" s="80" t="s">
        <v>89</v>
      </c>
      <c r="AG1228" s="80" t="s">
        <v>2990</v>
      </c>
      <c r="AH1228" s="80" t="s">
        <v>91</v>
      </c>
      <c r="AI1228" s="80" t="s">
        <v>91</v>
      </c>
      <c r="AJ1228" s="7" t="s">
        <v>89</v>
      </c>
      <c r="AK1228" s="53"/>
      <c r="AL1228" s="53"/>
      <c r="AM1228" s="53"/>
      <c r="AN1228" s="133" t="s">
        <v>2991</v>
      </c>
      <c r="AO1228" s="133" t="s">
        <v>2992</v>
      </c>
      <c r="AP1228" s="80"/>
      <c r="AQ1228" s="133" t="s">
        <v>2993</v>
      </c>
      <c r="AR1228" s="133" t="s">
        <v>95</v>
      </c>
      <c r="AS1228" s="133" t="s">
        <v>95</v>
      </c>
      <c r="AT1228" s="133" t="s">
        <v>95</v>
      </c>
      <c r="AU1228" s="133" t="s">
        <v>2994</v>
      </c>
      <c r="AV1228" s="133" t="s">
        <v>95</v>
      </c>
      <c r="AW1228" s="80" t="s">
        <v>98</v>
      </c>
      <c r="AX1228" s="80" t="s">
        <v>98</v>
      </c>
      <c r="AY1228" s="72" t="s">
        <v>2995</v>
      </c>
      <c r="AZ1228" s="72" t="s">
        <v>2996</v>
      </c>
      <c r="BA1228" s="72" t="s">
        <v>2997</v>
      </c>
      <c r="BB1228" s="72" t="s">
        <v>2998</v>
      </c>
      <c r="BC1228" s="72" t="s">
        <v>2999</v>
      </c>
      <c r="BD1228" s="72" t="s">
        <v>2999</v>
      </c>
      <c r="BE1228" s="72" t="s">
        <v>98</v>
      </c>
      <c r="BF1228" s="72" t="s">
        <v>95</v>
      </c>
      <c r="BG1228" s="72" t="s">
        <v>98</v>
      </c>
      <c r="BH1228" s="72" t="s">
        <v>95</v>
      </c>
      <c r="BI1228" s="20" t="s">
        <v>100</v>
      </c>
      <c r="BJ1228" s="7">
        <f>IF(BI1228="Bajo",1,IF(BI1228="Medio",2,IF(BI1228="Alto",3)))</f>
        <v>2</v>
      </c>
      <c r="BK1228" s="20" t="s">
        <v>99</v>
      </c>
      <c r="BL1228" s="7">
        <f>IF(BK1228="Bajo",1,IF(BK1228="Medio",2,IF(BK1228="Alto",3)))</f>
        <v>3</v>
      </c>
      <c r="BM1228" s="20" t="s">
        <v>101</v>
      </c>
      <c r="BN1228" s="7">
        <f>IF(BM1228="Pública",1,IF(BM1228="Confidencial",2,IF(BM1228="Protegida",3)))</f>
        <v>2</v>
      </c>
      <c r="BO1228" s="7">
        <f>IF(OR(BJ1228="",BL1228="",BN1228=""),"",BJ1228+BL1228+BN1228)</f>
        <v>7</v>
      </c>
      <c r="BP1228" s="7" t="str">
        <f>IF(BO1228=9,"CRÍTICO",IF(BO1228=8,"ALTO",IF(BO1228=7,"MEDIO",IF(BO1228=6,"MEDIO",IF(BO1228=5,"BAJO",IF(BO1228=4,"BAJO",IF(BO1228=3,"INFERIOR",IF(BO1228=2,"INFERIOR"))))))))</f>
        <v>MEDIO</v>
      </c>
      <c r="BQ1228" s="7" t="s">
        <v>98</v>
      </c>
      <c r="BR1228" s="53"/>
      <c r="BS1228" s="53"/>
      <c r="BT1228" s="53"/>
      <c r="BU1228" s="53"/>
      <c r="BV1228" s="136" t="s">
        <v>3000</v>
      </c>
      <c r="BW1228" s="136" t="s">
        <v>3000</v>
      </c>
      <c r="BX1228" s="471"/>
      <c r="BY1228" s="471"/>
    </row>
    <row r="1229" spans="1:77" ht="205.5" customHeight="1" x14ac:dyDescent="0.25">
      <c r="A1229" s="984"/>
      <c r="B1229" s="638"/>
      <c r="C1229" s="664"/>
      <c r="D1229" s="664"/>
      <c r="E1229" s="664"/>
      <c r="F1229" s="664"/>
      <c r="G1229" s="664"/>
      <c r="H1229" s="693"/>
      <c r="I1229" s="695"/>
      <c r="J1229" s="664"/>
      <c r="K1229" s="664"/>
      <c r="L1229" s="403" t="s">
        <v>2460</v>
      </c>
      <c r="M1229" s="623" t="s">
        <v>7052</v>
      </c>
      <c r="N1229" s="716"/>
      <c r="O1229" s="820" t="s">
        <v>85</v>
      </c>
      <c r="P1229" s="682" t="s">
        <v>86</v>
      </c>
      <c r="Q1229" s="1167"/>
      <c r="R1229" s="737" t="s">
        <v>230</v>
      </c>
      <c r="S1229" s="1167"/>
      <c r="T1229" s="1264" t="s">
        <v>554</v>
      </c>
      <c r="U1229" s="1264" t="s">
        <v>555</v>
      </c>
      <c r="V1229" s="1167" t="s">
        <v>89</v>
      </c>
      <c r="W1229" s="1167"/>
      <c r="X1229" s="1167" t="s">
        <v>89</v>
      </c>
      <c r="Y1229" s="1167"/>
      <c r="Z1229" s="1167"/>
      <c r="AA1229" s="1167"/>
      <c r="AB1229" s="1167" t="s">
        <v>89</v>
      </c>
      <c r="AC1229" s="1167" t="s">
        <v>255</v>
      </c>
      <c r="AD1229" s="879" t="s">
        <v>3004</v>
      </c>
      <c r="AE1229" s="619" t="s">
        <v>90</v>
      </c>
      <c r="AF1229" s="619" t="s">
        <v>89</v>
      </c>
      <c r="AG1229" s="1167"/>
      <c r="AH1229" s="1264" t="s">
        <v>554</v>
      </c>
      <c r="AI1229" s="1264" t="s">
        <v>555</v>
      </c>
      <c r="AJ1229" s="1167"/>
      <c r="AK1229" s="1167"/>
      <c r="AL1229" s="1167"/>
      <c r="AM1229" s="1264" t="s">
        <v>89</v>
      </c>
      <c r="AN1229" s="619" t="s">
        <v>3005</v>
      </c>
      <c r="AO1229" s="606" t="s">
        <v>111</v>
      </c>
      <c r="AP1229" s="750"/>
      <c r="AQ1229" s="606" t="s">
        <v>3006</v>
      </c>
      <c r="AR1229" s="606" t="s">
        <v>95</v>
      </c>
      <c r="AS1229" s="606" t="s">
        <v>95</v>
      </c>
      <c r="AT1229" s="606" t="s">
        <v>1925</v>
      </c>
      <c r="AU1229" s="606" t="s">
        <v>3007</v>
      </c>
      <c r="AV1229" s="606" t="s">
        <v>95</v>
      </c>
      <c r="AW1229" s="606" t="s">
        <v>95</v>
      </c>
      <c r="AX1229" s="1264" t="s">
        <v>95</v>
      </c>
      <c r="AY1229" s="605" t="s">
        <v>3008</v>
      </c>
      <c r="AZ1229" s="605" t="s">
        <v>3009</v>
      </c>
      <c r="BA1229" s="1264" t="s">
        <v>95</v>
      </c>
      <c r="BB1229" s="1264" t="s">
        <v>95</v>
      </c>
      <c r="BC1229" s="605" t="s">
        <v>3010</v>
      </c>
      <c r="BD1229" s="605" t="s">
        <v>3010</v>
      </c>
      <c r="BE1229" s="605" t="s">
        <v>95</v>
      </c>
      <c r="BF1229" s="605" t="s">
        <v>95</v>
      </c>
      <c r="BG1229" s="605" t="s">
        <v>3011</v>
      </c>
      <c r="BH1229" s="605" t="s">
        <v>3011</v>
      </c>
      <c r="BI1229" s="646" t="s">
        <v>99</v>
      </c>
      <c r="BJ1229" s="710">
        <f t="shared" ref="BJ1229:BJ1239" si="160">IF(BI1229="Bajo",1,IF(BI1229="Medio",2,IF(BI1229="Alto",3)))</f>
        <v>3</v>
      </c>
      <c r="BK1229" s="711" t="s">
        <v>99</v>
      </c>
      <c r="BL1229" s="629">
        <f t="shared" ref="BL1229:BL1290" si="161">IF(BK1229="Bajo",1,IF(BK1229="Medio",2,IF(BK1229="Alto",3)))</f>
        <v>3</v>
      </c>
      <c r="BM1229" s="675" t="s">
        <v>101</v>
      </c>
      <c r="BN1229" s="710">
        <f t="shared" ref="BN1229:BN1237" si="162">IF(BM1229="Pública",1,IF(BM1229="Confidencial",2,IF(BM1229="Protegida",3)))</f>
        <v>2</v>
      </c>
      <c r="BO1229" s="710">
        <f t="shared" ref="BO1229:BO1239" si="163">IF(OR(BJ1229="",BL1229="",BN1229=""),"",BJ1229+BL1229+BN1229)</f>
        <v>8</v>
      </c>
      <c r="BP1229" s="710" t="str">
        <f t="shared" ref="BP1229:BP1239" si="164">IF(BO1229=9,"CRÍTICO",IF(BO1229=8,"ALTO",IF(BO1229=7,"MEDIO",IF(BO1229=6,"MEDIO",IF(BO1229=5,"BAJO",IF(BO1229=4,"BAJO",IF(BO1229=3,"INFERIOR",IF(BO1229=2,"INFERIOR"))))))))</f>
        <v>ALTO</v>
      </c>
      <c r="BQ1229" s="629" t="s">
        <v>98</v>
      </c>
      <c r="BR1229" s="735"/>
      <c r="BS1229" s="735"/>
      <c r="BT1229" s="735"/>
      <c r="BU1229" s="735"/>
      <c r="BV1229" s="606" t="s">
        <v>2936</v>
      </c>
      <c r="BW1229" s="606" t="s">
        <v>2936</v>
      </c>
      <c r="BX1229" s="471"/>
      <c r="BY1229" s="471"/>
    </row>
    <row r="1230" spans="1:77" ht="205.5" customHeight="1" x14ac:dyDescent="0.25">
      <c r="A1230" s="984"/>
      <c r="B1230" s="730"/>
      <c r="C1230" s="664"/>
      <c r="D1230" s="664"/>
      <c r="E1230" s="664"/>
      <c r="F1230" s="664"/>
      <c r="G1230" s="664"/>
      <c r="H1230" s="693"/>
      <c r="I1230" s="695"/>
      <c r="J1230" s="664"/>
      <c r="K1230" s="664"/>
      <c r="L1230" s="403" t="s">
        <v>3012</v>
      </c>
      <c r="M1230" s="624"/>
      <c r="N1230" s="627"/>
      <c r="O1230" s="938"/>
      <c r="P1230" s="682"/>
      <c r="Q1230" s="1168"/>
      <c r="R1230" s="738"/>
      <c r="S1230" s="1168"/>
      <c r="T1230" s="1264"/>
      <c r="U1230" s="1264"/>
      <c r="V1230" s="1168"/>
      <c r="W1230" s="1168"/>
      <c r="X1230" s="1168"/>
      <c r="Y1230" s="1168"/>
      <c r="Z1230" s="1168"/>
      <c r="AA1230" s="1168"/>
      <c r="AB1230" s="1168"/>
      <c r="AC1230" s="1168"/>
      <c r="AD1230" s="879"/>
      <c r="AE1230" s="619"/>
      <c r="AF1230" s="619"/>
      <c r="AG1230" s="1168"/>
      <c r="AH1230" s="1264"/>
      <c r="AI1230" s="1264"/>
      <c r="AJ1230" s="1168"/>
      <c r="AK1230" s="1168"/>
      <c r="AL1230" s="1168"/>
      <c r="AM1230" s="1264"/>
      <c r="AN1230" s="619"/>
      <c r="AO1230" s="606"/>
      <c r="AP1230" s="603"/>
      <c r="AQ1230" s="606"/>
      <c r="AR1230" s="606"/>
      <c r="AS1230" s="606"/>
      <c r="AT1230" s="606"/>
      <c r="AU1230" s="606"/>
      <c r="AV1230" s="606"/>
      <c r="AW1230" s="606"/>
      <c r="AX1230" s="1264"/>
      <c r="AY1230" s="605"/>
      <c r="AZ1230" s="605"/>
      <c r="BA1230" s="1264"/>
      <c r="BB1230" s="1264"/>
      <c r="BC1230" s="605"/>
      <c r="BD1230" s="605"/>
      <c r="BE1230" s="605"/>
      <c r="BF1230" s="605"/>
      <c r="BG1230" s="605"/>
      <c r="BH1230" s="605"/>
      <c r="BI1230" s="608"/>
      <c r="BJ1230" s="688"/>
      <c r="BK1230" s="690"/>
      <c r="BL1230" s="630"/>
      <c r="BM1230" s="651"/>
      <c r="BN1230" s="688"/>
      <c r="BO1230" s="688"/>
      <c r="BP1230" s="688"/>
      <c r="BQ1230" s="630"/>
      <c r="BR1230" s="736"/>
      <c r="BS1230" s="736"/>
      <c r="BT1230" s="736"/>
      <c r="BU1230" s="736"/>
      <c r="BV1230" s="606"/>
      <c r="BW1230" s="606"/>
      <c r="BX1230" s="471"/>
      <c r="BY1230" s="471"/>
    </row>
    <row r="1231" spans="1:77" ht="205.5" customHeight="1" x14ac:dyDescent="0.25">
      <c r="A1231" s="984"/>
      <c r="B1231" s="51" t="s">
        <v>133</v>
      </c>
      <c r="C1231" s="637"/>
      <c r="D1231" s="637"/>
      <c r="E1231" s="637"/>
      <c r="F1231" s="637"/>
      <c r="G1231" s="637"/>
      <c r="H1231" s="693"/>
      <c r="I1231" s="723"/>
      <c r="J1231" s="637"/>
      <c r="K1231" s="637"/>
      <c r="L1231" s="411" t="s">
        <v>3013</v>
      </c>
      <c r="M1231" s="624"/>
      <c r="N1231" s="743"/>
      <c r="O1231" s="821"/>
      <c r="P1231" s="682"/>
      <c r="Q1231" s="1169"/>
      <c r="R1231" s="739"/>
      <c r="S1231" s="1169"/>
      <c r="T1231" s="1264"/>
      <c r="U1231" s="1264"/>
      <c r="V1231" s="1169"/>
      <c r="W1231" s="1169"/>
      <c r="X1231" s="1169"/>
      <c r="Y1231" s="1169"/>
      <c r="Z1231" s="1169"/>
      <c r="AA1231" s="1169"/>
      <c r="AB1231" s="1169"/>
      <c r="AC1231" s="1169"/>
      <c r="AD1231" s="879"/>
      <c r="AE1231" s="619"/>
      <c r="AF1231" s="619"/>
      <c r="AG1231" s="1169"/>
      <c r="AH1231" s="1264"/>
      <c r="AI1231" s="1264"/>
      <c r="AJ1231" s="1169"/>
      <c r="AK1231" s="1169"/>
      <c r="AL1231" s="1169"/>
      <c r="AM1231" s="1264"/>
      <c r="AN1231" s="619"/>
      <c r="AO1231" s="606"/>
      <c r="AP1231" s="604"/>
      <c r="AQ1231" s="606"/>
      <c r="AR1231" s="606"/>
      <c r="AS1231" s="606"/>
      <c r="AT1231" s="606"/>
      <c r="AU1231" s="606"/>
      <c r="AV1231" s="606"/>
      <c r="AW1231" s="606"/>
      <c r="AX1231" s="1264"/>
      <c r="AY1231" s="605"/>
      <c r="AZ1231" s="605"/>
      <c r="BA1231" s="1264"/>
      <c r="BB1231" s="1264"/>
      <c r="BC1231" s="605"/>
      <c r="BD1231" s="605"/>
      <c r="BE1231" s="605"/>
      <c r="BF1231" s="605"/>
      <c r="BG1231" s="605"/>
      <c r="BH1231" s="605"/>
      <c r="BI1231" s="609"/>
      <c r="BJ1231" s="678"/>
      <c r="BK1231" s="674"/>
      <c r="BL1231" s="631"/>
      <c r="BM1231" s="676"/>
      <c r="BN1231" s="678"/>
      <c r="BO1231" s="678"/>
      <c r="BP1231" s="678"/>
      <c r="BQ1231" s="631"/>
      <c r="BR1231" s="1148"/>
      <c r="BS1231" s="1148"/>
      <c r="BT1231" s="1148"/>
      <c r="BU1231" s="1148"/>
      <c r="BV1231" s="606"/>
      <c r="BW1231" s="606"/>
      <c r="BX1231" s="471"/>
      <c r="BY1231" s="471"/>
    </row>
    <row r="1232" spans="1:77" ht="90" customHeight="1" x14ac:dyDescent="0.25">
      <c r="A1232" s="620">
        <v>5</v>
      </c>
      <c r="B1232" s="605" t="s">
        <v>133</v>
      </c>
      <c r="C1232" s="605" t="s">
        <v>2933</v>
      </c>
      <c r="D1232" s="605" t="s">
        <v>79</v>
      </c>
      <c r="E1232" s="605">
        <v>2020</v>
      </c>
      <c r="F1232" s="605">
        <v>86</v>
      </c>
      <c r="G1232" s="605">
        <v>3</v>
      </c>
      <c r="H1232" s="619" t="s">
        <v>37</v>
      </c>
      <c r="I1232" s="956" t="s">
        <v>2979</v>
      </c>
      <c r="J1232" s="606" t="s">
        <v>520</v>
      </c>
      <c r="K1232" s="606" t="s">
        <v>1151</v>
      </c>
      <c r="L1232" s="180" t="s">
        <v>3016</v>
      </c>
      <c r="M1232" s="135" t="s">
        <v>1538</v>
      </c>
      <c r="N1232" s="231"/>
      <c r="O1232" s="115" t="s">
        <v>85</v>
      </c>
      <c r="P1232" s="71" t="s">
        <v>86</v>
      </c>
      <c r="Q1232" s="14"/>
      <c r="R1232" s="131" t="s">
        <v>230</v>
      </c>
      <c r="S1232" s="14"/>
      <c r="T1232" s="80"/>
      <c r="U1232" s="80"/>
      <c r="V1232" s="80"/>
      <c r="W1232" s="80"/>
      <c r="X1232" s="80"/>
      <c r="Y1232" s="80"/>
      <c r="Z1232" s="80"/>
      <c r="AA1232" s="80"/>
      <c r="AB1232" s="80"/>
      <c r="AC1232" s="80"/>
      <c r="AD1232" s="80"/>
      <c r="AE1232" s="80"/>
      <c r="AF1232" s="80"/>
      <c r="AG1232" s="80"/>
      <c r="AH1232" s="405"/>
      <c r="AI1232" s="405"/>
      <c r="AJ1232" s="405"/>
      <c r="AK1232" s="80"/>
      <c r="AL1232" s="80"/>
      <c r="AM1232" s="80"/>
      <c r="AN1232" s="402" t="s">
        <v>3017</v>
      </c>
      <c r="AO1232" s="20" t="s">
        <v>3018</v>
      </c>
      <c r="AP1232" s="80"/>
      <c r="AQ1232" s="20" t="s">
        <v>3006</v>
      </c>
      <c r="AR1232" s="20" t="s">
        <v>95</v>
      </c>
      <c r="AS1232" s="20" t="s">
        <v>95</v>
      </c>
      <c r="AT1232" s="20" t="s">
        <v>95</v>
      </c>
      <c r="AU1232" s="20" t="s">
        <v>3019</v>
      </c>
      <c r="AV1232" s="20" t="s">
        <v>95</v>
      </c>
      <c r="AW1232" s="20" t="s">
        <v>95</v>
      </c>
      <c r="AX1232" s="20" t="s">
        <v>95</v>
      </c>
      <c r="AY1232" s="97" t="s">
        <v>3020</v>
      </c>
      <c r="AZ1232" s="97" t="s">
        <v>3021</v>
      </c>
      <c r="BA1232" s="97" t="s">
        <v>3022</v>
      </c>
      <c r="BB1232" s="97" t="s">
        <v>3022</v>
      </c>
      <c r="BC1232" s="97" t="s">
        <v>3022</v>
      </c>
      <c r="BD1232" s="97" t="s">
        <v>3022</v>
      </c>
      <c r="BE1232" s="20" t="s">
        <v>95</v>
      </c>
      <c r="BF1232" s="20" t="s">
        <v>95</v>
      </c>
      <c r="BG1232" s="20" t="s">
        <v>95</v>
      </c>
      <c r="BH1232" s="20" t="s">
        <v>95</v>
      </c>
      <c r="BI1232" s="133" t="s">
        <v>99</v>
      </c>
      <c r="BJ1232" s="304">
        <f t="shared" si="160"/>
        <v>3</v>
      </c>
      <c r="BK1232" s="133" t="s">
        <v>99</v>
      </c>
      <c r="BL1232" s="7">
        <f t="shared" si="161"/>
        <v>3</v>
      </c>
      <c r="BM1232" s="20" t="s">
        <v>101</v>
      </c>
      <c r="BN1232" s="304">
        <f t="shared" si="162"/>
        <v>2</v>
      </c>
      <c r="BO1232" s="304">
        <f t="shared" si="163"/>
        <v>8</v>
      </c>
      <c r="BP1232" s="304" t="str">
        <f t="shared" si="164"/>
        <v>ALTO</v>
      </c>
      <c r="BQ1232" s="20" t="s">
        <v>98</v>
      </c>
      <c r="BR1232" s="267"/>
      <c r="BS1232" s="267"/>
      <c r="BT1232" s="267"/>
      <c r="BU1232" s="267"/>
      <c r="BV1232" s="72" t="s">
        <v>3000</v>
      </c>
      <c r="BW1232" s="72" t="s">
        <v>3023</v>
      </c>
      <c r="BX1232" s="471"/>
      <c r="BY1232" s="471"/>
    </row>
    <row r="1233" spans="1:77" ht="56.25" customHeight="1" x14ac:dyDescent="0.25">
      <c r="A1233" s="687"/>
      <c r="B1233" s="672"/>
      <c r="C1233" s="639"/>
      <c r="D1233" s="639"/>
      <c r="E1233" s="639"/>
      <c r="F1233" s="639"/>
      <c r="G1233" s="639"/>
      <c r="H1233" s="685"/>
      <c r="I1233" s="1007"/>
      <c r="J1233" s="896"/>
      <c r="K1233" s="896"/>
      <c r="L1233" s="1536" t="s">
        <v>3026</v>
      </c>
      <c r="M1233" s="624" t="s">
        <v>7052</v>
      </c>
      <c r="N1233" s="716"/>
      <c r="O1233" s="820" t="s">
        <v>85</v>
      </c>
      <c r="P1233" s="682" t="s">
        <v>86</v>
      </c>
      <c r="Q1233" s="1167"/>
      <c r="R1233" s="737" t="s">
        <v>230</v>
      </c>
      <c r="S1233" s="1167"/>
      <c r="T1233" s="1167"/>
      <c r="U1233" s="1167"/>
      <c r="V1233" s="1167"/>
      <c r="W1233" s="1167"/>
      <c r="X1233" s="1167"/>
      <c r="Y1233" s="1167"/>
      <c r="Z1233" s="1167"/>
      <c r="AA1233" s="1167"/>
      <c r="AB1233" s="1167"/>
      <c r="AC1233" s="1167"/>
      <c r="AD1233" s="1167"/>
      <c r="AE1233" s="1167"/>
      <c r="AF1233" s="619" t="s">
        <v>89</v>
      </c>
      <c r="AG1233" s="619" t="s">
        <v>90</v>
      </c>
      <c r="AH1233" s="1264" t="s">
        <v>554</v>
      </c>
      <c r="AI1233" s="1264" t="s">
        <v>3027</v>
      </c>
      <c r="AJ1233" s="1167"/>
      <c r="AK1233" s="1167"/>
      <c r="AL1233" s="1167"/>
      <c r="AM1233" s="1264" t="s">
        <v>89</v>
      </c>
      <c r="AN1233" s="606" t="s">
        <v>3028</v>
      </c>
      <c r="AO1233" s="606" t="s">
        <v>3029</v>
      </c>
      <c r="AP1233" s="750"/>
      <c r="AQ1233" s="833" t="s">
        <v>6912</v>
      </c>
      <c r="AR1233" s="606" t="s">
        <v>95</v>
      </c>
      <c r="AS1233" s="606" t="s">
        <v>95</v>
      </c>
      <c r="AT1233" s="606" t="s">
        <v>87</v>
      </c>
      <c r="AU1233" s="606" t="s">
        <v>3030</v>
      </c>
      <c r="AV1233" s="606" t="s">
        <v>95</v>
      </c>
      <c r="AW1233" s="1264" t="s">
        <v>98</v>
      </c>
      <c r="AX1233" s="619" t="s">
        <v>95</v>
      </c>
      <c r="AY1233" s="605" t="s">
        <v>3031</v>
      </c>
      <c r="AZ1233" s="605" t="s">
        <v>3032</v>
      </c>
      <c r="BA1233" s="605" t="s">
        <v>3031</v>
      </c>
      <c r="BB1233" s="605" t="s">
        <v>3033</v>
      </c>
      <c r="BC1233" s="605" t="s">
        <v>3031</v>
      </c>
      <c r="BD1233" s="605" t="s">
        <v>3034</v>
      </c>
      <c r="BE1233" s="619" t="s">
        <v>95</v>
      </c>
      <c r="BF1233" s="619" t="s">
        <v>95</v>
      </c>
      <c r="BG1233" s="619" t="s">
        <v>95</v>
      </c>
      <c r="BH1233" s="619" t="s">
        <v>95</v>
      </c>
      <c r="BI1233" s="607" t="s">
        <v>99</v>
      </c>
      <c r="BJ1233" s="677">
        <f t="shared" si="160"/>
        <v>3</v>
      </c>
      <c r="BK1233" s="673" t="s">
        <v>99</v>
      </c>
      <c r="BL1233" s="629">
        <f t="shared" si="161"/>
        <v>3</v>
      </c>
      <c r="BM1233" s="675" t="s">
        <v>101</v>
      </c>
      <c r="BN1233" s="677">
        <f t="shared" si="162"/>
        <v>2</v>
      </c>
      <c r="BO1233" s="677">
        <f t="shared" si="163"/>
        <v>8</v>
      </c>
      <c r="BP1233" s="677" t="str">
        <f t="shared" si="164"/>
        <v>ALTO</v>
      </c>
      <c r="BQ1233" s="629" t="s">
        <v>98</v>
      </c>
      <c r="BR1233" s="735"/>
      <c r="BS1233" s="735"/>
      <c r="BT1233" s="735"/>
      <c r="BU1233" s="735"/>
      <c r="BV1233" s="606" t="s">
        <v>3000</v>
      </c>
      <c r="BW1233" s="606" t="s">
        <v>3000</v>
      </c>
      <c r="BX1233" s="471"/>
      <c r="BY1233" s="471"/>
    </row>
    <row r="1234" spans="1:77" ht="56.25" customHeight="1" x14ac:dyDescent="0.25">
      <c r="A1234" s="79">
        <v>1</v>
      </c>
      <c r="B1234" s="72" t="s">
        <v>133</v>
      </c>
      <c r="C1234" s="1" t="s">
        <v>2987</v>
      </c>
      <c r="D1234" s="1" t="s">
        <v>79</v>
      </c>
      <c r="E1234" s="20">
        <v>2021</v>
      </c>
      <c r="F1234" s="8">
        <v>1</v>
      </c>
      <c r="G1234" s="8">
        <v>36</v>
      </c>
      <c r="H1234" s="81" t="s">
        <v>37</v>
      </c>
      <c r="I1234" s="180" t="s">
        <v>2988</v>
      </c>
      <c r="J1234" s="80" t="s">
        <v>81</v>
      </c>
      <c r="K1234" s="402" t="s">
        <v>2989</v>
      </c>
      <c r="L1234" s="403" t="s">
        <v>3035</v>
      </c>
      <c r="M1234" s="624"/>
      <c r="N1234" s="627"/>
      <c r="O1234" s="938"/>
      <c r="P1234" s="682"/>
      <c r="Q1234" s="1168"/>
      <c r="R1234" s="738"/>
      <c r="S1234" s="1168"/>
      <c r="T1234" s="1168"/>
      <c r="U1234" s="1168"/>
      <c r="V1234" s="1168"/>
      <c r="W1234" s="1168"/>
      <c r="X1234" s="1168"/>
      <c r="Y1234" s="1168"/>
      <c r="Z1234" s="1168"/>
      <c r="AA1234" s="1168"/>
      <c r="AB1234" s="1168"/>
      <c r="AC1234" s="1168"/>
      <c r="AD1234" s="1168"/>
      <c r="AE1234" s="1168"/>
      <c r="AF1234" s="619"/>
      <c r="AG1234" s="619"/>
      <c r="AH1234" s="1264"/>
      <c r="AI1234" s="1264"/>
      <c r="AJ1234" s="1168"/>
      <c r="AK1234" s="1168"/>
      <c r="AL1234" s="1168"/>
      <c r="AM1234" s="1264"/>
      <c r="AN1234" s="606"/>
      <c r="AO1234" s="606"/>
      <c r="AP1234" s="603"/>
      <c r="AQ1234" s="606"/>
      <c r="AR1234" s="606"/>
      <c r="AS1234" s="606"/>
      <c r="AT1234" s="606"/>
      <c r="AU1234" s="606"/>
      <c r="AV1234" s="606"/>
      <c r="AW1234" s="1264"/>
      <c r="AX1234" s="619"/>
      <c r="AY1234" s="605"/>
      <c r="AZ1234" s="605"/>
      <c r="BA1234" s="605"/>
      <c r="BB1234" s="605"/>
      <c r="BC1234" s="605"/>
      <c r="BD1234" s="605"/>
      <c r="BE1234" s="619"/>
      <c r="BF1234" s="619"/>
      <c r="BG1234" s="619"/>
      <c r="BH1234" s="619"/>
      <c r="BI1234" s="608"/>
      <c r="BJ1234" s="688"/>
      <c r="BK1234" s="690"/>
      <c r="BL1234" s="630"/>
      <c r="BM1234" s="651"/>
      <c r="BN1234" s="688"/>
      <c r="BO1234" s="688"/>
      <c r="BP1234" s="688"/>
      <c r="BQ1234" s="630"/>
      <c r="BR1234" s="736"/>
      <c r="BS1234" s="736"/>
      <c r="BT1234" s="736"/>
      <c r="BU1234" s="736"/>
      <c r="BV1234" s="606"/>
      <c r="BW1234" s="606"/>
      <c r="BX1234" s="471"/>
      <c r="BY1234" s="471"/>
    </row>
    <row r="1235" spans="1:77" ht="56.25" customHeight="1" x14ac:dyDescent="0.25">
      <c r="A1235" s="686">
        <v>2</v>
      </c>
      <c r="B1235" s="671" t="s">
        <v>133</v>
      </c>
      <c r="C1235" s="664" t="s">
        <v>2987</v>
      </c>
      <c r="D1235" s="664" t="s">
        <v>79</v>
      </c>
      <c r="E1235" s="683">
        <v>2021</v>
      </c>
      <c r="F1235" s="683">
        <v>15</v>
      </c>
      <c r="G1235" s="683">
        <v>1</v>
      </c>
      <c r="H1235" s="797" t="s">
        <v>37</v>
      </c>
      <c r="I1235" s="956" t="s">
        <v>3001</v>
      </c>
      <c r="J1235" s="606" t="s">
        <v>3002</v>
      </c>
      <c r="K1235" s="931" t="s">
        <v>3003</v>
      </c>
      <c r="L1235" s="403" t="s">
        <v>3036</v>
      </c>
      <c r="M1235" s="625"/>
      <c r="N1235" s="743"/>
      <c r="O1235" s="821"/>
      <c r="P1235" s="682"/>
      <c r="Q1235" s="1169"/>
      <c r="R1235" s="739"/>
      <c r="S1235" s="1169"/>
      <c r="T1235" s="1169"/>
      <c r="U1235" s="1169"/>
      <c r="V1235" s="1169"/>
      <c r="W1235" s="1169"/>
      <c r="X1235" s="1169"/>
      <c r="Y1235" s="1169"/>
      <c r="Z1235" s="1169"/>
      <c r="AA1235" s="1169"/>
      <c r="AB1235" s="1169"/>
      <c r="AC1235" s="1169"/>
      <c r="AD1235" s="1169"/>
      <c r="AE1235" s="1169"/>
      <c r="AF1235" s="619"/>
      <c r="AG1235" s="619"/>
      <c r="AH1235" s="1264"/>
      <c r="AI1235" s="1264"/>
      <c r="AJ1235" s="1169"/>
      <c r="AK1235" s="1169"/>
      <c r="AL1235" s="1169"/>
      <c r="AM1235" s="1264"/>
      <c r="AN1235" s="606"/>
      <c r="AO1235" s="606"/>
      <c r="AP1235" s="604"/>
      <c r="AQ1235" s="606"/>
      <c r="AR1235" s="606"/>
      <c r="AS1235" s="606"/>
      <c r="AT1235" s="606"/>
      <c r="AU1235" s="606"/>
      <c r="AV1235" s="606"/>
      <c r="AW1235" s="1264"/>
      <c r="AX1235" s="619"/>
      <c r="AY1235" s="605"/>
      <c r="AZ1235" s="605"/>
      <c r="BA1235" s="605"/>
      <c r="BB1235" s="605"/>
      <c r="BC1235" s="605"/>
      <c r="BD1235" s="605"/>
      <c r="BE1235" s="619"/>
      <c r="BF1235" s="619"/>
      <c r="BG1235" s="619"/>
      <c r="BH1235" s="619"/>
      <c r="BI1235" s="609"/>
      <c r="BJ1235" s="678"/>
      <c r="BK1235" s="674"/>
      <c r="BL1235" s="631"/>
      <c r="BM1235" s="676"/>
      <c r="BN1235" s="678"/>
      <c r="BO1235" s="678"/>
      <c r="BP1235" s="678"/>
      <c r="BQ1235" s="631"/>
      <c r="BR1235" s="1148"/>
      <c r="BS1235" s="1148"/>
      <c r="BT1235" s="1148"/>
      <c r="BU1235" s="1148"/>
      <c r="BV1235" s="606"/>
      <c r="BW1235" s="606"/>
      <c r="BX1235" s="471"/>
      <c r="BY1235" s="471"/>
    </row>
    <row r="1236" spans="1:77" ht="115.5" customHeight="1" x14ac:dyDescent="0.25">
      <c r="A1236" s="691"/>
      <c r="B1236" s="689"/>
      <c r="C1236" s="664"/>
      <c r="D1236" s="664"/>
      <c r="E1236" s="683"/>
      <c r="F1236" s="683"/>
      <c r="G1236" s="683"/>
      <c r="H1236" s="798"/>
      <c r="I1236" s="956"/>
      <c r="J1236" s="606"/>
      <c r="K1236" s="931"/>
      <c r="L1236" s="403" t="s">
        <v>3039</v>
      </c>
      <c r="M1236" s="135" t="s">
        <v>7052</v>
      </c>
      <c r="N1236" s="41"/>
      <c r="O1236" s="115" t="s">
        <v>85</v>
      </c>
      <c r="P1236" s="71" t="s">
        <v>86</v>
      </c>
      <c r="Q1236" s="406"/>
      <c r="R1236" s="131" t="s">
        <v>230</v>
      </c>
      <c r="S1236" s="116"/>
      <c r="T1236" s="406"/>
      <c r="U1236" s="406"/>
      <c r="V1236" s="406"/>
      <c r="W1236" s="406"/>
      <c r="X1236" s="406"/>
      <c r="Y1236" s="406"/>
      <c r="Z1236" s="406"/>
      <c r="AA1236" s="406"/>
      <c r="AB1236" s="406"/>
      <c r="AC1236" s="406"/>
      <c r="AD1236" s="406"/>
      <c r="AE1236" s="406"/>
      <c r="AF1236" s="80" t="s">
        <v>89</v>
      </c>
      <c r="AG1236" s="80" t="s">
        <v>90</v>
      </c>
      <c r="AH1236" s="404" t="s">
        <v>554</v>
      </c>
      <c r="AI1236" s="404" t="s">
        <v>555</v>
      </c>
      <c r="AJ1236" s="406"/>
      <c r="AK1236" s="406"/>
      <c r="AL1236" s="406"/>
      <c r="AM1236" s="81" t="s">
        <v>89</v>
      </c>
      <c r="AN1236" s="133" t="s">
        <v>3040</v>
      </c>
      <c r="AO1236" s="92" t="s">
        <v>3041</v>
      </c>
      <c r="AP1236" s="80"/>
      <c r="AQ1236" s="20" t="s">
        <v>3042</v>
      </c>
      <c r="AR1236" s="20" t="s">
        <v>95</v>
      </c>
      <c r="AS1236" s="20" t="s">
        <v>95</v>
      </c>
      <c r="AT1236" s="20" t="s">
        <v>95</v>
      </c>
      <c r="AU1236" s="20" t="s">
        <v>3019</v>
      </c>
      <c r="AV1236" s="20" t="s">
        <v>95</v>
      </c>
      <c r="AW1236" s="20" t="s">
        <v>95</v>
      </c>
      <c r="AX1236" s="20" t="s">
        <v>95</v>
      </c>
      <c r="AY1236" s="97" t="s">
        <v>3020</v>
      </c>
      <c r="AZ1236" s="97" t="s">
        <v>3021</v>
      </c>
      <c r="BA1236" s="97" t="s">
        <v>3022</v>
      </c>
      <c r="BB1236" s="97" t="s">
        <v>3022</v>
      </c>
      <c r="BC1236" s="97" t="s">
        <v>3022</v>
      </c>
      <c r="BD1236" s="97" t="s">
        <v>3022</v>
      </c>
      <c r="BE1236" s="20" t="s">
        <v>95</v>
      </c>
      <c r="BF1236" s="20" t="s">
        <v>95</v>
      </c>
      <c r="BG1236" s="20" t="s">
        <v>95</v>
      </c>
      <c r="BH1236" s="20" t="s">
        <v>95</v>
      </c>
      <c r="BI1236" s="133" t="s">
        <v>99</v>
      </c>
      <c r="BJ1236" s="304">
        <f t="shared" si="160"/>
        <v>3</v>
      </c>
      <c r="BK1236" s="133" t="s">
        <v>100</v>
      </c>
      <c r="BL1236" s="7">
        <f t="shared" si="161"/>
        <v>2</v>
      </c>
      <c r="BM1236" s="20" t="s">
        <v>101</v>
      </c>
      <c r="BN1236" s="304">
        <f t="shared" si="162"/>
        <v>2</v>
      </c>
      <c r="BO1236" s="304">
        <f t="shared" si="163"/>
        <v>7</v>
      </c>
      <c r="BP1236" s="304" t="str">
        <f t="shared" si="164"/>
        <v>MEDIO</v>
      </c>
      <c r="BQ1236" s="20" t="s">
        <v>98</v>
      </c>
      <c r="BR1236" s="267"/>
      <c r="BS1236" s="267"/>
      <c r="BT1236" s="267"/>
      <c r="BU1236" s="267"/>
      <c r="BV1236" s="72" t="s">
        <v>3000</v>
      </c>
      <c r="BW1236" s="72" t="s">
        <v>3023</v>
      </c>
      <c r="BX1236" s="471"/>
      <c r="BY1236" s="471"/>
    </row>
    <row r="1237" spans="1:77" ht="126" customHeight="1" x14ac:dyDescent="0.25">
      <c r="A1237" s="687"/>
      <c r="B1237" s="672"/>
      <c r="C1237" s="664"/>
      <c r="D1237" s="664"/>
      <c r="E1237" s="683"/>
      <c r="F1237" s="683"/>
      <c r="G1237" s="683"/>
      <c r="H1237" s="799"/>
      <c r="I1237" s="956"/>
      <c r="J1237" s="606"/>
      <c r="K1237" s="931"/>
      <c r="L1237" s="403" t="s">
        <v>3012</v>
      </c>
      <c r="M1237" s="623" t="s">
        <v>7052</v>
      </c>
      <c r="N1237" s="716"/>
      <c r="O1237" s="820" t="s">
        <v>85</v>
      </c>
      <c r="P1237" s="682" t="s">
        <v>86</v>
      </c>
      <c r="Q1237" s="632"/>
      <c r="R1237" s="635" t="s">
        <v>230</v>
      </c>
      <c r="S1237" s="632"/>
      <c r="T1237" s="632"/>
      <c r="U1237" s="632"/>
      <c r="V1237" s="632"/>
      <c r="W1237" s="632"/>
      <c r="X1237" s="632"/>
      <c r="Y1237" s="632"/>
      <c r="Z1237" s="632"/>
      <c r="AA1237" s="632"/>
      <c r="AB1237" s="632"/>
      <c r="AC1237" s="632"/>
      <c r="AD1237" s="632"/>
      <c r="AE1237" s="632"/>
      <c r="AF1237" s="790" t="s">
        <v>89</v>
      </c>
      <c r="AG1237" s="632" t="s">
        <v>90</v>
      </c>
      <c r="AH1237" s="1284" t="s">
        <v>3045</v>
      </c>
      <c r="AI1237" s="1284" t="s">
        <v>555</v>
      </c>
      <c r="AJ1237" s="632"/>
      <c r="AK1237" s="632"/>
      <c r="AL1237" s="996"/>
      <c r="AM1237" s="1269" t="s">
        <v>89</v>
      </c>
      <c r="AN1237" s="790" t="s">
        <v>3046</v>
      </c>
      <c r="AO1237" s="653" t="s">
        <v>3041</v>
      </c>
      <c r="AP1237" s="750"/>
      <c r="AQ1237" s="654" t="s">
        <v>6913</v>
      </c>
      <c r="AR1237" s="653" t="s">
        <v>95</v>
      </c>
      <c r="AS1237" s="653" t="s">
        <v>95</v>
      </c>
      <c r="AT1237" s="653" t="s">
        <v>87</v>
      </c>
      <c r="AU1237" s="653" t="s">
        <v>3047</v>
      </c>
      <c r="AV1237" s="653" t="s">
        <v>95</v>
      </c>
      <c r="AW1237" s="653" t="s">
        <v>95</v>
      </c>
      <c r="AX1237" s="653" t="s">
        <v>95</v>
      </c>
      <c r="AY1237" s="790" t="s">
        <v>3048</v>
      </c>
      <c r="AZ1237" s="790" t="s">
        <v>3049</v>
      </c>
      <c r="BA1237" s="790" t="s">
        <v>3048</v>
      </c>
      <c r="BB1237" s="790" t="s">
        <v>3048</v>
      </c>
      <c r="BC1237" s="790" t="s">
        <v>3048</v>
      </c>
      <c r="BD1237" s="790" t="s">
        <v>3048</v>
      </c>
      <c r="BE1237" s="790" t="s">
        <v>98</v>
      </c>
      <c r="BF1237" s="790" t="s">
        <v>95</v>
      </c>
      <c r="BG1237" s="790" t="s">
        <v>98</v>
      </c>
      <c r="BH1237" s="683" t="s">
        <v>95</v>
      </c>
      <c r="BI1237" s="650" t="s">
        <v>99</v>
      </c>
      <c r="BJ1237" s="677">
        <f t="shared" si="160"/>
        <v>3</v>
      </c>
      <c r="BK1237" s="673" t="s">
        <v>99</v>
      </c>
      <c r="BL1237" s="629">
        <f t="shared" si="161"/>
        <v>3</v>
      </c>
      <c r="BM1237" s="675" t="s">
        <v>101</v>
      </c>
      <c r="BN1237" s="677">
        <f t="shared" si="162"/>
        <v>2</v>
      </c>
      <c r="BO1237" s="677">
        <f t="shared" si="163"/>
        <v>8</v>
      </c>
      <c r="BP1237" s="677" t="str">
        <f t="shared" si="164"/>
        <v>ALTO</v>
      </c>
      <c r="BQ1237" s="820" t="s">
        <v>98</v>
      </c>
      <c r="BR1237" s="735"/>
      <c r="BS1237" s="735"/>
      <c r="BT1237" s="735"/>
      <c r="BU1237" s="735"/>
      <c r="BV1237" s="653" t="s">
        <v>3050</v>
      </c>
      <c r="BW1237" s="790" t="s">
        <v>3000</v>
      </c>
      <c r="BX1237" s="471"/>
      <c r="BY1237" s="471"/>
    </row>
    <row r="1238" spans="1:77" ht="126" customHeight="1" x14ac:dyDescent="0.25">
      <c r="A1238" s="79">
        <v>3</v>
      </c>
      <c r="B1238" s="72" t="s">
        <v>133</v>
      </c>
      <c r="C1238" s="1" t="s">
        <v>2987</v>
      </c>
      <c r="D1238" s="1" t="s">
        <v>79</v>
      </c>
      <c r="E1238" s="20">
        <v>2021</v>
      </c>
      <c r="F1238" s="20">
        <v>15</v>
      </c>
      <c r="G1238" s="20">
        <v>8</v>
      </c>
      <c r="H1238" s="80" t="s">
        <v>37</v>
      </c>
      <c r="I1238" s="180" t="s">
        <v>3014</v>
      </c>
      <c r="J1238" s="133" t="s">
        <v>3002</v>
      </c>
      <c r="K1238" s="402" t="s">
        <v>3015</v>
      </c>
      <c r="L1238" s="403" t="s">
        <v>3051</v>
      </c>
      <c r="M1238" s="625"/>
      <c r="N1238" s="743"/>
      <c r="O1238" s="821"/>
      <c r="P1238" s="632"/>
      <c r="Q1238" s="634"/>
      <c r="R1238" s="636"/>
      <c r="S1238" s="634"/>
      <c r="T1238" s="634"/>
      <c r="U1238" s="634"/>
      <c r="V1238" s="634"/>
      <c r="W1238" s="634"/>
      <c r="X1238" s="634"/>
      <c r="Y1238" s="634"/>
      <c r="Z1238" s="634"/>
      <c r="AA1238" s="634"/>
      <c r="AB1238" s="634"/>
      <c r="AC1238" s="634"/>
      <c r="AD1238" s="634"/>
      <c r="AE1238" s="634"/>
      <c r="AF1238" s="792"/>
      <c r="AG1238" s="634"/>
      <c r="AH1238" s="1285"/>
      <c r="AI1238" s="1285"/>
      <c r="AJ1238" s="634"/>
      <c r="AK1238" s="634"/>
      <c r="AL1238" s="997"/>
      <c r="AM1238" s="1269"/>
      <c r="AN1238" s="792"/>
      <c r="AO1238" s="645"/>
      <c r="AP1238" s="604"/>
      <c r="AQ1238" s="645"/>
      <c r="AR1238" s="645"/>
      <c r="AS1238" s="645"/>
      <c r="AT1238" s="645"/>
      <c r="AU1238" s="645"/>
      <c r="AV1238" s="645"/>
      <c r="AW1238" s="645"/>
      <c r="AX1238" s="645"/>
      <c r="AY1238" s="792"/>
      <c r="AZ1238" s="792"/>
      <c r="BA1238" s="792"/>
      <c r="BB1238" s="792"/>
      <c r="BC1238" s="792"/>
      <c r="BD1238" s="792"/>
      <c r="BE1238" s="792"/>
      <c r="BF1238" s="792"/>
      <c r="BG1238" s="792"/>
      <c r="BH1238" s="683"/>
      <c r="BI1238" s="652"/>
      <c r="BJ1238" s="678"/>
      <c r="BK1238" s="674"/>
      <c r="BL1238" s="631"/>
      <c r="BM1238" s="676"/>
      <c r="BN1238" s="678"/>
      <c r="BO1238" s="678"/>
      <c r="BP1238" s="678"/>
      <c r="BQ1238" s="821"/>
      <c r="BR1238" s="1148"/>
      <c r="BS1238" s="1148"/>
      <c r="BT1238" s="1148"/>
      <c r="BU1238" s="1148"/>
      <c r="BV1238" s="645"/>
      <c r="BW1238" s="792"/>
      <c r="BX1238" s="471"/>
      <c r="BY1238" s="471"/>
    </row>
    <row r="1239" spans="1:77" ht="63.75" customHeight="1" x14ac:dyDescent="0.25">
      <c r="A1239" s="686">
        <v>4</v>
      </c>
      <c r="B1239" s="671" t="s">
        <v>133</v>
      </c>
      <c r="C1239" s="664" t="s">
        <v>2987</v>
      </c>
      <c r="D1239" s="664" t="s">
        <v>79</v>
      </c>
      <c r="E1239" s="683">
        <v>2021</v>
      </c>
      <c r="F1239" s="683">
        <v>15</v>
      </c>
      <c r="G1239" s="683">
        <v>2</v>
      </c>
      <c r="H1239" s="797" t="s">
        <v>37</v>
      </c>
      <c r="I1239" s="728" t="s">
        <v>3024</v>
      </c>
      <c r="J1239" s="619" t="s">
        <v>3002</v>
      </c>
      <c r="K1239" s="931" t="s">
        <v>3025</v>
      </c>
      <c r="L1239" s="403" t="s">
        <v>3054</v>
      </c>
      <c r="M1239" s="623" t="s">
        <v>84</v>
      </c>
      <c r="N1239" s="716"/>
      <c r="O1239" s="820" t="s">
        <v>85</v>
      </c>
      <c r="P1239" s="682" t="s">
        <v>86</v>
      </c>
      <c r="Q1239" s="632"/>
      <c r="R1239" s="635" t="s">
        <v>230</v>
      </c>
      <c r="S1239" s="632"/>
      <c r="T1239" s="619" t="s">
        <v>554</v>
      </c>
      <c r="U1239" s="619" t="s">
        <v>555</v>
      </c>
      <c r="V1239" s="619" t="s">
        <v>89</v>
      </c>
      <c r="W1239" s="632"/>
      <c r="X1239" s="619" t="s">
        <v>89</v>
      </c>
      <c r="Y1239" s="632"/>
      <c r="Z1239" s="632"/>
      <c r="AA1239" s="632"/>
      <c r="AB1239" s="619" t="s">
        <v>89</v>
      </c>
      <c r="AC1239" s="619" t="s">
        <v>255</v>
      </c>
      <c r="AD1239" s="728" t="s">
        <v>3055</v>
      </c>
      <c r="AE1239" s="619" t="s">
        <v>90</v>
      </c>
      <c r="AF1239" s="619" t="s">
        <v>89</v>
      </c>
      <c r="AG1239" s="632" t="s">
        <v>90</v>
      </c>
      <c r="AH1239" s="1264" t="s">
        <v>554</v>
      </c>
      <c r="AI1239" s="1264" t="s">
        <v>555</v>
      </c>
      <c r="AJ1239" s="632"/>
      <c r="AK1239" s="632"/>
      <c r="AL1239" s="632"/>
      <c r="AM1239" s="1283" t="s">
        <v>89</v>
      </c>
      <c r="AN1239" s="619" t="s">
        <v>3056</v>
      </c>
      <c r="AO1239" s="606" t="s">
        <v>3041</v>
      </c>
      <c r="AP1239" s="750"/>
      <c r="AQ1239" s="833" t="s">
        <v>6914</v>
      </c>
      <c r="AR1239" s="653" t="s">
        <v>95</v>
      </c>
      <c r="AS1239" s="653" t="s">
        <v>95</v>
      </c>
      <c r="AT1239" s="653" t="s">
        <v>87</v>
      </c>
      <c r="AU1239" s="653" t="s">
        <v>3047</v>
      </c>
      <c r="AV1239" s="653" t="s">
        <v>95</v>
      </c>
      <c r="AW1239" s="653" t="s">
        <v>95</v>
      </c>
      <c r="AX1239" s="653" t="s">
        <v>95</v>
      </c>
      <c r="AY1239" s="653" t="s">
        <v>3048</v>
      </c>
      <c r="AZ1239" s="653" t="s">
        <v>3048</v>
      </c>
      <c r="BA1239" s="653" t="s">
        <v>3048</v>
      </c>
      <c r="BB1239" s="653" t="s">
        <v>3048</v>
      </c>
      <c r="BC1239" s="653" t="s">
        <v>3048</v>
      </c>
      <c r="BD1239" s="653" t="s">
        <v>3048</v>
      </c>
      <c r="BE1239" s="653" t="s">
        <v>95</v>
      </c>
      <c r="BF1239" s="653" t="s">
        <v>95</v>
      </c>
      <c r="BG1239" s="653" t="s">
        <v>95</v>
      </c>
      <c r="BH1239" s="653" t="s">
        <v>95</v>
      </c>
      <c r="BI1239" s="607" t="s">
        <v>99</v>
      </c>
      <c r="BJ1239" s="677">
        <f t="shared" si="160"/>
        <v>3</v>
      </c>
      <c r="BK1239" s="673" t="s">
        <v>99</v>
      </c>
      <c r="BL1239" s="629">
        <f t="shared" si="161"/>
        <v>3</v>
      </c>
      <c r="BM1239" s="675" t="s">
        <v>101</v>
      </c>
      <c r="BN1239" s="677">
        <f t="shared" ref="BN1239:BN1300" si="165">IF(BM1239="Pública",1,IF(BM1239="Confidencial",2,IF(BM1239="Protegida",3)))</f>
        <v>2</v>
      </c>
      <c r="BO1239" s="677">
        <f t="shared" si="163"/>
        <v>8</v>
      </c>
      <c r="BP1239" s="677" t="str">
        <f t="shared" si="164"/>
        <v>ALTO</v>
      </c>
      <c r="BQ1239" s="629" t="s">
        <v>98</v>
      </c>
      <c r="BR1239" s="735"/>
      <c r="BS1239" s="735"/>
      <c r="BT1239" s="735"/>
      <c r="BU1239" s="735"/>
      <c r="BV1239" s="797" t="s">
        <v>3050</v>
      </c>
      <c r="BW1239" s="1280" t="s">
        <v>3000</v>
      </c>
      <c r="BX1239" s="471"/>
      <c r="BY1239" s="471"/>
    </row>
    <row r="1240" spans="1:77" ht="63.75" customHeight="1" x14ac:dyDescent="0.25">
      <c r="A1240" s="691"/>
      <c r="B1240" s="689"/>
      <c r="C1240" s="664"/>
      <c r="D1240" s="664"/>
      <c r="E1240" s="683"/>
      <c r="F1240" s="683"/>
      <c r="G1240" s="683"/>
      <c r="H1240" s="798"/>
      <c r="I1240" s="728"/>
      <c r="J1240" s="619"/>
      <c r="K1240" s="931"/>
      <c r="L1240" s="403" t="s">
        <v>3057</v>
      </c>
      <c r="M1240" s="624"/>
      <c r="N1240" s="627"/>
      <c r="O1240" s="938"/>
      <c r="P1240" s="682"/>
      <c r="Q1240" s="633"/>
      <c r="R1240" s="633"/>
      <c r="S1240" s="633"/>
      <c r="T1240" s="619"/>
      <c r="U1240" s="619"/>
      <c r="V1240" s="619"/>
      <c r="W1240" s="633"/>
      <c r="X1240" s="619"/>
      <c r="Y1240" s="633"/>
      <c r="Z1240" s="633"/>
      <c r="AA1240" s="633"/>
      <c r="AB1240" s="619"/>
      <c r="AC1240" s="619"/>
      <c r="AD1240" s="728"/>
      <c r="AE1240" s="619"/>
      <c r="AF1240" s="619"/>
      <c r="AG1240" s="633"/>
      <c r="AH1240" s="1264"/>
      <c r="AI1240" s="1264"/>
      <c r="AJ1240" s="633"/>
      <c r="AK1240" s="633"/>
      <c r="AL1240" s="633"/>
      <c r="AM1240" s="1264"/>
      <c r="AN1240" s="619"/>
      <c r="AO1240" s="606"/>
      <c r="AP1240" s="603"/>
      <c r="AQ1240" s="606"/>
      <c r="AR1240" s="644"/>
      <c r="AS1240" s="644"/>
      <c r="AT1240" s="644"/>
      <c r="AU1240" s="644"/>
      <c r="AV1240" s="644"/>
      <c r="AW1240" s="644"/>
      <c r="AX1240" s="644"/>
      <c r="AY1240" s="644"/>
      <c r="AZ1240" s="644"/>
      <c r="BA1240" s="644"/>
      <c r="BB1240" s="644"/>
      <c r="BC1240" s="644"/>
      <c r="BD1240" s="644"/>
      <c r="BE1240" s="644"/>
      <c r="BF1240" s="644"/>
      <c r="BG1240" s="644"/>
      <c r="BH1240" s="644"/>
      <c r="BI1240" s="608"/>
      <c r="BJ1240" s="688"/>
      <c r="BK1240" s="690"/>
      <c r="BL1240" s="630"/>
      <c r="BM1240" s="651"/>
      <c r="BN1240" s="688"/>
      <c r="BO1240" s="688"/>
      <c r="BP1240" s="688"/>
      <c r="BQ1240" s="630"/>
      <c r="BR1240" s="736"/>
      <c r="BS1240" s="736"/>
      <c r="BT1240" s="736"/>
      <c r="BU1240" s="736"/>
      <c r="BV1240" s="798"/>
      <c r="BW1240" s="1281"/>
      <c r="BX1240" s="471"/>
      <c r="BY1240" s="471"/>
    </row>
    <row r="1241" spans="1:77" ht="63.75" customHeight="1" x14ac:dyDescent="0.25">
      <c r="A1241" s="687"/>
      <c r="B1241" s="672"/>
      <c r="C1241" s="664"/>
      <c r="D1241" s="664"/>
      <c r="E1241" s="683"/>
      <c r="F1241" s="683"/>
      <c r="G1241" s="683"/>
      <c r="H1241" s="799"/>
      <c r="I1241" s="728"/>
      <c r="J1241" s="619"/>
      <c r="K1241" s="931"/>
      <c r="L1241" s="403" t="s">
        <v>3058</v>
      </c>
      <c r="M1241" s="624"/>
      <c r="N1241" s="627"/>
      <c r="O1241" s="938"/>
      <c r="P1241" s="682"/>
      <c r="Q1241" s="633"/>
      <c r="R1241" s="633"/>
      <c r="S1241" s="633"/>
      <c r="T1241" s="619"/>
      <c r="U1241" s="619"/>
      <c r="V1241" s="619"/>
      <c r="W1241" s="633"/>
      <c r="X1241" s="619"/>
      <c r="Y1241" s="633"/>
      <c r="Z1241" s="633"/>
      <c r="AA1241" s="633"/>
      <c r="AB1241" s="619"/>
      <c r="AC1241" s="619"/>
      <c r="AD1241" s="728"/>
      <c r="AE1241" s="619"/>
      <c r="AF1241" s="619"/>
      <c r="AG1241" s="633"/>
      <c r="AH1241" s="1264"/>
      <c r="AI1241" s="1264"/>
      <c r="AJ1241" s="633"/>
      <c r="AK1241" s="633"/>
      <c r="AL1241" s="633"/>
      <c r="AM1241" s="1264"/>
      <c r="AN1241" s="619"/>
      <c r="AO1241" s="606"/>
      <c r="AP1241" s="603"/>
      <c r="AQ1241" s="606"/>
      <c r="AR1241" s="644"/>
      <c r="AS1241" s="644"/>
      <c r="AT1241" s="644"/>
      <c r="AU1241" s="644"/>
      <c r="AV1241" s="644"/>
      <c r="AW1241" s="644"/>
      <c r="AX1241" s="644"/>
      <c r="AY1241" s="644"/>
      <c r="AZ1241" s="644"/>
      <c r="BA1241" s="644"/>
      <c r="BB1241" s="644"/>
      <c r="BC1241" s="644"/>
      <c r="BD1241" s="644"/>
      <c r="BE1241" s="644"/>
      <c r="BF1241" s="644"/>
      <c r="BG1241" s="644"/>
      <c r="BH1241" s="644"/>
      <c r="BI1241" s="608"/>
      <c r="BJ1241" s="688"/>
      <c r="BK1241" s="690"/>
      <c r="BL1241" s="630"/>
      <c r="BM1241" s="651"/>
      <c r="BN1241" s="688"/>
      <c r="BO1241" s="688"/>
      <c r="BP1241" s="688"/>
      <c r="BQ1241" s="630"/>
      <c r="BR1241" s="736"/>
      <c r="BS1241" s="736"/>
      <c r="BT1241" s="736"/>
      <c r="BU1241" s="736"/>
      <c r="BV1241" s="798"/>
      <c r="BW1241" s="1281"/>
      <c r="BX1241" s="471"/>
      <c r="BY1241" s="471"/>
    </row>
    <row r="1242" spans="1:77" ht="63.75" customHeight="1" x14ac:dyDescent="0.25">
      <c r="A1242" s="79">
        <v>5</v>
      </c>
      <c r="B1242" s="72" t="s">
        <v>133</v>
      </c>
      <c r="C1242" s="1" t="s">
        <v>2987</v>
      </c>
      <c r="D1242" s="1" t="s">
        <v>79</v>
      </c>
      <c r="E1242" s="8">
        <v>2021</v>
      </c>
      <c r="F1242" s="8">
        <v>15</v>
      </c>
      <c r="G1242" s="8">
        <v>7</v>
      </c>
      <c r="H1242" s="80" t="s">
        <v>37</v>
      </c>
      <c r="I1242" s="132" t="s">
        <v>3037</v>
      </c>
      <c r="J1242" s="133" t="s">
        <v>3002</v>
      </c>
      <c r="K1242" s="402" t="s">
        <v>3038</v>
      </c>
      <c r="L1242" s="403" t="s">
        <v>3059</v>
      </c>
      <c r="M1242" s="625"/>
      <c r="N1242" s="743"/>
      <c r="O1242" s="821"/>
      <c r="P1242" s="632"/>
      <c r="Q1242" s="634"/>
      <c r="R1242" s="636"/>
      <c r="S1242" s="634"/>
      <c r="T1242" s="619"/>
      <c r="U1242" s="619"/>
      <c r="V1242" s="619"/>
      <c r="W1242" s="634"/>
      <c r="X1242" s="619"/>
      <c r="Y1242" s="634"/>
      <c r="Z1242" s="634"/>
      <c r="AA1242" s="634"/>
      <c r="AB1242" s="619"/>
      <c r="AC1242" s="619"/>
      <c r="AD1242" s="728"/>
      <c r="AE1242" s="619"/>
      <c r="AF1242" s="619"/>
      <c r="AG1242" s="634"/>
      <c r="AH1242" s="1264"/>
      <c r="AI1242" s="1264"/>
      <c r="AJ1242" s="634"/>
      <c r="AK1242" s="634"/>
      <c r="AL1242" s="634"/>
      <c r="AM1242" s="1264"/>
      <c r="AN1242" s="619"/>
      <c r="AO1242" s="606"/>
      <c r="AP1242" s="604"/>
      <c r="AQ1242" s="606"/>
      <c r="AR1242" s="946"/>
      <c r="AS1242" s="946"/>
      <c r="AT1242" s="946"/>
      <c r="AU1242" s="946"/>
      <c r="AV1242" s="946"/>
      <c r="AW1242" s="946"/>
      <c r="AX1242" s="645"/>
      <c r="AY1242" s="645"/>
      <c r="AZ1242" s="645"/>
      <c r="BA1242" s="645"/>
      <c r="BB1242" s="645"/>
      <c r="BC1242" s="645"/>
      <c r="BD1242" s="645"/>
      <c r="BE1242" s="645"/>
      <c r="BF1242" s="645"/>
      <c r="BG1242" s="645"/>
      <c r="BH1242" s="645"/>
      <c r="BI1242" s="609"/>
      <c r="BJ1242" s="678"/>
      <c r="BK1242" s="674"/>
      <c r="BL1242" s="631"/>
      <c r="BM1242" s="676"/>
      <c r="BN1242" s="678"/>
      <c r="BO1242" s="678"/>
      <c r="BP1242" s="678"/>
      <c r="BQ1242" s="631"/>
      <c r="BR1242" s="1148"/>
      <c r="BS1242" s="1148"/>
      <c r="BT1242" s="1148"/>
      <c r="BU1242" s="1148"/>
      <c r="BV1242" s="799"/>
      <c r="BW1242" s="1282"/>
      <c r="BX1242" s="471"/>
      <c r="BY1242" s="471"/>
    </row>
    <row r="1243" spans="1:77" ht="141.75" customHeight="1" x14ac:dyDescent="0.25">
      <c r="A1243" s="686">
        <v>6</v>
      </c>
      <c r="B1243" s="671" t="s">
        <v>133</v>
      </c>
      <c r="C1243" s="664" t="s">
        <v>2987</v>
      </c>
      <c r="D1243" s="664" t="s">
        <v>79</v>
      </c>
      <c r="E1243" s="683">
        <v>2021</v>
      </c>
      <c r="F1243" s="683">
        <v>15</v>
      </c>
      <c r="G1243" s="683">
        <v>6</v>
      </c>
      <c r="H1243" s="797" t="s">
        <v>37</v>
      </c>
      <c r="I1243" s="956" t="s">
        <v>3043</v>
      </c>
      <c r="J1243" s="606" t="s">
        <v>3002</v>
      </c>
      <c r="K1243" s="931" t="s">
        <v>3044</v>
      </c>
      <c r="L1243" s="403" t="s">
        <v>3061</v>
      </c>
      <c r="M1243" s="623" t="s">
        <v>84</v>
      </c>
      <c r="N1243" s="716"/>
      <c r="O1243" s="820" t="s">
        <v>85</v>
      </c>
      <c r="P1243" s="682" t="s">
        <v>86</v>
      </c>
      <c r="Q1243" s="632"/>
      <c r="R1243" s="737" t="s">
        <v>230</v>
      </c>
      <c r="S1243" s="1167"/>
      <c r="T1243" s="1167"/>
      <c r="U1243" s="1167"/>
      <c r="V1243" s="1167"/>
      <c r="W1243" s="1167"/>
      <c r="X1243" s="1167"/>
      <c r="Y1243" s="1167"/>
      <c r="Z1243" s="1167"/>
      <c r="AA1243" s="1167"/>
      <c r="AB1243" s="1167"/>
      <c r="AC1243" s="1167"/>
      <c r="AD1243" s="1167"/>
      <c r="AE1243" s="1167"/>
      <c r="AF1243" s="776" t="s">
        <v>89</v>
      </c>
      <c r="AG1243" s="1167"/>
      <c r="AH1243" s="606" t="s">
        <v>554</v>
      </c>
      <c r="AI1243" s="606" t="s">
        <v>555</v>
      </c>
      <c r="AJ1243" s="1167"/>
      <c r="AK1243" s="1167"/>
      <c r="AL1243" s="1167"/>
      <c r="AM1243" s="606" t="s">
        <v>89</v>
      </c>
      <c r="AN1243" s="619" t="s">
        <v>3046</v>
      </c>
      <c r="AO1243" s="606" t="s">
        <v>111</v>
      </c>
      <c r="AP1243" s="750"/>
      <c r="AQ1243" s="833" t="s">
        <v>6915</v>
      </c>
      <c r="AR1243" s="606" t="s">
        <v>95</v>
      </c>
      <c r="AS1243" s="606" t="s">
        <v>95</v>
      </c>
      <c r="AT1243" s="606" t="s">
        <v>95</v>
      </c>
      <c r="AU1243" s="606" t="s">
        <v>3062</v>
      </c>
      <c r="AV1243" s="606" t="s">
        <v>95</v>
      </c>
      <c r="AW1243" s="619" t="s">
        <v>95</v>
      </c>
      <c r="AX1243" s="619" t="s">
        <v>95</v>
      </c>
      <c r="AY1243" s="619" t="s">
        <v>3063</v>
      </c>
      <c r="AZ1243" s="619" t="s">
        <v>3063</v>
      </c>
      <c r="BA1243" s="619" t="s">
        <v>3063</v>
      </c>
      <c r="BB1243" s="619" t="s">
        <v>3063</v>
      </c>
      <c r="BC1243" s="619" t="s">
        <v>3064</v>
      </c>
      <c r="BD1243" s="619" t="s">
        <v>3064</v>
      </c>
      <c r="BE1243" s="619" t="s">
        <v>95</v>
      </c>
      <c r="BF1243" s="619" t="s">
        <v>95</v>
      </c>
      <c r="BG1243" s="619" t="s">
        <v>95</v>
      </c>
      <c r="BH1243" s="619" t="s">
        <v>95</v>
      </c>
      <c r="BI1243" s="607" t="s">
        <v>99</v>
      </c>
      <c r="BJ1243" s="677">
        <f t="shared" ref="BJ1243:BJ1300" si="166">IF(BI1243="Bajo",1,IF(BI1243="Medio",2,IF(BI1243="Alto",3)))</f>
        <v>3</v>
      </c>
      <c r="BK1243" s="673" t="s">
        <v>99</v>
      </c>
      <c r="BL1243" s="629">
        <f t="shared" si="161"/>
        <v>3</v>
      </c>
      <c r="BM1243" s="675" t="s">
        <v>101</v>
      </c>
      <c r="BN1243" s="677">
        <f t="shared" si="165"/>
        <v>2</v>
      </c>
      <c r="BO1243" s="677">
        <f t="shared" ref="BO1243:BO1300" si="167">IF(OR(BJ1243="",BL1243="",BN1243=""),"",BJ1243+BL1243+BN1243)</f>
        <v>8</v>
      </c>
      <c r="BP1243" s="677" t="str">
        <f t="shared" ref="BP1243:BP1300" si="168">IF(BO1243=9,"CRÍTICO",IF(BO1243=8,"ALTO",IF(BO1243=7,"MEDIO",IF(BO1243=6,"MEDIO",IF(BO1243=5,"BAJO",IF(BO1243=4,"BAJO",IF(BO1243=3,"INFERIOR",IF(BO1243=2,"INFERIOR"))))))))</f>
        <v>ALTO</v>
      </c>
      <c r="BQ1243" s="629" t="s">
        <v>98</v>
      </c>
      <c r="BR1243" s="735"/>
      <c r="BS1243" s="735"/>
      <c r="BT1243" s="735"/>
      <c r="BU1243" s="735"/>
      <c r="BV1243" s="606" t="s">
        <v>2936</v>
      </c>
      <c r="BW1243" s="606" t="s">
        <v>2936</v>
      </c>
      <c r="BX1243" s="471"/>
      <c r="BY1243" s="471"/>
    </row>
    <row r="1244" spans="1:77" ht="141.75" customHeight="1" x14ac:dyDescent="0.25">
      <c r="A1244" s="687"/>
      <c r="B1244" s="672"/>
      <c r="C1244" s="664"/>
      <c r="D1244" s="664"/>
      <c r="E1244" s="683"/>
      <c r="F1244" s="683"/>
      <c r="G1244" s="683"/>
      <c r="H1244" s="799"/>
      <c r="I1244" s="956"/>
      <c r="J1244" s="606"/>
      <c r="K1244" s="931"/>
      <c r="L1244" s="403" t="s">
        <v>3065</v>
      </c>
      <c r="M1244" s="624"/>
      <c r="N1244" s="627"/>
      <c r="O1244" s="938"/>
      <c r="P1244" s="682"/>
      <c r="Q1244" s="633"/>
      <c r="R1244" s="738"/>
      <c r="S1244" s="1168"/>
      <c r="T1244" s="1168"/>
      <c r="U1244" s="1168"/>
      <c r="V1244" s="1168"/>
      <c r="W1244" s="1168"/>
      <c r="X1244" s="1168"/>
      <c r="Y1244" s="1168"/>
      <c r="Z1244" s="1168"/>
      <c r="AA1244" s="1168"/>
      <c r="AB1244" s="1168"/>
      <c r="AC1244" s="1168"/>
      <c r="AD1244" s="1168"/>
      <c r="AE1244" s="1168"/>
      <c r="AF1244" s="619"/>
      <c r="AG1244" s="1168"/>
      <c r="AH1244" s="606"/>
      <c r="AI1244" s="606"/>
      <c r="AJ1244" s="1168"/>
      <c r="AK1244" s="1168"/>
      <c r="AL1244" s="1168"/>
      <c r="AM1244" s="606"/>
      <c r="AN1244" s="619"/>
      <c r="AO1244" s="606"/>
      <c r="AP1244" s="603"/>
      <c r="AQ1244" s="606"/>
      <c r="AR1244" s="606"/>
      <c r="AS1244" s="606"/>
      <c r="AT1244" s="606"/>
      <c r="AU1244" s="606"/>
      <c r="AV1244" s="606"/>
      <c r="AW1244" s="619"/>
      <c r="AX1244" s="619"/>
      <c r="AY1244" s="619"/>
      <c r="AZ1244" s="619"/>
      <c r="BA1244" s="619"/>
      <c r="BB1244" s="619"/>
      <c r="BC1244" s="619"/>
      <c r="BD1244" s="619"/>
      <c r="BE1244" s="619"/>
      <c r="BF1244" s="619"/>
      <c r="BG1244" s="619"/>
      <c r="BH1244" s="619"/>
      <c r="BI1244" s="608"/>
      <c r="BJ1244" s="688"/>
      <c r="BK1244" s="690"/>
      <c r="BL1244" s="630"/>
      <c r="BM1244" s="651"/>
      <c r="BN1244" s="688"/>
      <c r="BO1244" s="688"/>
      <c r="BP1244" s="688"/>
      <c r="BQ1244" s="630"/>
      <c r="BR1244" s="736"/>
      <c r="BS1244" s="736"/>
      <c r="BT1244" s="736"/>
      <c r="BU1244" s="736"/>
      <c r="BV1244" s="606"/>
      <c r="BW1244" s="606"/>
      <c r="BX1244" s="471"/>
      <c r="BY1244" s="471"/>
    </row>
    <row r="1245" spans="1:77" ht="141.75" customHeight="1" x14ac:dyDescent="0.25">
      <c r="A1245" s="686">
        <v>7</v>
      </c>
      <c r="B1245" s="671" t="s">
        <v>133</v>
      </c>
      <c r="C1245" s="664" t="s">
        <v>2987</v>
      </c>
      <c r="D1245" s="664" t="s">
        <v>79</v>
      </c>
      <c r="E1245" s="683">
        <v>2021</v>
      </c>
      <c r="F1245" s="683">
        <v>15</v>
      </c>
      <c r="G1245" s="683">
        <v>5</v>
      </c>
      <c r="H1245" s="797" t="s">
        <v>37</v>
      </c>
      <c r="I1245" s="728" t="s">
        <v>3052</v>
      </c>
      <c r="J1245" s="619" t="s">
        <v>3002</v>
      </c>
      <c r="K1245" s="931" t="s">
        <v>3053</v>
      </c>
      <c r="L1245" s="403" t="s">
        <v>3066</v>
      </c>
      <c r="M1245" s="625"/>
      <c r="N1245" s="743"/>
      <c r="O1245" s="821"/>
      <c r="P1245" s="682"/>
      <c r="Q1245" s="634"/>
      <c r="R1245" s="739"/>
      <c r="S1245" s="1169"/>
      <c r="T1245" s="1169"/>
      <c r="U1245" s="1169"/>
      <c r="V1245" s="1169"/>
      <c r="W1245" s="1169"/>
      <c r="X1245" s="1169"/>
      <c r="Y1245" s="1169"/>
      <c r="Z1245" s="1169"/>
      <c r="AA1245" s="1169"/>
      <c r="AB1245" s="1169"/>
      <c r="AC1245" s="1169"/>
      <c r="AD1245" s="1169"/>
      <c r="AE1245" s="1169"/>
      <c r="AF1245" s="619"/>
      <c r="AG1245" s="1169"/>
      <c r="AH1245" s="606"/>
      <c r="AI1245" s="606"/>
      <c r="AJ1245" s="1169"/>
      <c r="AK1245" s="1169"/>
      <c r="AL1245" s="1169"/>
      <c r="AM1245" s="606"/>
      <c r="AN1245" s="619"/>
      <c r="AO1245" s="606"/>
      <c r="AP1245" s="604"/>
      <c r="AQ1245" s="606"/>
      <c r="AR1245" s="606"/>
      <c r="AS1245" s="606"/>
      <c r="AT1245" s="606"/>
      <c r="AU1245" s="606"/>
      <c r="AV1245" s="606"/>
      <c r="AW1245" s="619"/>
      <c r="AX1245" s="619"/>
      <c r="AY1245" s="619"/>
      <c r="AZ1245" s="619"/>
      <c r="BA1245" s="619"/>
      <c r="BB1245" s="619"/>
      <c r="BC1245" s="619"/>
      <c r="BD1245" s="619"/>
      <c r="BE1245" s="619"/>
      <c r="BF1245" s="619"/>
      <c r="BG1245" s="619"/>
      <c r="BH1245" s="619"/>
      <c r="BI1245" s="609"/>
      <c r="BJ1245" s="678"/>
      <c r="BK1245" s="674"/>
      <c r="BL1245" s="631"/>
      <c r="BM1245" s="676"/>
      <c r="BN1245" s="678"/>
      <c r="BO1245" s="678"/>
      <c r="BP1245" s="678"/>
      <c r="BQ1245" s="631"/>
      <c r="BR1245" s="1148"/>
      <c r="BS1245" s="1148"/>
      <c r="BT1245" s="1148"/>
      <c r="BU1245" s="1148"/>
      <c r="BV1245" s="606"/>
      <c r="BW1245" s="606"/>
      <c r="BX1245" s="471"/>
      <c r="BY1245" s="471"/>
    </row>
    <row r="1246" spans="1:77" ht="33.75" customHeight="1" x14ac:dyDescent="0.25">
      <c r="A1246" s="691"/>
      <c r="B1246" s="689"/>
      <c r="C1246" s="664"/>
      <c r="D1246" s="664"/>
      <c r="E1246" s="683"/>
      <c r="F1246" s="683"/>
      <c r="G1246" s="683"/>
      <c r="H1246" s="798"/>
      <c r="I1246" s="728"/>
      <c r="J1246" s="619"/>
      <c r="K1246" s="931"/>
      <c r="L1246" s="403" t="s">
        <v>3069</v>
      </c>
      <c r="M1246" s="623" t="s">
        <v>7052</v>
      </c>
      <c r="N1246" s="716"/>
      <c r="O1246" s="629" t="s">
        <v>85</v>
      </c>
      <c r="P1246" s="632" t="s">
        <v>86</v>
      </c>
      <c r="Q1246" s="716"/>
      <c r="R1246" s="635" t="s">
        <v>230</v>
      </c>
      <c r="S1246" s="996"/>
      <c r="T1246" s="632"/>
      <c r="U1246" s="996"/>
      <c r="V1246" s="1272" t="s">
        <v>89</v>
      </c>
      <c r="W1246" s="1044"/>
      <c r="X1246" s="1272" t="s">
        <v>89</v>
      </c>
      <c r="Y1246" s="996"/>
      <c r="Z1246" s="996"/>
      <c r="AA1246" s="996"/>
      <c r="AB1246" s="1272" t="s">
        <v>89</v>
      </c>
      <c r="AC1246" s="979" t="s">
        <v>255</v>
      </c>
      <c r="AD1246" s="1276" t="s">
        <v>3070</v>
      </c>
      <c r="AE1246" s="643" t="s">
        <v>90</v>
      </c>
      <c r="AF1246" s="1272" t="s">
        <v>89</v>
      </c>
      <c r="AG1246" s="996"/>
      <c r="AH1246" s="1265" t="s">
        <v>554</v>
      </c>
      <c r="AI1246" s="1274" t="s">
        <v>555</v>
      </c>
      <c r="AJ1246" s="996"/>
      <c r="AK1246" s="996"/>
      <c r="AL1246" s="996"/>
      <c r="AM1246" s="1272" t="s">
        <v>89</v>
      </c>
      <c r="AN1246" s="797" t="s">
        <v>3046</v>
      </c>
      <c r="AO1246" s="607" t="s">
        <v>3018</v>
      </c>
      <c r="AP1246" s="653"/>
      <c r="AQ1246" s="760" t="s">
        <v>6916</v>
      </c>
      <c r="AR1246" s="607" t="s">
        <v>95</v>
      </c>
      <c r="AS1246" s="607" t="s">
        <v>95</v>
      </c>
      <c r="AT1246" s="607" t="s">
        <v>95</v>
      </c>
      <c r="AU1246" s="607" t="s">
        <v>3071</v>
      </c>
      <c r="AV1246" s="607" t="s">
        <v>95</v>
      </c>
      <c r="AW1246" s="607" t="s">
        <v>95</v>
      </c>
      <c r="AX1246" s="653" t="s">
        <v>3072</v>
      </c>
      <c r="AY1246" s="653" t="s">
        <v>3073</v>
      </c>
      <c r="AZ1246" s="653" t="s">
        <v>3073</v>
      </c>
      <c r="BA1246" s="653" t="s">
        <v>3073</v>
      </c>
      <c r="BB1246" s="653" t="s">
        <v>3073</v>
      </c>
      <c r="BC1246" s="653" t="s">
        <v>3064</v>
      </c>
      <c r="BD1246" s="653" t="s">
        <v>3064</v>
      </c>
      <c r="BE1246" s="607" t="s">
        <v>95</v>
      </c>
      <c r="BF1246" s="607" t="s">
        <v>95</v>
      </c>
      <c r="BG1246" s="607" t="s">
        <v>95</v>
      </c>
      <c r="BH1246" s="607" t="s">
        <v>95</v>
      </c>
      <c r="BI1246" s="607" t="s">
        <v>99</v>
      </c>
      <c r="BJ1246" s="677">
        <f t="shared" si="166"/>
        <v>3</v>
      </c>
      <c r="BK1246" s="673" t="s">
        <v>99</v>
      </c>
      <c r="BL1246" s="629">
        <f t="shared" si="161"/>
        <v>3</v>
      </c>
      <c r="BM1246" s="675" t="s">
        <v>101</v>
      </c>
      <c r="BN1246" s="677">
        <f t="shared" si="165"/>
        <v>2</v>
      </c>
      <c r="BO1246" s="677">
        <f t="shared" si="167"/>
        <v>8</v>
      </c>
      <c r="BP1246" s="677" t="str">
        <f t="shared" si="168"/>
        <v>ALTO</v>
      </c>
      <c r="BQ1246" s="629" t="s">
        <v>98</v>
      </c>
      <c r="BR1246" s="996"/>
      <c r="BS1246" s="996"/>
      <c r="BT1246" s="996"/>
      <c r="BU1246" s="996"/>
      <c r="BV1246" s="607" t="s">
        <v>2936</v>
      </c>
      <c r="BW1246" s="607" t="s">
        <v>2936</v>
      </c>
      <c r="BX1246" s="471"/>
      <c r="BY1246" s="471"/>
    </row>
    <row r="1247" spans="1:77" ht="33.75" customHeight="1" x14ac:dyDescent="0.25">
      <c r="A1247" s="691"/>
      <c r="B1247" s="689"/>
      <c r="C1247" s="664"/>
      <c r="D1247" s="664"/>
      <c r="E1247" s="683"/>
      <c r="F1247" s="683"/>
      <c r="G1247" s="683"/>
      <c r="H1247" s="798"/>
      <c r="I1247" s="728"/>
      <c r="J1247" s="619"/>
      <c r="K1247" s="931"/>
      <c r="L1247" s="403" t="s">
        <v>3074</v>
      </c>
      <c r="M1247" s="624"/>
      <c r="N1247" s="627"/>
      <c r="O1247" s="630"/>
      <c r="P1247" s="633"/>
      <c r="Q1247" s="627"/>
      <c r="R1247" s="633"/>
      <c r="S1247" s="906"/>
      <c r="T1247" s="633"/>
      <c r="U1247" s="906"/>
      <c r="V1247" s="937"/>
      <c r="W1247" s="738"/>
      <c r="X1247" s="937"/>
      <c r="Y1247" s="906"/>
      <c r="Z1247" s="906"/>
      <c r="AA1247" s="906"/>
      <c r="AB1247" s="937"/>
      <c r="AC1247" s="798"/>
      <c r="AD1247" s="758"/>
      <c r="AE1247" s="644"/>
      <c r="AF1247" s="937"/>
      <c r="AG1247" s="906"/>
      <c r="AH1247" s="1273"/>
      <c r="AI1247" s="1275"/>
      <c r="AJ1247" s="906"/>
      <c r="AK1247" s="906"/>
      <c r="AL1247" s="906"/>
      <c r="AM1247" s="937"/>
      <c r="AN1247" s="798"/>
      <c r="AO1247" s="608"/>
      <c r="AP1247" s="644"/>
      <c r="AQ1247" s="761"/>
      <c r="AR1247" s="608"/>
      <c r="AS1247" s="608"/>
      <c r="AT1247" s="608"/>
      <c r="AU1247" s="608"/>
      <c r="AV1247" s="608"/>
      <c r="AW1247" s="608"/>
      <c r="AX1247" s="644"/>
      <c r="AY1247" s="644"/>
      <c r="AZ1247" s="644"/>
      <c r="BA1247" s="644"/>
      <c r="BB1247" s="644"/>
      <c r="BC1247" s="644"/>
      <c r="BD1247" s="644"/>
      <c r="BE1247" s="608"/>
      <c r="BF1247" s="608"/>
      <c r="BG1247" s="608"/>
      <c r="BH1247" s="608"/>
      <c r="BI1247" s="608"/>
      <c r="BJ1247" s="688"/>
      <c r="BK1247" s="690"/>
      <c r="BL1247" s="630"/>
      <c r="BM1247" s="651"/>
      <c r="BN1247" s="688"/>
      <c r="BO1247" s="688"/>
      <c r="BP1247" s="688"/>
      <c r="BQ1247" s="630"/>
      <c r="BR1247" s="906"/>
      <c r="BS1247" s="906"/>
      <c r="BT1247" s="906"/>
      <c r="BU1247" s="906"/>
      <c r="BV1247" s="608"/>
      <c r="BW1247" s="608"/>
      <c r="BX1247" s="471"/>
      <c r="BY1247" s="471"/>
    </row>
    <row r="1248" spans="1:77" ht="33.75" customHeight="1" x14ac:dyDescent="0.25">
      <c r="A1248" s="687"/>
      <c r="B1248" s="672"/>
      <c r="C1248" s="664"/>
      <c r="D1248" s="664"/>
      <c r="E1248" s="683"/>
      <c r="F1248" s="683"/>
      <c r="G1248" s="683"/>
      <c r="H1248" s="799"/>
      <c r="I1248" s="728"/>
      <c r="J1248" s="619"/>
      <c r="K1248" s="931"/>
      <c r="L1248" s="403" t="s">
        <v>3075</v>
      </c>
      <c r="M1248" s="624"/>
      <c r="N1248" s="627"/>
      <c r="O1248" s="630"/>
      <c r="P1248" s="633"/>
      <c r="Q1248" s="627"/>
      <c r="R1248" s="633"/>
      <c r="S1248" s="906"/>
      <c r="T1248" s="633"/>
      <c r="U1248" s="906"/>
      <c r="V1248" s="937"/>
      <c r="W1248" s="738"/>
      <c r="X1248" s="937"/>
      <c r="Y1248" s="906"/>
      <c r="Z1248" s="906"/>
      <c r="AA1248" s="906"/>
      <c r="AB1248" s="937"/>
      <c r="AC1248" s="798"/>
      <c r="AD1248" s="758"/>
      <c r="AE1248" s="644"/>
      <c r="AF1248" s="937"/>
      <c r="AG1248" s="906"/>
      <c r="AH1248" s="1273"/>
      <c r="AI1248" s="1275"/>
      <c r="AJ1248" s="906"/>
      <c r="AK1248" s="906"/>
      <c r="AL1248" s="906"/>
      <c r="AM1248" s="937"/>
      <c r="AN1248" s="798"/>
      <c r="AO1248" s="608"/>
      <c r="AP1248" s="644"/>
      <c r="AQ1248" s="761"/>
      <c r="AR1248" s="608"/>
      <c r="AS1248" s="608"/>
      <c r="AT1248" s="608"/>
      <c r="AU1248" s="608"/>
      <c r="AV1248" s="608"/>
      <c r="AW1248" s="608"/>
      <c r="AX1248" s="644"/>
      <c r="AY1248" s="644"/>
      <c r="AZ1248" s="644"/>
      <c r="BA1248" s="644"/>
      <c r="BB1248" s="644"/>
      <c r="BC1248" s="644"/>
      <c r="BD1248" s="644"/>
      <c r="BE1248" s="608"/>
      <c r="BF1248" s="608"/>
      <c r="BG1248" s="608"/>
      <c r="BH1248" s="608"/>
      <c r="BI1248" s="608"/>
      <c r="BJ1248" s="688"/>
      <c r="BK1248" s="690"/>
      <c r="BL1248" s="630"/>
      <c r="BM1248" s="651"/>
      <c r="BN1248" s="688"/>
      <c r="BO1248" s="688"/>
      <c r="BP1248" s="688"/>
      <c r="BQ1248" s="630"/>
      <c r="BR1248" s="906"/>
      <c r="BS1248" s="906"/>
      <c r="BT1248" s="906"/>
      <c r="BU1248" s="906"/>
      <c r="BV1248" s="608"/>
      <c r="BW1248" s="608"/>
      <c r="BX1248" s="471"/>
      <c r="BY1248" s="471"/>
    </row>
    <row r="1249" spans="1:77" ht="33.75" customHeight="1" x14ac:dyDescent="0.25">
      <c r="A1249" s="686">
        <v>8</v>
      </c>
      <c r="B1249" s="671" t="s">
        <v>133</v>
      </c>
      <c r="C1249" s="664" t="s">
        <v>2987</v>
      </c>
      <c r="D1249" s="664" t="s">
        <v>79</v>
      </c>
      <c r="E1249" s="683">
        <v>2021</v>
      </c>
      <c r="F1249" s="683">
        <v>15</v>
      </c>
      <c r="G1249" s="683">
        <v>3</v>
      </c>
      <c r="H1249" s="797" t="s">
        <v>37</v>
      </c>
      <c r="I1249" s="728" t="s">
        <v>3024</v>
      </c>
      <c r="J1249" s="619" t="s">
        <v>3002</v>
      </c>
      <c r="K1249" s="931" t="s">
        <v>3060</v>
      </c>
      <c r="L1249" s="403" t="s">
        <v>3076</v>
      </c>
      <c r="M1249" s="624"/>
      <c r="N1249" s="627"/>
      <c r="O1249" s="630"/>
      <c r="P1249" s="633"/>
      <c r="Q1249" s="627"/>
      <c r="R1249" s="633"/>
      <c r="S1249" s="906"/>
      <c r="T1249" s="633"/>
      <c r="U1249" s="906"/>
      <c r="V1249" s="937"/>
      <c r="W1249" s="738"/>
      <c r="X1249" s="937"/>
      <c r="Y1249" s="906"/>
      <c r="Z1249" s="906"/>
      <c r="AA1249" s="906"/>
      <c r="AB1249" s="937"/>
      <c r="AC1249" s="798"/>
      <c r="AD1249" s="758"/>
      <c r="AE1249" s="644"/>
      <c r="AF1249" s="937"/>
      <c r="AG1249" s="906"/>
      <c r="AH1249" s="1273"/>
      <c r="AI1249" s="1275"/>
      <c r="AJ1249" s="906"/>
      <c r="AK1249" s="906"/>
      <c r="AL1249" s="906"/>
      <c r="AM1249" s="937"/>
      <c r="AN1249" s="798"/>
      <c r="AO1249" s="608"/>
      <c r="AP1249" s="644"/>
      <c r="AQ1249" s="761"/>
      <c r="AR1249" s="608"/>
      <c r="AS1249" s="608"/>
      <c r="AT1249" s="608"/>
      <c r="AU1249" s="608"/>
      <c r="AV1249" s="608"/>
      <c r="AW1249" s="608"/>
      <c r="AX1249" s="644"/>
      <c r="AY1249" s="644"/>
      <c r="AZ1249" s="644"/>
      <c r="BA1249" s="644"/>
      <c r="BB1249" s="644"/>
      <c r="BC1249" s="644"/>
      <c r="BD1249" s="644"/>
      <c r="BE1249" s="608"/>
      <c r="BF1249" s="608"/>
      <c r="BG1249" s="608"/>
      <c r="BH1249" s="608"/>
      <c r="BI1249" s="608"/>
      <c r="BJ1249" s="688"/>
      <c r="BK1249" s="690"/>
      <c r="BL1249" s="630"/>
      <c r="BM1249" s="651"/>
      <c r="BN1249" s="688"/>
      <c r="BO1249" s="688"/>
      <c r="BP1249" s="688"/>
      <c r="BQ1249" s="630"/>
      <c r="BR1249" s="906"/>
      <c r="BS1249" s="906"/>
      <c r="BT1249" s="906"/>
      <c r="BU1249" s="906"/>
      <c r="BV1249" s="608"/>
      <c r="BW1249" s="608"/>
      <c r="BX1249" s="471"/>
      <c r="BY1249" s="471"/>
    </row>
    <row r="1250" spans="1:77" ht="33.75" customHeight="1" x14ac:dyDescent="0.25">
      <c r="A1250" s="691"/>
      <c r="B1250" s="689"/>
      <c r="C1250" s="664"/>
      <c r="D1250" s="664"/>
      <c r="E1250" s="683"/>
      <c r="F1250" s="683"/>
      <c r="G1250" s="683"/>
      <c r="H1250" s="798"/>
      <c r="I1250" s="728"/>
      <c r="J1250" s="619"/>
      <c r="K1250" s="931"/>
      <c r="L1250" s="403" t="s">
        <v>3077</v>
      </c>
      <c r="M1250" s="624"/>
      <c r="N1250" s="627"/>
      <c r="O1250" s="630"/>
      <c r="P1250" s="633"/>
      <c r="Q1250" s="627"/>
      <c r="R1250" s="633"/>
      <c r="S1250" s="906"/>
      <c r="T1250" s="633"/>
      <c r="U1250" s="906"/>
      <c r="V1250" s="937"/>
      <c r="W1250" s="738"/>
      <c r="X1250" s="937"/>
      <c r="Y1250" s="906"/>
      <c r="Z1250" s="906"/>
      <c r="AA1250" s="906"/>
      <c r="AB1250" s="937"/>
      <c r="AC1250" s="798"/>
      <c r="AD1250" s="758"/>
      <c r="AE1250" s="644"/>
      <c r="AF1250" s="937"/>
      <c r="AG1250" s="906"/>
      <c r="AH1250" s="1273"/>
      <c r="AI1250" s="1275"/>
      <c r="AJ1250" s="906"/>
      <c r="AK1250" s="906"/>
      <c r="AL1250" s="906"/>
      <c r="AM1250" s="937"/>
      <c r="AN1250" s="798"/>
      <c r="AO1250" s="608"/>
      <c r="AP1250" s="644"/>
      <c r="AQ1250" s="761"/>
      <c r="AR1250" s="608"/>
      <c r="AS1250" s="608"/>
      <c r="AT1250" s="608"/>
      <c r="AU1250" s="608"/>
      <c r="AV1250" s="608"/>
      <c r="AW1250" s="608"/>
      <c r="AX1250" s="644"/>
      <c r="AY1250" s="644"/>
      <c r="AZ1250" s="644"/>
      <c r="BA1250" s="644"/>
      <c r="BB1250" s="644"/>
      <c r="BC1250" s="644"/>
      <c r="BD1250" s="644"/>
      <c r="BE1250" s="608"/>
      <c r="BF1250" s="608"/>
      <c r="BG1250" s="608"/>
      <c r="BH1250" s="608"/>
      <c r="BI1250" s="608"/>
      <c r="BJ1250" s="688"/>
      <c r="BK1250" s="690"/>
      <c r="BL1250" s="630"/>
      <c r="BM1250" s="651"/>
      <c r="BN1250" s="688"/>
      <c r="BO1250" s="688"/>
      <c r="BP1250" s="688"/>
      <c r="BQ1250" s="630"/>
      <c r="BR1250" s="906"/>
      <c r="BS1250" s="906"/>
      <c r="BT1250" s="906"/>
      <c r="BU1250" s="906"/>
      <c r="BV1250" s="608"/>
      <c r="BW1250" s="608"/>
      <c r="BX1250" s="471"/>
      <c r="BY1250" s="471"/>
    </row>
    <row r="1251" spans="1:77" ht="33.75" customHeight="1" x14ac:dyDescent="0.25">
      <c r="A1251" s="687"/>
      <c r="B1251" s="672"/>
      <c r="C1251" s="664"/>
      <c r="D1251" s="664"/>
      <c r="E1251" s="683"/>
      <c r="F1251" s="683"/>
      <c r="G1251" s="683"/>
      <c r="H1251" s="799"/>
      <c r="I1251" s="728"/>
      <c r="J1251" s="619"/>
      <c r="K1251" s="931"/>
      <c r="L1251" s="403" t="s">
        <v>3078</v>
      </c>
      <c r="M1251" s="624"/>
      <c r="N1251" s="627"/>
      <c r="O1251" s="630"/>
      <c r="P1251" s="633"/>
      <c r="Q1251" s="627"/>
      <c r="R1251" s="633"/>
      <c r="S1251" s="906"/>
      <c r="T1251" s="636"/>
      <c r="U1251" s="906"/>
      <c r="V1251" s="937"/>
      <c r="W1251" s="738"/>
      <c r="X1251" s="937"/>
      <c r="Y1251" s="906"/>
      <c r="Z1251" s="906"/>
      <c r="AA1251" s="906"/>
      <c r="AB1251" s="937"/>
      <c r="AC1251" s="798"/>
      <c r="AD1251" s="758"/>
      <c r="AE1251" s="644"/>
      <c r="AF1251" s="937"/>
      <c r="AG1251" s="906"/>
      <c r="AH1251" s="1273"/>
      <c r="AI1251" s="1275"/>
      <c r="AJ1251" s="906"/>
      <c r="AK1251" s="906"/>
      <c r="AL1251" s="906"/>
      <c r="AM1251" s="937"/>
      <c r="AN1251" s="798"/>
      <c r="AO1251" s="608"/>
      <c r="AP1251" s="644"/>
      <c r="AQ1251" s="761"/>
      <c r="AR1251" s="608"/>
      <c r="AS1251" s="608"/>
      <c r="AT1251" s="608"/>
      <c r="AU1251" s="608"/>
      <c r="AV1251" s="608"/>
      <c r="AW1251" s="608"/>
      <c r="AX1251" s="644"/>
      <c r="AY1251" s="644"/>
      <c r="AZ1251" s="644"/>
      <c r="BA1251" s="644"/>
      <c r="BB1251" s="644"/>
      <c r="BC1251" s="644"/>
      <c r="BD1251" s="644"/>
      <c r="BE1251" s="608"/>
      <c r="BF1251" s="608"/>
      <c r="BG1251" s="608"/>
      <c r="BH1251" s="608"/>
      <c r="BI1251" s="608"/>
      <c r="BJ1251" s="688"/>
      <c r="BK1251" s="690"/>
      <c r="BL1251" s="630"/>
      <c r="BM1251" s="651"/>
      <c r="BN1251" s="688"/>
      <c r="BO1251" s="688"/>
      <c r="BP1251" s="688"/>
      <c r="BQ1251" s="630"/>
      <c r="BR1251" s="906"/>
      <c r="BS1251" s="906"/>
      <c r="BT1251" s="906"/>
      <c r="BU1251" s="906"/>
      <c r="BV1251" s="608"/>
      <c r="BW1251" s="608"/>
      <c r="BX1251" s="471"/>
      <c r="BY1251" s="471"/>
    </row>
    <row r="1252" spans="1:77" ht="33.75" customHeight="1" x14ac:dyDescent="0.25">
      <c r="A1252" s="686">
        <v>9</v>
      </c>
      <c r="B1252" s="671" t="s">
        <v>133</v>
      </c>
      <c r="C1252" s="637" t="s">
        <v>2987</v>
      </c>
      <c r="D1252" s="637" t="s">
        <v>79</v>
      </c>
      <c r="E1252" s="744">
        <v>2021</v>
      </c>
      <c r="F1252" s="744">
        <v>15</v>
      </c>
      <c r="G1252" s="744">
        <v>4</v>
      </c>
      <c r="H1252" s="684" t="s">
        <v>37</v>
      </c>
      <c r="I1252" s="1277" t="s">
        <v>3067</v>
      </c>
      <c r="J1252" s="653" t="s">
        <v>3002</v>
      </c>
      <c r="K1252" s="673" t="s">
        <v>3068</v>
      </c>
      <c r="L1252" s="403" t="s">
        <v>3079</v>
      </c>
      <c r="M1252" s="624"/>
      <c r="N1252" s="627"/>
      <c r="O1252" s="630"/>
      <c r="P1252" s="633"/>
      <c r="Q1252" s="627"/>
      <c r="R1252" s="633"/>
      <c r="S1252" s="906"/>
      <c r="T1252" s="235" t="s">
        <v>108</v>
      </c>
      <c r="U1252" s="906"/>
      <c r="V1252" s="937"/>
      <c r="W1252" s="738"/>
      <c r="X1252" s="937"/>
      <c r="Y1252" s="906"/>
      <c r="Z1252" s="906"/>
      <c r="AA1252" s="906"/>
      <c r="AB1252" s="937"/>
      <c r="AC1252" s="798"/>
      <c r="AD1252" s="758"/>
      <c r="AE1252" s="644"/>
      <c r="AF1252" s="937"/>
      <c r="AG1252" s="906"/>
      <c r="AH1252" s="1273"/>
      <c r="AI1252" s="1275"/>
      <c r="AJ1252" s="906"/>
      <c r="AK1252" s="906"/>
      <c r="AL1252" s="906"/>
      <c r="AM1252" s="937"/>
      <c r="AN1252" s="798"/>
      <c r="AO1252" s="608"/>
      <c r="AP1252" s="644"/>
      <c r="AQ1252" s="761"/>
      <c r="AR1252" s="608"/>
      <c r="AS1252" s="608"/>
      <c r="AT1252" s="608"/>
      <c r="AU1252" s="608"/>
      <c r="AV1252" s="608"/>
      <c r="AW1252" s="608"/>
      <c r="AX1252" s="644"/>
      <c r="AY1252" s="644"/>
      <c r="AZ1252" s="644"/>
      <c r="BA1252" s="644"/>
      <c r="BB1252" s="644"/>
      <c r="BC1252" s="644"/>
      <c r="BD1252" s="644"/>
      <c r="BE1252" s="608"/>
      <c r="BF1252" s="608"/>
      <c r="BG1252" s="608"/>
      <c r="BH1252" s="608"/>
      <c r="BI1252" s="608"/>
      <c r="BJ1252" s="688"/>
      <c r="BK1252" s="690"/>
      <c r="BL1252" s="630"/>
      <c r="BM1252" s="651"/>
      <c r="BN1252" s="688"/>
      <c r="BO1252" s="688"/>
      <c r="BP1252" s="688"/>
      <c r="BQ1252" s="630"/>
      <c r="BR1252" s="906"/>
      <c r="BS1252" s="906"/>
      <c r="BT1252" s="906"/>
      <c r="BU1252" s="906"/>
      <c r="BV1252" s="608"/>
      <c r="BW1252" s="608"/>
      <c r="BX1252" s="471"/>
      <c r="BY1252" s="471"/>
    </row>
    <row r="1253" spans="1:77" ht="33.75" customHeight="1" x14ac:dyDescent="0.25">
      <c r="A1253" s="691"/>
      <c r="B1253" s="689"/>
      <c r="C1253" s="638"/>
      <c r="D1253" s="638"/>
      <c r="E1253" s="693"/>
      <c r="F1253" s="693"/>
      <c r="G1253" s="693"/>
      <c r="H1253" s="693"/>
      <c r="I1253" s="1278"/>
      <c r="J1253" s="644"/>
      <c r="K1253" s="690"/>
      <c r="L1253" s="409" t="s">
        <v>3080</v>
      </c>
      <c r="M1253" s="624"/>
      <c r="N1253" s="627"/>
      <c r="O1253" s="630"/>
      <c r="P1253" s="633"/>
      <c r="Q1253" s="627"/>
      <c r="R1253" s="633"/>
      <c r="S1253" s="906"/>
      <c r="T1253" s="235" t="s">
        <v>91</v>
      </c>
      <c r="U1253" s="906"/>
      <c r="V1253" s="937"/>
      <c r="W1253" s="738"/>
      <c r="X1253" s="937"/>
      <c r="Y1253" s="906"/>
      <c r="Z1253" s="906"/>
      <c r="AA1253" s="906"/>
      <c r="AB1253" s="937"/>
      <c r="AC1253" s="798"/>
      <c r="AD1253" s="758"/>
      <c r="AE1253" s="644"/>
      <c r="AF1253" s="937"/>
      <c r="AG1253" s="906"/>
      <c r="AH1253" s="1273"/>
      <c r="AI1253" s="1275"/>
      <c r="AJ1253" s="906"/>
      <c r="AK1253" s="906"/>
      <c r="AL1253" s="906"/>
      <c r="AM1253" s="937"/>
      <c r="AN1253" s="798"/>
      <c r="AO1253" s="608"/>
      <c r="AP1253" s="644"/>
      <c r="AQ1253" s="761"/>
      <c r="AR1253" s="608"/>
      <c r="AS1253" s="608"/>
      <c r="AT1253" s="608"/>
      <c r="AU1253" s="608"/>
      <c r="AV1253" s="608"/>
      <c r="AW1253" s="608"/>
      <c r="AX1253" s="644"/>
      <c r="AY1253" s="644"/>
      <c r="AZ1253" s="644"/>
      <c r="BA1253" s="644"/>
      <c r="BB1253" s="644"/>
      <c r="BC1253" s="644"/>
      <c r="BD1253" s="644"/>
      <c r="BE1253" s="608"/>
      <c r="BF1253" s="608"/>
      <c r="BG1253" s="608"/>
      <c r="BH1253" s="608"/>
      <c r="BI1253" s="608"/>
      <c r="BJ1253" s="688"/>
      <c r="BK1253" s="690"/>
      <c r="BL1253" s="630"/>
      <c r="BM1253" s="651"/>
      <c r="BN1253" s="688"/>
      <c r="BO1253" s="688"/>
      <c r="BP1253" s="688"/>
      <c r="BQ1253" s="630"/>
      <c r="BR1253" s="906"/>
      <c r="BS1253" s="906"/>
      <c r="BT1253" s="906"/>
      <c r="BU1253" s="906"/>
      <c r="BV1253" s="608"/>
      <c r="BW1253" s="608"/>
      <c r="BX1253" s="471"/>
      <c r="BY1253" s="471"/>
    </row>
    <row r="1254" spans="1:77" ht="33.75" customHeight="1" x14ac:dyDescent="0.25">
      <c r="A1254" s="691"/>
      <c r="B1254" s="689"/>
      <c r="C1254" s="638"/>
      <c r="D1254" s="638"/>
      <c r="E1254" s="693"/>
      <c r="F1254" s="693"/>
      <c r="G1254" s="693"/>
      <c r="H1254" s="693"/>
      <c r="I1254" s="1278"/>
      <c r="J1254" s="644"/>
      <c r="K1254" s="690"/>
      <c r="L1254" s="403" t="s">
        <v>3081</v>
      </c>
      <c r="M1254" s="625"/>
      <c r="N1254" s="743"/>
      <c r="O1254" s="631"/>
      <c r="P1254" s="634"/>
      <c r="Q1254" s="743"/>
      <c r="R1254" s="636"/>
      <c r="S1254" s="906"/>
      <c r="T1254" s="236" t="s">
        <v>108</v>
      </c>
      <c r="U1254" s="906"/>
      <c r="V1254" s="937"/>
      <c r="W1254" s="738"/>
      <c r="X1254" s="937"/>
      <c r="Y1254" s="906"/>
      <c r="Z1254" s="906"/>
      <c r="AA1254" s="906"/>
      <c r="AB1254" s="937"/>
      <c r="AC1254" s="798"/>
      <c r="AD1254" s="758"/>
      <c r="AE1254" s="645"/>
      <c r="AF1254" s="831"/>
      <c r="AG1254" s="906"/>
      <c r="AH1254" s="1273"/>
      <c r="AI1254" s="1275"/>
      <c r="AJ1254" s="906"/>
      <c r="AK1254" s="906"/>
      <c r="AL1254" s="906"/>
      <c r="AM1254" s="937"/>
      <c r="AN1254" s="798"/>
      <c r="AO1254" s="608"/>
      <c r="AP1254" s="645"/>
      <c r="AQ1254" s="761"/>
      <c r="AR1254" s="608"/>
      <c r="AS1254" s="608"/>
      <c r="AT1254" s="608"/>
      <c r="AU1254" s="609"/>
      <c r="AV1254" s="609"/>
      <c r="AW1254" s="609"/>
      <c r="AX1254" s="645"/>
      <c r="AY1254" s="645"/>
      <c r="AZ1254" s="645"/>
      <c r="BA1254" s="645"/>
      <c r="BB1254" s="645"/>
      <c r="BC1254" s="645"/>
      <c r="BD1254" s="645"/>
      <c r="BE1254" s="609"/>
      <c r="BF1254" s="609"/>
      <c r="BG1254" s="609"/>
      <c r="BH1254" s="608"/>
      <c r="BI1254" s="608"/>
      <c r="BJ1254" s="688"/>
      <c r="BK1254" s="690"/>
      <c r="BL1254" s="630"/>
      <c r="BM1254" s="651"/>
      <c r="BN1254" s="688"/>
      <c r="BO1254" s="688"/>
      <c r="BP1254" s="688"/>
      <c r="BQ1254" s="631"/>
      <c r="BR1254" s="997"/>
      <c r="BS1254" s="997"/>
      <c r="BT1254" s="997"/>
      <c r="BU1254" s="997"/>
      <c r="BV1254" s="609"/>
      <c r="BW1254" s="609"/>
      <c r="BX1254" s="471"/>
      <c r="BY1254" s="471"/>
    </row>
    <row r="1255" spans="1:77" ht="114" customHeight="1" x14ac:dyDescent="0.25">
      <c r="A1255" s="691"/>
      <c r="B1255" s="689"/>
      <c r="C1255" s="638"/>
      <c r="D1255" s="638"/>
      <c r="E1255" s="693"/>
      <c r="F1255" s="693"/>
      <c r="G1255" s="693"/>
      <c r="H1255" s="693"/>
      <c r="I1255" s="1278"/>
      <c r="J1255" s="644"/>
      <c r="K1255" s="690"/>
      <c r="L1255" s="16" t="s">
        <v>3084</v>
      </c>
      <c r="M1255" s="626" t="s">
        <v>7052</v>
      </c>
      <c r="N1255" s="680"/>
      <c r="O1255" s="665" t="s">
        <v>85</v>
      </c>
      <c r="P1255" s="665" t="s">
        <v>553</v>
      </c>
      <c r="Q1255" s="665" t="s">
        <v>403</v>
      </c>
      <c r="R1255" s="635" t="s">
        <v>106</v>
      </c>
      <c r="S1255" s="664" t="s">
        <v>3085</v>
      </c>
      <c r="T1255" s="680" t="s">
        <v>554</v>
      </c>
      <c r="U1255" s="680" t="s">
        <v>555</v>
      </c>
      <c r="V1255" s="680" t="s">
        <v>89</v>
      </c>
      <c r="W1255" s="680"/>
      <c r="X1255" s="680" t="s">
        <v>89</v>
      </c>
      <c r="Y1255" s="680"/>
      <c r="Z1255" s="680"/>
      <c r="AA1255" s="680"/>
      <c r="AB1255" s="680" t="s">
        <v>89</v>
      </c>
      <c r="AC1255" s="680" t="s">
        <v>255</v>
      </c>
      <c r="AD1255" s="781" t="s">
        <v>3086</v>
      </c>
      <c r="AE1255" s="680"/>
      <c r="AF1255" s="712" t="s">
        <v>89</v>
      </c>
      <c r="AG1255" s="1179" t="s">
        <v>3087</v>
      </c>
      <c r="AH1255" s="716"/>
      <c r="AI1255" s="716"/>
      <c r="AJ1255" s="716"/>
      <c r="AK1255" s="716"/>
      <c r="AL1255" s="680"/>
      <c r="AM1255" s="680"/>
      <c r="AN1255" s="680" t="s">
        <v>3086</v>
      </c>
      <c r="AO1255" s="712" t="s">
        <v>111</v>
      </c>
      <c r="AP1255" s="699"/>
      <c r="AQ1255" s="682" t="s">
        <v>7004</v>
      </c>
      <c r="AR1255" s="712" t="s">
        <v>95</v>
      </c>
      <c r="AS1255" s="712" t="s">
        <v>95</v>
      </c>
      <c r="AT1255" s="712" t="s">
        <v>95</v>
      </c>
      <c r="AU1255" s="1179" t="s">
        <v>3088</v>
      </c>
      <c r="AV1255" s="712" t="s">
        <v>95</v>
      </c>
      <c r="AW1255" s="712" t="s">
        <v>95</v>
      </c>
      <c r="AX1255" s="712" t="s">
        <v>95</v>
      </c>
      <c r="AY1255" s="664" t="s">
        <v>3089</v>
      </c>
      <c r="AZ1255" s="664" t="s">
        <v>3089</v>
      </c>
      <c r="BA1255" s="712" t="s">
        <v>95</v>
      </c>
      <c r="BB1255" s="712" t="s">
        <v>95</v>
      </c>
      <c r="BC1255" s="664" t="s">
        <v>3089</v>
      </c>
      <c r="BD1255" s="664" t="s">
        <v>3089</v>
      </c>
      <c r="BE1255" s="665" t="s">
        <v>95</v>
      </c>
      <c r="BF1255" s="665" t="s">
        <v>95</v>
      </c>
      <c r="BG1255" s="834" t="s">
        <v>95</v>
      </c>
      <c r="BH1255" s="834" t="s">
        <v>95</v>
      </c>
      <c r="BI1255" s="660" t="s">
        <v>99</v>
      </c>
      <c r="BJ1255" s="1271">
        <f t="shared" si="166"/>
        <v>3</v>
      </c>
      <c r="BK1255" s="660" t="s">
        <v>99</v>
      </c>
      <c r="BL1255" s="665">
        <f t="shared" si="161"/>
        <v>3</v>
      </c>
      <c r="BM1255" s="660" t="s">
        <v>101</v>
      </c>
      <c r="BN1255" s="712">
        <f t="shared" si="165"/>
        <v>2</v>
      </c>
      <c r="BO1255" s="712">
        <f t="shared" si="167"/>
        <v>8</v>
      </c>
      <c r="BP1255" s="712" t="str">
        <f t="shared" si="168"/>
        <v>ALTO</v>
      </c>
      <c r="BQ1255" s="665" t="s">
        <v>98</v>
      </c>
      <c r="BR1255" s="680"/>
      <c r="BS1255" s="680"/>
      <c r="BT1255" s="680"/>
      <c r="BU1255" s="680"/>
      <c r="BV1255" s="665" t="s">
        <v>3000</v>
      </c>
      <c r="BW1255" s="665" t="s">
        <v>3000</v>
      </c>
      <c r="BX1255" s="471"/>
      <c r="BY1255" s="471"/>
    </row>
    <row r="1256" spans="1:77" ht="71.099999999999994" customHeight="1" x14ac:dyDescent="0.25">
      <c r="A1256" s="691"/>
      <c r="B1256" s="689"/>
      <c r="C1256" s="638"/>
      <c r="D1256" s="638"/>
      <c r="E1256" s="693"/>
      <c r="F1256" s="693"/>
      <c r="G1256" s="693"/>
      <c r="H1256" s="693"/>
      <c r="I1256" s="1278"/>
      <c r="J1256" s="644"/>
      <c r="K1256" s="690"/>
      <c r="L1256" s="16" t="s">
        <v>3090</v>
      </c>
      <c r="M1256" s="628"/>
      <c r="N1256" s="680"/>
      <c r="O1256" s="665"/>
      <c r="P1256" s="665"/>
      <c r="Q1256" s="665"/>
      <c r="R1256" s="636"/>
      <c r="S1256" s="664"/>
      <c r="T1256" s="680"/>
      <c r="U1256" s="680"/>
      <c r="V1256" s="680"/>
      <c r="W1256" s="680"/>
      <c r="X1256" s="680"/>
      <c r="Y1256" s="680"/>
      <c r="Z1256" s="680"/>
      <c r="AA1256" s="680"/>
      <c r="AB1256" s="680"/>
      <c r="AC1256" s="680"/>
      <c r="AD1256" s="781"/>
      <c r="AE1256" s="680"/>
      <c r="AF1256" s="712"/>
      <c r="AG1256" s="712"/>
      <c r="AH1256" s="628"/>
      <c r="AI1256" s="628"/>
      <c r="AJ1256" s="743"/>
      <c r="AK1256" s="743"/>
      <c r="AL1256" s="680"/>
      <c r="AM1256" s="680"/>
      <c r="AN1256" s="680"/>
      <c r="AO1256" s="712"/>
      <c r="AP1256" s="639"/>
      <c r="AQ1256" s="664"/>
      <c r="AR1256" s="712"/>
      <c r="AS1256" s="712"/>
      <c r="AT1256" s="712"/>
      <c r="AU1256" s="1179"/>
      <c r="AV1256" s="712"/>
      <c r="AW1256" s="712"/>
      <c r="AX1256" s="712"/>
      <c r="AY1256" s="664"/>
      <c r="AZ1256" s="664"/>
      <c r="BA1256" s="712"/>
      <c r="BB1256" s="712"/>
      <c r="BC1256" s="664"/>
      <c r="BD1256" s="664"/>
      <c r="BE1256" s="665"/>
      <c r="BF1256" s="665"/>
      <c r="BG1256" s="834"/>
      <c r="BH1256" s="834"/>
      <c r="BI1256" s="660"/>
      <c r="BJ1256" s="1271"/>
      <c r="BK1256" s="660"/>
      <c r="BL1256" s="665"/>
      <c r="BM1256" s="660"/>
      <c r="BN1256" s="712"/>
      <c r="BO1256" s="712"/>
      <c r="BP1256" s="712"/>
      <c r="BQ1256" s="665"/>
      <c r="BR1256" s="680"/>
      <c r="BS1256" s="680"/>
      <c r="BT1256" s="680"/>
      <c r="BU1256" s="680"/>
      <c r="BV1256" s="665"/>
      <c r="BW1256" s="665"/>
      <c r="BX1256" s="471"/>
      <c r="BY1256" s="471"/>
    </row>
    <row r="1257" spans="1:77" ht="48" customHeight="1" x14ac:dyDescent="0.25">
      <c r="A1257" s="691"/>
      <c r="B1257" s="689"/>
      <c r="C1257" s="638"/>
      <c r="D1257" s="638"/>
      <c r="E1257" s="693"/>
      <c r="F1257" s="693"/>
      <c r="G1257" s="693"/>
      <c r="H1257" s="693"/>
      <c r="I1257" s="1278"/>
      <c r="J1257" s="644"/>
      <c r="K1257" s="690"/>
      <c r="L1257" s="403" t="s">
        <v>3092</v>
      </c>
      <c r="M1257" s="623" t="s">
        <v>7052</v>
      </c>
      <c r="N1257" s="627"/>
      <c r="O1257" s="630" t="s">
        <v>85</v>
      </c>
      <c r="P1257" s="632" t="s">
        <v>86</v>
      </c>
      <c r="Q1257" s="632"/>
      <c r="R1257" s="635" t="s">
        <v>106</v>
      </c>
      <c r="S1257" s="632" t="s">
        <v>3093</v>
      </c>
      <c r="T1257" s="619" t="s">
        <v>554</v>
      </c>
      <c r="U1257" s="619" t="s">
        <v>555</v>
      </c>
      <c r="V1257" s="645" t="s">
        <v>89</v>
      </c>
      <c r="W1257" s="632"/>
      <c r="X1257" s="645" t="s">
        <v>89</v>
      </c>
      <c r="Y1257" s="632"/>
      <c r="Z1257" s="633"/>
      <c r="AA1257" s="633"/>
      <c r="AB1257" s="645" t="s">
        <v>89</v>
      </c>
      <c r="AC1257" s="645" t="s">
        <v>255</v>
      </c>
      <c r="AD1257" s="759" t="s">
        <v>3094</v>
      </c>
      <c r="AE1257" s="619" t="s">
        <v>90</v>
      </c>
      <c r="AF1257" s="619" t="s">
        <v>89</v>
      </c>
      <c r="AG1257" s="619" t="s">
        <v>90</v>
      </c>
      <c r="AH1257" s="1264" t="s">
        <v>554</v>
      </c>
      <c r="AI1257" s="1264" t="s">
        <v>555</v>
      </c>
      <c r="AJ1257" s="1270" t="s">
        <v>89</v>
      </c>
      <c r="AK1257" s="632"/>
      <c r="AL1257" s="632"/>
      <c r="AM1257" s="632"/>
      <c r="AN1257" s="619" t="s">
        <v>3095</v>
      </c>
      <c r="AO1257" s="619" t="s">
        <v>111</v>
      </c>
      <c r="AP1257" s="750"/>
      <c r="AQ1257" s="619" t="s">
        <v>2534</v>
      </c>
      <c r="AR1257" s="619" t="s">
        <v>95</v>
      </c>
      <c r="AS1257" s="619" t="s">
        <v>95</v>
      </c>
      <c r="AT1257" s="619" t="s">
        <v>87</v>
      </c>
      <c r="AU1257" s="619" t="s">
        <v>3096</v>
      </c>
      <c r="AV1257" s="619" t="s">
        <v>95</v>
      </c>
      <c r="AW1257" s="619" t="s">
        <v>98</v>
      </c>
      <c r="AX1257" s="1264" t="s">
        <v>98</v>
      </c>
      <c r="AY1257" s="619" t="s">
        <v>3097</v>
      </c>
      <c r="AZ1257" s="619" t="s">
        <v>3098</v>
      </c>
      <c r="BA1257" s="619" t="s">
        <v>95</v>
      </c>
      <c r="BB1257" s="619" t="s">
        <v>95</v>
      </c>
      <c r="BC1257" s="619" t="s">
        <v>3098</v>
      </c>
      <c r="BD1257" s="619" t="s">
        <v>3098</v>
      </c>
      <c r="BE1257" s="619" t="s">
        <v>95</v>
      </c>
      <c r="BF1257" s="619" t="s">
        <v>95</v>
      </c>
      <c r="BG1257" s="779" t="s">
        <v>95</v>
      </c>
      <c r="BH1257" s="683" t="s">
        <v>95</v>
      </c>
      <c r="BI1257" s="858" t="s">
        <v>99</v>
      </c>
      <c r="BJ1257" s="712">
        <f t="shared" si="166"/>
        <v>3</v>
      </c>
      <c r="BK1257" s="660" t="s">
        <v>99</v>
      </c>
      <c r="BL1257" s="665">
        <f t="shared" si="161"/>
        <v>3</v>
      </c>
      <c r="BM1257" s="660" t="s">
        <v>101</v>
      </c>
      <c r="BN1257" s="712">
        <f t="shared" si="165"/>
        <v>2</v>
      </c>
      <c r="BO1257" s="712">
        <f t="shared" si="167"/>
        <v>8</v>
      </c>
      <c r="BP1257" s="712" t="str">
        <f t="shared" si="168"/>
        <v>ALTO</v>
      </c>
      <c r="BQ1257" s="665" t="s">
        <v>98</v>
      </c>
      <c r="BR1257" s="735"/>
      <c r="BS1257" s="735"/>
      <c r="BT1257" s="735"/>
      <c r="BU1257" s="735"/>
      <c r="BV1257" s="619" t="s">
        <v>2936</v>
      </c>
      <c r="BW1257" s="619" t="s">
        <v>2936</v>
      </c>
      <c r="BX1257" s="471"/>
      <c r="BY1257" s="471"/>
    </row>
    <row r="1258" spans="1:77" ht="62.1" customHeight="1" x14ac:dyDescent="0.25">
      <c r="A1258" s="691"/>
      <c r="B1258" s="689"/>
      <c r="C1258" s="638"/>
      <c r="D1258" s="638"/>
      <c r="E1258" s="693"/>
      <c r="F1258" s="693"/>
      <c r="G1258" s="693"/>
      <c r="H1258" s="693"/>
      <c r="I1258" s="1278"/>
      <c r="J1258" s="644"/>
      <c r="K1258" s="690"/>
      <c r="L1258" s="403" t="s">
        <v>3099</v>
      </c>
      <c r="M1258" s="624"/>
      <c r="N1258" s="627"/>
      <c r="O1258" s="630"/>
      <c r="P1258" s="633"/>
      <c r="Q1258" s="633"/>
      <c r="R1258" s="633"/>
      <c r="S1258" s="633"/>
      <c r="T1258" s="619"/>
      <c r="U1258" s="619"/>
      <c r="V1258" s="619"/>
      <c r="W1258" s="633"/>
      <c r="X1258" s="619"/>
      <c r="Y1258" s="633"/>
      <c r="Z1258" s="633"/>
      <c r="AA1258" s="633"/>
      <c r="AB1258" s="619"/>
      <c r="AC1258" s="619"/>
      <c r="AD1258" s="728"/>
      <c r="AE1258" s="619"/>
      <c r="AF1258" s="619"/>
      <c r="AG1258" s="619"/>
      <c r="AH1258" s="1264"/>
      <c r="AI1258" s="1264"/>
      <c r="AJ1258" s="801"/>
      <c r="AK1258" s="633"/>
      <c r="AL1258" s="633"/>
      <c r="AM1258" s="633"/>
      <c r="AN1258" s="619"/>
      <c r="AO1258" s="619"/>
      <c r="AP1258" s="603"/>
      <c r="AQ1258" s="619"/>
      <c r="AR1258" s="619"/>
      <c r="AS1258" s="619"/>
      <c r="AT1258" s="619"/>
      <c r="AU1258" s="619"/>
      <c r="AV1258" s="619"/>
      <c r="AW1258" s="619"/>
      <c r="AX1258" s="1264"/>
      <c r="AY1258" s="619"/>
      <c r="AZ1258" s="619"/>
      <c r="BA1258" s="619"/>
      <c r="BB1258" s="619"/>
      <c r="BC1258" s="619"/>
      <c r="BD1258" s="619"/>
      <c r="BE1258" s="619"/>
      <c r="BF1258" s="619"/>
      <c r="BG1258" s="779"/>
      <c r="BH1258" s="683"/>
      <c r="BI1258" s="660"/>
      <c r="BJ1258" s="712"/>
      <c r="BK1258" s="660"/>
      <c r="BL1258" s="665"/>
      <c r="BM1258" s="660"/>
      <c r="BN1258" s="712"/>
      <c r="BO1258" s="712"/>
      <c r="BP1258" s="712"/>
      <c r="BQ1258" s="665"/>
      <c r="BR1258" s="736"/>
      <c r="BS1258" s="736"/>
      <c r="BT1258" s="736"/>
      <c r="BU1258" s="736"/>
      <c r="BV1258" s="619"/>
      <c r="BW1258" s="619"/>
      <c r="BX1258" s="471"/>
      <c r="BY1258" s="471"/>
    </row>
    <row r="1259" spans="1:77" ht="48" customHeight="1" x14ac:dyDescent="0.25">
      <c r="A1259" s="691"/>
      <c r="B1259" s="689"/>
      <c r="C1259" s="638"/>
      <c r="D1259" s="638"/>
      <c r="E1259" s="693"/>
      <c r="F1259" s="693"/>
      <c r="G1259" s="693"/>
      <c r="H1259" s="693"/>
      <c r="I1259" s="1278"/>
      <c r="J1259" s="644"/>
      <c r="K1259" s="690"/>
      <c r="L1259" s="403" t="s">
        <v>3100</v>
      </c>
      <c r="M1259" s="625"/>
      <c r="N1259" s="627"/>
      <c r="O1259" s="630"/>
      <c r="P1259" s="633"/>
      <c r="Q1259" s="633"/>
      <c r="R1259" s="636"/>
      <c r="S1259" s="633"/>
      <c r="T1259" s="619"/>
      <c r="U1259" s="619"/>
      <c r="V1259" s="619"/>
      <c r="W1259" s="633"/>
      <c r="X1259" s="619"/>
      <c r="Y1259" s="633"/>
      <c r="Z1259" s="633"/>
      <c r="AA1259" s="633"/>
      <c r="AB1259" s="619"/>
      <c r="AC1259" s="619"/>
      <c r="AD1259" s="728"/>
      <c r="AE1259" s="619"/>
      <c r="AF1259" s="619"/>
      <c r="AG1259" s="619"/>
      <c r="AH1259" s="1264"/>
      <c r="AI1259" s="1264"/>
      <c r="AJ1259" s="801"/>
      <c r="AK1259" s="633"/>
      <c r="AL1259" s="633"/>
      <c r="AM1259" s="633"/>
      <c r="AN1259" s="619"/>
      <c r="AO1259" s="619"/>
      <c r="AP1259" s="604"/>
      <c r="AQ1259" s="619"/>
      <c r="AR1259" s="619"/>
      <c r="AS1259" s="619"/>
      <c r="AT1259" s="619"/>
      <c r="AU1259" s="619"/>
      <c r="AV1259" s="619"/>
      <c r="AW1259" s="619"/>
      <c r="AX1259" s="1264"/>
      <c r="AY1259" s="619"/>
      <c r="AZ1259" s="619"/>
      <c r="BA1259" s="619"/>
      <c r="BB1259" s="619"/>
      <c r="BC1259" s="619"/>
      <c r="BD1259" s="619"/>
      <c r="BE1259" s="619"/>
      <c r="BF1259" s="619"/>
      <c r="BG1259" s="779"/>
      <c r="BH1259" s="683"/>
      <c r="BI1259" s="660"/>
      <c r="BJ1259" s="712"/>
      <c r="BK1259" s="660"/>
      <c r="BL1259" s="665"/>
      <c r="BM1259" s="660"/>
      <c r="BN1259" s="712"/>
      <c r="BO1259" s="712"/>
      <c r="BP1259" s="712"/>
      <c r="BQ1259" s="665"/>
      <c r="BR1259" s="736"/>
      <c r="BS1259" s="736"/>
      <c r="BT1259" s="736"/>
      <c r="BU1259" s="736"/>
      <c r="BV1259" s="619"/>
      <c r="BW1259" s="619"/>
      <c r="BX1259" s="471"/>
      <c r="BY1259" s="471"/>
    </row>
    <row r="1260" spans="1:77" ht="90" customHeight="1" x14ac:dyDescent="0.25">
      <c r="A1260" s="687"/>
      <c r="B1260" s="672"/>
      <c r="C1260" s="730"/>
      <c r="D1260" s="730"/>
      <c r="E1260" s="745"/>
      <c r="F1260" s="745"/>
      <c r="G1260" s="745"/>
      <c r="H1260" s="685"/>
      <c r="I1260" s="1279"/>
      <c r="J1260" s="645"/>
      <c r="K1260" s="674"/>
      <c r="L1260" s="403" t="s">
        <v>3103</v>
      </c>
      <c r="M1260" s="623" t="s">
        <v>7052</v>
      </c>
      <c r="N1260" s="680"/>
      <c r="O1260" s="1145" t="s">
        <v>85</v>
      </c>
      <c r="P1260" s="632" t="s">
        <v>86</v>
      </c>
      <c r="Q1260" s="632"/>
      <c r="R1260" s="635" t="s">
        <v>230</v>
      </c>
      <c r="S1260" s="682"/>
      <c r="T1260" s="683" t="s">
        <v>554</v>
      </c>
      <c r="U1260" s="713" t="s">
        <v>555</v>
      </c>
      <c r="V1260" s="683" t="s">
        <v>89</v>
      </c>
      <c r="W1260" s="682"/>
      <c r="X1260" s="683" t="s">
        <v>89</v>
      </c>
      <c r="Y1260" s="764"/>
      <c r="Z1260" s="682"/>
      <c r="AA1260" s="682"/>
      <c r="AB1260" s="683" t="s">
        <v>89</v>
      </c>
      <c r="AC1260" s="683" t="s">
        <v>3104</v>
      </c>
      <c r="AD1260" s="694" t="s">
        <v>3105</v>
      </c>
      <c r="AE1260" s="1076" t="s">
        <v>90</v>
      </c>
      <c r="AF1260" s="779" t="s">
        <v>89</v>
      </c>
      <c r="AG1260" s="683" t="s">
        <v>90</v>
      </c>
      <c r="AH1260" s="1269" t="s">
        <v>554</v>
      </c>
      <c r="AI1260" s="1269" t="s">
        <v>555</v>
      </c>
      <c r="AJ1260" s="682"/>
      <c r="AK1260" s="682"/>
      <c r="AL1260" s="682"/>
      <c r="AM1260" s="713" t="s">
        <v>89</v>
      </c>
      <c r="AN1260" s="683" t="s">
        <v>3106</v>
      </c>
      <c r="AO1260" s="683" t="s">
        <v>111</v>
      </c>
      <c r="AP1260" s="797"/>
      <c r="AQ1260" s="1029" t="s">
        <v>6917</v>
      </c>
      <c r="AR1260" s="683" t="s">
        <v>87</v>
      </c>
      <c r="AS1260" s="683" t="s">
        <v>87</v>
      </c>
      <c r="AT1260" s="683" t="s">
        <v>87</v>
      </c>
      <c r="AU1260" s="726" t="s">
        <v>3107</v>
      </c>
      <c r="AV1260" s="653" t="s">
        <v>3108</v>
      </c>
      <c r="AW1260" s="653" t="s">
        <v>3108</v>
      </c>
      <c r="AX1260" s="1264" t="s">
        <v>95</v>
      </c>
      <c r="AY1260" s="619" t="s">
        <v>3109</v>
      </c>
      <c r="AZ1260" s="619" t="s">
        <v>3109</v>
      </c>
      <c r="BA1260" s="619" t="s">
        <v>95</v>
      </c>
      <c r="BB1260" s="619" t="s">
        <v>95</v>
      </c>
      <c r="BC1260" s="619" t="s">
        <v>3110</v>
      </c>
      <c r="BD1260" s="619" t="s">
        <v>3110</v>
      </c>
      <c r="BE1260" s="619" t="s">
        <v>95</v>
      </c>
      <c r="BF1260" s="619" t="s">
        <v>95</v>
      </c>
      <c r="BG1260" s="619" t="s">
        <v>3110</v>
      </c>
      <c r="BH1260" s="645" t="s">
        <v>3110</v>
      </c>
      <c r="BI1260" s="646" t="s">
        <v>99</v>
      </c>
      <c r="BJ1260" s="710">
        <f t="shared" si="166"/>
        <v>3</v>
      </c>
      <c r="BK1260" s="711" t="s">
        <v>99</v>
      </c>
      <c r="BL1260" s="629">
        <f t="shared" si="161"/>
        <v>3</v>
      </c>
      <c r="BM1260" s="675" t="s">
        <v>101</v>
      </c>
      <c r="BN1260" s="710">
        <f t="shared" si="165"/>
        <v>2</v>
      </c>
      <c r="BO1260" s="710">
        <f t="shared" si="167"/>
        <v>8</v>
      </c>
      <c r="BP1260" s="710" t="str">
        <f t="shared" si="168"/>
        <v>ALTO</v>
      </c>
      <c r="BQ1260" s="629" t="s">
        <v>98</v>
      </c>
      <c r="BR1260" s="629" t="s">
        <v>2161</v>
      </c>
      <c r="BS1260" s="629" t="s">
        <v>690</v>
      </c>
      <c r="BT1260" s="629" t="s">
        <v>3111</v>
      </c>
      <c r="BU1260" s="629" t="s">
        <v>191</v>
      </c>
      <c r="BV1260" s="797" t="s">
        <v>3000</v>
      </c>
      <c r="BW1260" s="653" t="s">
        <v>3000</v>
      </c>
      <c r="BX1260" s="471"/>
      <c r="BY1260" s="471"/>
    </row>
    <row r="1261" spans="1:77" ht="90" customHeight="1" x14ac:dyDescent="0.25">
      <c r="A1261" s="686">
        <v>10</v>
      </c>
      <c r="B1261" s="671" t="s">
        <v>133</v>
      </c>
      <c r="C1261" s="664" t="s">
        <v>2987</v>
      </c>
      <c r="D1261" s="664" t="s">
        <v>79</v>
      </c>
      <c r="E1261" s="665">
        <v>2021</v>
      </c>
      <c r="F1261" s="665">
        <v>15</v>
      </c>
      <c r="G1261" s="665">
        <v>15</v>
      </c>
      <c r="H1261" s="684" t="s">
        <v>37</v>
      </c>
      <c r="I1261" s="695" t="s">
        <v>3082</v>
      </c>
      <c r="J1261" s="664" t="s">
        <v>2143</v>
      </c>
      <c r="K1261" s="664" t="s">
        <v>3083</v>
      </c>
      <c r="L1261" s="403" t="s">
        <v>323</v>
      </c>
      <c r="M1261" s="625"/>
      <c r="N1261" s="680"/>
      <c r="O1261" s="1145"/>
      <c r="P1261" s="634"/>
      <c r="Q1261" s="634"/>
      <c r="R1261" s="636"/>
      <c r="S1261" s="682"/>
      <c r="T1261" s="683"/>
      <c r="U1261" s="713"/>
      <c r="V1261" s="683"/>
      <c r="W1261" s="682"/>
      <c r="X1261" s="683"/>
      <c r="Y1261" s="764"/>
      <c r="Z1261" s="682"/>
      <c r="AA1261" s="682"/>
      <c r="AB1261" s="683"/>
      <c r="AC1261" s="683"/>
      <c r="AD1261" s="694"/>
      <c r="AE1261" s="1076"/>
      <c r="AF1261" s="779"/>
      <c r="AG1261" s="683"/>
      <c r="AH1261" s="1269"/>
      <c r="AI1261" s="1269"/>
      <c r="AJ1261" s="682"/>
      <c r="AK1261" s="682"/>
      <c r="AL1261" s="682"/>
      <c r="AM1261" s="713"/>
      <c r="AN1261" s="683"/>
      <c r="AO1261" s="683"/>
      <c r="AP1261" s="799"/>
      <c r="AQ1261" s="763"/>
      <c r="AR1261" s="683"/>
      <c r="AS1261" s="683"/>
      <c r="AT1261" s="683"/>
      <c r="AU1261" s="766"/>
      <c r="AV1261" s="645"/>
      <c r="AW1261" s="645"/>
      <c r="AX1261" s="1264"/>
      <c r="AY1261" s="619"/>
      <c r="AZ1261" s="619"/>
      <c r="BA1261" s="619"/>
      <c r="BB1261" s="619"/>
      <c r="BC1261" s="619"/>
      <c r="BD1261" s="619"/>
      <c r="BE1261" s="619"/>
      <c r="BF1261" s="619"/>
      <c r="BG1261" s="619"/>
      <c r="BH1261" s="619"/>
      <c r="BI1261" s="609"/>
      <c r="BJ1261" s="678"/>
      <c r="BK1261" s="674"/>
      <c r="BL1261" s="631"/>
      <c r="BM1261" s="676"/>
      <c r="BN1261" s="678"/>
      <c r="BO1261" s="678"/>
      <c r="BP1261" s="678"/>
      <c r="BQ1261" s="630"/>
      <c r="BR1261" s="631"/>
      <c r="BS1261" s="631"/>
      <c r="BT1261" s="631"/>
      <c r="BU1261" s="631"/>
      <c r="BV1261" s="799"/>
      <c r="BW1261" s="645"/>
      <c r="BX1261" s="471"/>
      <c r="BY1261" s="471"/>
    </row>
    <row r="1262" spans="1:77" ht="129.75" customHeight="1" x14ac:dyDescent="0.25">
      <c r="A1262" s="687"/>
      <c r="B1262" s="672"/>
      <c r="C1262" s="664"/>
      <c r="D1262" s="664"/>
      <c r="E1262" s="665"/>
      <c r="F1262" s="665"/>
      <c r="G1262" s="665"/>
      <c r="H1262" s="685"/>
      <c r="I1262" s="695"/>
      <c r="J1262" s="664"/>
      <c r="K1262" s="664"/>
      <c r="L1262" s="403" t="s">
        <v>3114</v>
      </c>
      <c r="M1262" s="135" t="s">
        <v>7052</v>
      </c>
      <c r="N1262" s="41"/>
      <c r="O1262" s="115" t="s">
        <v>85</v>
      </c>
      <c r="P1262" s="109" t="s">
        <v>86</v>
      </c>
      <c r="Q1262" s="61"/>
      <c r="R1262" s="131" t="s">
        <v>106</v>
      </c>
      <c r="S1262" s="14" t="s">
        <v>3085</v>
      </c>
      <c r="T1262" s="61"/>
      <c r="U1262" s="61"/>
      <c r="V1262" s="61"/>
      <c r="W1262" s="61"/>
      <c r="X1262" s="61"/>
      <c r="Y1262" s="61"/>
      <c r="Z1262" s="61"/>
      <c r="AA1262" s="61"/>
      <c r="AB1262" s="61"/>
      <c r="AC1262" s="61"/>
      <c r="AD1262" s="61"/>
      <c r="AE1262" s="61"/>
      <c r="AF1262" s="80" t="s">
        <v>89</v>
      </c>
      <c r="AG1262" s="80" t="s">
        <v>3087</v>
      </c>
      <c r="AH1262" s="80" t="s">
        <v>554</v>
      </c>
      <c r="AI1262" s="80" t="s">
        <v>555</v>
      </c>
      <c r="AJ1262" s="61"/>
      <c r="AK1262" s="61"/>
      <c r="AL1262" s="61"/>
      <c r="AM1262" s="80" t="s">
        <v>89</v>
      </c>
      <c r="AN1262" s="80" t="s">
        <v>3115</v>
      </c>
      <c r="AO1262" s="133" t="s">
        <v>111</v>
      </c>
      <c r="AP1262" s="80"/>
      <c r="AQ1262" s="131" t="s">
        <v>6918</v>
      </c>
      <c r="AR1262" s="133" t="s">
        <v>95</v>
      </c>
      <c r="AS1262" s="133" t="s">
        <v>95</v>
      </c>
      <c r="AT1262" s="133" t="s">
        <v>95</v>
      </c>
      <c r="AU1262" s="133" t="s">
        <v>3116</v>
      </c>
      <c r="AV1262" s="133" t="s">
        <v>3117</v>
      </c>
      <c r="AW1262" s="80" t="s">
        <v>3117</v>
      </c>
      <c r="AX1262" s="404" t="s">
        <v>95</v>
      </c>
      <c r="AY1262" s="80" t="s">
        <v>3098</v>
      </c>
      <c r="AZ1262" s="80" t="s">
        <v>3098</v>
      </c>
      <c r="BA1262" s="80" t="s">
        <v>95</v>
      </c>
      <c r="BB1262" s="80" t="s">
        <v>95</v>
      </c>
      <c r="BC1262" s="80" t="s">
        <v>3098</v>
      </c>
      <c r="BD1262" s="80" t="s">
        <v>3098</v>
      </c>
      <c r="BE1262" s="80" t="s">
        <v>95</v>
      </c>
      <c r="BF1262" s="80" t="s">
        <v>95</v>
      </c>
      <c r="BG1262" s="80" t="s">
        <v>95</v>
      </c>
      <c r="BH1262" s="80" t="s">
        <v>95</v>
      </c>
      <c r="BI1262" s="133" t="s">
        <v>99</v>
      </c>
      <c r="BJ1262" s="304">
        <f t="shared" si="166"/>
        <v>3</v>
      </c>
      <c r="BK1262" s="133" t="s">
        <v>99</v>
      </c>
      <c r="BL1262" s="7">
        <f t="shared" si="161"/>
        <v>3</v>
      </c>
      <c r="BM1262" s="20" t="s">
        <v>101</v>
      </c>
      <c r="BN1262" s="304">
        <f t="shared" si="165"/>
        <v>2</v>
      </c>
      <c r="BO1262" s="304">
        <f t="shared" si="167"/>
        <v>8</v>
      </c>
      <c r="BP1262" s="304" t="str">
        <f t="shared" si="168"/>
        <v>ALTO</v>
      </c>
      <c r="BQ1262" s="80" t="s">
        <v>98</v>
      </c>
      <c r="BR1262" s="51" t="s">
        <v>2161</v>
      </c>
      <c r="BS1262" s="51" t="s">
        <v>690</v>
      </c>
      <c r="BT1262" s="51" t="s">
        <v>3111</v>
      </c>
      <c r="BU1262" s="51" t="s">
        <v>191</v>
      </c>
      <c r="BV1262" s="80" t="s">
        <v>3000</v>
      </c>
      <c r="BW1262" s="80" t="s">
        <v>3000</v>
      </c>
      <c r="BX1262" s="471"/>
      <c r="BY1262" s="471"/>
    </row>
    <row r="1263" spans="1:77" ht="123.75" customHeight="1" x14ac:dyDescent="0.25">
      <c r="A1263" s="686">
        <v>11</v>
      </c>
      <c r="B1263" s="671" t="s">
        <v>133</v>
      </c>
      <c r="C1263" s="664" t="s">
        <v>2987</v>
      </c>
      <c r="D1263" s="664" t="s">
        <v>79</v>
      </c>
      <c r="E1263" s="683">
        <v>2021</v>
      </c>
      <c r="F1263" s="683">
        <v>16</v>
      </c>
      <c r="G1263" s="683">
        <v>23</v>
      </c>
      <c r="H1263" s="797" t="s">
        <v>37</v>
      </c>
      <c r="I1263" s="956" t="s">
        <v>3091</v>
      </c>
      <c r="J1263" s="606" t="s">
        <v>1287</v>
      </c>
      <c r="K1263" s="931" t="s">
        <v>2488</v>
      </c>
      <c r="L1263" s="403" t="s">
        <v>3120</v>
      </c>
      <c r="M1263" s="135" t="s">
        <v>84</v>
      </c>
      <c r="N1263" s="2"/>
      <c r="O1263" s="115" t="s">
        <v>85</v>
      </c>
      <c r="P1263" s="71" t="s">
        <v>86</v>
      </c>
      <c r="Q1263" s="61"/>
      <c r="R1263" s="131" t="s">
        <v>106</v>
      </c>
      <c r="S1263" s="14" t="s">
        <v>3085</v>
      </c>
      <c r="T1263" s="61"/>
      <c r="U1263" s="61"/>
      <c r="V1263" s="61"/>
      <c r="W1263" s="61"/>
      <c r="X1263" s="61"/>
      <c r="Y1263" s="61"/>
      <c r="Z1263" s="61"/>
      <c r="AA1263" s="61"/>
      <c r="AB1263" s="61"/>
      <c r="AC1263" s="61"/>
      <c r="AD1263" s="61"/>
      <c r="AE1263" s="61"/>
      <c r="AF1263" s="80" t="s">
        <v>89</v>
      </c>
      <c r="AG1263" s="80" t="s">
        <v>3087</v>
      </c>
      <c r="AH1263" s="80" t="s">
        <v>554</v>
      </c>
      <c r="AI1263" s="80" t="s">
        <v>555</v>
      </c>
      <c r="AJ1263" s="61"/>
      <c r="AK1263" s="61"/>
      <c r="AL1263" s="61"/>
      <c r="AM1263" s="80" t="s">
        <v>89</v>
      </c>
      <c r="AN1263" s="80" t="s">
        <v>3121</v>
      </c>
      <c r="AO1263" s="133" t="s">
        <v>111</v>
      </c>
      <c r="AP1263" s="72"/>
      <c r="AQ1263" s="131" t="s">
        <v>6919</v>
      </c>
      <c r="AR1263" s="133" t="s">
        <v>95</v>
      </c>
      <c r="AS1263" s="133" t="s">
        <v>95</v>
      </c>
      <c r="AT1263" s="133" t="s">
        <v>95</v>
      </c>
      <c r="AU1263" s="133" t="s">
        <v>3122</v>
      </c>
      <c r="AV1263" s="133" t="s">
        <v>3117</v>
      </c>
      <c r="AW1263" s="80" t="s">
        <v>3117</v>
      </c>
      <c r="AX1263" s="404" t="s">
        <v>95</v>
      </c>
      <c r="AY1263" s="80" t="s">
        <v>3098</v>
      </c>
      <c r="AZ1263" s="80" t="s">
        <v>3098</v>
      </c>
      <c r="BA1263" s="80" t="s">
        <v>95</v>
      </c>
      <c r="BB1263" s="80" t="s">
        <v>95</v>
      </c>
      <c r="BC1263" s="80" t="s">
        <v>3098</v>
      </c>
      <c r="BD1263" s="80" t="s">
        <v>3098</v>
      </c>
      <c r="BE1263" s="80" t="s">
        <v>95</v>
      </c>
      <c r="BF1263" s="80" t="s">
        <v>95</v>
      </c>
      <c r="BG1263" s="80" t="s">
        <v>3123</v>
      </c>
      <c r="BH1263" s="80" t="s">
        <v>3124</v>
      </c>
      <c r="BI1263" s="133" t="s">
        <v>99</v>
      </c>
      <c r="BJ1263" s="304">
        <f t="shared" si="166"/>
        <v>3</v>
      </c>
      <c r="BK1263" s="133" t="s">
        <v>99</v>
      </c>
      <c r="BL1263" s="7">
        <f t="shared" si="161"/>
        <v>3</v>
      </c>
      <c r="BM1263" s="20" t="s">
        <v>101</v>
      </c>
      <c r="BN1263" s="304">
        <f t="shared" si="165"/>
        <v>2</v>
      </c>
      <c r="BO1263" s="304">
        <f t="shared" si="167"/>
        <v>8</v>
      </c>
      <c r="BP1263" s="304" t="str">
        <f t="shared" si="168"/>
        <v>ALTO</v>
      </c>
      <c r="BQ1263" s="80" t="s">
        <v>98</v>
      </c>
      <c r="BR1263" s="51" t="s">
        <v>2161</v>
      </c>
      <c r="BS1263" s="51" t="s">
        <v>690</v>
      </c>
      <c r="BT1263" s="51" t="s">
        <v>3111</v>
      </c>
      <c r="BU1263" s="51" t="s">
        <v>191</v>
      </c>
      <c r="BV1263" s="80" t="s">
        <v>3000</v>
      </c>
      <c r="BW1263" s="80" t="s">
        <v>3000</v>
      </c>
      <c r="BX1263" s="471"/>
      <c r="BY1263" s="471"/>
    </row>
    <row r="1264" spans="1:77" ht="47.25" customHeight="1" x14ac:dyDescent="0.25">
      <c r="A1264" s="691"/>
      <c r="B1264" s="689"/>
      <c r="C1264" s="664"/>
      <c r="D1264" s="664"/>
      <c r="E1264" s="683"/>
      <c r="F1264" s="683"/>
      <c r="G1264" s="683"/>
      <c r="H1264" s="798"/>
      <c r="I1264" s="956"/>
      <c r="J1264" s="606"/>
      <c r="K1264" s="931"/>
      <c r="L1264" s="403" t="s">
        <v>3127</v>
      </c>
      <c r="M1264" s="623" t="s">
        <v>7052</v>
      </c>
      <c r="N1264" s="716"/>
      <c r="O1264" s="820" t="s">
        <v>85</v>
      </c>
      <c r="P1264" s="632" t="s">
        <v>553</v>
      </c>
      <c r="Q1264" s="632" t="s">
        <v>403</v>
      </c>
      <c r="R1264" s="635" t="s">
        <v>106</v>
      </c>
      <c r="S1264" s="632" t="s">
        <v>3085</v>
      </c>
      <c r="T1264" s="632"/>
      <c r="U1264" s="632"/>
      <c r="V1264" s="632"/>
      <c r="W1264" s="632"/>
      <c r="X1264" s="632"/>
      <c r="Y1264" s="632"/>
      <c r="Z1264" s="632"/>
      <c r="AA1264" s="632"/>
      <c r="AB1264" s="632"/>
      <c r="AC1264" s="632"/>
      <c r="AD1264" s="632"/>
      <c r="AE1264" s="632"/>
      <c r="AF1264" s="619" t="s">
        <v>89</v>
      </c>
      <c r="AG1264" s="619" t="s">
        <v>3087</v>
      </c>
      <c r="AH1264" s="1264" t="s">
        <v>554</v>
      </c>
      <c r="AI1264" s="1264" t="s">
        <v>555</v>
      </c>
      <c r="AJ1264" s="632"/>
      <c r="AK1264" s="632"/>
      <c r="AL1264" s="632"/>
      <c r="AM1264" s="619" t="s">
        <v>89</v>
      </c>
      <c r="AN1264" s="619" t="s">
        <v>3128</v>
      </c>
      <c r="AO1264" s="606" t="s">
        <v>3018</v>
      </c>
      <c r="AP1264" s="653"/>
      <c r="AQ1264" s="606" t="s">
        <v>3129</v>
      </c>
      <c r="AR1264" s="606" t="s">
        <v>95</v>
      </c>
      <c r="AS1264" s="606" t="s">
        <v>95</v>
      </c>
      <c r="AT1264" s="606" t="s">
        <v>95</v>
      </c>
      <c r="AU1264" s="606" t="s">
        <v>3130</v>
      </c>
      <c r="AV1264" s="606" t="s">
        <v>3117</v>
      </c>
      <c r="AW1264" s="606" t="s">
        <v>3117</v>
      </c>
      <c r="AX1264" s="1264" t="s">
        <v>95</v>
      </c>
      <c r="AY1264" s="619" t="s">
        <v>3098</v>
      </c>
      <c r="AZ1264" s="619" t="s">
        <v>3098</v>
      </c>
      <c r="BA1264" s="619" t="s">
        <v>95</v>
      </c>
      <c r="BB1264" s="619" t="s">
        <v>95</v>
      </c>
      <c r="BC1264" s="619" t="s">
        <v>3098</v>
      </c>
      <c r="BD1264" s="619" t="s">
        <v>3098</v>
      </c>
      <c r="BE1264" s="619" t="s">
        <v>95</v>
      </c>
      <c r="BF1264" s="619" t="s">
        <v>95</v>
      </c>
      <c r="BG1264" s="653" t="s">
        <v>3123</v>
      </c>
      <c r="BH1264" s="653" t="s">
        <v>2936</v>
      </c>
      <c r="BI1264" s="607" t="s">
        <v>99</v>
      </c>
      <c r="BJ1264" s="677">
        <f t="shared" si="166"/>
        <v>3</v>
      </c>
      <c r="BK1264" s="673" t="s">
        <v>99</v>
      </c>
      <c r="BL1264" s="629">
        <f t="shared" si="161"/>
        <v>3</v>
      </c>
      <c r="BM1264" s="675" t="s">
        <v>101</v>
      </c>
      <c r="BN1264" s="677">
        <f t="shared" si="165"/>
        <v>2</v>
      </c>
      <c r="BO1264" s="677">
        <f t="shared" si="167"/>
        <v>8</v>
      </c>
      <c r="BP1264" s="677" t="str">
        <f t="shared" si="168"/>
        <v>ALTO</v>
      </c>
      <c r="BQ1264" s="665" t="s">
        <v>98</v>
      </c>
      <c r="BR1264" s="637" t="s">
        <v>2161</v>
      </c>
      <c r="BS1264" s="637" t="s">
        <v>690</v>
      </c>
      <c r="BT1264" s="637" t="s">
        <v>3111</v>
      </c>
      <c r="BU1264" s="1202" t="s">
        <v>191</v>
      </c>
      <c r="BV1264" s="619" t="s">
        <v>3000</v>
      </c>
      <c r="BW1264" s="619" t="s">
        <v>3000</v>
      </c>
      <c r="BX1264" s="471"/>
      <c r="BY1264" s="471"/>
    </row>
    <row r="1265" spans="1:77" ht="47.25" customHeight="1" x14ac:dyDescent="0.25">
      <c r="A1265" s="687"/>
      <c r="B1265" s="672"/>
      <c r="C1265" s="664"/>
      <c r="D1265" s="664"/>
      <c r="E1265" s="683"/>
      <c r="F1265" s="683"/>
      <c r="G1265" s="683"/>
      <c r="H1265" s="799"/>
      <c r="I1265" s="956"/>
      <c r="J1265" s="606"/>
      <c r="K1265" s="931"/>
      <c r="L1265" s="403" t="s">
        <v>3131</v>
      </c>
      <c r="M1265" s="624"/>
      <c r="N1265" s="627"/>
      <c r="O1265" s="938"/>
      <c r="P1265" s="633"/>
      <c r="Q1265" s="633"/>
      <c r="R1265" s="633"/>
      <c r="S1265" s="633"/>
      <c r="T1265" s="633"/>
      <c r="U1265" s="633"/>
      <c r="V1265" s="633"/>
      <c r="W1265" s="633"/>
      <c r="X1265" s="633"/>
      <c r="Y1265" s="633"/>
      <c r="Z1265" s="633"/>
      <c r="AA1265" s="633"/>
      <c r="AB1265" s="633"/>
      <c r="AC1265" s="633"/>
      <c r="AD1265" s="633"/>
      <c r="AE1265" s="633"/>
      <c r="AF1265" s="619"/>
      <c r="AG1265" s="619"/>
      <c r="AH1265" s="1264"/>
      <c r="AI1265" s="1264"/>
      <c r="AJ1265" s="633"/>
      <c r="AK1265" s="633"/>
      <c r="AL1265" s="633"/>
      <c r="AM1265" s="619"/>
      <c r="AN1265" s="619"/>
      <c r="AO1265" s="606"/>
      <c r="AP1265" s="644"/>
      <c r="AQ1265" s="606"/>
      <c r="AR1265" s="606"/>
      <c r="AS1265" s="606"/>
      <c r="AT1265" s="606"/>
      <c r="AU1265" s="606"/>
      <c r="AV1265" s="606"/>
      <c r="AW1265" s="606"/>
      <c r="AX1265" s="1264"/>
      <c r="AY1265" s="619"/>
      <c r="AZ1265" s="619"/>
      <c r="BA1265" s="619"/>
      <c r="BB1265" s="619"/>
      <c r="BC1265" s="619"/>
      <c r="BD1265" s="619"/>
      <c r="BE1265" s="619"/>
      <c r="BF1265" s="619"/>
      <c r="BG1265" s="644"/>
      <c r="BH1265" s="644"/>
      <c r="BI1265" s="608"/>
      <c r="BJ1265" s="688"/>
      <c r="BK1265" s="690"/>
      <c r="BL1265" s="630"/>
      <c r="BM1265" s="651"/>
      <c r="BN1265" s="688"/>
      <c r="BO1265" s="688"/>
      <c r="BP1265" s="688"/>
      <c r="BQ1265" s="665"/>
      <c r="BR1265" s="638"/>
      <c r="BS1265" s="638"/>
      <c r="BT1265" s="638"/>
      <c r="BU1265" s="1268"/>
      <c r="BV1265" s="619"/>
      <c r="BW1265" s="619"/>
      <c r="BX1265" s="471"/>
      <c r="BY1265" s="471"/>
    </row>
    <row r="1266" spans="1:77" ht="47.25" customHeight="1" x14ac:dyDescent="0.25">
      <c r="A1266" s="686">
        <v>12</v>
      </c>
      <c r="B1266" s="671" t="s">
        <v>133</v>
      </c>
      <c r="C1266" s="664" t="s">
        <v>3101</v>
      </c>
      <c r="D1266" s="664" t="s">
        <v>79</v>
      </c>
      <c r="E1266" s="660">
        <v>2021</v>
      </c>
      <c r="F1266" s="660">
        <v>16</v>
      </c>
      <c r="G1266" s="660">
        <v>2</v>
      </c>
      <c r="H1266" s="797" t="s">
        <v>37</v>
      </c>
      <c r="I1266" s="956" t="s">
        <v>3102</v>
      </c>
      <c r="J1266" s="606" t="s">
        <v>1287</v>
      </c>
      <c r="K1266" s="931" t="s">
        <v>2626</v>
      </c>
      <c r="L1266" s="403" t="s">
        <v>3132</v>
      </c>
      <c r="M1266" s="625"/>
      <c r="N1266" s="743"/>
      <c r="O1266" s="821"/>
      <c r="P1266" s="634"/>
      <c r="Q1266" s="634"/>
      <c r="R1266" s="636"/>
      <c r="S1266" s="634"/>
      <c r="T1266" s="634"/>
      <c r="U1266" s="634"/>
      <c r="V1266" s="634"/>
      <c r="W1266" s="634"/>
      <c r="X1266" s="634"/>
      <c r="Y1266" s="634"/>
      <c r="Z1266" s="634"/>
      <c r="AA1266" s="634"/>
      <c r="AB1266" s="634"/>
      <c r="AC1266" s="634"/>
      <c r="AD1266" s="634"/>
      <c r="AE1266" s="634"/>
      <c r="AF1266" s="619"/>
      <c r="AG1266" s="619"/>
      <c r="AH1266" s="1264"/>
      <c r="AI1266" s="1264"/>
      <c r="AJ1266" s="634"/>
      <c r="AK1266" s="634"/>
      <c r="AL1266" s="634"/>
      <c r="AM1266" s="619"/>
      <c r="AN1266" s="619"/>
      <c r="AO1266" s="606"/>
      <c r="AP1266" s="645"/>
      <c r="AQ1266" s="606"/>
      <c r="AR1266" s="606"/>
      <c r="AS1266" s="606"/>
      <c r="AT1266" s="606"/>
      <c r="AU1266" s="606"/>
      <c r="AV1266" s="606"/>
      <c r="AW1266" s="606"/>
      <c r="AX1266" s="1264"/>
      <c r="AY1266" s="619"/>
      <c r="AZ1266" s="619"/>
      <c r="BA1266" s="619"/>
      <c r="BB1266" s="619"/>
      <c r="BC1266" s="619"/>
      <c r="BD1266" s="619"/>
      <c r="BE1266" s="619"/>
      <c r="BF1266" s="619"/>
      <c r="BG1266" s="645"/>
      <c r="BH1266" s="645"/>
      <c r="BI1266" s="609"/>
      <c r="BJ1266" s="678"/>
      <c r="BK1266" s="674"/>
      <c r="BL1266" s="631"/>
      <c r="BM1266" s="676"/>
      <c r="BN1266" s="678"/>
      <c r="BO1266" s="678"/>
      <c r="BP1266" s="678"/>
      <c r="BQ1266" s="665"/>
      <c r="BR1266" s="730"/>
      <c r="BS1266" s="730"/>
      <c r="BT1266" s="730"/>
      <c r="BU1266" s="1203"/>
      <c r="BV1266" s="619"/>
      <c r="BW1266" s="619"/>
      <c r="BX1266" s="471"/>
      <c r="BY1266" s="471"/>
    </row>
    <row r="1267" spans="1:77" ht="102" customHeight="1" x14ac:dyDescent="0.25">
      <c r="A1267" s="687"/>
      <c r="B1267" s="672"/>
      <c r="C1267" s="664"/>
      <c r="D1267" s="664"/>
      <c r="E1267" s="660"/>
      <c r="F1267" s="660"/>
      <c r="G1267" s="660"/>
      <c r="H1267" s="799"/>
      <c r="I1267" s="956"/>
      <c r="J1267" s="606"/>
      <c r="K1267" s="931"/>
      <c r="L1267" s="403" t="s">
        <v>3135</v>
      </c>
      <c r="M1267" s="135" t="s">
        <v>7052</v>
      </c>
      <c r="N1267" s="41"/>
      <c r="O1267" s="115" t="s">
        <v>85</v>
      </c>
      <c r="P1267" s="14" t="s">
        <v>86</v>
      </c>
      <c r="Q1267" s="313"/>
      <c r="R1267" s="131" t="s">
        <v>106</v>
      </c>
      <c r="S1267" s="14" t="s">
        <v>3085</v>
      </c>
      <c r="T1267" s="313"/>
      <c r="U1267" s="313"/>
      <c r="V1267" s="313"/>
      <c r="W1267" s="313"/>
      <c r="X1267" s="313"/>
      <c r="Y1267" s="313"/>
      <c r="Z1267" s="313"/>
      <c r="AA1267" s="313"/>
      <c r="AB1267" s="313"/>
      <c r="AC1267" s="313"/>
      <c r="AD1267" s="313"/>
      <c r="AE1267" s="313"/>
      <c r="AF1267" s="80" t="s">
        <v>89</v>
      </c>
      <c r="AG1267" s="80" t="s">
        <v>3087</v>
      </c>
      <c r="AH1267" s="80" t="s">
        <v>554</v>
      </c>
      <c r="AI1267" s="80" t="s">
        <v>555</v>
      </c>
      <c r="AJ1267" s="313"/>
      <c r="AK1267" s="313"/>
      <c r="AL1267" s="313"/>
      <c r="AM1267" s="80" t="s">
        <v>89</v>
      </c>
      <c r="AN1267" s="80" t="s">
        <v>3136</v>
      </c>
      <c r="AO1267" s="133" t="s">
        <v>111</v>
      </c>
      <c r="AP1267" s="72"/>
      <c r="AQ1267" s="131" t="s">
        <v>6920</v>
      </c>
      <c r="AR1267" s="133" t="s">
        <v>95</v>
      </c>
      <c r="AS1267" s="133" t="s">
        <v>95</v>
      </c>
      <c r="AT1267" s="133" t="s">
        <v>95</v>
      </c>
      <c r="AU1267" s="133" t="s">
        <v>3137</v>
      </c>
      <c r="AV1267" s="133" t="s">
        <v>3117</v>
      </c>
      <c r="AW1267" s="80" t="s">
        <v>3117</v>
      </c>
      <c r="AX1267" s="404" t="s">
        <v>95</v>
      </c>
      <c r="AY1267" s="80" t="s">
        <v>3098</v>
      </c>
      <c r="AZ1267" s="80" t="s">
        <v>3098</v>
      </c>
      <c r="BA1267" s="80" t="s">
        <v>95</v>
      </c>
      <c r="BB1267" s="80" t="s">
        <v>95</v>
      </c>
      <c r="BC1267" s="80" t="s">
        <v>3098</v>
      </c>
      <c r="BD1267" s="80" t="s">
        <v>3098</v>
      </c>
      <c r="BE1267" s="80" t="s">
        <v>95</v>
      </c>
      <c r="BF1267" s="80" t="s">
        <v>95</v>
      </c>
      <c r="BG1267" s="80" t="s">
        <v>3123</v>
      </c>
      <c r="BH1267" s="80" t="s">
        <v>2936</v>
      </c>
      <c r="BI1267" s="133" t="s">
        <v>99</v>
      </c>
      <c r="BJ1267" s="304">
        <f t="shared" si="166"/>
        <v>3</v>
      </c>
      <c r="BK1267" s="133" t="s">
        <v>99</v>
      </c>
      <c r="BL1267" s="7">
        <f t="shared" si="161"/>
        <v>3</v>
      </c>
      <c r="BM1267" s="20" t="s">
        <v>101</v>
      </c>
      <c r="BN1267" s="304">
        <f t="shared" si="165"/>
        <v>2</v>
      </c>
      <c r="BO1267" s="304">
        <f t="shared" si="167"/>
        <v>8</v>
      </c>
      <c r="BP1267" s="304" t="str">
        <f t="shared" si="168"/>
        <v>ALTO</v>
      </c>
      <c r="BQ1267" s="80" t="s">
        <v>98</v>
      </c>
      <c r="BR1267" s="51" t="s">
        <v>2161</v>
      </c>
      <c r="BS1267" s="51" t="s">
        <v>690</v>
      </c>
      <c r="BT1267" s="51" t="s">
        <v>3111</v>
      </c>
      <c r="BU1267" s="51" t="s">
        <v>191</v>
      </c>
      <c r="BV1267" s="80" t="s">
        <v>3000</v>
      </c>
      <c r="BW1267" s="80" t="s">
        <v>3000</v>
      </c>
      <c r="BX1267" s="471"/>
      <c r="BY1267" s="471"/>
    </row>
    <row r="1268" spans="1:77" ht="119.25" customHeight="1" x14ac:dyDescent="0.25">
      <c r="A1268" s="79">
        <v>13</v>
      </c>
      <c r="B1268" s="72" t="s">
        <v>133</v>
      </c>
      <c r="C1268" s="8" t="s">
        <v>2987</v>
      </c>
      <c r="D1268" s="1" t="s">
        <v>79</v>
      </c>
      <c r="E1268" s="8">
        <v>2021</v>
      </c>
      <c r="F1268" s="8">
        <v>21</v>
      </c>
      <c r="G1268" s="8">
        <v>6</v>
      </c>
      <c r="H1268" s="80" t="s">
        <v>37</v>
      </c>
      <c r="I1268" s="180" t="s">
        <v>3112</v>
      </c>
      <c r="J1268" s="80" t="s">
        <v>267</v>
      </c>
      <c r="K1268" s="402" t="s">
        <v>3113</v>
      </c>
      <c r="L1268" s="403" t="s">
        <v>3140</v>
      </c>
      <c r="M1268" s="135" t="s">
        <v>84</v>
      </c>
      <c r="N1268" s="2"/>
      <c r="O1268" s="115" t="s">
        <v>85</v>
      </c>
      <c r="P1268" s="71" t="s">
        <v>86</v>
      </c>
      <c r="Q1268" s="61"/>
      <c r="R1268" s="131" t="s">
        <v>106</v>
      </c>
      <c r="S1268" s="14" t="s">
        <v>3085</v>
      </c>
      <c r="T1268" s="61"/>
      <c r="U1268" s="61"/>
      <c r="V1268" s="61"/>
      <c r="W1268" s="61"/>
      <c r="X1268" s="61"/>
      <c r="Y1268" s="61"/>
      <c r="Z1268" s="61"/>
      <c r="AA1268" s="61"/>
      <c r="AB1268" s="61"/>
      <c r="AC1268" s="61"/>
      <c r="AD1268" s="61"/>
      <c r="AE1268" s="61"/>
      <c r="AF1268" s="80" t="s">
        <v>89</v>
      </c>
      <c r="AG1268" s="80" t="s">
        <v>3087</v>
      </c>
      <c r="AH1268" s="80" t="s">
        <v>554</v>
      </c>
      <c r="AI1268" s="80" t="s">
        <v>555</v>
      </c>
      <c r="AJ1268" s="61"/>
      <c r="AK1268" s="61"/>
      <c r="AL1268" s="61"/>
      <c r="AM1268" s="80" t="s">
        <v>89</v>
      </c>
      <c r="AN1268" s="80" t="s">
        <v>3141</v>
      </c>
      <c r="AO1268" s="133" t="s">
        <v>111</v>
      </c>
      <c r="AP1268" s="80"/>
      <c r="AQ1268" s="131" t="s">
        <v>6921</v>
      </c>
      <c r="AR1268" s="133" t="s">
        <v>95</v>
      </c>
      <c r="AS1268" s="133" t="s">
        <v>95</v>
      </c>
      <c r="AT1268" s="133" t="s">
        <v>95</v>
      </c>
      <c r="AU1268" s="133" t="s">
        <v>3142</v>
      </c>
      <c r="AV1268" s="133" t="s">
        <v>3117</v>
      </c>
      <c r="AW1268" s="80" t="s">
        <v>3117</v>
      </c>
      <c r="AX1268" s="404" t="s">
        <v>95</v>
      </c>
      <c r="AY1268" s="80" t="s">
        <v>3098</v>
      </c>
      <c r="AZ1268" s="80" t="s">
        <v>3098</v>
      </c>
      <c r="BA1268" s="80" t="s">
        <v>95</v>
      </c>
      <c r="BB1268" s="80" t="s">
        <v>95</v>
      </c>
      <c r="BC1268" s="80" t="s">
        <v>3098</v>
      </c>
      <c r="BD1268" s="80" t="s">
        <v>3098</v>
      </c>
      <c r="BE1268" s="80" t="s">
        <v>95</v>
      </c>
      <c r="BF1268" s="80" t="s">
        <v>95</v>
      </c>
      <c r="BG1268" s="80" t="s">
        <v>3123</v>
      </c>
      <c r="BH1268" s="80" t="s">
        <v>2936</v>
      </c>
      <c r="BI1268" s="133" t="s">
        <v>99</v>
      </c>
      <c r="BJ1268" s="304">
        <f t="shared" si="166"/>
        <v>3</v>
      </c>
      <c r="BK1268" s="133" t="s">
        <v>99</v>
      </c>
      <c r="BL1268" s="7">
        <f t="shared" si="161"/>
        <v>3</v>
      </c>
      <c r="BM1268" s="20" t="s">
        <v>101</v>
      </c>
      <c r="BN1268" s="304">
        <f t="shared" si="165"/>
        <v>2</v>
      </c>
      <c r="BO1268" s="304">
        <f t="shared" si="167"/>
        <v>8</v>
      </c>
      <c r="BP1268" s="304" t="str">
        <f t="shared" si="168"/>
        <v>ALTO</v>
      </c>
      <c r="BQ1268" s="80" t="s">
        <v>98</v>
      </c>
      <c r="BR1268" s="51" t="s">
        <v>2161</v>
      </c>
      <c r="BS1268" s="51" t="s">
        <v>690</v>
      </c>
      <c r="BT1268" s="51" t="s">
        <v>3111</v>
      </c>
      <c r="BU1268" s="51" t="s">
        <v>191</v>
      </c>
      <c r="BV1268" s="80" t="s">
        <v>3000</v>
      </c>
      <c r="BW1268" s="80" t="s">
        <v>3000</v>
      </c>
      <c r="BX1268" s="471"/>
      <c r="BY1268" s="471"/>
    </row>
    <row r="1269" spans="1:77" ht="128.25" customHeight="1" x14ac:dyDescent="0.25">
      <c r="A1269" s="79">
        <v>14</v>
      </c>
      <c r="B1269" s="72" t="s">
        <v>133</v>
      </c>
      <c r="C1269" s="8" t="s">
        <v>2987</v>
      </c>
      <c r="D1269" s="51" t="s">
        <v>79</v>
      </c>
      <c r="E1269" s="104">
        <v>2021</v>
      </c>
      <c r="F1269" s="104">
        <v>21</v>
      </c>
      <c r="G1269" s="43">
        <v>27</v>
      </c>
      <c r="H1269" s="80" t="s">
        <v>37</v>
      </c>
      <c r="I1269" s="180" t="s">
        <v>3118</v>
      </c>
      <c r="J1269" s="80" t="s">
        <v>267</v>
      </c>
      <c r="K1269" s="402" t="s">
        <v>3119</v>
      </c>
      <c r="L1269" s="403" t="s">
        <v>3145</v>
      </c>
      <c r="M1269" s="135" t="s">
        <v>84</v>
      </c>
      <c r="N1269" s="41"/>
      <c r="O1269" s="115" t="s">
        <v>85</v>
      </c>
      <c r="P1269" s="71" t="s">
        <v>86</v>
      </c>
      <c r="Q1269" s="61"/>
      <c r="R1269" s="131" t="s">
        <v>106</v>
      </c>
      <c r="S1269" s="14" t="s">
        <v>3085</v>
      </c>
      <c r="T1269" s="61"/>
      <c r="U1269" s="61"/>
      <c r="V1269" s="61"/>
      <c r="W1269" s="61"/>
      <c r="X1269" s="61"/>
      <c r="Y1269" s="61"/>
      <c r="Z1269" s="61"/>
      <c r="AA1269" s="61"/>
      <c r="AB1269" s="61"/>
      <c r="AC1269" s="61"/>
      <c r="AD1269" s="61"/>
      <c r="AE1269" s="61"/>
      <c r="AF1269" s="80" t="s">
        <v>89</v>
      </c>
      <c r="AG1269" s="80" t="s">
        <v>3087</v>
      </c>
      <c r="AH1269" s="80" t="s">
        <v>554</v>
      </c>
      <c r="AI1269" s="80" t="s">
        <v>555</v>
      </c>
      <c r="AJ1269" s="313"/>
      <c r="AK1269" s="313"/>
      <c r="AL1269" s="313"/>
      <c r="AM1269" s="80" t="s">
        <v>89</v>
      </c>
      <c r="AN1269" s="80" t="s">
        <v>3146</v>
      </c>
      <c r="AO1269" s="133" t="s">
        <v>111</v>
      </c>
      <c r="AP1269" s="72"/>
      <c r="AQ1269" s="131" t="s">
        <v>6922</v>
      </c>
      <c r="AR1269" s="133" t="s">
        <v>95</v>
      </c>
      <c r="AS1269" s="133" t="s">
        <v>95</v>
      </c>
      <c r="AT1269" s="133" t="s">
        <v>95</v>
      </c>
      <c r="AU1269" s="133" t="s">
        <v>3147</v>
      </c>
      <c r="AV1269" s="133" t="s">
        <v>3117</v>
      </c>
      <c r="AW1269" s="80" t="s">
        <v>3117</v>
      </c>
      <c r="AX1269" s="404" t="s">
        <v>95</v>
      </c>
      <c r="AY1269" s="80" t="s">
        <v>3098</v>
      </c>
      <c r="AZ1269" s="80" t="s">
        <v>3098</v>
      </c>
      <c r="BA1269" s="80" t="s">
        <v>95</v>
      </c>
      <c r="BB1269" s="80" t="s">
        <v>95</v>
      </c>
      <c r="BC1269" s="80" t="s">
        <v>3098</v>
      </c>
      <c r="BD1269" s="80" t="s">
        <v>3098</v>
      </c>
      <c r="BE1269" s="80" t="s">
        <v>95</v>
      </c>
      <c r="BF1269" s="80" t="s">
        <v>95</v>
      </c>
      <c r="BG1269" s="80" t="s">
        <v>3123</v>
      </c>
      <c r="BH1269" s="80" t="s">
        <v>2936</v>
      </c>
      <c r="BI1269" s="133" t="s">
        <v>99</v>
      </c>
      <c r="BJ1269" s="304">
        <f t="shared" si="166"/>
        <v>3</v>
      </c>
      <c r="BK1269" s="133" t="s">
        <v>99</v>
      </c>
      <c r="BL1269" s="7">
        <f t="shared" si="161"/>
        <v>3</v>
      </c>
      <c r="BM1269" s="20" t="s">
        <v>101</v>
      </c>
      <c r="BN1269" s="304">
        <f t="shared" si="165"/>
        <v>2</v>
      </c>
      <c r="BO1269" s="304">
        <f t="shared" si="167"/>
        <v>8</v>
      </c>
      <c r="BP1269" s="304" t="str">
        <f t="shared" si="168"/>
        <v>ALTO</v>
      </c>
      <c r="BQ1269" s="80" t="s">
        <v>98</v>
      </c>
      <c r="BR1269" s="51" t="s">
        <v>2161</v>
      </c>
      <c r="BS1269" s="51" t="s">
        <v>690</v>
      </c>
      <c r="BT1269" s="51" t="s">
        <v>3111</v>
      </c>
      <c r="BU1269" s="51" t="s">
        <v>191</v>
      </c>
      <c r="BV1269" s="80" t="s">
        <v>3000</v>
      </c>
      <c r="BW1269" s="80" t="s">
        <v>3000</v>
      </c>
      <c r="BX1269" s="471"/>
      <c r="BY1269" s="471"/>
    </row>
    <row r="1270" spans="1:77" ht="117.75" customHeight="1" x14ac:dyDescent="0.25">
      <c r="A1270" s="686">
        <v>15</v>
      </c>
      <c r="B1270" s="671" t="s">
        <v>133</v>
      </c>
      <c r="C1270" s="664" t="s">
        <v>2987</v>
      </c>
      <c r="D1270" s="664" t="s">
        <v>79</v>
      </c>
      <c r="E1270" s="683">
        <v>2021</v>
      </c>
      <c r="F1270" s="683">
        <v>21</v>
      </c>
      <c r="G1270" s="683">
        <v>5</v>
      </c>
      <c r="H1270" s="797" t="s">
        <v>37</v>
      </c>
      <c r="I1270" s="728" t="s">
        <v>3125</v>
      </c>
      <c r="J1270" s="606" t="s">
        <v>267</v>
      </c>
      <c r="K1270" s="931" t="s">
        <v>3126</v>
      </c>
      <c r="L1270" s="403" t="s">
        <v>3150</v>
      </c>
      <c r="M1270" s="135" t="s">
        <v>84</v>
      </c>
      <c r="N1270" s="2"/>
      <c r="O1270" s="115" t="s">
        <v>85</v>
      </c>
      <c r="P1270" s="71" t="s">
        <v>86</v>
      </c>
      <c r="Q1270" s="61"/>
      <c r="R1270" s="131" t="s">
        <v>106</v>
      </c>
      <c r="S1270" s="14" t="s">
        <v>3085</v>
      </c>
      <c r="T1270" s="61"/>
      <c r="U1270" s="61"/>
      <c r="V1270" s="61"/>
      <c r="W1270" s="61"/>
      <c r="X1270" s="61"/>
      <c r="Y1270" s="61"/>
      <c r="Z1270" s="61"/>
      <c r="AA1270" s="61"/>
      <c r="AB1270" s="61"/>
      <c r="AC1270" s="61"/>
      <c r="AD1270" s="61"/>
      <c r="AE1270" s="61"/>
      <c r="AF1270" s="80" t="s">
        <v>89</v>
      </c>
      <c r="AG1270" s="80" t="s">
        <v>3087</v>
      </c>
      <c r="AH1270" s="80" t="s">
        <v>554</v>
      </c>
      <c r="AI1270" s="80" t="s">
        <v>555</v>
      </c>
      <c r="AJ1270" s="61"/>
      <c r="AK1270" s="61"/>
      <c r="AL1270" s="61"/>
      <c r="AM1270" s="80" t="s">
        <v>89</v>
      </c>
      <c r="AN1270" s="80" t="s">
        <v>3151</v>
      </c>
      <c r="AO1270" s="133" t="s">
        <v>111</v>
      </c>
      <c r="AP1270" s="80"/>
      <c r="AQ1270" s="131" t="s">
        <v>6923</v>
      </c>
      <c r="AR1270" s="133" t="s">
        <v>95</v>
      </c>
      <c r="AS1270" s="133" t="s">
        <v>95</v>
      </c>
      <c r="AT1270" s="133" t="s">
        <v>95</v>
      </c>
      <c r="AU1270" s="133" t="s">
        <v>3152</v>
      </c>
      <c r="AV1270" s="133" t="s">
        <v>3117</v>
      </c>
      <c r="AW1270" s="80" t="s">
        <v>3117</v>
      </c>
      <c r="AX1270" s="404" t="s">
        <v>95</v>
      </c>
      <c r="AY1270" s="80" t="s">
        <v>3098</v>
      </c>
      <c r="AZ1270" s="80" t="s">
        <v>3098</v>
      </c>
      <c r="BA1270" s="80" t="s">
        <v>95</v>
      </c>
      <c r="BB1270" s="80" t="s">
        <v>95</v>
      </c>
      <c r="BC1270" s="80" t="s">
        <v>3098</v>
      </c>
      <c r="BD1270" s="80" t="s">
        <v>3098</v>
      </c>
      <c r="BE1270" s="80" t="s">
        <v>95</v>
      </c>
      <c r="BF1270" s="80" t="s">
        <v>95</v>
      </c>
      <c r="BG1270" s="80" t="s">
        <v>3123</v>
      </c>
      <c r="BH1270" s="80" t="s">
        <v>2936</v>
      </c>
      <c r="BI1270" s="133" t="s">
        <v>99</v>
      </c>
      <c r="BJ1270" s="304">
        <f t="shared" si="166"/>
        <v>3</v>
      </c>
      <c r="BK1270" s="133" t="s">
        <v>99</v>
      </c>
      <c r="BL1270" s="7">
        <f t="shared" si="161"/>
        <v>3</v>
      </c>
      <c r="BM1270" s="20" t="s">
        <v>101</v>
      </c>
      <c r="BN1270" s="304">
        <f t="shared" si="165"/>
        <v>2</v>
      </c>
      <c r="BO1270" s="304">
        <f t="shared" si="167"/>
        <v>8</v>
      </c>
      <c r="BP1270" s="304" t="str">
        <f t="shared" si="168"/>
        <v>ALTO</v>
      </c>
      <c r="BQ1270" s="80" t="s">
        <v>98</v>
      </c>
      <c r="BR1270" s="51" t="s">
        <v>2161</v>
      </c>
      <c r="BS1270" s="51" t="s">
        <v>690</v>
      </c>
      <c r="BT1270" s="51" t="s">
        <v>3111</v>
      </c>
      <c r="BU1270" s="51" t="s">
        <v>191</v>
      </c>
      <c r="BV1270" s="80" t="s">
        <v>3000</v>
      </c>
      <c r="BW1270" s="80" t="s">
        <v>3000</v>
      </c>
      <c r="BX1270" s="471"/>
      <c r="BY1270" s="471"/>
    </row>
    <row r="1271" spans="1:77" ht="111" customHeight="1" x14ac:dyDescent="0.25">
      <c r="A1271" s="691"/>
      <c r="B1271" s="689"/>
      <c r="C1271" s="664"/>
      <c r="D1271" s="664"/>
      <c r="E1271" s="683"/>
      <c r="F1271" s="683"/>
      <c r="G1271" s="683"/>
      <c r="H1271" s="798"/>
      <c r="I1271" s="728"/>
      <c r="J1271" s="606"/>
      <c r="K1271" s="931"/>
      <c r="L1271" s="403" t="s">
        <v>3155</v>
      </c>
      <c r="M1271" s="135" t="s">
        <v>7052</v>
      </c>
      <c r="N1271" s="2"/>
      <c r="O1271" s="115" t="s">
        <v>85</v>
      </c>
      <c r="P1271" s="71" t="s">
        <v>86</v>
      </c>
      <c r="Q1271" s="61"/>
      <c r="R1271" s="131" t="s">
        <v>106</v>
      </c>
      <c r="S1271" s="14" t="s">
        <v>3085</v>
      </c>
      <c r="T1271" s="61"/>
      <c r="U1271" s="61"/>
      <c r="V1271" s="61"/>
      <c r="W1271" s="61"/>
      <c r="X1271" s="61"/>
      <c r="Y1271" s="61"/>
      <c r="Z1271" s="61"/>
      <c r="AA1271" s="61"/>
      <c r="AB1271" s="61"/>
      <c r="AC1271" s="61"/>
      <c r="AD1271" s="61"/>
      <c r="AE1271" s="61"/>
      <c r="AF1271" s="80" t="s">
        <v>89</v>
      </c>
      <c r="AG1271" s="80" t="s">
        <v>3087</v>
      </c>
      <c r="AH1271" s="80" t="s">
        <v>554</v>
      </c>
      <c r="AI1271" s="80" t="s">
        <v>555</v>
      </c>
      <c r="AJ1271" s="61"/>
      <c r="AK1271" s="61"/>
      <c r="AL1271" s="61"/>
      <c r="AM1271" s="80" t="s">
        <v>89</v>
      </c>
      <c r="AN1271" s="80" t="s">
        <v>3156</v>
      </c>
      <c r="AO1271" s="133" t="s">
        <v>111</v>
      </c>
      <c r="AP1271" s="72"/>
      <c r="AQ1271" s="131" t="s">
        <v>6924</v>
      </c>
      <c r="AR1271" s="133" t="s">
        <v>95</v>
      </c>
      <c r="AS1271" s="133" t="s">
        <v>95</v>
      </c>
      <c r="AT1271" s="133" t="s">
        <v>95</v>
      </c>
      <c r="AU1271" s="133" t="s">
        <v>3157</v>
      </c>
      <c r="AV1271" s="133" t="s">
        <v>3117</v>
      </c>
      <c r="AW1271" s="80" t="s">
        <v>3117</v>
      </c>
      <c r="AX1271" s="404" t="s">
        <v>95</v>
      </c>
      <c r="AY1271" s="80" t="s">
        <v>3098</v>
      </c>
      <c r="AZ1271" s="80" t="s">
        <v>3098</v>
      </c>
      <c r="BA1271" s="80" t="s">
        <v>95</v>
      </c>
      <c r="BB1271" s="80" t="s">
        <v>95</v>
      </c>
      <c r="BC1271" s="80" t="s">
        <v>3098</v>
      </c>
      <c r="BD1271" s="80" t="s">
        <v>3098</v>
      </c>
      <c r="BE1271" s="80" t="s">
        <v>95</v>
      </c>
      <c r="BF1271" s="80" t="s">
        <v>95</v>
      </c>
      <c r="BG1271" s="80" t="s">
        <v>3123</v>
      </c>
      <c r="BH1271" s="80" t="s">
        <v>2936</v>
      </c>
      <c r="BI1271" s="133" t="s">
        <v>99</v>
      </c>
      <c r="BJ1271" s="304">
        <f t="shared" si="166"/>
        <v>3</v>
      </c>
      <c r="BK1271" s="133" t="s">
        <v>99</v>
      </c>
      <c r="BL1271" s="7">
        <f t="shared" si="161"/>
        <v>3</v>
      </c>
      <c r="BM1271" s="20" t="s">
        <v>101</v>
      </c>
      <c r="BN1271" s="304">
        <f t="shared" si="165"/>
        <v>2</v>
      </c>
      <c r="BO1271" s="304">
        <f t="shared" si="167"/>
        <v>8</v>
      </c>
      <c r="BP1271" s="304" t="str">
        <f t="shared" si="168"/>
        <v>ALTO</v>
      </c>
      <c r="BQ1271" s="80" t="s">
        <v>98</v>
      </c>
      <c r="BR1271" s="51" t="s">
        <v>2161</v>
      </c>
      <c r="BS1271" s="51" t="s">
        <v>690</v>
      </c>
      <c r="BT1271" s="51" t="s">
        <v>3111</v>
      </c>
      <c r="BU1271" s="51" t="s">
        <v>191</v>
      </c>
      <c r="BV1271" s="80" t="s">
        <v>3000</v>
      </c>
      <c r="BW1271" s="80" t="s">
        <v>3000</v>
      </c>
      <c r="BX1271" s="471"/>
      <c r="BY1271" s="471"/>
    </row>
    <row r="1272" spans="1:77" ht="109.5" customHeight="1" x14ac:dyDescent="0.25">
      <c r="A1272" s="687"/>
      <c r="B1272" s="672"/>
      <c r="C1272" s="664"/>
      <c r="D1272" s="664"/>
      <c r="E1272" s="683"/>
      <c r="F1272" s="683"/>
      <c r="G1272" s="683"/>
      <c r="H1272" s="799"/>
      <c r="I1272" s="728"/>
      <c r="J1272" s="606"/>
      <c r="K1272" s="931"/>
      <c r="L1272" s="403" t="s">
        <v>3160</v>
      </c>
      <c r="M1272" s="135" t="s">
        <v>7052</v>
      </c>
      <c r="N1272" s="2"/>
      <c r="O1272" s="115" t="s">
        <v>85</v>
      </c>
      <c r="P1272" s="71" t="s">
        <v>86</v>
      </c>
      <c r="Q1272" s="61"/>
      <c r="R1272" s="131" t="s">
        <v>106</v>
      </c>
      <c r="S1272" s="14" t="s">
        <v>3085</v>
      </c>
      <c r="T1272" s="61"/>
      <c r="U1272" s="61"/>
      <c r="V1272" s="61"/>
      <c r="W1272" s="61"/>
      <c r="X1272" s="61"/>
      <c r="Y1272" s="61"/>
      <c r="Z1272" s="61"/>
      <c r="AA1272" s="61"/>
      <c r="AB1272" s="61"/>
      <c r="AC1272" s="61"/>
      <c r="AD1272" s="61"/>
      <c r="AE1272" s="61"/>
      <c r="AF1272" s="80" t="s">
        <v>89</v>
      </c>
      <c r="AG1272" s="80" t="s">
        <v>3087</v>
      </c>
      <c r="AH1272" s="80" t="s">
        <v>554</v>
      </c>
      <c r="AI1272" s="80" t="s">
        <v>555</v>
      </c>
      <c r="AJ1272" s="61"/>
      <c r="AK1272" s="61"/>
      <c r="AL1272" s="61"/>
      <c r="AM1272" s="80" t="s">
        <v>89</v>
      </c>
      <c r="AN1272" s="80" t="s">
        <v>3161</v>
      </c>
      <c r="AO1272" s="133" t="s">
        <v>111</v>
      </c>
      <c r="AP1272" s="80"/>
      <c r="AQ1272" s="131" t="s">
        <v>6925</v>
      </c>
      <c r="AR1272" s="133" t="s">
        <v>95</v>
      </c>
      <c r="AS1272" s="133" t="s">
        <v>95</v>
      </c>
      <c r="AT1272" s="133" t="s">
        <v>95</v>
      </c>
      <c r="AU1272" s="133" t="s">
        <v>3162</v>
      </c>
      <c r="AV1272" s="133" t="s">
        <v>3117</v>
      </c>
      <c r="AW1272" s="80" t="s">
        <v>3117</v>
      </c>
      <c r="AX1272" s="404" t="s">
        <v>95</v>
      </c>
      <c r="AY1272" s="80" t="s">
        <v>3098</v>
      </c>
      <c r="AZ1272" s="80" t="s">
        <v>3098</v>
      </c>
      <c r="BA1272" s="80" t="s">
        <v>95</v>
      </c>
      <c r="BB1272" s="80" t="s">
        <v>95</v>
      </c>
      <c r="BC1272" s="80" t="s">
        <v>3098</v>
      </c>
      <c r="BD1272" s="80" t="s">
        <v>3098</v>
      </c>
      <c r="BE1272" s="80" t="s">
        <v>95</v>
      </c>
      <c r="BF1272" s="80" t="s">
        <v>95</v>
      </c>
      <c r="BG1272" s="80" t="s">
        <v>3123</v>
      </c>
      <c r="BH1272" s="80" t="s">
        <v>2936</v>
      </c>
      <c r="BI1272" s="133" t="s">
        <v>99</v>
      </c>
      <c r="BJ1272" s="304">
        <f t="shared" si="166"/>
        <v>3</v>
      </c>
      <c r="BK1272" s="133" t="s">
        <v>100</v>
      </c>
      <c r="BL1272" s="7">
        <f t="shared" si="161"/>
        <v>2</v>
      </c>
      <c r="BM1272" s="20" t="s">
        <v>101</v>
      </c>
      <c r="BN1272" s="304">
        <f t="shared" si="165"/>
        <v>2</v>
      </c>
      <c r="BO1272" s="304">
        <f t="shared" si="167"/>
        <v>7</v>
      </c>
      <c r="BP1272" s="304" t="str">
        <f t="shared" si="168"/>
        <v>MEDIO</v>
      </c>
      <c r="BQ1272" s="80" t="s">
        <v>98</v>
      </c>
      <c r="BR1272" s="51" t="s">
        <v>2161</v>
      </c>
      <c r="BS1272" s="51" t="s">
        <v>690</v>
      </c>
      <c r="BT1272" s="51" t="s">
        <v>3111</v>
      </c>
      <c r="BU1272" s="51" t="s">
        <v>191</v>
      </c>
      <c r="BV1272" s="80" t="s">
        <v>3000</v>
      </c>
      <c r="BW1272" s="80" t="s">
        <v>3000</v>
      </c>
      <c r="BX1272" s="471"/>
      <c r="BY1272" s="471"/>
    </row>
    <row r="1273" spans="1:77" ht="109.5" customHeight="1" x14ac:dyDescent="0.25">
      <c r="A1273" s="79">
        <v>16</v>
      </c>
      <c r="B1273" s="72" t="s">
        <v>133</v>
      </c>
      <c r="C1273" s="8" t="s">
        <v>2987</v>
      </c>
      <c r="D1273" s="1" t="s">
        <v>79</v>
      </c>
      <c r="E1273" s="8">
        <v>2021</v>
      </c>
      <c r="F1273" s="8">
        <v>21</v>
      </c>
      <c r="G1273" s="8">
        <v>8</v>
      </c>
      <c r="H1273" s="80" t="s">
        <v>37</v>
      </c>
      <c r="I1273" s="180" t="s">
        <v>3133</v>
      </c>
      <c r="J1273" s="80" t="s">
        <v>267</v>
      </c>
      <c r="K1273" s="402" t="s">
        <v>3134</v>
      </c>
      <c r="L1273" s="403" t="s">
        <v>3165</v>
      </c>
      <c r="M1273" s="135" t="s">
        <v>84</v>
      </c>
      <c r="N1273" s="2"/>
      <c r="O1273" s="115" t="s">
        <v>85</v>
      </c>
      <c r="P1273" s="71" t="s">
        <v>86</v>
      </c>
      <c r="Q1273" s="61"/>
      <c r="R1273" s="131" t="s">
        <v>106</v>
      </c>
      <c r="S1273" s="14" t="s">
        <v>3085</v>
      </c>
      <c r="T1273" s="61"/>
      <c r="U1273" s="61"/>
      <c r="V1273" s="61"/>
      <c r="W1273" s="61"/>
      <c r="X1273" s="61"/>
      <c r="Y1273" s="61"/>
      <c r="Z1273" s="61"/>
      <c r="AA1273" s="61"/>
      <c r="AB1273" s="61"/>
      <c r="AC1273" s="61"/>
      <c r="AD1273" s="61"/>
      <c r="AE1273" s="61"/>
      <c r="AF1273" s="80" t="s">
        <v>89</v>
      </c>
      <c r="AG1273" s="80" t="s">
        <v>3087</v>
      </c>
      <c r="AH1273" s="80" t="s">
        <v>554</v>
      </c>
      <c r="AI1273" s="80" t="s">
        <v>555</v>
      </c>
      <c r="AJ1273" s="61"/>
      <c r="AK1273" s="61"/>
      <c r="AL1273" s="61"/>
      <c r="AM1273" s="80" t="s">
        <v>89</v>
      </c>
      <c r="AN1273" s="80" t="s">
        <v>3166</v>
      </c>
      <c r="AO1273" s="133" t="s">
        <v>111</v>
      </c>
      <c r="AP1273" s="72"/>
      <c r="AQ1273" s="131" t="s">
        <v>6926</v>
      </c>
      <c r="AR1273" s="133" t="s">
        <v>95</v>
      </c>
      <c r="AS1273" s="133" t="s">
        <v>95</v>
      </c>
      <c r="AT1273" s="133" t="s">
        <v>95</v>
      </c>
      <c r="AU1273" s="133" t="s">
        <v>3167</v>
      </c>
      <c r="AV1273" s="133" t="s">
        <v>3117</v>
      </c>
      <c r="AW1273" s="80" t="s">
        <v>3117</v>
      </c>
      <c r="AX1273" s="404" t="s">
        <v>95</v>
      </c>
      <c r="AY1273" s="80" t="s">
        <v>3098</v>
      </c>
      <c r="AZ1273" s="80" t="s">
        <v>3098</v>
      </c>
      <c r="BA1273" s="80" t="s">
        <v>95</v>
      </c>
      <c r="BB1273" s="80" t="s">
        <v>95</v>
      </c>
      <c r="BC1273" s="80" t="s">
        <v>3098</v>
      </c>
      <c r="BD1273" s="80" t="s">
        <v>3098</v>
      </c>
      <c r="BE1273" s="80" t="s">
        <v>95</v>
      </c>
      <c r="BF1273" s="80" t="s">
        <v>95</v>
      </c>
      <c r="BG1273" s="80" t="s">
        <v>3123</v>
      </c>
      <c r="BH1273" s="80" t="s">
        <v>2936</v>
      </c>
      <c r="BI1273" s="133" t="s">
        <v>99</v>
      </c>
      <c r="BJ1273" s="304">
        <f t="shared" si="166"/>
        <v>3</v>
      </c>
      <c r="BK1273" s="133" t="s">
        <v>100</v>
      </c>
      <c r="BL1273" s="7">
        <f t="shared" si="161"/>
        <v>2</v>
      </c>
      <c r="BM1273" s="20" t="s">
        <v>101</v>
      </c>
      <c r="BN1273" s="304">
        <f t="shared" si="165"/>
        <v>2</v>
      </c>
      <c r="BO1273" s="304">
        <f t="shared" si="167"/>
        <v>7</v>
      </c>
      <c r="BP1273" s="304" t="str">
        <f t="shared" si="168"/>
        <v>MEDIO</v>
      </c>
      <c r="BQ1273" s="80" t="s">
        <v>98</v>
      </c>
      <c r="BR1273" s="51" t="s">
        <v>2161</v>
      </c>
      <c r="BS1273" s="51" t="s">
        <v>690</v>
      </c>
      <c r="BT1273" s="51" t="s">
        <v>3111</v>
      </c>
      <c r="BU1273" s="51" t="s">
        <v>191</v>
      </c>
      <c r="BV1273" s="80" t="s">
        <v>3000</v>
      </c>
      <c r="BW1273" s="80" t="s">
        <v>3000</v>
      </c>
      <c r="BX1273" s="471"/>
      <c r="BY1273" s="471"/>
    </row>
    <row r="1274" spans="1:77" ht="105.75" customHeight="1" x14ac:dyDescent="0.25">
      <c r="A1274" s="79">
        <v>17</v>
      </c>
      <c r="B1274" s="72" t="s">
        <v>133</v>
      </c>
      <c r="C1274" s="8" t="s">
        <v>2987</v>
      </c>
      <c r="D1274" s="51" t="s">
        <v>79</v>
      </c>
      <c r="E1274" s="104">
        <v>2021</v>
      </c>
      <c r="F1274" s="104">
        <v>21</v>
      </c>
      <c r="G1274" s="43">
        <v>18</v>
      </c>
      <c r="H1274" s="80" t="s">
        <v>37</v>
      </c>
      <c r="I1274" s="180" t="s">
        <v>3138</v>
      </c>
      <c r="J1274" s="80" t="s">
        <v>267</v>
      </c>
      <c r="K1274" s="402" t="s">
        <v>3139</v>
      </c>
      <c r="L1274" s="403" t="s">
        <v>3120</v>
      </c>
      <c r="M1274" s="135" t="s">
        <v>84</v>
      </c>
      <c r="N1274" s="2"/>
      <c r="O1274" s="115" t="s">
        <v>85</v>
      </c>
      <c r="P1274" s="71" t="s">
        <v>86</v>
      </c>
      <c r="Q1274" s="61"/>
      <c r="R1274" s="131" t="s">
        <v>106</v>
      </c>
      <c r="S1274" s="14" t="s">
        <v>3085</v>
      </c>
      <c r="T1274" s="61"/>
      <c r="U1274" s="61"/>
      <c r="V1274" s="61"/>
      <c r="W1274" s="61"/>
      <c r="X1274" s="61"/>
      <c r="Y1274" s="61"/>
      <c r="Z1274" s="61"/>
      <c r="AA1274" s="61"/>
      <c r="AB1274" s="61"/>
      <c r="AC1274" s="61"/>
      <c r="AD1274" s="61"/>
      <c r="AE1274" s="61"/>
      <c r="AF1274" s="80" t="s">
        <v>89</v>
      </c>
      <c r="AG1274" s="80" t="s">
        <v>3087</v>
      </c>
      <c r="AH1274" s="80" t="s">
        <v>554</v>
      </c>
      <c r="AI1274" s="80" t="s">
        <v>555</v>
      </c>
      <c r="AJ1274" s="61"/>
      <c r="AK1274" s="61"/>
      <c r="AL1274" s="61"/>
      <c r="AM1274" s="80" t="s">
        <v>89</v>
      </c>
      <c r="AN1274" s="80" t="s">
        <v>3170</v>
      </c>
      <c r="AO1274" s="133" t="s">
        <v>111</v>
      </c>
      <c r="AP1274" s="80"/>
      <c r="AQ1274" s="131" t="s">
        <v>6927</v>
      </c>
      <c r="AR1274" s="133" t="s">
        <v>95</v>
      </c>
      <c r="AS1274" s="133" t="s">
        <v>95</v>
      </c>
      <c r="AT1274" s="133" t="s">
        <v>95</v>
      </c>
      <c r="AU1274" s="133" t="s">
        <v>3171</v>
      </c>
      <c r="AV1274" s="133" t="s">
        <v>3117</v>
      </c>
      <c r="AW1274" s="80" t="s">
        <v>3117</v>
      </c>
      <c r="AX1274" s="404" t="s">
        <v>95</v>
      </c>
      <c r="AY1274" s="80" t="s">
        <v>3098</v>
      </c>
      <c r="AZ1274" s="80" t="s">
        <v>3098</v>
      </c>
      <c r="BA1274" s="80" t="s">
        <v>95</v>
      </c>
      <c r="BB1274" s="80" t="s">
        <v>95</v>
      </c>
      <c r="BC1274" s="80" t="s">
        <v>3098</v>
      </c>
      <c r="BD1274" s="80" t="s">
        <v>3098</v>
      </c>
      <c r="BE1274" s="80" t="s">
        <v>95</v>
      </c>
      <c r="BF1274" s="80" t="s">
        <v>95</v>
      </c>
      <c r="BG1274" s="80" t="s">
        <v>3123</v>
      </c>
      <c r="BH1274" s="80" t="s">
        <v>2936</v>
      </c>
      <c r="BI1274" s="133" t="s">
        <v>99</v>
      </c>
      <c r="BJ1274" s="304">
        <f t="shared" si="166"/>
        <v>3</v>
      </c>
      <c r="BK1274" s="133" t="s">
        <v>99</v>
      </c>
      <c r="BL1274" s="7">
        <f t="shared" si="161"/>
        <v>3</v>
      </c>
      <c r="BM1274" s="20" t="s">
        <v>101</v>
      </c>
      <c r="BN1274" s="304">
        <f t="shared" si="165"/>
        <v>2</v>
      </c>
      <c r="BO1274" s="304">
        <f t="shared" si="167"/>
        <v>8</v>
      </c>
      <c r="BP1274" s="304" t="str">
        <f t="shared" si="168"/>
        <v>ALTO</v>
      </c>
      <c r="BQ1274" s="80" t="s">
        <v>98</v>
      </c>
      <c r="BR1274" s="51" t="s">
        <v>2161</v>
      </c>
      <c r="BS1274" s="51" t="s">
        <v>690</v>
      </c>
      <c r="BT1274" s="51" t="s">
        <v>3111</v>
      </c>
      <c r="BU1274" s="51" t="s">
        <v>191</v>
      </c>
      <c r="BV1274" s="80" t="s">
        <v>3000</v>
      </c>
      <c r="BW1274" s="80" t="s">
        <v>3000</v>
      </c>
      <c r="BX1274" s="471"/>
      <c r="BY1274" s="471"/>
    </row>
    <row r="1275" spans="1:77" ht="123.75" customHeight="1" x14ac:dyDescent="0.25">
      <c r="A1275" s="79">
        <v>18</v>
      </c>
      <c r="B1275" s="72" t="s">
        <v>133</v>
      </c>
      <c r="C1275" s="8" t="s">
        <v>2987</v>
      </c>
      <c r="D1275" s="1" t="s">
        <v>79</v>
      </c>
      <c r="E1275" s="8">
        <v>2021</v>
      </c>
      <c r="F1275" s="8">
        <v>21</v>
      </c>
      <c r="G1275" s="8">
        <v>11</v>
      </c>
      <c r="H1275" s="80" t="s">
        <v>37</v>
      </c>
      <c r="I1275" s="180" t="s">
        <v>3143</v>
      </c>
      <c r="J1275" s="80" t="s">
        <v>267</v>
      </c>
      <c r="K1275" s="402" t="s">
        <v>3144</v>
      </c>
      <c r="L1275" s="403" t="s">
        <v>3174</v>
      </c>
      <c r="M1275" s="135" t="s">
        <v>84</v>
      </c>
      <c r="N1275" s="41"/>
      <c r="O1275" s="115" t="s">
        <v>85</v>
      </c>
      <c r="P1275" s="71" t="s">
        <v>86</v>
      </c>
      <c r="Q1275" s="61"/>
      <c r="R1275" s="131" t="s">
        <v>106</v>
      </c>
      <c r="S1275" s="14" t="s">
        <v>3085</v>
      </c>
      <c r="T1275" s="61"/>
      <c r="U1275" s="61"/>
      <c r="V1275" s="61"/>
      <c r="W1275" s="61"/>
      <c r="X1275" s="61"/>
      <c r="Y1275" s="61"/>
      <c r="Z1275" s="61"/>
      <c r="AA1275" s="61"/>
      <c r="AB1275" s="61"/>
      <c r="AC1275" s="61"/>
      <c r="AD1275" s="61"/>
      <c r="AE1275" s="61"/>
      <c r="AF1275" s="80" t="s">
        <v>89</v>
      </c>
      <c r="AG1275" s="80" t="s">
        <v>3087</v>
      </c>
      <c r="AH1275" s="80" t="s">
        <v>554</v>
      </c>
      <c r="AI1275" s="80" t="s">
        <v>555</v>
      </c>
      <c r="AJ1275" s="61"/>
      <c r="AK1275" s="61"/>
      <c r="AL1275" s="61"/>
      <c r="AM1275" s="80" t="s">
        <v>89</v>
      </c>
      <c r="AN1275" s="80" t="s">
        <v>3175</v>
      </c>
      <c r="AO1275" s="133" t="s">
        <v>111</v>
      </c>
      <c r="AP1275" s="72"/>
      <c r="AQ1275" s="131" t="s">
        <v>6928</v>
      </c>
      <c r="AR1275" s="133" t="s">
        <v>95</v>
      </c>
      <c r="AS1275" s="133" t="s">
        <v>95</v>
      </c>
      <c r="AT1275" s="133" t="s">
        <v>95</v>
      </c>
      <c r="AU1275" s="133" t="s">
        <v>3176</v>
      </c>
      <c r="AV1275" s="133" t="s">
        <v>3117</v>
      </c>
      <c r="AW1275" s="80" t="s">
        <v>3117</v>
      </c>
      <c r="AX1275" s="404" t="s">
        <v>95</v>
      </c>
      <c r="AY1275" s="80" t="s">
        <v>3098</v>
      </c>
      <c r="AZ1275" s="80" t="s">
        <v>3098</v>
      </c>
      <c r="BA1275" s="80" t="s">
        <v>95</v>
      </c>
      <c r="BB1275" s="80" t="s">
        <v>95</v>
      </c>
      <c r="BC1275" s="80" t="s">
        <v>3098</v>
      </c>
      <c r="BD1275" s="80" t="s">
        <v>3098</v>
      </c>
      <c r="BE1275" s="80" t="s">
        <v>95</v>
      </c>
      <c r="BF1275" s="80" t="s">
        <v>95</v>
      </c>
      <c r="BG1275" s="80" t="s">
        <v>3123</v>
      </c>
      <c r="BH1275" s="80" t="s">
        <v>2936</v>
      </c>
      <c r="BI1275" s="133" t="s">
        <v>99</v>
      </c>
      <c r="BJ1275" s="304">
        <f t="shared" si="166"/>
        <v>3</v>
      </c>
      <c r="BK1275" s="133" t="s">
        <v>99</v>
      </c>
      <c r="BL1275" s="7">
        <f t="shared" si="161"/>
        <v>3</v>
      </c>
      <c r="BM1275" s="20" t="s">
        <v>101</v>
      </c>
      <c r="BN1275" s="304">
        <f t="shared" si="165"/>
        <v>2</v>
      </c>
      <c r="BO1275" s="304">
        <f t="shared" si="167"/>
        <v>8</v>
      </c>
      <c r="BP1275" s="304" t="str">
        <f t="shared" si="168"/>
        <v>ALTO</v>
      </c>
      <c r="BQ1275" s="80" t="s">
        <v>98</v>
      </c>
      <c r="BR1275" s="51" t="s">
        <v>2161</v>
      </c>
      <c r="BS1275" s="51" t="s">
        <v>690</v>
      </c>
      <c r="BT1275" s="51" t="s">
        <v>3111</v>
      </c>
      <c r="BU1275" s="51" t="s">
        <v>191</v>
      </c>
      <c r="BV1275" s="80" t="s">
        <v>3000</v>
      </c>
      <c r="BW1275" s="80" t="s">
        <v>3000</v>
      </c>
      <c r="BX1275" s="471"/>
      <c r="BY1275" s="471"/>
    </row>
    <row r="1276" spans="1:77" ht="121.5" customHeight="1" x14ac:dyDescent="0.25">
      <c r="A1276" s="79">
        <v>19</v>
      </c>
      <c r="B1276" s="72" t="s">
        <v>133</v>
      </c>
      <c r="C1276" s="8" t="s">
        <v>2987</v>
      </c>
      <c r="D1276" s="51" t="s">
        <v>79</v>
      </c>
      <c r="E1276" s="104">
        <v>2021</v>
      </c>
      <c r="F1276" s="104">
        <v>21</v>
      </c>
      <c r="G1276" s="43">
        <v>19</v>
      </c>
      <c r="H1276" s="80" t="s">
        <v>37</v>
      </c>
      <c r="I1276" s="180" t="s">
        <v>3148</v>
      </c>
      <c r="J1276" s="80" t="s">
        <v>267</v>
      </c>
      <c r="K1276" s="402" t="s">
        <v>3149</v>
      </c>
      <c r="L1276" s="403" t="s">
        <v>3179</v>
      </c>
      <c r="M1276" s="135" t="s">
        <v>84</v>
      </c>
      <c r="N1276" s="41"/>
      <c r="O1276" s="115" t="s">
        <v>85</v>
      </c>
      <c r="P1276" s="71" t="s">
        <v>86</v>
      </c>
      <c r="Q1276" s="61"/>
      <c r="R1276" s="131" t="s">
        <v>106</v>
      </c>
      <c r="S1276" s="14" t="s">
        <v>3085</v>
      </c>
      <c r="T1276" s="61"/>
      <c r="U1276" s="61"/>
      <c r="V1276" s="61"/>
      <c r="W1276" s="61"/>
      <c r="X1276" s="61"/>
      <c r="Y1276" s="61"/>
      <c r="Z1276" s="61"/>
      <c r="AA1276" s="61"/>
      <c r="AB1276" s="61"/>
      <c r="AC1276" s="61"/>
      <c r="AD1276" s="61"/>
      <c r="AE1276" s="61"/>
      <c r="AF1276" s="80" t="s">
        <v>89</v>
      </c>
      <c r="AG1276" s="80" t="s">
        <v>3087</v>
      </c>
      <c r="AH1276" s="80" t="s">
        <v>554</v>
      </c>
      <c r="AI1276" s="80" t="s">
        <v>555</v>
      </c>
      <c r="AJ1276" s="61"/>
      <c r="AK1276" s="61"/>
      <c r="AL1276" s="61"/>
      <c r="AM1276" s="80" t="s">
        <v>89</v>
      </c>
      <c r="AN1276" s="80" t="s">
        <v>3180</v>
      </c>
      <c r="AO1276" s="133" t="s">
        <v>111</v>
      </c>
      <c r="AP1276" s="80"/>
      <c r="AQ1276" s="131" t="s">
        <v>6929</v>
      </c>
      <c r="AR1276" s="133" t="s">
        <v>95</v>
      </c>
      <c r="AS1276" s="133" t="s">
        <v>95</v>
      </c>
      <c r="AT1276" s="133" t="s">
        <v>95</v>
      </c>
      <c r="AU1276" s="133" t="s">
        <v>3181</v>
      </c>
      <c r="AV1276" s="133" t="s">
        <v>3117</v>
      </c>
      <c r="AW1276" s="80" t="s">
        <v>3117</v>
      </c>
      <c r="AX1276" s="404" t="s">
        <v>95</v>
      </c>
      <c r="AY1276" s="80" t="s">
        <v>3098</v>
      </c>
      <c r="AZ1276" s="80" t="s">
        <v>3098</v>
      </c>
      <c r="BA1276" s="80" t="s">
        <v>95</v>
      </c>
      <c r="BB1276" s="80" t="s">
        <v>95</v>
      </c>
      <c r="BC1276" s="80" t="s">
        <v>3098</v>
      </c>
      <c r="BD1276" s="80" t="s">
        <v>3098</v>
      </c>
      <c r="BE1276" s="80" t="s">
        <v>95</v>
      </c>
      <c r="BF1276" s="80" t="s">
        <v>95</v>
      </c>
      <c r="BG1276" s="80" t="s">
        <v>3123</v>
      </c>
      <c r="BH1276" s="80" t="s">
        <v>2936</v>
      </c>
      <c r="BI1276" s="133" t="s">
        <v>99</v>
      </c>
      <c r="BJ1276" s="304">
        <f t="shared" si="166"/>
        <v>3</v>
      </c>
      <c r="BK1276" s="133" t="s">
        <v>99</v>
      </c>
      <c r="BL1276" s="7">
        <f t="shared" si="161"/>
        <v>3</v>
      </c>
      <c r="BM1276" s="20" t="s">
        <v>101</v>
      </c>
      <c r="BN1276" s="304">
        <f t="shared" si="165"/>
        <v>2</v>
      </c>
      <c r="BO1276" s="304">
        <f t="shared" si="167"/>
        <v>8</v>
      </c>
      <c r="BP1276" s="304" t="str">
        <f t="shared" si="168"/>
        <v>ALTO</v>
      </c>
      <c r="BQ1276" s="80" t="s">
        <v>98</v>
      </c>
      <c r="BR1276" s="51" t="s">
        <v>2161</v>
      </c>
      <c r="BS1276" s="51" t="s">
        <v>690</v>
      </c>
      <c r="BT1276" s="51" t="s">
        <v>3111</v>
      </c>
      <c r="BU1276" s="51" t="s">
        <v>191</v>
      </c>
      <c r="BV1276" s="80" t="s">
        <v>3000</v>
      </c>
      <c r="BW1276" s="80" t="s">
        <v>3000</v>
      </c>
      <c r="BX1276" s="471"/>
      <c r="BY1276" s="471"/>
    </row>
    <row r="1277" spans="1:77" ht="102.75" customHeight="1" x14ac:dyDescent="0.25">
      <c r="A1277" s="79">
        <v>20</v>
      </c>
      <c r="B1277" s="72" t="s">
        <v>133</v>
      </c>
      <c r="C1277" s="8" t="s">
        <v>2987</v>
      </c>
      <c r="D1277" s="1" t="s">
        <v>79</v>
      </c>
      <c r="E1277" s="20">
        <v>2021</v>
      </c>
      <c r="F1277" s="20">
        <v>21</v>
      </c>
      <c r="G1277" s="8">
        <v>29</v>
      </c>
      <c r="H1277" s="80" t="s">
        <v>37</v>
      </c>
      <c r="I1277" s="132" t="s">
        <v>3153</v>
      </c>
      <c r="J1277" s="80" t="s">
        <v>267</v>
      </c>
      <c r="K1277" s="402" t="s">
        <v>3154</v>
      </c>
      <c r="L1277" s="403" t="s">
        <v>3184</v>
      </c>
      <c r="M1277" s="135" t="s">
        <v>84</v>
      </c>
      <c r="N1277" s="41"/>
      <c r="O1277" s="115" t="s">
        <v>85</v>
      </c>
      <c r="P1277" s="109" t="s">
        <v>86</v>
      </c>
      <c r="Q1277" s="61"/>
      <c r="R1277" s="131" t="s">
        <v>106</v>
      </c>
      <c r="S1277" s="14" t="s">
        <v>3085</v>
      </c>
      <c r="T1277" s="61"/>
      <c r="U1277" s="61"/>
      <c r="V1277" s="61"/>
      <c r="W1277" s="61"/>
      <c r="X1277" s="61"/>
      <c r="Y1277" s="61"/>
      <c r="Z1277" s="61"/>
      <c r="AA1277" s="61"/>
      <c r="AB1277" s="61"/>
      <c r="AC1277" s="61"/>
      <c r="AD1277" s="61"/>
      <c r="AE1277" s="61"/>
      <c r="AF1277" s="80" t="s">
        <v>89</v>
      </c>
      <c r="AG1277" s="80" t="s">
        <v>3087</v>
      </c>
      <c r="AH1277" s="80" t="s">
        <v>554</v>
      </c>
      <c r="AI1277" s="80" t="s">
        <v>555</v>
      </c>
      <c r="AJ1277" s="313"/>
      <c r="AK1277" s="313"/>
      <c r="AL1277" s="313"/>
      <c r="AM1277" s="80" t="s">
        <v>89</v>
      </c>
      <c r="AN1277" s="80" t="s">
        <v>3185</v>
      </c>
      <c r="AO1277" s="133" t="s">
        <v>111</v>
      </c>
      <c r="AP1277" s="72"/>
      <c r="AQ1277" s="131" t="s">
        <v>6930</v>
      </c>
      <c r="AR1277" s="133" t="s">
        <v>95</v>
      </c>
      <c r="AS1277" s="133" t="s">
        <v>95</v>
      </c>
      <c r="AT1277" s="133" t="s">
        <v>95</v>
      </c>
      <c r="AU1277" s="133" t="s">
        <v>3186</v>
      </c>
      <c r="AV1277" s="133" t="s">
        <v>3117</v>
      </c>
      <c r="AW1277" s="80" t="s">
        <v>3117</v>
      </c>
      <c r="AX1277" s="404" t="s">
        <v>95</v>
      </c>
      <c r="AY1277" s="80" t="s">
        <v>3098</v>
      </c>
      <c r="AZ1277" s="80" t="s">
        <v>3098</v>
      </c>
      <c r="BA1277" s="80" t="s">
        <v>95</v>
      </c>
      <c r="BB1277" s="80" t="s">
        <v>95</v>
      </c>
      <c r="BC1277" s="80" t="s">
        <v>3098</v>
      </c>
      <c r="BD1277" s="80" t="s">
        <v>3098</v>
      </c>
      <c r="BE1277" s="80" t="s">
        <v>95</v>
      </c>
      <c r="BF1277" s="80" t="s">
        <v>95</v>
      </c>
      <c r="BG1277" s="80" t="s">
        <v>3123</v>
      </c>
      <c r="BH1277" s="80" t="s">
        <v>2936</v>
      </c>
      <c r="BI1277" s="133" t="s">
        <v>99</v>
      </c>
      <c r="BJ1277" s="304">
        <f t="shared" si="166"/>
        <v>3</v>
      </c>
      <c r="BK1277" s="133" t="s">
        <v>99</v>
      </c>
      <c r="BL1277" s="7">
        <f t="shared" si="161"/>
        <v>3</v>
      </c>
      <c r="BM1277" s="20" t="s">
        <v>101</v>
      </c>
      <c r="BN1277" s="304">
        <f t="shared" si="165"/>
        <v>2</v>
      </c>
      <c r="BO1277" s="304">
        <f t="shared" si="167"/>
        <v>8</v>
      </c>
      <c r="BP1277" s="304" t="str">
        <f t="shared" si="168"/>
        <v>ALTO</v>
      </c>
      <c r="BQ1277" s="80" t="s">
        <v>98</v>
      </c>
      <c r="BR1277" s="51" t="s">
        <v>2161</v>
      </c>
      <c r="BS1277" s="51" t="s">
        <v>690</v>
      </c>
      <c r="BT1277" s="51" t="s">
        <v>3111</v>
      </c>
      <c r="BU1277" s="51" t="s">
        <v>191</v>
      </c>
      <c r="BV1277" s="80" t="s">
        <v>3000</v>
      </c>
      <c r="BW1277" s="80" t="s">
        <v>3000</v>
      </c>
      <c r="BX1277" s="471"/>
      <c r="BY1277" s="471"/>
    </row>
    <row r="1278" spans="1:77" ht="34.5" customHeight="1" x14ac:dyDescent="0.25">
      <c r="A1278" s="79">
        <v>21</v>
      </c>
      <c r="B1278" s="72" t="s">
        <v>133</v>
      </c>
      <c r="C1278" s="8" t="s">
        <v>2987</v>
      </c>
      <c r="D1278" s="51" t="s">
        <v>79</v>
      </c>
      <c r="E1278" s="104">
        <v>2021</v>
      </c>
      <c r="F1278" s="104">
        <v>21</v>
      </c>
      <c r="G1278" s="43">
        <v>20</v>
      </c>
      <c r="H1278" s="80" t="s">
        <v>37</v>
      </c>
      <c r="I1278" s="180" t="s">
        <v>3158</v>
      </c>
      <c r="J1278" s="80" t="s">
        <v>267</v>
      </c>
      <c r="K1278" s="402" t="s">
        <v>3159</v>
      </c>
      <c r="L1278" s="403" t="s">
        <v>3189</v>
      </c>
      <c r="M1278" s="623" t="s">
        <v>84</v>
      </c>
      <c r="N1278" s="716"/>
      <c r="O1278" s="820" t="s">
        <v>85</v>
      </c>
      <c r="P1278" s="682" t="s">
        <v>86</v>
      </c>
      <c r="Q1278" s="1167"/>
      <c r="R1278" s="737" t="s">
        <v>106</v>
      </c>
      <c r="S1278" s="1167" t="s">
        <v>3085</v>
      </c>
      <c r="T1278" s="1167"/>
      <c r="U1278" s="1167"/>
      <c r="V1278" s="1167"/>
      <c r="W1278" s="1167"/>
      <c r="X1278" s="1167"/>
      <c r="Y1278" s="1167"/>
      <c r="Z1278" s="1167"/>
      <c r="AA1278" s="1167"/>
      <c r="AB1278" s="1167"/>
      <c r="AC1278" s="1167"/>
      <c r="AD1278" s="1167"/>
      <c r="AE1278" s="1167"/>
      <c r="AF1278" s="619" t="s">
        <v>89</v>
      </c>
      <c r="AG1278" s="619" t="s">
        <v>3087</v>
      </c>
      <c r="AH1278" s="619" t="s">
        <v>554</v>
      </c>
      <c r="AI1278" s="619" t="s">
        <v>555</v>
      </c>
      <c r="AJ1278" s="1167"/>
      <c r="AK1278" s="1167"/>
      <c r="AL1278" s="1167"/>
      <c r="AM1278" s="619" t="s">
        <v>89</v>
      </c>
      <c r="AN1278" s="653" t="s">
        <v>3190</v>
      </c>
      <c r="AO1278" s="606" t="s">
        <v>3041</v>
      </c>
      <c r="AP1278" s="653"/>
      <c r="AQ1278" s="833" t="s">
        <v>6931</v>
      </c>
      <c r="AR1278" s="606" t="s">
        <v>95</v>
      </c>
      <c r="AS1278" s="606" t="s">
        <v>95</v>
      </c>
      <c r="AT1278" s="606" t="s">
        <v>95</v>
      </c>
      <c r="AU1278" s="606" t="s">
        <v>3191</v>
      </c>
      <c r="AV1278" s="606" t="s">
        <v>3117</v>
      </c>
      <c r="AW1278" s="619" t="s">
        <v>3117</v>
      </c>
      <c r="AX1278" s="619" t="s">
        <v>95</v>
      </c>
      <c r="AY1278" s="619" t="s">
        <v>3098</v>
      </c>
      <c r="AZ1278" s="619" t="s">
        <v>3098</v>
      </c>
      <c r="BA1278" s="619" t="s">
        <v>95</v>
      </c>
      <c r="BB1278" s="619" t="s">
        <v>95</v>
      </c>
      <c r="BC1278" s="619" t="s">
        <v>3098</v>
      </c>
      <c r="BD1278" s="619" t="s">
        <v>3098</v>
      </c>
      <c r="BE1278" s="619" t="s">
        <v>95</v>
      </c>
      <c r="BF1278" s="619" t="s">
        <v>95</v>
      </c>
      <c r="BG1278" s="619" t="s">
        <v>3123</v>
      </c>
      <c r="BH1278" s="619" t="s">
        <v>2936</v>
      </c>
      <c r="BI1278" s="607" t="s">
        <v>99</v>
      </c>
      <c r="BJ1278" s="677">
        <f t="shared" si="166"/>
        <v>3</v>
      </c>
      <c r="BK1278" s="673" t="s">
        <v>99</v>
      </c>
      <c r="BL1278" s="629">
        <f t="shared" si="161"/>
        <v>3</v>
      </c>
      <c r="BM1278" s="675" t="s">
        <v>101</v>
      </c>
      <c r="BN1278" s="677">
        <f t="shared" si="165"/>
        <v>2</v>
      </c>
      <c r="BO1278" s="677">
        <f t="shared" si="167"/>
        <v>8</v>
      </c>
      <c r="BP1278" s="677" t="str">
        <f t="shared" si="168"/>
        <v>ALTO</v>
      </c>
      <c r="BQ1278" s="665" t="s">
        <v>98</v>
      </c>
      <c r="BR1278" s="637" t="s">
        <v>2161</v>
      </c>
      <c r="BS1278" s="637" t="s">
        <v>690</v>
      </c>
      <c r="BT1278" s="637" t="s">
        <v>3111</v>
      </c>
      <c r="BU1278" s="637" t="s">
        <v>191</v>
      </c>
      <c r="BV1278" s="619" t="s">
        <v>3000</v>
      </c>
      <c r="BW1278" s="619" t="s">
        <v>3000</v>
      </c>
      <c r="BX1278" s="471"/>
      <c r="BY1278" s="471"/>
    </row>
    <row r="1279" spans="1:77" ht="74.25" customHeight="1" x14ac:dyDescent="0.25">
      <c r="A1279" s="79">
        <v>22</v>
      </c>
      <c r="B1279" s="72" t="s">
        <v>133</v>
      </c>
      <c r="C1279" s="8" t="s">
        <v>2987</v>
      </c>
      <c r="D1279" s="51" t="s">
        <v>79</v>
      </c>
      <c r="E1279" s="104">
        <v>2021</v>
      </c>
      <c r="F1279" s="104">
        <v>21</v>
      </c>
      <c r="G1279" s="43">
        <v>28</v>
      </c>
      <c r="H1279" s="80" t="s">
        <v>37</v>
      </c>
      <c r="I1279" s="180" t="s">
        <v>3163</v>
      </c>
      <c r="J1279" s="80" t="s">
        <v>267</v>
      </c>
      <c r="K1279" s="402" t="s">
        <v>3164</v>
      </c>
      <c r="L1279" s="403" t="s">
        <v>3192</v>
      </c>
      <c r="M1279" s="625"/>
      <c r="N1279" s="743"/>
      <c r="O1279" s="821"/>
      <c r="P1279" s="682"/>
      <c r="Q1279" s="1169"/>
      <c r="R1279" s="739"/>
      <c r="S1279" s="1169"/>
      <c r="T1279" s="1169"/>
      <c r="U1279" s="1169"/>
      <c r="V1279" s="1169"/>
      <c r="W1279" s="1169"/>
      <c r="X1279" s="1169"/>
      <c r="Y1279" s="1169"/>
      <c r="Z1279" s="1169"/>
      <c r="AA1279" s="1169"/>
      <c r="AB1279" s="1169"/>
      <c r="AC1279" s="1169"/>
      <c r="AD1279" s="1169"/>
      <c r="AE1279" s="1169"/>
      <c r="AF1279" s="619"/>
      <c r="AG1279" s="619"/>
      <c r="AH1279" s="619"/>
      <c r="AI1279" s="619"/>
      <c r="AJ1279" s="1169"/>
      <c r="AK1279" s="1169"/>
      <c r="AL1279" s="1169"/>
      <c r="AM1279" s="619"/>
      <c r="AN1279" s="645"/>
      <c r="AO1279" s="606"/>
      <c r="AP1279" s="645"/>
      <c r="AQ1279" s="606"/>
      <c r="AR1279" s="606"/>
      <c r="AS1279" s="606"/>
      <c r="AT1279" s="606"/>
      <c r="AU1279" s="606"/>
      <c r="AV1279" s="606"/>
      <c r="AW1279" s="619"/>
      <c r="AX1279" s="619"/>
      <c r="AY1279" s="619"/>
      <c r="AZ1279" s="619"/>
      <c r="BA1279" s="619"/>
      <c r="BB1279" s="619"/>
      <c r="BC1279" s="619"/>
      <c r="BD1279" s="619"/>
      <c r="BE1279" s="619"/>
      <c r="BF1279" s="619"/>
      <c r="BG1279" s="619"/>
      <c r="BH1279" s="619"/>
      <c r="BI1279" s="609"/>
      <c r="BJ1279" s="678"/>
      <c r="BK1279" s="674"/>
      <c r="BL1279" s="631"/>
      <c r="BM1279" s="676"/>
      <c r="BN1279" s="678"/>
      <c r="BO1279" s="678"/>
      <c r="BP1279" s="678"/>
      <c r="BQ1279" s="665"/>
      <c r="BR1279" s="730"/>
      <c r="BS1279" s="730"/>
      <c r="BT1279" s="730"/>
      <c r="BU1279" s="730"/>
      <c r="BV1279" s="619"/>
      <c r="BW1279" s="619"/>
      <c r="BX1279" s="471"/>
      <c r="BY1279" s="471"/>
    </row>
    <row r="1280" spans="1:77" ht="119.25" customHeight="1" x14ac:dyDescent="0.25">
      <c r="A1280" s="79">
        <v>23</v>
      </c>
      <c r="B1280" s="72" t="s">
        <v>133</v>
      </c>
      <c r="C1280" s="8" t="s">
        <v>2987</v>
      </c>
      <c r="D1280" s="51" t="s">
        <v>79</v>
      </c>
      <c r="E1280" s="104">
        <v>2021</v>
      </c>
      <c r="F1280" s="104">
        <v>21</v>
      </c>
      <c r="G1280" s="43">
        <v>26</v>
      </c>
      <c r="H1280" s="80" t="s">
        <v>37</v>
      </c>
      <c r="I1280" s="180" t="s">
        <v>3168</v>
      </c>
      <c r="J1280" s="80" t="s">
        <v>267</v>
      </c>
      <c r="K1280" s="402" t="s">
        <v>3169</v>
      </c>
      <c r="L1280" s="403" t="s">
        <v>3195</v>
      </c>
      <c r="M1280" s="135" t="s">
        <v>84</v>
      </c>
      <c r="N1280" s="2"/>
      <c r="O1280" s="115" t="s">
        <v>85</v>
      </c>
      <c r="P1280" s="71" t="s">
        <v>86</v>
      </c>
      <c r="Q1280" s="61"/>
      <c r="R1280" s="131" t="s">
        <v>106</v>
      </c>
      <c r="S1280" s="14" t="s">
        <v>3085</v>
      </c>
      <c r="T1280" s="61"/>
      <c r="U1280" s="61"/>
      <c r="V1280" s="61"/>
      <c r="W1280" s="61"/>
      <c r="X1280" s="61"/>
      <c r="Y1280" s="61"/>
      <c r="Z1280" s="61"/>
      <c r="AA1280" s="61"/>
      <c r="AB1280" s="61"/>
      <c r="AC1280" s="61"/>
      <c r="AD1280" s="61"/>
      <c r="AE1280" s="61"/>
      <c r="AF1280" s="80" t="s">
        <v>89</v>
      </c>
      <c r="AG1280" s="80" t="s">
        <v>3087</v>
      </c>
      <c r="AH1280" s="80" t="s">
        <v>554</v>
      </c>
      <c r="AI1280" s="80" t="s">
        <v>555</v>
      </c>
      <c r="AJ1280" s="61"/>
      <c r="AK1280" s="61"/>
      <c r="AL1280" s="61"/>
      <c r="AM1280" s="80" t="s">
        <v>89</v>
      </c>
      <c r="AN1280" s="80" t="s">
        <v>3196</v>
      </c>
      <c r="AO1280" s="133" t="s">
        <v>111</v>
      </c>
      <c r="AP1280" s="80"/>
      <c r="AQ1280" s="131" t="s">
        <v>6932</v>
      </c>
      <c r="AR1280" s="133" t="s">
        <v>95</v>
      </c>
      <c r="AS1280" s="133" t="s">
        <v>95</v>
      </c>
      <c r="AT1280" s="133" t="s">
        <v>95</v>
      </c>
      <c r="AU1280" s="133" t="s">
        <v>3197</v>
      </c>
      <c r="AV1280" s="133" t="s">
        <v>3117</v>
      </c>
      <c r="AW1280" s="80" t="s">
        <v>3117</v>
      </c>
      <c r="AX1280" s="404" t="s">
        <v>95</v>
      </c>
      <c r="AY1280" s="80" t="s">
        <v>3098</v>
      </c>
      <c r="AZ1280" s="80" t="s">
        <v>3098</v>
      </c>
      <c r="BA1280" s="80" t="s">
        <v>95</v>
      </c>
      <c r="BB1280" s="80" t="s">
        <v>95</v>
      </c>
      <c r="BC1280" s="80" t="s">
        <v>3098</v>
      </c>
      <c r="BD1280" s="80" t="s">
        <v>3098</v>
      </c>
      <c r="BE1280" s="80" t="s">
        <v>95</v>
      </c>
      <c r="BF1280" s="80" t="s">
        <v>95</v>
      </c>
      <c r="BG1280" s="80" t="s">
        <v>3123</v>
      </c>
      <c r="BH1280" s="80" t="s">
        <v>2936</v>
      </c>
      <c r="BI1280" s="133" t="s">
        <v>99</v>
      </c>
      <c r="BJ1280" s="304">
        <f t="shared" si="166"/>
        <v>3</v>
      </c>
      <c r="BK1280" s="133" t="s">
        <v>99</v>
      </c>
      <c r="BL1280" s="7">
        <f t="shared" si="161"/>
        <v>3</v>
      </c>
      <c r="BM1280" s="20" t="s">
        <v>101</v>
      </c>
      <c r="BN1280" s="304">
        <f t="shared" si="165"/>
        <v>2</v>
      </c>
      <c r="BO1280" s="304">
        <f t="shared" si="167"/>
        <v>8</v>
      </c>
      <c r="BP1280" s="304" t="str">
        <f t="shared" si="168"/>
        <v>ALTO</v>
      </c>
      <c r="BQ1280" s="80" t="s">
        <v>98</v>
      </c>
      <c r="BR1280" s="51" t="s">
        <v>2161</v>
      </c>
      <c r="BS1280" s="51" t="s">
        <v>690</v>
      </c>
      <c r="BT1280" s="51" t="s">
        <v>3111</v>
      </c>
      <c r="BU1280" s="51" t="s">
        <v>191</v>
      </c>
      <c r="BV1280" s="80" t="s">
        <v>3000</v>
      </c>
      <c r="BW1280" s="80" t="s">
        <v>3000</v>
      </c>
      <c r="BX1280" s="471"/>
      <c r="BY1280" s="471"/>
    </row>
    <row r="1281" spans="1:77" ht="118.5" customHeight="1" x14ac:dyDescent="0.25">
      <c r="A1281" s="79">
        <v>24</v>
      </c>
      <c r="B1281" s="72" t="s">
        <v>133</v>
      </c>
      <c r="C1281" s="8" t="s">
        <v>2987</v>
      </c>
      <c r="D1281" s="1" t="s">
        <v>79</v>
      </c>
      <c r="E1281" s="8">
        <v>2021</v>
      </c>
      <c r="F1281" s="8">
        <v>21</v>
      </c>
      <c r="G1281" s="8">
        <v>14</v>
      </c>
      <c r="H1281" s="80" t="s">
        <v>37</v>
      </c>
      <c r="I1281" s="180" t="s">
        <v>3172</v>
      </c>
      <c r="J1281" s="80" t="s">
        <v>267</v>
      </c>
      <c r="K1281" s="402" t="s">
        <v>3173</v>
      </c>
      <c r="L1281" s="403" t="s">
        <v>3200</v>
      </c>
      <c r="M1281" s="135" t="s">
        <v>84</v>
      </c>
      <c r="N1281" s="2"/>
      <c r="O1281" s="115" t="s">
        <v>85</v>
      </c>
      <c r="P1281" s="71" t="s">
        <v>86</v>
      </c>
      <c r="Q1281" s="61"/>
      <c r="R1281" s="131" t="s">
        <v>106</v>
      </c>
      <c r="S1281" s="14" t="s">
        <v>3085</v>
      </c>
      <c r="T1281" s="61"/>
      <c r="U1281" s="61"/>
      <c r="V1281" s="61"/>
      <c r="W1281" s="61"/>
      <c r="X1281" s="61"/>
      <c r="Y1281" s="61"/>
      <c r="Z1281" s="61"/>
      <c r="AA1281" s="61"/>
      <c r="AB1281" s="61"/>
      <c r="AC1281" s="61"/>
      <c r="AD1281" s="61"/>
      <c r="AE1281" s="61"/>
      <c r="AF1281" s="80" t="s">
        <v>89</v>
      </c>
      <c r="AG1281" s="80" t="s">
        <v>3087</v>
      </c>
      <c r="AH1281" s="80" t="s">
        <v>554</v>
      </c>
      <c r="AI1281" s="80" t="s">
        <v>555</v>
      </c>
      <c r="AJ1281" s="61"/>
      <c r="AK1281" s="61"/>
      <c r="AL1281" s="61"/>
      <c r="AM1281" s="80" t="s">
        <v>89</v>
      </c>
      <c r="AN1281" s="80" t="s">
        <v>3201</v>
      </c>
      <c r="AO1281" s="133" t="s">
        <v>111</v>
      </c>
      <c r="AP1281" s="72"/>
      <c r="AQ1281" s="131" t="s">
        <v>6933</v>
      </c>
      <c r="AR1281" s="133" t="s">
        <v>95</v>
      </c>
      <c r="AS1281" s="133" t="s">
        <v>95</v>
      </c>
      <c r="AT1281" s="133" t="s">
        <v>95</v>
      </c>
      <c r="AU1281" s="133" t="s">
        <v>3202</v>
      </c>
      <c r="AV1281" s="133" t="s">
        <v>3117</v>
      </c>
      <c r="AW1281" s="80" t="s">
        <v>3117</v>
      </c>
      <c r="AX1281" s="404" t="s">
        <v>95</v>
      </c>
      <c r="AY1281" s="80" t="s">
        <v>3098</v>
      </c>
      <c r="AZ1281" s="80" t="s">
        <v>3098</v>
      </c>
      <c r="BA1281" s="80" t="s">
        <v>95</v>
      </c>
      <c r="BB1281" s="80" t="s">
        <v>95</v>
      </c>
      <c r="BC1281" s="80" t="s">
        <v>3098</v>
      </c>
      <c r="BD1281" s="80" t="s">
        <v>3098</v>
      </c>
      <c r="BE1281" s="80" t="s">
        <v>95</v>
      </c>
      <c r="BF1281" s="80" t="s">
        <v>95</v>
      </c>
      <c r="BG1281" s="80" t="s">
        <v>3123</v>
      </c>
      <c r="BH1281" s="80" t="s">
        <v>2936</v>
      </c>
      <c r="BI1281" s="133" t="s">
        <v>99</v>
      </c>
      <c r="BJ1281" s="304">
        <f t="shared" si="166"/>
        <v>3</v>
      </c>
      <c r="BK1281" s="133" t="s">
        <v>99</v>
      </c>
      <c r="BL1281" s="7">
        <f t="shared" si="161"/>
        <v>3</v>
      </c>
      <c r="BM1281" s="20" t="s">
        <v>101</v>
      </c>
      <c r="BN1281" s="304">
        <f t="shared" si="165"/>
        <v>2</v>
      </c>
      <c r="BO1281" s="304">
        <f t="shared" si="167"/>
        <v>8</v>
      </c>
      <c r="BP1281" s="304" t="str">
        <f t="shared" si="168"/>
        <v>ALTO</v>
      </c>
      <c r="BQ1281" s="80" t="s">
        <v>98</v>
      </c>
      <c r="BR1281" s="51" t="s">
        <v>2161</v>
      </c>
      <c r="BS1281" s="51" t="s">
        <v>690</v>
      </c>
      <c r="BT1281" s="51" t="s">
        <v>3111</v>
      </c>
      <c r="BU1281" s="51" t="s">
        <v>191</v>
      </c>
      <c r="BV1281" s="80" t="s">
        <v>3000</v>
      </c>
      <c r="BW1281" s="80" t="s">
        <v>3000</v>
      </c>
      <c r="BX1281" s="471"/>
      <c r="BY1281" s="471"/>
    </row>
    <row r="1282" spans="1:77" ht="147.75" customHeight="1" x14ac:dyDescent="0.25">
      <c r="A1282" s="79">
        <v>25</v>
      </c>
      <c r="B1282" s="72" t="s">
        <v>133</v>
      </c>
      <c r="C1282" s="8" t="s">
        <v>2987</v>
      </c>
      <c r="D1282" s="1" t="s">
        <v>79</v>
      </c>
      <c r="E1282" s="8">
        <v>2021</v>
      </c>
      <c r="F1282" s="8">
        <v>21</v>
      </c>
      <c r="G1282" s="8">
        <v>16</v>
      </c>
      <c r="H1282" s="80" t="s">
        <v>37</v>
      </c>
      <c r="I1282" s="180" t="s">
        <v>3177</v>
      </c>
      <c r="J1282" s="80" t="s">
        <v>267</v>
      </c>
      <c r="K1282" s="402" t="s">
        <v>3178</v>
      </c>
      <c r="L1282" s="403" t="s">
        <v>3205</v>
      </c>
      <c r="M1282" s="135" t="s">
        <v>84</v>
      </c>
      <c r="N1282" s="41"/>
      <c r="O1282" s="115" t="s">
        <v>85</v>
      </c>
      <c r="P1282" s="71" t="s">
        <v>86</v>
      </c>
      <c r="Q1282" s="61"/>
      <c r="R1282" s="131" t="s">
        <v>106</v>
      </c>
      <c r="S1282" s="14" t="s">
        <v>3085</v>
      </c>
      <c r="T1282" s="61"/>
      <c r="U1282" s="61"/>
      <c r="V1282" s="61"/>
      <c r="W1282" s="61"/>
      <c r="X1282" s="61"/>
      <c r="Y1282" s="61"/>
      <c r="Z1282" s="61"/>
      <c r="AA1282" s="61"/>
      <c r="AB1282" s="61"/>
      <c r="AC1282" s="61"/>
      <c r="AD1282" s="61"/>
      <c r="AE1282" s="61"/>
      <c r="AF1282" s="80" t="s">
        <v>89</v>
      </c>
      <c r="AG1282" s="80" t="s">
        <v>3087</v>
      </c>
      <c r="AH1282" s="80" t="s">
        <v>554</v>
      </c>
      <c r="AI1282" s="80" t="s">
        <v>555</v>
      </c>
      <c r="AJ1282" s="61"/>
      <c r="AK1282" s="61"/>
      <c r="AL1282" s="61"/>
      <c r="AM1282" s="80" t="s">
        <v>89</v>
      </c>
      <c r="AN1282" s="80" t="s">
        <v>3206</v>
      </c>
      <c r="AO1282" s="133" t="s">
        <v>111</v>
      </c>
      <c r="AP1282" s="80"/>
      <c r="AQ1282" s="131" t="s">
        <v>6934</v>
      </c>
      <c r="AR1282" s="133" t="s">
        <v>95</v>
      </c>
      <c r="AS1282" s="133" t="s">
        <v>95</v>
      </c>
      <c r="AT1282" s="133" t="s">
        <v>95</v>
      </c>
      <c r="AU1282" s="133" t="s">
        <v>3207</v>
      </c>
      <c r="AV1282" s="133" t="s">
        <v>3117</v>
      </c>
      <c r="AW1282" s="80" t="s">
        <v>3117</v>
      </c>
      <c r="AX1282" s="404" t="s">
        <v>95</v>
      </c>
      <c r="AY1282" s="80" t="s">
        <v>3098</v>
      </c>
      <c r="AZ1282" s="80" t="s">
        <v>3098</v>
      </c>
      <c r="BA1282" s="80" t="s">
        <v>95</v>
      </c>
      <c r="BB1282" s="80" t="s">
        <v>95</v>
      </c>
      <c r="BC1282" s="80" t="s">
        <v>3098</v>
      </c>
      <c r="BD1282" s="80" t="s">
        <v>3098</v>
      </c>
      <c r="BE1282" s="80" t="s">
        <v>95</v>
      </c>
      <c r="BF1282" s="80" t="s">
        <v>95</v>
      </c>
      <c r="BG1282" s="80" t="s">
        <v>3123</v>
      </c>
      <c r="BH1282" s="80" t="s">
        <v>2936</v>
      </c>
      <c r="BI1282" s="133" t="s">
        <v>99</v>
      </c>
      <c r="BJ1282" s="304">
        <f t="shared" si="166"/>
        <v>3</v>
      </c>
      <c r="BK1282" s="133" t="s">
        <v>99</v>
      </c>
      <c r="BL1282" s="7">
        <f t="shared" si="161"/>
        <v>3</v>
      </c>
      <c r="BM1282" s="20" t="s">
        <v>101</v>
      </c>
      <c r="BN1282" s="304">
        <f t="shared" si="165"/>
        <v>2</v>
      </c>
      <c r="BO1282" s="304">
        <f t="shared" si="167"/>
        <v>8</v>
      </c>
      <c r="BP1282" s="304" t="str">
        <f t="shared" si="168"/>
        <v>ALTO</v>
      </c>
      <c r="BQ1282" s="80" t="s">
        <v>98</v>
      </c>
      <c r="BR1282" s="51" t="s">
        <v>2161</v>
      </c>
      <c r="BS1282" s="51" t="s">
        <v>690</v>
      </c>
      <c r="BT1282" s="51" t="s">
        <v>3111</v>
      </c>
      <c r="BU1282" s="51" t="s">
        <v>191</v>
      </c>
      <c r="BV1282" s="80" t="s">
        <v>3000</v>
      </c>
      <c r="BW1282" s="80" t="s">
        <v>3000</v>
      </c>
      <c r="BX1282" s="471"/>
      <c r="BY1282" s="471"/>
    </row>
    <row r="1283" spans="1:77" ht="94.5" customHeight="1" x14ac:dyDescent="0.25">
      <c r="A1283" s="79">
        <v>26</v>
      </c>
      <c r="B1283" s="72" t="s">
        <v>133</v>
      </c>
      <c r="C1283" s="8" t="s">
        <v>2987</v>
      </c>
      <c r="D1283" s="1" t="s">
        <v>79</v>
      </c>
      <c r="E1283" s="8">
        <v>2021</v>
      </c>
      <c r="F1283" s="8">
        <v>21</v>
      </c>
      <c r="G1283" s="8">
        <v>10</v>
      </c>
      <c r="H1283" s="80" t="s">
        <v>37</v>
      </c>
      <c r="I1283" s="180" t="s">
        <v>3182</v>
      </c>
      <c r="J1283" s="80" t="s">
        <v>267</v>
      </c>
      <c r="K1283" s="402" t="s">
        <v>3183</v>
      </c>
      <c r="L1283" s="403" t="s">
        <v>3210</v>
      </c>
      <c r="M1283" s="135" t="s">
        <v>84</v>
      </c>
      <c r="N1283" s="2"/>
      <c r="O1283" s="115" t="s">
        <v>85</v>
      </c>
      <c r="P1283" s="71" t="s">
        <v>86</v>
      </c>
      <c r="Q1283" s="61"/>
      <c r="R1283" s="131" t="s">
        <v>106</v>
      </c>
      <c r="S1283" s="14" t="s">
        <v>3085</v>
      </c>
      <c r="T1283" s="61"/>
      <c r="U1283" s="61"/>
      <c r="V1283" s="61"/>
      <c r="W1283" s="61"/>
      <c r="X1283" s="61"/>
      <c r="Y1283" s="61"/>
      <c r="Z1283" s="61"/>
      <c r="AA1283" s="61"/>
      <c r="AB1283" s="61"/>
      <c r="AC1283" s="61"/>
      <c r="AD1283" s="61"/>
      <c r="AE1283" s="61"/>
      <c r="AF1283" s="80" t="s">
        <v>89</v>
      </c>
      <c r="AG1283" s="80" t="s">
        <v>3087</v>
      </c>
      <c r="AH1283" s="80" t="s">
        <v>554</v>
      </c>
      <c r="AI1283" s="80" t="s">
        <v>555</v>
      </c>
      <c r="AJ1283" s="61"/>
      <c r="AK1283" s="61"/>
      <c r="AL1283" s="61"/>
      <c r="AM1283" s="80" t="s">
        <v>89</v>
      </c>
      <c r="AN1283" s="80" t="s">
        <v>3211</v>
      </c>
      <c r="AO1283" s="133" t="s">
        <v>111</v>
      </c>
      <c r="AP1283" s="72"/>
      <c r="AQ1283" s="131" t="s">
        <v>6935</v>
      </c>
      <c r="AR1283" s="133" t="s">
        <v>95</v>
      </c>
      <c r="AS1283" s="133" t="s">
        <v>95</v>
      </c>
      <c r="AT1283" s="133" t="s">
        <v>95</v>
      </c>
      <c r="AU1283" s="133" t="s">
        <v>3212</v>
      </c>
      <c r="AV1283" s="133" t="s">
        <v>3117</v>
      </c>
      <c r="AW1283" s="80" t="s">
        <v>3117</v>
      </c>
      <c r="AX1283" s="404" t="s">
        <v>95</v>
      </c>
      <c r="AY1283" s="80" t="s">
        <v>3098</v>
      </c>
      <c r="AZ1283" s="80" t="s">
        <v>3098</v>
      </c>
      <c r="BA1283" s="80" t="s">
        <v>95</v>
      </c>
      <c r="BB1283" s="80" t="s">
        <v>95</v>
      </c>
      <c r="BC1283" s="80" t="s">
        <v>3098</v>
      </c>
      <c r="BD1283" s="80" t="s">
        <v>3098</v>
      </c>
      <c r="BE1283" s="80" t="s">
        <v>95</v>
      </c>
      <c r="BF1283" s="80" t="s">
        <v>95</v>
      </c>
      <c r="BG1283" s="80" t="s">
        <v>3123</v>
      </c>
      <c r="BH1283" s="80" t="s">
        <v>2936</v>
      </c>
      <c r="BI1283" s="133" t="s">
        <v>99</v>
      </c>
      <c r="BJ1283" s="304">
        <f t="shared" si="166"/>
        <v>3</v>
      </c>
      <c r="BK1283" s="133" t="s">
        <v>99</v>
      </c>
      <c r="BL1283" s="7">
        <f t="shared" si="161"/>
        <v>3</v>
      </c>
      <c r="BM1283" s="20" t="s">
        <v>101</v>
      </c>
      <c r="BN1283" s="304">
        <f t="shared" si="165"/>
        <v>2</v>
      </c>
      <c r="BO1283" s="304">
        <f t="shared" si="167"/>
        <v>8</v>
      </c>
      <c r="BP1283" s="304" t="str">
        <f t="shared" si="168"/>
        <v>ALTO</v>
      </c>
      <c r="BQ1283" s="80" t="s">
        <v>98</v>
      </c>
      <c r="BR1283" s="51" t="s">
        <v>2161</v>
      </c>
      <c r="BS1283" s="51" t="s">
        <v>690</v>
      </c>
      <c r="BT1283" s="51" t="s">
        <v>3111</v>
      </c>
      <c r="BU1283" s="51" t="s">
        <v>191</v>
      </c>
      <c r="BV1283" s="80" t="s">
        <v>3000</v>
      </c>
      <c r="BW1283" s="80" t="s">
        <v>3000</v>
      </c>
      <c r="BX1283" s="471"/>
      <c r="BY1283" s="471"/>
    </row>
    <row r="1284" spans="1:77" ht="94.5" customHeight="1" x14ac:dyDescent="0.25">
      <c r="A1284" s="686">
        <v>27</v>
      </c>
      <c r="B1284" s="671" t="s">
        <v>133</v>
      </c>
      <c r="C1284" s="683" t="s">
        <v>2987</v>
      </c>
      <c r="D1284" s="664" t="s">
        <v>79</v>
      </c>
      <c r="E1284" s="683">
        <v>2021</v>
      </c>
      <c r="F1284" s="683">
        <v>21</v>
      </c>
      <c r="G1284" s="683">
        <v>7</v>
      </c>
      <c r="H1284" s="797" t="s">
        <v>37</v>
      </c>
      <c r="I1284" s="956" t="s">
        <v>3187</v>
      </c>
      <c r="J1284" s="619" t="s">
        <v>267</v>
      </c>
      <c r="K1284" s="931" t="s">
        <v>3188</v>
      </c>
      <c r="L1284" s="403" t="s">
        <v>3215</v>
      </c>
      <c r="M1284" s="135" t="s">
        <v>84</v>
      </c>
      <c r="N1284" s="2"/>
      <c r="O1284" s="115" t="s">
        <v>85</v>
      </c>
      <c r="P1284" s="71" t="s">
        <v>86</v>
      </c>
      <c r="Q1284" s="61"/>
      <c r="R1284" s="131" t="s">
        <v>106</v>
      </c>
      <c r="S1284" s="14" t="s">
        <v>3085</v>
      </c>
      <c r="T1284" s="61"/>
      <c r="U1284" s="61"/>
      <c r="V1284" s="61"/>
      <c r="W1284" s="61"/>
      <c r="X1284" s="61"/>
      <c r="Y1284" s="61"/>
      <c r="Z1284" s="61"/>
      <c r="AA1284" s="61"/>
      <c r="AB1284" s="61"/>
      <c r="AC1284" s="61"/>
      <c r="AD1284" s="61"/>
      <c r="AE1284" s="61"/>
      <c r="AF1284" s="80" t="s">
        <v>89</v>
      </c>
      <c r="AG1284" s="80" t="s">
        <v>3087</v>
      </c>
      <c r="AH1284" s="80" t="s">
        <v>554</v>
      </c>
      <c r="AI1284" s="80" t="s">
        <v>555</v>
      </c>
      <c r="AJ1284" s="61"/>
      <c r="AK1284" s="61"/>
      <c r="AL1284" s="61"/>
      <c r="AM1284" s="80" t="s">
        <v>89</v>
      </c>
      <c r="AN1284" s="80" t="s">
        <v>3216</v>
      </c>
      <c r="AO1284" s="133" t="s">
        <v>111</v>
      </c>
      <c r="AP1284" s="80"/>
      <c r="AQ1284" s="131" t="s">
        <v>6936</v>
      </c>
      <c r="AR1284" s="133" t="s">
        <v>95</v>
      </c>
      <c r="AS1284" s="133" t="s">
        <v>95</v>
      </c>
      <c r="AT1284" s="133" t="s">
        <v>95</v>
      </c>
      <c r="AU1284" s="133" t="s">
        <v>3171</v>
      </c>
      <c r="AV1284" s="133" t="s">
        <v>3117</v>
      </c>
      <c r="AW1284" s="80" t="s">
        <v>3117</v>
      </c>
      <c r="AX1284" s="404" t="s">
        <v>95</v>
      </c>
      <c r="AY1284" s="80" t="s">
        <v>3098</v>
      </c>
      <c r="AZ1284" s="80" t="s">
        <v>3098</v>
      </c>
      <c r="BA1284" s="80" t="s">
        <v>95</v>
      </c>
      <c r="BB1284" s="80" t="s">
        <v>95</v>
      </c>
      <c r="BC1284" s="80" t="s">
        <v>3098</v>
      </c>
      <c r="BD1284" s="80" t="s">
        <v>3098</v>
      </c>
      <c r="BE1284" s="80" t="s">
        <v>95</v>
      </c>
      <c r="BF1284" s="80" t="s">
        <v>95</v>
      </c>
      <c r="BG1284" s="80" t="s">
        <v>3123</v>
      </c>
      <c r="BH1284" s="80" t="s">
        <v>2936</v>
      </c>
      <c r="BI1284" s="133" t="s">
        <v>99</v>
      </c>
      <c r="BJ1284" s="304">
        <f t="shared" si="166"/>
        <v>3</v>
      </c>
      <c r="BK1284" s="133" t="s">
        <v>99</v>
      </c>
      <c r="BL1284" s="7">
        <f t="shared" si="161"/>
        <v>3</v>
      </c>
      <c r="BM1284" s="20" t="s">
        <v>101</v>
      </c>
      <c r="BN1284" s="304">
        <f t="shared" si="165"/>
        <v>2</v>
      </c>
      <c r="BO1284" s="304">
        <f t="shared" si="167"/>
        <v>8</v>
      </c>
      <c r="BP1284" s="304" t="str">
        <f t="shared" si="168"/>
        <v>ALTO</v>
      </c>
      <c r="BQ1284" s="80" t="s">
        <v>98</v>
      </c>
      <c r="BR1284" s="51" t="s">
        <v>2161</v>
      </c>
      <c r="BS1284" s="51" t="s">
        <v>690</v>
      </c>
      <c r="BT1284" s="51" t="s">
        <v>3111</v>
      </c>
      <c r="BU1284" s="51" t="s">
        <v>191</v>
      </c>
      <c r="BV1284" s="80" t="s">
        <v>3000</v>
      </c>
      <c r="BW1284" s="80" t="s">
        <v>3000</v>
      </c>
      <c r="BX1284" s="471"/>
      <c r="BY1284" s="471"/>
    </row>
    <row r="1285" spans="1:77" ht="108.75" customHeight="1" x14ac:dyDescent="0.25">
      <c r="A1285" s="687"/>
      <c r="B1285" s="672"/>
      <c r="C1285" s="683"/>
      <c r="D1285" s="664"/>
      <c r="E1285" s="683"/>
      <c r="F1285" s="683"/>
      <c r="G1285" s="683"/>
      <c r="H1285" s="799"/>
      <c r="I1285" s="956"/>
      <c r="J1285" s="619"/>
      <c r="K1285" s="931"/>
      <c r="L1285" s="403" t="s">
        <v>3219</v>
      </c>
      <c r="M1285" s="135" t="s">
        <v>7052</v>
      </c>
      <c r="N1285" s="41"/>
      <c r="O1285" s="115" t="s">
        <v>85</v>
      </c>
      <c r="P1285" s="14" t="s">
        <v>86</v>
      </c>
      <c r="Q1285" s="313"/>
      <c r="R1285" s="131" t="s">
        <v>106</v>
      </c>
      <c r="S1285" s="14" t="s">
        <v>3085</v>
      </c>
      <c r="T1285" s="313"/>
      <c r="U1285" s="313"/>
      <c r="V1285" s="313"/>
      <c r="W1285" s="313"/>
      <c r="X1285" s="313"/>
      <c r="Y1285" s="313"/>
      <c r="Z1285" s="313"/>
      <c r="AA1285" s="313"/>
      <c r="AB1285" s="313"/>
      <c r="AC1285" s="313"/>
      <c r="AD1285" s="313"/>
      <c r="AE1285" s="313"/>
      <c r="AF1285" s="80" t="s">
        <v>89</v>
      </c>
      <c r="AG1285" s="80" t="s">
        <v>3087</v>
      </c>
      <c r="AH1285" s="80" t="s">
        <v>554</v>
      </c>
      <c r="AI1285" s="80" t="s">
        <v>555</v>
      </c>
      <c r="AJ1285" s="313"/>
      <c r="AK1285" s="313"/>
      <c r="AL1285" s="313"/>
      <c r="AM1285" s="80" t="s">
        <v>89</v>
      </c>
      <c r="AN1285" s="80" t="s">
        <v>3220</v>
      </c>
      <c r="AO1285" s="133" t="s">
        <v>111</v>
      </c>
      <c r="AP1285" s="72"/>
      <c r="AQ1285" s="131" t="s">
        <v>6937</v>
      </c>
      <c r="AR1285" s="133" t="s">
        <v>95</v>
      </c>
      <c r="AS1285" s="133" t="s">
        <v>95</v>
      </c>
      <c r="AT1285" s="133" t="s">
        <v>95</v>
      </c>
      <c r="AU1285" s="133" t="s">
        <v>3221</v>
      </c>
      <c r="AV1285" s="133" t="s">
        <v>3117</v>
      </c>
      <c r="AW1285" s="80" t="s">
        <v>3117</v>
      </c>
      <c r="AX1285" s="404" t="s">
        <v>95</v>
      </c>
      <c r="AY1285" s="80" t="s">
        <v>3098</v>
      </c>
      <c r="AZ1285" s="80" t="s">
        <v>3098</v>
      </c>
      <c r="BA1285" s="80" t="s">
        <v>95</v>
      </c>
      <c r="BB1285" s="80" t="s">
        <v>95</v>
      </c>
      <c r="BC1285" s="80" t="s">
        <v>3098</v>
      </c>
      <c r="BD1285" s="80" t="s">
        <v>3098</v>
      </c>
      <c r="BE1285" s="80" t="s">
        <v>95</v>
      </c>
      <c r="BF1285" s="80" t="s">
        <v>95</v>
      </c>
      <c r="BG1285" s="80" t="s">
        <v>3123</v>
      </c>
      <c r="BH1285" s="80" t="s">
        <v>2936</v>
      </c>
      <c r="BI1285" s="133" t="s">
        <v>99</v>
      </c>
      <c r="BJ1285" s="304">
        <f t="shared" si="166"/>
        <v>3</v>
      </c>
      <c r="BK1285" s="133" t="s">
        <v>99</v>
      </c>
      <c r="BL1285" s="7">
        <f t="shared" si="161"/>
        <v>3</v>
      </c>
      <c r="BM1285" s="20" t="s">
        <v>101</v>
      </c>
      <c r="BN1285" s="304">
        <f t="shared" si="165"/>
        <v>2</v>
      </c>
      <c r="BO1285" s="304">
        <f t="shared" si="167"/>
        <v>8</v>
      </c>
      <c r="BP1285" s="304" t="str">
        <f t="shared" si="168"/>
        <v>ALTO</v>
      </c>
      <c r="BQ1285" s="80" t="s">
        <v>98</v>
      </c>
      <c r="BR1285" s="51" t="s">
        <v>2161</v>
      </c>
      <c r="BS1285" s="51" t="s">
        <v>690</v>
      </c>
      <c r="BT1285" s="51" t="s">
        <v>3111</v>
      </c>
      <c r="BU1285" s="51" t="s">
        <v>191</v>
      </c>
      <c r="BV1285" s="80" t="s">
        <v>3000</v>
      </c>
      <c r="BW1285" s="80" t="s">
        <v>3000</v>
      </c>
      <c r="BX1285" s="471"/>
      <c r="BY1285" s="471"/>
    </row>
    <row r="1286" spans="1:77" ht="108.75" customHeight="1" x14ac:dyDescent="0.25">
      <c r="A1286" s="79">
        <v>28</v>
      </c>
      <c r="B1286" s="72" t="s">
        <v>133</v>
      </c>
      <c r="C1286" s="8" t="s">
        <v>2987</v>
      </c>
      <c r="D1286" s="51" t="s">
        <v>79</v>
      </c>
      <c r="E1286" s="104">
        <v>2021</v>
      </c>
      <c r="F1286" s="104">
        <v>21</v>
      </c>
      <c r="G1286" s="43">
        <v>22</v>
      </c>
      <c r="H1286" s="80" t="s">
        <v>37</v>
      </c>
      <c r="I1286" s="180" t="s">
        <v>3193</v>
      </c>
      <c r="J1286" s="80" t="s">
        <v>267</v>
      </c>
      <c r="K1286" s="402" t="s">
        <v>3194</v>
      </c>
      <c r="L1286" s="403" t="s">
        <v>3224</v>
      </c>
      <c r="M1286" s="135" t="s">
        <v>84</v>
      </c>
      <c r="N1286" s="41"/>
      <c r="O1286" s="115" t="s">
        <v>85</v>
      </c>
      <c r="P1286" s="71" t="s">
        <v>86</v>
      </c>
      <c r="Q1286" s="61"/>
      <c r="R1286" s="131" t="s">
        <v>106</v>
      </c>
      <c r="S1286" s="14" t="s">
        <v>3085</v>
      </c>
      <c r="T1286" s="61"/>
      <c r="U1286" s="61"/>
      <c r="V1286" s="61"/>
      <c r="W1286" s="61"/>
      <c r="X1286" s="61"/>
      <c r="Y1286" s="61"/>
      <c r="Z1286" s="61"/>
      <c r="AA1286" s="61"/>
      <c r="AB1286" s="61"/>
      <c r="AC1286" s="61"/>
      <c r="AD1286" s="61"/>
      <c r="AE1286" s="61"/>
      <c r="AF1286" s="80" t="s">
        <v>89</v>
      </c>
      <c r="AG1286" s="80" t="s">
        <v>3087</v>
      </c>
      <c r="AH1286" s="80" t="s">
        <v>554</v>
      </c>
      <c r="AI1286" s="80" t="s">
        <v>555</v>
      </c>
      <c r="AJ1286" s="61"/>
      <c r="AK1286" s="61"/>
      <c r="AL1286" s="61"/>
      <c r="AM1286" s="80" t="s">
        <v>89</v>
      </c>
      <c r="AN1286" s="80" t="s">
        <v>3225</v>
      </c>
      <c r="AO1286" s="133" t="s">
        <v>111</v>
      </c>
      <c r="AP1286" s="80"/>
      <c r="AQ1286" s="131" t="s">
        <v>6938</v>
      </c>
      <c r="AR1286" s="133" t="s">
        <v>95</v>
      </c>
      <c r="AS1286" s="133" t="s">
        <v>95</v>
      </c>
      <c r="AT1286" s="133" t="s">
        <v>95</v>
      </c>
      <c r="AU1286" s="133" t="s">
        <v>3226</v>
      </c>
      <c r="AV1286" s="133" t="s">
        <v>3117</v>
      </c>
      <c r="AW1286" s="80" t="s">
        <v>3117</v>
      </c>
      <c r="AX1286" s="404" t="s">
        <v>95</v>
      </c>
      <c r="AY1286" s="80" t="s">
        <v>3098</v>
      </c>
      <c r="AZ1286" s="80" t="s">
        <v>3098</v>
      </c>
      <c r="BA1286" s="80" t="s">
        <v>95</v>
      </c>
      <c r="BB1286" s="80" t="s">
        <v>95</v>
      </c>
      <c r="BC1286" s="80" t="s">
        <v>3098</v>
      </c>
      <c r="BD1286" s="80" t="s">
        <v>3098</v>
      </c>
      <c r="BE1286" s="80" t="s">
        <v>95</v>
      </c>
      <c r="BF1286" s="80" t="s">
        <v>95</v>
      </c>
      <c r="BG1286" s="80" t="s">
        <v>3123</v>
      </c>
      <c r="BH1286" s="80" t="s">
        <v>2936</v>
      </c>
      <c r="BI1286" s="133" t="s">
        <v>99</v>
      </c>
      <c r="BJ1286" s="304">
        <f t="shared" si="166"/>
        <v>3</v>
      </c>
      <c r="BK1286" s="133" t="s">
        <v>99</v>
      </c>
      <c r="BL1286" s="7">
        <f t="shared" si="161"/>
        <v>3</v>
      </c>
      <c r="BM1286" s="20" t="s">
        <v>101</v>
      </c>
      <c r="BN1286" s="304">
        <f t="shared" si="165"/>
        <v>2</v>
      </c>
      <c r="BO1286" s="304">
        <f t="shared" si="167"/>
        <v>8</v>
      </c>
      <c r="BP1286" s="304" t="str">
        <f t="shared" si="168"/>
        <v>ALTO</v>
      </c>
      <c r="BQ1286" s="80" t="s">
        <v>98</v>
      </c>
      <c r="BR1286" s="51" t="s">
        <v>2161</v>
      </c>
      <c r="BS1286" s="51" t="s">
        <v>690</v>
      </c>
      <c r="BT1286" s="51" t="s">
        <v>3111</v>
      </c>
      <c r="BU1286" s="51" t="s">
        <v>191</v>
      </c>
      <c r="BV1286" s="80" t="s">
        <v>3000</v>
      </c>
      <c r="BW1286" s="80" t="s">
        <v>3000</v>
      </c>
      <c r="BX1286" s="471"/>
      <c r="BY1286" s="471"/>
    </row>
    <row r="1287" spans="1:77" ht="108.75" customHeight="1" x14ac:dyDescent="0.25">
      <c r="A1287" s="79">
        <v>29</v>
      </c>
      <c r="B1287" s="72" t="s">
        <v>133</v>
      </c>
      <c r="C1287" s="8" t="s">
        <v>2987</v>
      </c>
      <c r="D1287" s="51" t="s">
        <v>79</v>
      </c>
      <c r="E1287" s="104">
        <v>2021</v>
      </c>
      <c r="F1287" s="104">
        <v>21</v>
      </c>
      <c r="G1287" s="43">
        <v>23</v>
      </c>
      <c r="H1287" s="80" t="s">
        <v>37</v>
      </c>
      <c r="I1287" s="180" t="s">
        <v>3198</v>
      </c>
      <c r="J1287" s="80" t="s">
        <v>267</v>
      </c>
      <c r="K1287" s="402" t="s">
        <v>3199</v>
      </c>
      <c r="L1287" s="403" t="s">
        <v>3229</v>
      </c>
      <c r="M1287" s="135" t="s">
        <v>84</v>
      </c>
      <c r="N1287" s="41"/>
      <c r="O1287" s="115" t="s">
        <v>85</v>
      </c>
      <c r="P1287" s="71" t="s">
        <v>86</v>
      </c>
      <c r="Q1287" s="61"/>
      <c r="R1287" s="131" t="s">
        <v>106</v>
      </c>
      <c r="S1287" s="14" t="s">
        <v>3085</v>
      </c>
      <c r="T1287" s="61"/>
      <c r="U1287" s="61"/>
      <c r="V1287" s="61"/>
      <c r="W1287" s="61"/>
      <c r="X1287" s="61"/>
      <c r="Y1287" s="61"/>
      <c r="Z1287" s="61"/>
      <c r="AA1287" s="61"/>
      <c r="AB1287" s="61"/>
      <c r="AC1287" s="61"/>
      <c r="AD1287" s="61"/>
      <c r="AE1287" s="61"/>
      <c r="AF1287" s="80" t="s">
        <v>89</v>
      </c>
      <c r="AG1287" s="80" t="s">
        <v>3087</v>
      </c>
      <c r="AH1287" s="80" t="s">
        <v>554</v>
      </c>
      <c r="AI1287" s="80" t="s">
        <v>555</v>
      </c>
      <c r="AJ1287" s="61"/>
      <c r="AK1287" s="61"/>
      <c r="AL1287" s="61"/>
      <c r="AM1287" s="80" t="s">
        <v>89</v>
      </c>
      <c r="AN1287" s="80" t="s">
        <v>3230</v>
      </c>
      <c r="AO1287" s="133" t="s">
        <v>111</v>
      </c>
      <c r="AP1287" s="72"/>
      <c r="AQ1287" s="131" t="s">
        <v>6939</v>
      </c>
      <c r="AR1287" s="133" t="s">
        <v>95</v>
      </c>
      <c r="AS1287" s="133" t="s">
        <v>95</v>
      </c>
      <c r="AT1287" s="133" t="s">
        <v>95</v>
      </c>
      <c r="AU1287" s="133" t="s">
        <v>3231</v>
      </c>
      <c r="AV1287" s="133" t="s">
        <v>3117</v>
      </c>
      <c r="AW1287" s="80" t="s">
        <v>3117</v>
      </c>
      <c r="AX1287" s="404" t="s">
        <v>95</v>
      </c>
      <c r="AY1287" s="80" t="s">
        <v>3098</v>
      </c>
      <c r="AZ1287" s="80" t="s">
        <v>3098</v>
      </c>
      <c r="BA1287" s="80" t="s">
        <v>95</v>
      </c>
      <c r="BB1287" s="80" t="s">
        <v>95</v>
      </c>
      <c r="BC1287" s="80" t="s">
        <v>3098</v>
      </c>
      <c r="BD1287" s="80" t="s">
        <v>3098</v>
      </c>
      <c r="BE1287" s="80" t="s">
        <v>95</v>
      </c>
      <c r="BF1287" s="80" t="s">
        <v>95</v>
      </c>
      <c r="BG1287" s="80" t="s">
        <v>3123</v>
      </c>
      <c r="BH1287" s="80" t="s">
        <v>2936</v>
      </c>
      <c r="BI1287" s="133" t="s">
        <v>99</v>
      </c>
      <c r="BJ1287" s="304">
        <f t="shared" si="166"/>
        <v>3</v>
      </c>
      <c r="BK1287" s="133" t="s">
        <v>99</v>
      </c>
      <c r="BL1287" s="7">
        <f t="shared" si="161"/>
        <v>3</v>
      </c>
      <c r="BM1287" s="20" t="s">
        <v>101</v>
      </c>
      <c r="BN1287" s="304">
        <f t="shared" si="165"/>
        <v>2</v>
      </c>
      <c r="BO1287" s="304">
        <f t="shared" si="167"/>
        <v>8</v>
      </c>
      <c r="BP1287" s="304" t="str">
        <f t="shared" si="168"/>
        <v>ALTO</v>
      </c>
      <c r="BQ1287" s="80" t="s">
        <v>98</v>
      </c>
      <c r="BR1287" s="51" t="s">
        <v>2161</v>
      </c>
      <c r="BS1287" s="51" t="s">
        <v>690</v>
      </c>
      <c r="BT1287" s="51" t="s">
        <v>3111</v>
      </c>
      <c r="BU1287" s="51" t="s">
        <v>191</v>
      </c>
      <c r="BV1287" s="80" t="s">
        <v>3000</v>
      </c>
      <c r="BW1287" s="80" t="s">
        <v>3000</v>
      </c>
      <c r="BX1287" s="471"/>
      <c r="BY1287" s="471"/>
    </row>
    <row r="1288" spans="1:77" ht="120" customHeight="1" x14ac:dyDescent="0.25">
      <c r="A1288" s="79">
        <v>30</v>
      </c>
      <c r="B1288" s="72" t="s">
        <v>133</v>
      </c>
      <c r="C1288" s="8" t="s">
        <v>2987</v>
      </c>
      <c r="D1288" s="1" t="s">
        <v>79</v>
      </c>
      <c r="E1288" s="8">
        <v>2021</v>
      </c>
      <c r="F1288" s="8">
        <v>21</v>
      </c>
      <c r="G1288" s="8">
        <v>12</v>
      </c>
      <c r="H1288" s="80" t="s">
        <v>37</v>
      </c>
      <c r="I1288" s="180" t="s">
        <v>3203</v>
      </c>
      <c r="J1288" s="80" t="s">
        <v>267</v>
      </c>
      <c r="K1288" s="402" t="s">
        <v>3204</v>
      </c>
      <c r="L1288" s="403" t="s">
        <v>3155</v>
      </c>
      <c r="M1288" s="135" t="s">
        <v>84</v>
      </c>
      <c r="N1288" s="41"/>
      <c r="O1288" s="115" t="s">
        <v>85</v>
      </c>
      <c r="P1288" s="71" t="s">
        <v>86</v>
      </c>
      <c r="Q1288" s="61"/>
      <c r="R1288" s="131" t="s">
        <v>106</v>
      </c>
      <c r="S1288" s="14" t="s">
        <v>3085</v>
      </c>
      <c r="T1288" s="61"/>
      <c r="U1288" s="61"/>
      <c r="V1288" s="61"/>
      <c r="W1288" s="61"/>
      <c r="X1288" s="61"/>
      <c r="Y1288" s="61"/>
      <c r="Z1288" s="61"/>
      <c r="AA1288" s="61"/>
      <c r="AB1288" s="61"/>
      <c r="AC1288" s="61"/>
      <c r="AD1288" s="61"/>
      <c r="AE1288" s="61"/>
      <c r="AF1288" s="80" t="s">
        <v>89</v>
      </c>
      <c r="AG1288" s="80" t="s">
        <v>3087</v>
      </c>
      <c r="AH1288" s="80" t="s">
        <v>554</v>
      </c>
      <c r="AI1288" s="80" t="s">
        <v>555</v>
      </c>
      <c r="AJ1288" s="61"/>
      <c r="AK1288" s="61"/>
      <c r="AL1288" s="61"/>
      <c r="AM1288" s="80" t="s">
        <v>89</v>
      </c>
      <c r="AN1288" s="80" t="s">
        <v>3234</v>
      </c>
      <c r="AO1288" s="133" t="s">
        <v>111</v>
      </c>
      <c r="AP1288" s="80"/>
      <c r="AQ1288" s="131" t="s">
        <v>6940</v>
      </c>
      <c r="AR1288" s="133" t="s">
        <v>95</v>
      </c>
      <c r="AS1288" s="133" t="s">
        <v>95</v>
      </c>
      <c r="AT1288" s="133" t="s">
        <v>95</v>
      </c>
      <c r="AU1288" s="133" t="s">
        <v>3235</v>
      </c>
      <c r="AV1288" s="133" t="s">
        <v>3117</v>
      </c>
      <c r="AW1288" s="80" t="s">
        <v>3117</v>
      </c>
      <c r="AX1288" s="404" t="s">
        <v>95</v>
      </c>
      <c r="AY1288" s="80" t="s">
        <v>3098</v>
      </c>
      <c r="AZ1288" s="80" t="s">
        <v>3098</v>
      </c>
      <c r="BA1288" s="80" t="s">
        <v>95</v>
      </c>
      <c r="BB1288" s="80" t="s">
        <v>95</v>
      </c>
      <c r="BC1288" s="80" t="s">
        <v>3098</v>
      </c>
      <c r="BD1288" s="80" t="s">
        <v>3098</v>
      </c>
      <c r="BE1288" s="80" t="s">
        <v>95</v>
      </c>
      <c r="BF1288" s="80" t="s">
        <v>95</v>
      </c>
      <c r="BG1288" s="80" t="s">
        <v>3123</v>
      </c>
      <c r="BH1288" s="80" t="s">
        <v>2936</v>
      </c>
      <c r="BI1288" s="133" t="s">
        <v>99</v>
      </c>
      <c r="BJ1288" s="304">
        <f t="shared" si="166"/>
        <v>3</v>
      </c>
      <c r="BK1288" s="133" t="s">
        <v>99</v>
      </c>
      <c r="BL1288" s="7">
        <f t="shared" si="161"/>
        <v>3</v>
      </c>
      <c r="BM1288" s="20" t="s">
        <v>101</v>
      </c>
      <c r="BN1288" s="304">
        <f t="shared" si="165"/>
        <v>2</v>
      </c>
      <c r="BO1288" s="304">
        <f t="shared" si="167"/>
        <v>8</v>
      </c>
      <c r="BP1288" s="304" t="str">
        <f t="shared" si="168"/>
        <v>ALTO</v>
      </c>
      <c r="BQ1288" s="80" t="s">
        <v>98</v>
      </c>
      <c r="BR1288" s="51" t="s">
        <v>2161</v>
      </c>
      <c r="BS1288" s="51" t="s">
        <v>690</v>
      </c>
      <c r="BT1288" s="51" t="s">
        <v>3111</v>
      </c>
      <c r="BU1288" s="51" t="s">
        <v>191</v>
      </c>
      <c r="BV1288" s="80" t="s">
        <v>3000</v>
      </c>
      <c r="BW1288" s="80" t="s">
        <v>3000</v>
      </c>
      <c r="BX1288" s="471"/>
      <c r="BY1288" s="471"/>
    </row>
    <row r="1289" spans="1:77" ht="120" customHeight="1" x14ac:dyDescent="0.25">
      <c r="A1289" s="79">
        <v>31</v>
      </c>
      <c r="B1289" s="72" t="s">
        <v>133</v>
      </c>
      <c r="C1289" s="8" t="s">
        <v>2987</v>
      </c>
      <c r="D1289" s="51" t="s">
        <v>79</v>
      </c>
      <c r="E1289" s="104">
        <v>2021</v>
      </c>
      <c r="F1289" s="104">
        <v>21</v>
      </c>
      <c r="G1289" s="43">
        <v>24</v>
      </c>
      <c r="H1289" s="80" t="s">
        <v>37</v>
      </c>
      <c r="I1289" s="180" t="s">
        <v>3208</v>
      </c>
      <c r="J1289" s="80" t="s">
        <v>267</v>
      </c>
      <c r="K1289" s="402" t="s">
        <v>3209</v>
      </c>
      <c r="L1289" s="403" t="s">
        <v>3160</v>
      </c>
      <c r="M1289" s="135" t="s">
        <v>84</v>
      </c>
      <c r="N1289" s="2"/>
      <c r="O1289" s="115" t="s">
        <v>85</v>
      </c>
      <c r="P1289" s="71" t="s">
        <v>86</v>
      </c>
      <c r="Q1289" s="61"/>
      <c r="R1289" s="131" t="s">
        <v>106</v>
      </c>
      <c r="S1289" s="14" t="s">
        <v>3085</v>
      </c>
      <c r="T1289" s="61"/>
      <c r="U1289" s="61"/>
      <c r="V1289" s="61"/>
      <c r="W1289" s="61"/>
      <c r="X1289" s="61"/>
      <c r="Y1289" s="61"/>
      <c r="Z1289" s="61"/>
      <c r="AA1289" s="61"/>
      <c r="AB1289" s="61"/>
      <c r="AC1289" s="61"/>
      <c r="AD1289" s="61"/>
      <c r="AE1289" s="61"/>
      <c r="AF1289" s="80" t="s">
        <v>89</v>
      </c>
      <c r="AG1289" s="80" t="s">
        <v>3087</v>
      </c>
      <c r="AH1289" s="80" t="s">
        <v>554</v>
      </c>
      <c r="AI1289" s="80" t="s">
        <v>555</v>
      </c>
      <c r="AJ1289" s="61"/>
      <c r="AK1289" s="61"/>
      <c r="AL1289" s="61"/>
      <c r="AM1289" s="80" t="s">
        <v>89</v>
      </c>
      <c r="AN1289" s="80" t="s">
        <v>3238</v>
      </c>
      <c r="AO1289" s="133" t="s">
        <v>111</v>
      </c>
      <c r="AP1289" s="72"/>
      <c r="AQ1289" s="131" t="s">
        <v>6941</v>
      </c>
      <c r="AR1289" s="133" t="s">
        <v>95</v>
      </c>
      <c r="AS1289" s="133" t="s">
        <v>95</v>
      </c>
      <c r="AT1289" s="133" t="s">
        <v>95</v>
      </c>
      <c r="AU1289" s="133" t="s">
        <v>3239</v>
      </c>
      <c r="AV1289" s="133" t="s">
        <v>3117</v>
      </c>
      <c r="AW1289" s="80" t="s">
        <v>3117</v>
      </c>
      <c r="AX1289" s="404" t="s">
        <v>95</v>
      </c>
      <c r="AY1289" s="80" t="s">
        <v>3098</v>
      </c>
      <c r="AZ1289" s="80" t="s">
        <v>3098</v>
      </c>
      <c r="BA1289" s="80" t="s">
        <v>95</v>
      </c>
      <c r="BB1289" s="80" t="s">
        <v>95</v>
      </c>
      <c r="BC1289" s="80" t="s">
        <v>3098</v>
      </c>
      <c r="BD1289" s="80" t="s">
        <v>3098</v>
      </c>
      <c r="BE1289" s="80" t="s">
        <v>95</v>
      </c>
      <c r="BF1289" s="80" t="s">
        <v>95</v>
      </c>
      <c r="BG1289" s="80" t="s">
        <v>3123</v>
      </c>
      <c r="BH1289" s="80" t="s">
        <v>2936</v>
      </c>
      <c r="BI1289" s="133" t="s">
        <v>99</v>
      </c>
      <c r="BJ1289" s="304">
        <f t="shared" si="166"/>
        <v>3</v>
      </c>
      <c r="BK1289" s="133" t="s">
        <v>99</v>
      </c>
      <c r="BL1289" s="7">
        <f t="shared" si="161"/>
        <v>3</v>
      </c>
      <c r="BM1289" s="20" t="s">
        <v>101</v>
      </c>
      <c r="BN1289" s="304">
        <f t="shared" si="165"/>
        <v>2</v>
      </c>
      <c r="BO1289" s="304">
        <f t="shared" si="167"/>
        <v>8</v>
      </c>
      <c r="BP1289" s="304" t="str">
        <f t="shared" si="168"/>
        <v>ALTO</v>
      </c>
      <c r="BQ1289" s="80" t="s">
        <v>98</v>
      </c>
      <c r="BR1289" s="51" t="s">
        <v>2161</v>
      </c>
      <c r="BS1289" s="51" t="s">
        <v>690</v>
      </c>
      <c r="BT1289" s="51" t="s">
        <v>3111</v>
      </c>
      <c r="BU1289" s="51" t="s">
        <v>191</v>
      </c>
      <c r="BV1289" s="80" t="s">
        <v>3000</v>
      </c>
      <c r="BW1289" s="80" t="s">
        <v>3000</v>
      </c>
      <c r="BX1289" s="471"/>
      <c r="BY1289" s="471"/>
    </row>
    <row r="1290" spans="1:77" ht="63.95" customHeight="1" x14ac:dyDescent="0.25">
      <c r="A1290" s="79">
        <v>32</v>
      </c>
      <c r="B1290" s="72" t="s">
        <v>133</v>
      </c>
      <c r="C1290" s="8" t="s">
        <v>2987</v>
      </c>
      <c r="D1290" s="51" t="s">
        <v>79</v>
      </c>
      <c r="E1290" s="104">
        <v>2021</v>
      </c>
      <c r="F1290" s="104">
        <v>21</v>
      </c>
      <c r="G1290" s="43">
        <v>25</v>
      </c>
      <c r="H1290" s="80" t="s">
        <v>37</v>
      </c>
      <c r="I1290" s="180" t="s">
        <v>3213</v>
      </c>
      <c r="J1290" s="80" t="s">
        <v>267</v>
      </c>
      <c r="K1290" s="402" t="s">
        <v>3214</v>
      </c>
      <c r="L1290" s="403" t="s">
        <v>3242</v>
      </c>
      <c r="M1290" s="623" t="s">
        <v>84</v>
      </c>
      <c r="N1290" s="716"/>
      <c r="O1290" s="820" t="s">
        <v>85</v>
      </c>
      <c r="P1290" s="682" t="s">
        <v>86</v>
      </c>
      <c r="Q1290" s="632"/>
      <c r="R1290" s="635" t="s">
        <v>230</v>
      </c>
      <c r="S1290" s="632"/>
      <c r="T1290" s="880" t="s">
        <v>91</v>
      </c>
      <c r="U1290" s="880" t="s">
        <v>231</v>
      </c>
      <c r="V1290" s="880" t="s">
        <v>89</v>
      </c>
      <c r="W1290" s="632"/>
      <c r="X1290" s="880" t="s">
        <v>89</v>
      </c>
      <c r="Y1290" s="632"/>
      <c r="Z1290" s="632"/>
      <c r="AA1290" s="632"/>
      <c r="AB1290" s="880" t="s">
        <v>89</v>
      </c>
      <c r="AC1290" s="606" t="s">
        <v>3104</v>
      </c>
      <c r="AD1290" s="956" t="s">
        <v>3243</v>
      </c>
      <c r="AE1290" s="880" t="s">
        <v>90</v>
      </c>
      <c r="AF1290" s="653" t="s">
        <v>89</v>
      </c>
      <c r="AG1290" s="653" t="s">
        <v>3244</v>
      </c>
      <c r="AH1290" s="880" t="s">
        <v>91</v>
      </c>
      <c r="AI1290" s="880" t="s">
        <v>231</v>
      </c>
      <c r="AJ1290" s="801" t="s">
        <v>89</v>
      </c>
      <c r="AK1290" s="632"/>
      <c r="AL1290" s="632"/>
      <c r="AM1290" s="632"/>
      <c r="AN1290" s="606" t="s">
        <v>3243</v>
      </c>
      <c r="AO1290" s="931" t="s">
        <v>3245</v>
      </c>
      <c r="AP1290" s="830"/>
      <c r="AQ1290" s="660" t="s">
        <v>3246</v>
      </c>
      <c r="AR1290" s="660" t="s">
        <v>87</v>
      </c>
      <c r="AS1290" s="660" t="s">
        <v>87</v>
      </c>
      <c r="AT1290" s="660" t="s">
        <v>87</v>
      </c>
      <c r="AU1290" s="980" t="s">
        <v>3247</v>
      </c>
      <c r="AV1290" s="607" t="s">
        <v>392</v>
      </c>
      <c r="AW1290" s="607" t="s">
        <v>392</v>
      </c>
      <c r="AX1290" s="833" t="s">
        <v>3248</v>
      </c>
      <c r="AY1290" s="606" t="s">
        <v>3249</v>
      </c>
      <c r="AZ1290" s="606" t="s">
        <v>3250</v>
      </c>
      <c r="BA1290" s="606" t="s">
        <v>95</v>
      </c>
      <c r="BB1290" s="880" t="s">
        <v>95</v>
      </c>
      <c r="BC1290" s="606" t="s">
        <v>3251</v>
      </c>
      <c r="BD1290" s="606" t="s">
        <v>3251</v>
      </c>
      <c r="BE1290" s="606" t="s">
        <v>95</v>
      </c>
      <c r="BF1290" s="606" t="s">
        <v>95</v>
      </c>
      <c r="BG1290" s="606" t="s">
        <v>95</v>
      </c>
      <c r="BH1290" s="606" t="s">
        <v>95</v>
      </c>
      <c r="BI1290" s="607" t="s">
        <v>99</v>
      </c>
      <c r="BJ1290" s="677">
        <f t="shared" si="166"/>
        <v>3</v>
      </c>
      <c r="BK1290" s="673" t="s">
        <v>99</v>
      </c>
      <c r="BL1290" s="629">
        <f t="shared" si="161"/>
        <v>3</v>
      </c>
      <c r="BM1290" s="675" t="s">
        <v>101</v>
      </c>
      <c r="BN1290" s="677">
        <f t="shared" si="165"/>
        <v>2</v>
      </c>
      <c r="BO1290" s="677">
        <f t="shared" si="167"/>
        <v>8</v>
      </c>
      <c r="BP1290" s="677" t="str">
        <f t="shared" si="168"/>
        <v>ALTO</v>
      </c>
      <c r="BQ1290" s="1266" t="s">
        <v>98</v>
      </c>
      <c r="BR1290" s="637" t="s">
        <v>2161</v>
      </c>
      <c r="BS1290" s="637" t="s">
        <v>690</v>
      </c>
      <c r="BT1290" s="637" t="s">
        <v>3111</v>
      </c>
      <c r="BU1290" s="964" t="s">
        <v>191</v>
      </c>
      <c r="BV1290" s="606" t="s">
        <v>3000</v>
      </c>
      <c r="BW1290" s="606" t="s">
        <v>3000</v>
      </c>
      <c r="BX1290" s="471"/>
      <c r="BY1290" s="471"/>
    </row>
    <row r="1291" spans="1:77" ht="63.95" customHeight="1" x14ac:dyDescent="0.25">
      <c r="A1291" s="79">
        <v>33</v>
      </c>
      <c r="B1291" s="72" t="s">
        <v>133</v>
      </c>
      <c r="C1291" s="8" t="s">
        <v>2987</v>
      </c>
      <c r="D1291" s="1" t="s">
        <v>79</v>
      </c>
      <c r="E1291" s="8">
        <v>2021</v>
      </c>
      <c r="F1291" s="8">
        <v>21</v>
      </c>
      <c r="G1291" s="8">
        <v>9</v>
      </c>
      <c r="H1291" s="80" t="s">
        <v>37</v>
      </c>
      <c r="I1291" s="180" t="s">
        <v>3217</v>
      </c>
      <c r="J1291" s="80" t="s">
        <v>267</v>
      </c>
      <c r="K1291" s="402" t="s">
        <v>3218</v>
      </c>
      <c r="L1291" s="403" t="s">
        <v>3252</v>
      </c>
      <c r="M1291" s="624"/>
      <c r="N1291" s="627"/>
      <c r="O1291" s="938"/>
      <c r="P1291" s="682"/>
      <c r="Q1291" s="633"/>
      <c r="R1291" s="633"/>
      <c r="S1291" s="633"/>
      <c r="T1291" s="880"/>
      <c r="U1291" s="880"/>
      <c r="V1291" s="880"/>
      <c r="W1291" s="633"/>
      <c r="X1291" s="880"/>
      <c r="Y1291" s="633"/>
      <c r="Z1291" s="633"/>
      <c r="AA1291" s="633"/>
      <c r="AB1291" s="880"/>
      <c r="AC1291" s="606"/>
      <c r="AD1291" s="956"/>
      <c r="AE1291" s="880"/>
      <c r="AF1291" s="644"/>
      <c r="AG1291" s="644"/>
      <c r="AH1291" s="880"/>
      <c r="AI1291" s="880"/>
      <c r="AJ1291" s="801"/>
      <c r="AK1291" s="633"/>
      <c r="AL1291" s="633"/>
      <c r="AM1291" s="633"/>
      <c r="AN1291" s="606"/>
      <c r="AO1291" s="931"/>
      <c r="AP1291" s="937"/>
      <c r="AQ1291" s="660"/>
      <c r="AR1291" s="660"/>
      <c r="AS1291" s="660"/>
      <c r="AT1291" s="660"/>
      <c r="AU1291" s="980"/>
      <c r="AV1291" s="608"/>
      <c r="AW1291" s="608"/>
      <c r="AX1291" s="880"/>
      <c r="AY1291" s="606"/>
      <c r="AZ1291" s="606"/>
      <c r="BA1291" s="606"/>
      <c r="BB1291" s="880"/>
      <c r="BC1291" s="606"/>
      <c r="BD1291" s="606"/>
      <c r="BE1291" s="606"/>
      <c r="BF1291" s="606"/>
      <c r="BG1291" s="606"/>
      <c r="BH1291" s="606"/>
      <c r="BI1291" s="608"/>
      <c r="BJ1291" s="688"/>
      <c r="BK1291" s="690"/>
      <c r="BL1291" s="630"/>
      <c r="BM1291" s="651"/>
      <c r="BN1291" s="688"/>
      <c r="BO1291" s="688"/>
      <c r="BP1291" s="688"/>
      <c r="BQ1291" s="984"/>
      <c r="BR1291" s="638"/>
      <c r="BS1291" s="638"/>
      <c r="BT1291" s="638"/>
      <c r="BU1291" s="864"/>
      <c r="BV1291" s="606"/>
      <c r="BW1291" s="606"/>
      <c r="BX1291" s="471"/>
      <c r="BY1291" s="471"/>
    </row>
    <row r="1292" spans="1:77" ht="63.95" customHeight="1" x14ac:dyDescent="0.25">
      <c r="A1292" s="79">
        <v>34</v>
      </c>
      <c r="B1292" s="72" t="s">
        <v>133</v>
      </c>
      <c r="C1292" s="8" t="s">
        <v>2987</v>
      </c>
      <c r="D1292" s="1" t="s">
        <v>79</v>
      </c>
      <c r="E1292" s="8">
        <v>2021</v>
      </c>
      <c r="F1292" s="8">
        <v>21</v>
      </c>
      <c r="G1292" s="8">
        <v>13</v>
      </c>
      <c r="H1292" s="80" t="s">
        <v>37</v>
      </c>
      <c r="I1292" s="180" t="s">
        <v>3222</v>
      </c>
      <c r="J1292" s="80" t="s">
        <v>267</v>
      </c>
      <c r="K1292" s="402" t="s">
        <v>3223</v>
      </c>
      <c r="L1292" s="403" t="s">
        <v>3253</v>
      </c>
      <c r="M1292" s="624"/>
      <c r="N1292" s="627"/>
      <c r="O1292" s="938"/>
      <c r="P1292" s="682"/>
      <c r="Q1292" s="633"/>
      <c r="R1292" s="633"/>
      <c r="S1292" s="633"/>
      <c r="T1292" s="880"/>
      <c r="U1292" s="880"/>
      <c r="V1292" s="880"/>
      <c r="W1292" s="633"/>
      <c r="X1292" s="880"/>
      <c r="Y1292" s="633"/>
      <c r="Z1292" s="633"/>
      <c r="AA1292" s="633"/>
      <c r="AB1292" s="880"/>
      <c r="AC1292" s="606"/>
      <c r="AD1292" s="956"/>
      <c r="AE1292" s="880"/>
      <c r="AF1292" s="644"/>
      <c r="AG1292" s="644"/>
      <c r="AH1292" s="880"/>
      <c r="AI1292" s="880"/>
      <c r="AJ1292" s="801"/>
      <c r="AK1292" s="633"/>
      <c r="AL1292" s="633"/>
      <c r="AM1292" s="633"/>
      <c r="AN1292" s="606"/>
      <c r="AO1292" s="931"/>
      <c r="AP1292" s="937"/>
      <c r="AQ1292" s="660"/>
      <c r="AR1292" s="660"/>
      <c r="AS1292" s="660"/>
      <c r="AT1292" s="660"/>
      <c r="AU1292" s="980"/>
      <c r="AV1292" s="608"/>
      <c r="AW1292" s="608"/>
      <c r="AX1292" s="880"/>
      <c r="AY1292" s="606"/>
      <c r="AZ1292" s="606"/>
      <c r="BA1292" s="606"/>
      <c r="BB1292" s="880"/>
      <c r="BC1292" s="606"/>
      <c r="BD1292" s="606"/>
      <c r="BE1292" s="606"/>
      <c r="BF1292" s="606"/>
      <c r="BG1292" s="606"/>
      <c r="BH1292" s="606"/>
      <c r="BI1292" s="608"/>
      <c r="BJ1292" s="688"/>
      <c r="BK1292" s="690"/>
      <c r="BL1292" s="630"/>
      <c r="BM1292" s="651"/>
      <c r="BN1292" s="688"/>
      <c r="BO1292" s="688"/>
      <c r="BP1292" s="688"/>
      <c r="BQ1292" s="984"/>
      <c r="BR1292" s="638"/>
      <c r="BS1292" s="638"/>
      <c r="BT1292" s="638"/>
      <c r="BU1292" s="864"/>
      <c r="BV1292" s="606"/>
      <c r="BW1292" s="606"/>
      <c r="BX1292" s="471"/>
      <c r="BY1292" s="471"/>
    </row>
    <row r="1293" spans="1:77" ht="63.95" customHeight="1" x14ac:dyDescent="0.25">
      <c r="A1293" s="79">
        <v>35</v>
      </c>
      <c r="B1293" s="72" t="s">
        <v>133</v>
      </c>
      <c r="C1293" s="8" t="s">
        <v>2987</v>
      </c>
      <c r="D1293" s="1" t="s">
        <v>79</v>
      </c>
      <c r="E1293" s="8">
        <v>2021</v>
      </c>
      <c r="F1293" s="8">
        <v>21</v>
      </c>
      <c r="G1293" s="8">
        <v>15</v>
      </c>
      <c r="H1293" s="80" t="s">
        <v>37</v>
      </c>
      <c r="I1293" s="180" t="s">
        <v>3227</v>
      </c>
      <c r="J1293" s="80" t="s">
        <v>267</v>
      </c>
      <c r="K1293" s="402" t="s">
        <v>3228</v>
      </c>
      <c r="L1293" s="403" t="s">
        <v>3254</v>
      </c>
      <c r="M1293" s="624"/>
      <c r="N1293" s="627"/>
      <c r="O1293" s="938"/>
      <c r="P1293" s="682"/>
      <c r="Q1293" s="633"/>
      <c r="R1293" s="633"/>
      <c r="S1293" s="633"/>
      <c r="T1293" s="880"/>
      <c r="U1293" s="880"/>
      <c r="V1293" s="880"/>
      <c r="W1293" s="633"/>
      <c r="X1293" s="880"/>
      <c r="Y1293" s="633"/>
      <c r="Z1293" s="633"/>
      <c r="AA1293" s="633"/>
      <c r="AB1293" s="880"/>
      <c r="AC1293" s="606"/>
      <c r="AD1293" s="956"/>
      <c r="AE1293" s="880"/>
      <c r="AF1293" s="644"/>
      <c r="AG1293" s="644"/>
      <c r="AH1293" s="880"/>
      <c r="AI1293" s="880"/>
      <c r="AJ1293" s="801"/>
      <c r="AK1293" s="633"/>
      <c r="AL1293" s="633"/>
      <c r="AM1293" s="633"/>
      <c r="AN1293" s="606"/>
      <c r="AO1293" s="931"/>
      <c r="AP1293" s="937"/>
      <c r="AQ1293" s="660"/>
      <c r="AR1293" s="660"/>
      <c r="AS1293" s="660"/>
      <c r="AT1293" s="660"/>
      <c r="AU1293" s="980"/>
      <c r="AV1293" s="608"/>
      <c r="AW1293" s="608"/>
      <c r="AX1293" s="880"/>
      <c r="AY1293" s="606"/>
      <c r="AZ1293" s="606"/>
      <c r="BA1293" s="606"/>
      <c r="BB1293" s="880"/>
      <c r="BC1293" s="606"/>
      <c r="BD1293" s="606"/>
      <c r="BE1293" s="606"/>
      <c r="BF1293" s="606"/>
      <c r="BG1293" s="606"/>
      <c r="BH1293" s="606"/>
      <c r="BI1293" s="608"/>
      <c r="BJ1293" s="688"/>
      <c r="BK1293" s="690"/>
      <c r="BL1293" s="630"/>
      <c r="BM1293" s="651"/>
      <c r="BN1293" s="688"/>
      <c r="BO1293" s="688"/>
      <c r="BP1293" s="688"/>
      <c r="BQ1293" s="984"/>
      <c r="BR1293" s="638"/>
      <c r="BS1293" s="638"/>
      <c r="BT1293" s="638"/>
      <c r="BU1293" s="864"/>
      <c r="BV1293" s="606"/>
      <c r="BW1293" s="606"/>
      <c r="BX1293" s="471"/>
      <c r="BY1293" s="471"/>
    </row>
    <row r="1294" spans="1:77" ht="63.95" customHeight="1" x14ac:dyDescent="0.25">
      <c r="A1294" s="79">
        <v>36</v>
      </c>
      <c r="B1294" s="72" t="s">
        <v>133</v>
      </c>
      <c r="C1294" s="8" t="s">
        <v>2987</v>
      </c>
      <c r="D1294" s="1" t="s">
        <v>79</v>
      </c>
      <c r="E1294" s="20">
        <v>2021</v>
      </c>
      <c r="F1294" s="20">
        <v>21</v>
      </c>
      <c r="G1294" s="8">
        <v>17</v>
      </c>
      <c r="H1294" s="80" t="s">
        <v>37</v>
      </c>
      <c r="I1294" s="132" t="s">
        <v>3232</v>
      </c>
      <c r="J1294" s="80" t="s">
        <v>267</v>
      </c>
      <c r="K1294" s="402" t="s">
        <v>3233</v>
      </c>
      <c r="L1294" s="403" t="s">
        <v>3255</v>
      </c>
      <c r="M1294" s="624"/>
      <c r="N1294" s="627"/>
      <c r="O1294" s="938"/>
      <c r="P1294" s="682"/>
      <c r="Q1294" s="633"/>
      <c r="R1294" s="633"/>
      <c r="S1294" s="633"/>
      <c r="T1294" s="880"/>
      <c r="U1294" s="880"/>
      <c r="V1294" s="880"/>
      <c r="W1294" s="633"/>
      <c r="X1294" s="880"/>
      <c r="Y1294" s="633"/>
      <c r="Z1294" s="633"/>
      <c r="AA1294" s="633"/>
      <c r="AB1294" s="880"/>
      <c r="AC1294" s="606"/>
      <c r="AD1294" s="956"/>
      <c r="AE1294" s="880"/>
      <c r="AF1294" s="644"/>
      <c r="AG1294" s="644"/>
      <c r="AH1294" s="880"/>
      <c r="AI1294" s="880"/>
      <c r="AJ1294" s="801"/>
      <c r="AK1294" s="633"/>
      <c r="AL1294" s="633"/>
      <c r="AM1294" s="633"/>
      <c r="AN1294" s="606"/>
      <c r="AO1294" s="931"/>
      <c r="AP1294" s="937"/>
      <c r="AQ1294" s="660"/>
      <c r="AR1294" s="660"/>
      <c r="AS1294" s="660"/>
      <c r="AT1294" s="660"/>
      <c r="AU1294" s="980"/>
      <c r="AV1294" s="608"/>
      <c r="AW1294" s="608"/>
      <c r="AX1294" s="880"/>
      <c r="AY1294" s="606"/>
      <c r="AZ1294" s="606"/>
      <c r="BA1294" s="606"/>
      <c r="BB1294" s="880"/>
      <c r="BC1294" s="606"/>
      <c r="BD1294" s="606"/>
      <c r="BE1294" s="606"/>
      <c r="BF1294" s="606"/>
      <c r="BG1294" s="606"/>
      <c r="BH1294" s="606"/>
      <c r="BI1294" s="608"/>
      <c r="BJ1294" s="688"/>
      <c r="BK1294" s="690"/>
      <c r="BL1294" s="630"/>
      <c r="BM1294" s="651"/>
      <c r="BN1294" s="688"/>
      <c r="BO1294" s="688"/>
      <c r="BP1294" s="688"/>
      <c r="BQ1294" s="984"/>
      <c r="BR1294" s="638"/>
      <c r="BS1294" s="638"/>
      <c r="BT1294" s="638"/>
      <c r="BU1294" s="864"/>
      <c r="BV1294" s="606"/>
      <c r="BW1294" s="606"/>
      <c r="BX1294" s="471"/>
      <c r="BY1294" s="471"/>
    </row>
    <row r="1295" spans="1:77" ht="63.95" customHeight="1" x14ac:dyDescent="0.25">
      <c r="A1295" s="79">
        <v>37</v>
      </c>
      <c r="B1295" s="72" t="s">
        <v>133</v>
      </c>
      <c r="C1295" s="8" t="s">
        <v>2987</v>
      </c>
      <c r="D1295" s="51" t="s">
        <v>79</v>
      </c>
      <c r="E1295" s="104">
        <v>2021</v>
      </c>
      <c r="F1295" s="104">
        <v>21</v>
      </c>
      <c r="G1295" s="43">
        <v>21</v>
      </c>
      <c r="H1295" s="80" t="s">
        <v>37</v>
      </c>
      <c r="I1295" s="180" t="s">
        <v>3236</v>
      </c>
      <c r="J1295" s="80" t="s">
        <v>267</v>
      </c>
      <c r="K1295" s="402" t="s">
        <v>3237</v>
      </c>
      <c r="L1295" s="403" t="s">
        <v>3256</v>
      </c>
      <c r="M1295" s="624"/>
      <c r="N1295" s="627"/>
      <c r="O1295" s="938"/>
      <c r="P1295" s="682"/>
      <c r="Q1295" s="633"/>
      <c r="R1295" s="633"/>
      <c r="S1295" s="633"/>
      <c r="T1295" s="880"/>
      <c r="U1295" s="880"/>
      <c r="V1295" s="880"/>
      <c r="W1295" s="633"/>
      <c r="X1295" s="880"/>
      <c r="Y1295" s="633"/>
      <c r="Z1295" s="633"/>
      <c r="AA1295" s="633"/>
      <c r="AB1295" s="880"/>
      <c r="AC1295" s="606"/>
      <c r="AD1295" s="956"/>
      <c r="AE1295" s="880"/>
      <c r="AF1295" s="644"/>
      <c r="AG1295" s="644"/>
      <c r="AH1295" s="880"/>
      <c r="AI1295" s="880"/>
      <c r="AJ1295" s="801"/>
      <c r="AK1295" s="633"/>
      <c r="AL1295" s="633"/>
      <c r="AM1295" s="633"/>
      <c r="AN1295" s="606"/>
      <c r="AO1295" s="931"/>
      <c r="AP1295" s="937"/>
      <c r="AQ1295" s="660"/>
      <c r="AR1295" s="660"/>
      <c r="AS1295" s="660"/>
      <c r="AT1295" s="660"/>
      <c r="AU1295" s="980"/>
      <c r="AV1295" s="608"/>
      <c r="AW1295" s="608"/>
      <c r="AX1295" s="880"/>
      <c r="AY1295" s="606"/>
      <c r="AZ1295" s="606"/>
      <c r="BA1295" s="606"/>
      <c r="BB1295" s="880"/>
      <c r="BC1295" s="606"/>
      <c r="BD1295" s="606"/>
      <c r="BE1295" s="606"/>
      <c r="BF1295" s="606"/>
      <c r="BG1295" s="606"/>
      <c r="BH1295" s="606"/>
      <c r="BI1295" s="608"/>
      <c r="BJ1295" s="688"/>
      <c r="BK1295" s="690"/>
      <c r="BL1295" s="630"/>
      <c r="BM1295" s="651"/>
      <c r="BN1295" s="688"/>
      <c r="BO1295" s="688"/>
      <c r="BP1295" s="688"/>
      <c r="BQ1295" s="984"/>
      <c r="BR1295" s="638"/>
      <c r="BS1295" s="638"/>
      <c r="BT1295" s="638"/>
      <c r="BU1295" s="864"/>
      <c r="BV1295" s="606"/>
      <c r="BW1295" s="606"/>
      <c r="BX1295" s="471"/>
      <c r="BY1295" s="471"/>
    </row>
    <row r="1296" spans="1:77" ht="63.95" customHeight="1" x14ac:dyDescent="0.25">
      <c r="A1296" s="686">
        <v>38</v>
      </c>
      <c r="B1296" s="671" t="s">
        <v>133</v>
      </c>
      <c r="C1296" s="683" t="s">
        <v>2987</v>
      </c>
      <c r="D1296" s="897" t="s">
        <v>79</v>
      </c>
      <c r="E1296" s="660">
        <v>2021</v>
      </c>
      <c r="F1296" s="660">
        <v>46</v>
      </c>
      <c r="G1296" s="713">
        <v>1</v>
      </c>
      <c r="H1296" s="830" t="s">
        <v>37</v>
      </c>
      <c r="I1296" s="694" t="s">
        <v>3240</v>
      </c>
      <c r="J1296" s="660" t="s">
        <v>1098</v>
      </c>
      <c r="K1296" s="1267" t="s">
        <v>3241</v>
      </c>
      <c r="L1296" s="403" t="s">
        <v>3257</v>
      </c>
      <c r="M1296" s="625"/>
      <c r="N1296" s="743"/>
      <c r="O1296" s="821"/>
      <c r="P1296" s="632"/>
      <c r="Q1296" s="634"/>
      <c r="R1296" s="636"/>
      <c r="S1296" s="634"/>
      <c r="T1296" s="880"/>
      <c r="U1296" s="880"/>
      <c r="V1296" s="880"/>
      <c r="W1296" s="634"/>
      <c r="X1296" s="880"/>
      <c r="Y1296" s="634"/>
      <c r="Z1296" s="634"/>
      <c r="AA1296" s="634"/>
      <c r="AB1296" s="880"/>
      <c r="AC1296" s="606"/>
      <c r="AD1296" s="956"/>
      <c r="AE1296" s="880"/>
      <c r="AF1296" s="645"/>
      <c r="AG1296" s="645"/>
      <c r="AH1296" s="880"/>
      <c r="AI1296" s="880"/>
      <c r="AJ1296" s="801"/>
      <c r="AK1296" s="634"/>
      <c r="AL1296" s="634"/>
      <c r="AM1296" s="634"/>
      <c r="AN1296" s="606"/>
      <c r="AO1296" s="931"/>
      <c r="AP1296" s="831"/>
      <c r="AQ1296" s="660"/>
      <c r="AR1296" s="660"/>
      <c r="AS1296" s="660"/>
      <c r="AT1296" s="660"/>
      <c r="AU1296" s="980"/>
      <c r="AV1296" s="609"/>
      <c r="AW1296" s="609"/>
      <c r="AX1296" s="880"/>
      <c r="AY1296" s="606"/>
      <c r="AZ1296" s="606"/>
      <c r="BA1296" s="606"/>
      <c r="BB1296" s="880"/>
      <c r="BC1296" s="606"/>
      <c r="BD1296" s="606"/>
      <c r="BE1296" s="606"/>
      <c r="BF1296" s="606"/>
      <c r="BG1296" s="606"/>
      <c r="BH1296" s="606"/>
      <c r="BI1296" s="609"/>
      <c r="BJ1296" s="678"/>
      <c r="BK1296" s="674"/>
      <c r="BL1296" s="631"/>
      <c r="BM1296" s="676"/>
      <c r="BN1296" s="678"/>
      <c r="BO1296" s="678"/>
      <c r="BP1296" s="678"/>
      <c r="BQ1296" s="985"/>
      <c r="BR1296" s="730"/>
      <c r="BS1296" s="730"/>
      <c r="BT1296" s="730"/>
      <c r="BU1296" s="965"/>
      <c r="BV1296" s="606"/>
      <c r="BW1296" s="606"/>
      <c r="BX1296" s="471"/>
      <c r="BY1296" s="471"/>
    </row>
    <row r="1297" spans="1:77" ht="66" customHeight="1" x14ac:dyDescent="0.25">
      <c r="A1297" s="691"/>
      <c r="B1297" s="689"/>
      <c r="C1297" s="683"/>
      <c r="D1297" s="897"/>
      <c r="E1297" s="660"/>
      <c r="F1297" s="660"/>
      <c r="G1297" s="713"/>
      <c r="H1297" s="937"/>
      <c r="I1297" s="694"/>
      <c r="J1297" s="660"/>
      <c r="K1297" s="1267"/>
      <c r="L1297" s="403" t="s">
        <v>3260</v>
      </c>
      <c r="M1297" s="623" t="s">
        <v>7052</v>
      </c>
      <c r="N1297" s="716"/>
      <c r="O1297" s="820" t="s">
        <v>85</v>
      </c>
      <c r="P1297" s="632" t="s">
        <v>1203</v>
      </c>
      <c r="Q1297" s="632" t="s">
        <v>403</v>
      </c>
      <c r="R1297" s="635" t="s">
        <v>230</v>
      </c>
      <c r="S1297" s="632"/>
      <c r="T1297" s="632"/>
      <c r="U1297" s="632"/>
      <c r="V1297" s="632"/>
      <c r="W1297" s="632"/>
      <c r="X1297" s="632"/>
      <c r="Y1297" s="632"/>
      <c r="Z1297" s="632"/>
      <c r="AA1297" s="632"/>
      <c r="AB1297" s="632"/>
      <c r="AC1297" s="632"/>
      <c r="AD1297" s="632"/>
      <c r="AE1297" s="632"/>
      <c r="AF1297" s="632"/>
      <c r="AG1297" s="632"/>
      <c r="AH1297" s="632"/>
      <c r="AI1297" s="632"/>
      <c r="AJ1297" s="632"/>
      <c r="AK1297" s="632"/>
      <c r="AL1297" s="632"/>
      <c r="AM1297" s="880" t="s">
        <v>89</v>
      </c>
      <c r="AN1297" s="606" t="s">
        <v>3261</v>
      </c>
      <c r="AO1297" s="1264" t="s">
        <v>111</v>
      </c>
      <c r="AP1297" s="750"/>
      <c r="AQ1297" s="1264" t="s">
        <v>3262</v>
      </c>
      <c r="AR1297" s="1264" t="s">
        <v>95</v>
      </c>
      <c r="AS1297" s="1264" t="s">
        <v>95</v>
      </c>
      <c r="AT1297" s="1264" t="s">
        <v>95</v>
      </c>
      <c r="AU1297" s="1264" t="s">
        <v>2669</v>
      </c>
      <c r="AV1297" s="1264" t="s">
        <v>95</v>
      </c>
      <c r="AW1297" s="606" t="s">
        <v>95</v>
      </c>
      <c r="AX1297" s="606" t="s">
        <v>95</v>
      </c>
      <c r="AY1297" s="606" t="s">
        <v>3263</v>
      </c>
      <c r="AZ1297" s="606" t="s">
        <v>3263</v>
      </c>
      <c r="BA1297" s="606" t="s">
        <v>95</v>
      </c>
      <c r="BB1297" s="606" t="s">
        <v>95</v>
      </c>
      <c r="BC1297" s="606" t="s">
        <v>3264</v>
      </c>
      <c r="BD1297" s="606" t="s">
        <v>3264</v>
      </c>
      <c r="BE1297" s="606" t="s">
        <v>95</v>
      </c>
      <c r="BF1297" s="606" t="s">
        <v>95</v>
      </c>
      <c r="BG1297" s="606" t="s">
        <v>95</v>
      </c>
      <c r="BH1297" s="606" t="s">
        <v>95</v>
      </c>
      <c r="BI1297" s="607" t="s">
        <v>99</v>
      </c>
      <c r="BJ1297" s="677">
        <f t="shared" si="166"/>
        <v>3</v>
      </c>
      <c r="BK1297" s="673" t="s">
        <v>99</v>
      </c>
      <c r="BL1297" s="629">
        <f t="shared" ref="BL1297:BL1300" si="169">IF(BK1297="Bajo",1,IF(BK1297="Medio",2,IF(BK1297="Alto",3)))</f>
        <v>3</v>
      </c>
      <c r="BM1297" s="675" t="s">
        <v>101</v>
      </c>
      <c r="BN1297" s="677">
        <f t="shared" si="165"/>
        <v>2</v>
      </c>
      <c r="BO1297" s="677">
        <f t="shared" si="167"/>
        <v>8</v>
      </c>
      <c r="BP1297" s="677" t="str">
        <f t="shared" si="168"/>
        <v>ALTO</v>
      </c>
      <c r="BQ1297" s="629" t="s">
        <v>98</v>
      </c>
      <c r="BR1297" s="637" t="s">
        <v>2161</v>
      </c>
      <c r="BS1297" s="637" t="s">
        <v>690</v>
      </c>
      <c r="BT1297" s="637" t="s">
        <v>3111</v>
      </c>
      <c r="BU1297" s="964" t="s">
        <v>191</v>
      </c>
      <c r="BV1297" s="606" t="s">
        <v>2936</v>
      </c>
      <c r="BW1297" s="606" t="s">
        <v>2936</v>
      </c>
      <c r="BX1297" s="471"/>
      <c r="BY1297" s="471"/>
    </row>
    <row r="1298" spans="1:77" ht="66" customHeight="1" x14ac:dyDescent="0.25">
      <c r="A1298" s="691"/>
      <c r="B1298" s="689"/>
      <c r="C1298" s="683"/>
      <c r="D1298" s="897"/>
      <c r="E1298" s="660"/>
      <c r="F1298" s="660"/>
      <c r="G1298" s="713"/>
      <c r="H1298" s="937"/>
      <c r="I1298" s="694"/>
      <c r="J1298" s="660"/>
      <c r="K1298" s="1267"/>
      <c r="L1298" s="403" t="s">
        <v>3265</v>
      </c>
      <c r="M1298" s="624"/>
      <c r="N1298" s="627"/>
      <c r="O1298" s="938"/>
      <c r="P1298" s="633"/>
      <c r="Q1298" s="633"/>
      <c r="R1298" s="633"/>
      <c r="S1298" s="633"/>
      <c r="T1298" s="633"/>
      <c r="U1298" s="633"/>
      <c r="V1298" s="633"/>
      <c r="W1298" s="633"/>
      <c r="X1298" s="633"/>
      <c r="Y1298" s="633"/>
      <c r="Z1298" s="633"/>
      <c r="AA1298" s="633"/>
      <c r="AB1298" s="633"/>
      <c r="AC1298" s="633"/>
      <c r="AD1298" s="633"/>
      <c r="AE1298" s="633"/>
      <c r="AF1298" s="633"/>
      <c r="AG1298" s="633"/>
      <c r="AH1298" s="633"/>
      <c r="AI1298" s="633"/>
      <c r="AJ1298" s="633"/>
      <c r="AK1298" s="633"/>
      <c r="AL1298" s="633"/>
      <c r="AM1298" s="880"/>
      <c r="AN1298" s="606"/>
      <c r="AO1298" s="1264"/>
      <c r="AP1298" s="603"/>
      <c r="AQ1298" s="1264"/>
      <c r="AR1298" s="1264"/>
      <c r="AS1298" s="1264"/>
      <c r="AT1298" s="1264"/>
      <c r="AU1298" s="1264"/>
      <c r="AV1298" s="1264"/>
      <c r="AW1298" s="880"/>
      <c r="AX1298" s="880"/>
      <c r="AY1298" s="606"/>
      <c r="AZ1298" s="606"/>
      <c r="BA1298" s="606"/>
      <c r="BB1298" s="606"/>
      <c r="BC1298" s="880"/>
      <c r="BD1298" s="880"/>
      <c r="BE1298" s="606"/>
      <c r="BF1298" s="606"/>
      <c r="BG1298" s="606"/>
      <c r="BH1298" s="606"/>
      <c r="BI1298" s="608"/>
      <c r="BJ1298" s="688"/>
      <c r="BK1298" s="690"/>
      <c r="BL1298" s="630"/>
      <c r="BM1298" s="651"/>
      <c r="BN1298" s="688"/>
      <c r="BO1298" s="688"/>
      <c r="BP1298" s="688"/>
      <c r="BQ1298" s="630"/>
      <c r="BR1298" s="638"/>
      <c r="BS1298" s="638"/>
      <c r="BT1298" s="638"/>
      <c r="BU1298" s="864"/>
      <c r="BV1298" s="606"/>
      <c r="BW1298" s="606"/>
      <c r="BX1298" s="471"/>
      <c r="BY1298" s="471"/>
    </row>
    <row r="1299" spans="1:77" ht="66" customHeight="1" x14ac:dyDescent="0.25">
      <c r="A1299" s="691"/>
      <c r="B1299" s="689"/>
      <c r="C1299" s="683"/>
      <c r="D1299" s="897"/>
      <c r="E1299" s="660"/>
      <c r="F1299" s="660"/>
      <c r="G1299" s="713"/>
      <c r="H1299" s="937"/>
      <c r="I1299" s="694"/>
      <c r="J1299" s="660"/>
      <c r="K1299" s="1267"/>
      <c r="L1299" s="411" t="s">
        <v>3266</v>
      </c>
      <c r="M1299" s="624"/>
      <c r="N1299" s="627"/>
      <c r="O1299" s="938"/>
      <c r="P1299" s="633"/>
      <c r="Q1299" s="633"/>
      <c r="R1299" s="633"/>
      <c r="S1299" s="633"/>
      <c r="T1299" s="633"/>
      <c r="U1299" s="633"/>
      <c r="V1299" s="633"/>
      <c r="W1299" s="633"/>
      <c r="X1299" s="633"/>
      <c r="Y1299" s="633"/>
      <c r="Z1299" s="633"/>
      <c r="AA1299" s="633"/>
      <c r="AB1299" s="633"/>
      <c r="AC1299" s="633"/>
      <c r="AD1299" s="633"/>
      <c r="AE1299" s="633"/>
      <c r="AF1299" s="633"/>
      <c r="AG1299" s="633"/>
      <c r="AH1299" s="633"/>
      <c r="AI1299" s="633"/>
      <c r="AJ1299" s="633"/>
      <c r="AK1299" s="633"/>
      <c r="AL1299" s="633"/>
      <c r="AM1299" s="1108"/>
      <c r="AN1299" s="607"/>
      <c r="AO1299" s="1265"/>
      <c r="AP1299" s="603"/>
      <c r="AQ1299" s="1265"/>
      <c r="AR1299" s="1265"/>
      <c r="AS1299" s="1265"/>
      <c r="AT1299" s="1265"/>
      <c r="AU1299" s="1265"/>
      <c r="AV1299" s="1265"/>
      <c r="AW1299" s="1108"/>
      <c r="AX1299" s="1108"/>
      <c r="AY1299" s="607"/>
      <c r="AZ1299" s="607"/>
      <c r="BA1299" s="607"/>
      <c r="BB1299" s="607"/>
      <c r="BC1299" s="1108"/>
      <c r="BD1299" s="1108"/>
      <c r="BE1299" s="607"/>
      <c r="BF1299" s="607"/>
      <c r="BG1299" s="607"/>
      <c r="BH1299" s="607"/>
      <c r="BI1299" s="608"/>
      <c r="BJ1299" s="688"/>
      <c r="BK1299" s="690"/>
      <c r="BL1299" s="630"/>
      <c r="BM1299" s="651"/>
      <c r="BN1299" s="688"/>
      <c r="BO1299" s="688"/>
      <c r="BP1299" s="688"/>
      <c r="BQ1299" s="630"/>
      <c r="BR1299" s="638"/>
      <c r="BS1299" s="638"/>
      <c r="BT1299" s="638"/>
      <c r="BU1299" s="864"/>
      <c r="BV1299" s="607"/>
      <c r="BW1299" s="607"/>
      <c r="BX1299" s="471"/>
      <c r="BY1299" s="471"/>
    </row>
    <row r="1300" spans="1:77" ht="48" customHeight="1" x14ac:dyDescent="0.25">
      <c r="A1300" s="691"/>
      <c r="B1300" s="689"/>
      <c r="C1300" s="683"/>
      <c r="D1300" s="897"/>
      <c r="E1300" s="660"/>
      <c r="F1300" s="660"/>
      <c r="G1300" s="713"/>
      <c r="H1300" s="937"/>
      <c r="I1300" s="694"/>
      <c r="J1300" s="660"/>
      <c r="K1300" s="1267"/>
      <c r="L1300" s="35" t="s">
        <v>2951</v>
      </c>
      <c r="M1300" s="680" t="s">
        <v>7052</v>
      </c>
      <c r="N1300" s="1090"/>
      <c r="O1300" s="665" t="s">
        <v>85</v>
      </c>
      <c r="P1300" s="682" t="s">
        <v>3268</v>
      </c>
      <c r="Q1300" s="682" t="s">
        <v>403</v>
      </c>
      <c r="R1300" s="682" t="s">
        <v>106</v>
      </c>
      <c r="S1300" s="682" t="s">
        <v>3093</v>
      </c>
      <c r="T1300" s="1144"/>
      <c r="U1300" s="682"/>
      <c r="V1300" s="682"/>
      <c r="W1300" s="682"/>
      <c r="X1300" s="682"/>
      <c r="Y1300" s="682"/>
      <c r="Z1300" s="682"/>
      <c r="AA1300" s="682"/>
      <c r="AB1300" s="682"/>
      <c r="AC1300" s="682"/>
      <c r="AD1300" s="682"/>
      <c r="AE1300" s="682"/>
      <c r="AF1300" s="661" t="s">
        <v>89</v>
      </c>
      <c r="AG1300" s="661" t="s">
        <v>90</v>
      </c>
      <c r="AH1300" s="661" t="s">
        <v>91</v>
      </c>
      <c r="AI1300" s="661" t="s">
        <v>231</v>
      </c>
      <c r="AJ1300" s="682"/>
      <c r="AK1300" s="682"/>
      <c r="AL1300" s="682"/>
      <c r="AM1300" s="661" t="s">
        <v>89</v>
      </c>
      <c r="AN1300" s="660" t="s">
        <v>3269</v>
      </c>
      <c r="AO1300" s="734" t="s">
        <v>111</v>
      </c>
      <c r="AP1300" s="683"/>
      <c r="AQ1300" s="768" t="s">
        <v>3270</v>
      </c>
      <c r="AR1300" s="660" t="s">
        <v>95</v>
      </c>
      <c r="AS1300" s="660" t="s">
        <v>95</v>
      </c>
      <c r="AT1300" s="660" t="s">
        <v>95</v>
      </c>
      <c r="AU1300" s="660" t="s">
        <v>3271</v>
      </c>
      <c r="AV1300" s="660" t="s">
        <v>3272</v>
      </c>
      <c r="AW1300" s="660" t="s">
        <v>3272</v>
      </c>
      <c r="AX1300" s="660" t="s">
        <v>3273</v>
      </c>
      <c r="AY1300" s="660" t="s">
        <v>3089</v>
      </c>
      <c r="AZ1300" s="660" t="s">
        <v>3089</v>
      </c>
      <c r="BA1300" s="660" t="s">
        <v>95</v>
      </c>
      <c r="BB1300" s="660" t="s">
        <v>95</v>
      </c>
      <c r="BC1300" s="660" t="s">
        <v>3274</v>
      </c>
      <c r="BD1300" s="660" t="s">
        <v>3274</v>
      </c>
      <c r="BE1300" s="660" t="s">
        <v>95</v>
      </c>
      <c r="BF1300" s="660" t="s">
        <v>95</v>
      </c>
      <c r="BG1300" s="660" t="s">
        <v>3089</v>
      </c>
      <c r="BH1300" s="734" t="s">
        <v>3089</v>
      </c>
      <c r="BI1300" s="660" t="s">
        <v>99</v>
      </c>
      <c r="BJ1300" s="712">
        <f t="shared" si="166"/>
        <v>3</v>
      </c>
      <c r="BK1300" s="660" t="s">
        <v>99</v>
      </c>
      <c r="BL1300" s="665">
        <f t="shared" si="169"/>
        <v>3</v>
      </c>
      <c r="BM1300" s="660" t="s">
        <v>101</v>
      </c>
      <c r="BN1300" s="712">
        <f t="shared" si="165"/>
        <v>2</v>
      </c>
      <c r="BO1300" s="712">
        <f t="shared" si="167"/>
        <v>8</v>
      </c>
      <c r="BP1300" s="712" t="str">
        <f t="shared" si="168"/>
        <v>ALTO</v>
      </c>
      <c r="BQ1300" s="665" t="s">
        <v>98</v>
      </c>
      <c r="BR1300" s="664" t="s">
        <v>2161</v>
      </c>
      <c r="BS1300" s="664" t="s">
        <v>690</v>
      </c>
      <c r="BT1300" s="664" t="s">
        <v>3111</v>
      </c>
      <c r="BU1300" s="664" t="s">
        <v>191</v>
      </c>
      <c r="BV1300" s="660" t="s">
        <v>2936</v>
      </c>
      <c r="BW1300" s="660" t="s">
        <v>2936</v>
      </c>
      <c r="BX1300" s="471"/>
      <c r="BY1300" s="471"/>
    </row>
    <row r="1301" spans="1:77" ht="73.5" customHeight="1" x14ac:dyDescent="0.25">
      <c r="A1301" s="691"/>
      <c r="B1301" s="689"/>
      <c r="C1301" s="683"/>
      <c r="D1301" s="897"/>
      <c r="E1301" s="660"/>
      <c r="F1301" s="660"/>
      <c r="G1301" s="713"/>
      <c r="H1301" s="937"/>
      <c r="I1301" s="694"/>
      <c r="J1301" s="660"/>
      <c r="K1301" s="1267"/>
      <c r="L1301" s="19" t="s">
        <v>2963</v>
      </c>
      <c r="M1301" s="680"/>
      <c r="N1301" s="1090"/>
      <c r="O1301" s="665"/>
      <c r="P1301" s="682"/>
      <c r="Q1301" s="682"/>
      <c r="R1301" s="682"/>
      <c r="S1301" s="682"/>
      <c r="T1301" s="1144"/>
      <c r="U1301" s="682"/>
      <c r="V1301" s="682"/>
      <c r="W1301" s="682"/>
      <c r="X1301" s="682"/>
      <c r="Y1301" s="682"/>
      <c r="Z1301" s="682"/>
      <c r="AA1301" s="682"/>
      <c r="AB1301" s="682"/>
      <c r="AC1301" s="682"/>
      <c r="AD1301" s="682"/>
      <c r="AE1301" s="682"/>
      <c r="AF1301" s="661"/>
      <c r="AG1301" s="661"/>
      <c r="AH1301" s="661"/>
      <c r="AI1301" s="661"/>
      <c r="AJ1301" s="682"/>
      <c r="AK1301" s="682"/>
      <c r="AL1301" s="682"/>
      <c r="AM1301" s="661"/>
      <c r="AN1301" s="660"/>
      <c r="AO1301" s="734"/>
      <c r="AP1301" s="683"/>
      <c r="AQ1301" s="768"/>
      <c r="AR1301" s="660"/>
      <c r="AS1301" s="660"/>
      <c r="AT1301" s="660"/>
      <c r="AU1301" s="660"/>
      <c r="AV1301" s="660"/>
      <c r="AW1301" s="660"/>
      <c r="AX1301" s="660"/>
      <c r="AY1301" s="660"/>
      <c r="AZ1301" s="660"/>
      <c r="BA1301" s="660"/>
      <c r="BB1301" s="660"/>
      <c r="BC1301" s="660"/>
      <c r="BD1301" s="660"/>
      <c r="BE1301" s="660"/>
      <c r="BF1301" s="660"/>
      <c r="BG1301" s="660"/>
      <c r="BH1301" s="734"/>
      <c r="BI1301" s="660"/>
      <c r="BJ1301" s="712"/>
      <c r="BK1301" s="660"/>
      <c r="BL1301" s="665"/>
      <c r="BM1301" s="660"/>
      <c r="BN1301" s="712"/>
      <c r="BO1301" s="712"/>
      <c r="BP1301" s="712"/>
      <c r="BQ1301" s="665"/>
      <c r="BR1301" s="664"/>
      <c r="BS1301" s="664"/>
      <c r="BT1301" s="664"/>
      <c r="BU1301" s="664"/>
      <c r="BV1301" s="660"/>
      <c r="BW1301" s="660"/>
      <c r="BX1301" s="471"/>
      <c r="BY1301" s="471"/>
    </row>
    <row r="1302" spans="1:77" ht="48" customHeight="1" x14ac:dyDescent="0.25">
      <c r="A1302" s="687"/>
      <c r="B1302" s="672"/>
      <c r="C1302" s="683"/>
      <c r="D1302" s="897"/>
      <c r="E1302" s="660"/>
      <c r="F1302" s="660"/>
      <c r="G1302" s="713"/>
      <c r="H1302" s="831"/>
      <c r="I1302" s="694"/>
      <c r="J1302" s="660"/>
      <c r="K1302" s="1267"/>
      <c r="L1302" s="19" t="s">
        <v>2964</v>
      </c>
      <c r="M1302" s="680"/>
      <c r="N1302" s="1090"/>
      <c r="O1302" s="665"/>
      <c r="P1302" s="682"/>
      <c r="Q1302" s="682"/>
      <c r="R1302" s="682"/>
      <c r="S1302" s="682"/>
      <c r="T1302" s="1144"/>
      <c r="U1302" s="682"/>
      <c r="V1302" s="682"/>
      <c r="W1302" s="682"/>
      <c r="X1302" s="682"/>
      <c r="Y1302" s="682"/>
      <c r="Z1302" s="682"/>
      <c r="AA1302" s="682"/>
      <c r="AB1302" s="682"/>
      <c r="AC1302" s="682"/>
      <c r="AD1302" s="682"/>
      <c r="AE1302" s="682"/>
      <c r="AF1302" s="661"/>
      <c r="AG1302" s="661"/>
      <c r="AH1302" s="661"/>
      <c r="AI1302" s="661"/>
      <c r="AJ1302" s="682"/>
      <c r="AK1302" s="682"/>
      <c r="AL1302" s="682"/>
      <c r="AM1302" s="661"/>
      <c r="AN1302" s="660"/>
      <c r="AO1302" s="734"/>
      <c r="AP1302" s="683"/>
      <c r="AQ1302" s="768"/>
      <c r="AR1302" s="660"/>
      <c r="AS1302" s="660"/>
      <c r="AT1302" s="660"/>
      <c r="AU1302" s="660"/>
      <c r="AV1302" s="660"/>
      <c r="AW1302" s="660"/>
      <c r="AX1302" s="660"/>
      <c r="AY1302" s="660"/>
      <c r="AZ1302" s="660"/>
      <c r="BA1302" s="660"/>
      <c r="BB1302" s="660"/>
      <c r="BC1302" s="660"/>
      <c r="BD1302" s="660"/>
      <c r="BE1302" s="660"/>
      <c r="BF1302" s="660"/>
      <c r="BG1302" s="660"/>
      <c r="BH1302" s="734"/>
      <c r="BI1302" s="660"/>
      <c r="BJ1302" s="712"/>
      <c r="BK1302" s="660"/>
      <c r="BL1302" s="665"/>
      <c r="BM1302" s="660"/>
      <c r="BN1302" s="712"/>
      <c r="BO1302" s="712"/>
      <c r="BP1302" s="712"/>
      <c r="BQ1302" s="665"/>
      <c r="BR1302" s="664"/>
      <c r="BS1302" s="664"/>
      <c r="BT1302" s="664"/>
      <c r="BU1302" s="664"/>
      <c r="BV1302" s="660"/>
      <c r="BW1302" s="660"/>
      <c r="BX1302" s="471"/>
      <c r="BY1302" s="471"/>
    </row>
    <row r="1303" spans="1:77" ht="48" customHeight="1" x14ac:dyDescent="0.25">
      <c r="A1303" s="686">
        <v>39</v>
      </c>
      <c r="B1303" s="671" t="s">
        <v>133</v>
      </c>
      <c r="C1303" s="660" t="s">
        <v>2987</v>
      </c>
      <c r="D1303" s="664" t="s">
        <v>79</v>
      </c>
      <c r="E1303" s="660">
        <v>2021</v>
      </c>
      <c r="F1303" s="660">
        <v>51</v>
      </c>
      <c r="G1303" s="683">
        <v>0</v>
      </c>
      <c r="H1303" s="797" t="s">
        <v>37</v>
      </c>
      <c r="I1303" s="956" t="s">
        <v>3258</v>
      </c>
      <c r="J1303" s="606" t="s">
        <v>3259</v>
      </c>
      <c r="K1303" s="931" t="s">
        <v>98</v>
      </c>
      <c r="L1303" s="19" t="s">
        <v>3275</v>
      </c>
      <c r="M1303" s="680"/>
      <c r="N1303" s="1090"/>
      <c r="O1303" s="665"/>
      <c r="P1303" s="682"/>
      <c r="Q1303" s="682"/>
      <c r="R1303" s="682"/>
      <c r="S1303" s="682"/>
      <c r="T1303" s="1144"/>
      <c r="U1303" s="682"/>
      <c r="V1303" s="682"/>
      <c r="W1303" s="682"/>
      <c r="X1303" s="682"/>
      <c r="Y1303" s="682"/>
      <c r="Z1303" s="682"/>
      <c r="AA1303" s="682"/>
      <c r="AB1303" s="682"/>
      <c r="AC1303" s="682"/>
      <c r="AD1303" s="682"/>
      <c r="AE1303" s="682"/>
      <c r="AF1303" s="661"/>
      <c r="AG1303" s="661"/>
      <c r="AH1303" s="661"/>
      <c r="AI1303" s="661"/>
      <c r="AJ1303" s="682"/>
      <c r="AK1303" s="682"/>
      <c r="AL1303" s="682"/>
      <c r="AM1303" s="661"/>
      <c r="AN1303" s="660"/>
      <c r="AO1303" s="734"/>
      <c r="AP1303" s="683"/>
      <c r="AQ1303" s="768"/>
      <c r="AR1303" s="660"/>
      <c r="AS1303" s="660"/>
      <c r="AT1303" s="660"/>
      <c r="AU1303" s="660"/>
      <c r="AV1303" s="660"/>
      <c r="AW1303" s="660"/>
      <c r="AX1303" s="660"/>
      <c r="AY1303" s="660"/>
      <c r="AZ1303" s="660"/>
      <c r="BA1303" s="660"/>
      <c r="BB1303" s="660"/>
      <c r="BC1303" s="660"/>
      <c r="BD1303" s="660"/>
      <c r="BE1303" s="660"/>
      <c r="BF1303" s="660"/>
      <c r="BG1303" s="660"/>
      <c r="BH1303" s="734"/>
      <c r="BI1303" s="660"/>
      <c r="BJ1303" s="712"/>
      <c r="BK1303" s="660"/>
      <c r="BL1303" s="665"/>
      <c r="BM1303" s="660"/>
      <c r="BN1303" s="712"/>
      <c r="BO1303" s="712"/>
      <c r="BP1303" s="712"/>
      <c r="BQ1303" s="665"/>
      <c r="BR1303" s="664"/>
      <c r="BS1303" s="664"/>
      <c r="BT1303" s="664"/>
      <c r="BU1303" s="664"/>
      <c r="BV1303" s="660"/>
      <c r="BW1303" s="660"/>
      <c r="BX1303" s="471"/>
      <c r="BY1303" s="471"/>
    </row>
    <row r="1304" spans="1:77" ht="48" customHeight="1" x14ac:dyDescent="0.25">
      <c r="A1304" s="691"/>
      <c r="B1304" s="689"/>
      <c r="C1304" s="660"/>
      <c r="D1304" s="664"/>
      <c r="E1304" s="660"/>
      <c r="F1304" s="660"/>
      <c r="G1304" s="683"/>
      <c r="H1304" s="798"/>
      <c r="I1304" s="956"/>
      <c r="J1304" s="606"/>
      <c r="K1304" s="931"/>
      <c r="L1304" s="19" t="s">
        <v>2966</v>
      </c>
      <c r="M1304" s="680"/>
      <c r="N1304" s="1090"/>
      <c r="O1304" s="665"/>
      <c r="P1304" s="682"/>
      <c r="Q1304" s="682"/>
      <c r="R1304" s="682"/>
      <c r="S1304" s="682"/>
      <c r="T1304" s="1144"/>
      <c r="U1304" s="682"/>
      <c r="V1304" s="682"/>
      <c r="W1304" s="682"/>
      <c r="X1304" s="682"/>
      <c r="Y1304" s="682"/>
      <c r="Z1304" s="682"/>
      <c r="AA1304" s="682"/>
      <c r="AB1304" s="682"/>
      <c r="AC1304" s="682"/>
      <c r="AD1304" s="682"/>
      <c r="AE1304" s="682"/>
      <c r="AF1304" s="661"/>
      <c r="AG1304" s="661"/>
      <c r="AH1304" s="661"/>
      <c r="AI1304" s="661"/>
      <c r="AJ1304" s="682"/>
      <c r="AK1304" s="682"/>
      <c r="AL1304" s="682"/>
      <c r="AM1304" s="661"/>
      <c r="AN1304" s="660"/>
      <c r="AO1304" s="734"/>
      <c r="AP1304" s="683"/>
      <c r="AQ1304" s="768"/>
      <c r="AR1304" s="660"/>
      <c r="AS1304" s="660"/>
      <c r="AT1304" s="660"/>
      <c r="AU1304" s="660"/>
      <c r="AV1304" s="660"/>
      <c r="AW1304" s="660"/>
      <c r="AX1304" s="660"/>
      <c r="AY1304" s="660"/>
      <c r="AZ1304" s="660"/>
      <c r="BA1304" s="660"/>
      <c r="BB1304" s="660"/>
      <c r="BC1304" s="660"/>
      <c r="BD1304" s="660"/>
      <c r="BE1304" s="660"/>
      <c r="BF1304" s="660"/>
      <c r="BG1304" s="660"/>
      <c r="BH1304" s="734"/>
      <c r="BI1304" s="660"/>
      <c r="BJ1304" s="712"/>
      <c r="BK1304" s="660"/>
      <c r="BL1304" s="665"/>
      <c r="BM1304" s="660"/>
      <c r="BN1304" s="712"/>
      <c r="BO1304" s="712"/>
      <c r="BP1304" s="712"/>
      <c r="BQ1304" s="665"/>
      <c r="BR1304" s="664"/>
      <c r="BS1304" s="664"/>
      <c r="BT1304" s="664"/>
      <c r="BU1304" s="664"/>
      <c r="BV1304" s="660"/>
      <c r="BW1304" s="660"/>
      <c r="BX1304" s="471"/>
      <c r="BY1304" s="471"/>
    </row>
    <row r="1305" spans="1:77" ht="48" customHeight="1" x14ac:dyDescent="0.25">
      <c r="A1305" s="691"/>
      <c r="B1305" s="689"/>
      <c r="C1305" s="663"/>
      <c r="D1305" s="637"/>
      <c r="E1305" s="663"/>
      <c r="F1305" s="663"/>
      <c r="G1305" s="744"/>
      <c r="H1305" s="798"/>
      <c r="I1305" s="717"/>
      <c r="J1305" s="607"/>
      <c r="K1305" s="932"/>
      <c r="L1305" s="19" t="s">
        <v>3276</v>
      </c>
      <c r="M1305" s="680"/>
      <c r="N1305" s="1090"/>
      <c r="O1305" s="665"/>
      <c r="P1305" s="682"/>
      <c r="Q1305" s="682"/>
      <c r="R1305" s="682"/>
      <c r="S1305" s="682"/>
      <c r="T1305" s="1144"/>
      <c r="U1305" s="682"/>
      <c r="V1305" s="682"/>
      <c r="W1305" s="682"/>
      <c r="X1305" s="682"/>
      <c r="Y1305" s="682"/>
      <c r="Z1305" s="682"/>
      <c r="AA1305" s="682"/>
      <c r="AB1305" s="682"/>
      <c r="AC1305" s="682"/>
      <c r="AD1305" s="682"/>
      <c r="AE1305" s="682"/>
      <c r="AF1305" s="661"/>
      <c r="AG1305" s="661"/>
      <c r="AH1305" s="661"/>
      <c r="AI1305" s="661"/>
      <c r="AJ1305" s="682"/>
      <c r="AK1305" s="682"/>
      <c r="AL1305" s="682"/>
      <c r="AM1305" s="661"/>
      <c r="AN1305" s="660"/>
      <c r="AO1305" s="734"/>
      <c r="AP1305" s="683"/>
      <c r="AQ1305" s="768"/>
      <c r="AR1305" s="660"/>
      <c r="AS1305" s="660"/>
      <c r="AT1305" s="660"/>
      <c r="AU1305" s="660"/>
      <c r="AV1305" s="660"/>
      <c r="AW1305" s="660"/>
      <c r="AX1305" s="660"/>
      <c r="AY1305" s="660"/>
      <c r="AZ1305" s="660"/>
      <c r="BA1305" s="660"/>
      <c r="BB1305" s="660"/>
      <c r="BC1305" s="660"/>
      <c r="BD1305" s="660"/>
      <c r="BE1305" s="660"/>
      <c r="BF1305" s="660"/>
      <c r="BG1305" s="660"/>
      <c r="BH1305" s="734"/>
      <c r="BI1305" s="660"/>
      <c r="BJ1305" s="712"/>
      <c r="BK1305" s="660"/>
      <c r="BL1305" s="665"/>
      <c r="BM1305" s="660"/>
      <c r="BN1305" s="712"/>
      <c r="BO1305" s="712"/>
      <c r="BP1305" s="712"/>
      <c r="BQ1305" s="665"/>
      <c r="BR1305" s="664"/>
      <c r="BS1305" s="664"/>
      <c r="BT1305" s="664"/>
      <c r="BU1305" s="664"/>
      <c r="BV1305" s="660"/>
      <c r="BW1305" s="660"/>
      <c r="BX1305" s="471"/>
      <c r="BY1305" s="471"/>
    </row>
    <row r="1306" spans="1:77" ht="30" x14ac:dyDescent="0.25">
      <c r="A1306" s="665">
        <v>40</v>
      </c>
      <c r="B1306" s="664" t="s">
        <v>133</v>
      </c>
      <c r="C1306" s="660" t="s">
        <v>2987</v>
      </c>
      <c r="D1306" s="664" t="s">
        <v>79</v>
      </c>
      <c r="E1306" s="660">
        <v>2021</v>
      </c>
      <c r="F1306" s="660">
        <v>85</v>
      </c>
      <c r="G1306" s="713">
        <v>14</v>
      </c>
      <c r="H1306" s="683" t="s">
        <v>37</v>
      </c>
      <c r="I1306" s="679" t="s">
        <v>3267</v>
      </c>
      <c r="J1306" s="660" t="s">
        <v>1035</v>
      </c>
      <c r="K1306" s="734" t="s">
        <v>2950</v>
      </c>
      <c r="L1306" s="19" t="s">
        <v>3277</v>
      </c>
      <c r="M1306" s="680"/>
      <c r="N1306" s="1090"/>
      <c r="O1306" s="665"/>
      <c r="P1306" s="682"/>
      <c r="Q1306" s="682"/>
      <c r="R1306" s="682"/>
      <c r="S1306" s="682"/>
      <c r="T1306" s="1144"/>
      <c r="U1306" s="682"/>
      <c r="V1306" s="682"/>
      <c r="W1306" s="682"/>
      <c r="X1306" s="682"/>
      <c r="Y1306" s="682"/>
      <c r="Z1306" s="682"/>
      <c r="AA1306" s="682"/>
      <c r="AB1306" s="682"/>
      <c r="AC1306" s="682"/>
      <c r="AD1306" s="682"/>
      <c r="AE1306" s="682"/>
      <c r="AF1306" s="661"/>
      <c r="AG1306" s="661"/>
      <c r="AH1306" s="661"/>
      <c r="AI1306" s="661"/>
      <c r="AJ1306" s="682"/>
      <c r="AK1306" s="682"/>
      <c r="AL1306" s="682"/>
      <c r="AM1306" s="661"/>
      <c r="AN1306" s="660"/>
      <c r="AO1306" s="734"/>
      <c r="AP1306" s="683"/>
      <c r="AQ1306" s="768"/>
      <c r="AR1306" s="660"/>
      <c r="AS1306" s="660"/>
      <c r="AT1306" s="660"/>
      <c r="AU1306" s="660"/>
      <c r="AV1306" s="660"/>
      <c r="AW1306" s="660"/>
      <c r="AX1306" s="660"/>
      <c r="AY1306" s="660"/>
      <c r="AZ1306" s="660"/>
      <c r="BA1306" s="660"/>
      <c r="BB1306" s="660"/>
      <c r="BC1306" s="660"/>
      <c r="BD1306" s="660"/>
      <c r="BE1306" s="660"/>
      <c r="BF1306" s="660"/>
      <c r="BG1306" s="660"/>
      <c r="BH1306" s="734"/>
      <c r="BI1306" s="660"/>
      <c r="BJ1306" s="712"/>
      <c r="BK1306" s="660"/>
      <c r="BL1306" s="665"/>
      <c r="BM1306" s="660"/>
      <c r="BN1306" s="712"/>
      <c r="BO1306" s="712"/>
      <c r="BP1306" s="712"/>
      <c r="BQ1306" s="665"/>
      <c r="BR1306" s="664"/>
      <c r="BS1306" s="664"/>
      <c r="BT1306" s="664"/>
      <c r="BU1306" s="664"/>
      <c r="BV1306" s="660"/>
      <c r="BW1306" s="660"/>
      <c r="BX1306" s="471"/>
      <c r="BY1306" s="471"/>
    </row>
    <row r="1307" spans="1:77" ht="48" customHeight="1" x14ac:dyDescent="0.25">
      <c r="A1307" s="665"/>
      <c r="B1307" s="664"/>
      <c r="C1307" s="660"/>
      <c r="D1307" s="664"/>
      <c r="E1307" s="660"/>
      <c r="F1307" s="660"/>
      <c r="G1307" s="713"/>
      <c r="H1307" s="683"/>
      <c r="I1307" s="679"/>
      <c r="J1307" s="660"/>
      <c r="K1307" s="734"/>
      <c r="L1307" s="19" t="s">
        <v>3278</v>
      </c>
      <c r="M1307" s="680"/>
      <c r="N1307" s="1090"/>
      <c r="O1307" s="665"/>
      <c r="P1307" s="682"/>
      <c r="Q1307" s="682"/>
      <c r="R1307" s="682"/>
      <c r="S1307" s="682"/>
      <c r="T1307" s="1144"/>
      <c r="U1307" s="682"/>
      <c r="V1307" s="682"/>
      <c r="W1307" s="682"/>
      <c r="X1307" s="682"/>
      <c r="Y1307" s="682"/>
      <c r="Z1307" s="682"/>
      <c r="AA1307" s="682"/>
      <c r="AB1307" s="682"/>
      <c r="AC1307" s="682"/>
      <c r="AD1307" s="682"/>
      <c r="AE1307" s="682"/>
      <c r="AF1307" s="661"/>
      <c r="AG1307" s="661"/>
      <c r="AH1307" s="661"/>
      <c r="AI1307" s="661"/>
      <c r="AJ1307" s="682"/>
      <c r="AK1307" s="682"/>
      <c r="AL1307" s="682"/>
      <c r="AM1307" s="661"/>
      <c r="AN1307" s="660"/>
      <c r="AO1307" s="734"/>
      <c r="AP1307" s="683"/>
      <c r="AQ1307" s="768"/>
      <c r="AR1307" s="660"/>
      <c r="AS1307" s="660"/>
      <c r="AT1307" s="660"/>
      <c r="AU1307" s="660"/>
      <c r="AV1307" s="660"/>
      <c r="AW1307" s="660"/>
      <c r="AX1307" s="660"/>
      <c r="AY1307" s="660"/>
      <c r="AZ1307" s="660"/>
      <c r="BA1307" s="660"/>
      <c r="BB1307" s="660"/>
      <c r="BC1307" s="660"/>
      <c r="BD1307" s="660"/>
      <c r="BE1307" s="660"/>
      <c r="BF1307" s="660"/>
      <c r="BG1307" s="660"/>
      <c r="BH1307" s="734"/>
      <c r="BI1307" s="660"/>
      <c r="BJ1307" s="712"/>
      <c r="BK1307" s="660"/>
      <c r="BL1307" s="665"/>
      <c r="BM1307" s="660"/>
      <c r="BN1307" s="712"/>
      <c r="BO1307" s="712"/>
      <c r="BP1307" s="712"/>
      <c r="BQ1307" s="665"/>
      <c r="BR1307" s="664"/>
      <c r="BS1307" s="664"/>
      <c r="BT1307" s="664"/>
      <c r="BU1307" s="664"/>
      <c r="BV1307" s="660"/>
      <c r="BW1307" s="660"/>
      <c r="BX1307" s="471"/>
      <c r="BY1307" s="471"/>
    </row>
    <row r="1308" spans="1:77" ht="48.75" customHeight="1" x14ac:dyDescent="0.25">
      <c r="A1308" s="665"/>
      <c r="B1308" s="664"/>
      <c r="C1308" s="660"/>
      <c r="D1308" s="664"/>
      <c r="E1308" s="660"/>
      <c r="F1308" s="660"/>
      <c r="G1308" s="713"/>
      <c r="H1308" s="683"/>
      <c r="I1308" s="679"/>
      <c r="J1308" s="660"/>
      <c r="K1308" s="734"/>
      <c r="L1308" s="19" t="s">
        <v>2968</v>
      </c>
      <c r="M1308" s="680"/>
      <c r="N1308" s="1090"/>
      <c r="O1308" s="665"/>
      <c r="P1308" s="682"/>
      <c r="Q1308" s="682"/>
      <c r="R1308" s="682"/>
      <c r="S1308" s="682"/>
      <c r="T1308" s="1144"/>
      <c r="U1308" s="682"/>
      <c r="V1308" s="682"/>
      <c r="W1308" s="682"/>
      <c r="X1308" s="682"/>
      <c r="Y1308" s="682"/>
      <c r="Z1308" s="682"/>
      <c r="AA1308" s="682"/>
      <c r="AB1308" s="682"/>
      <c r="AC1308" s="682"/>
      <c r="AD1308" s="682"/>
      <c r="AE1308" s="682"/>
      <c r="AF1308" s="661"/>
      <c r="AG1308" s="661"/>
      <c r="AH1308" s="661"/>
      <c r="AI1308" s="661"/>
      <c r="AJ1308" s="682"/>
      <c r="AK1308" s="682"/>
      <c r="AL1308" s="682"/>
      <c r="AM1308" s="661"/>
      <c r="AN1308" s="660"/>
      <c r="AO1308" s="734"/>
      <c r="AP1308" s="683"/>
      <c r="AQ1308" s="768"/>
      <c r="AR1308" s="660"/>
      <c r="AS1308" s="660"/>
      <c r="AT1308" s="660"/>
      <c r="AU1308" s="660"/>
      <c r="AV1308" s="660"/>
      <c r="AW1308" s="660"/>
      <c r="AX1308" s="660"/>
      <c r="AY1308" s="660"/>
      <c r="AZ1308" s="660"/>
      <c r="BA1308" s="660"/>
      <c r="BB1308" s="660"/>
      <c r="BC1308" s="660"/>
      <c r="BD1308" s="660"/>
      <c r="BE1308" s="660"/>
      <c r="BF1308" s="660"/>
      <c r="BG1308" s="660"/>
      <c r="BH1308" s="734"/>
      <c r="BI1308" s="660"/>
      <c r="BJ1308" s="712"/>
      <c r="BK1308" s="660"/>
      <c r="BL1308" s="665"/>
      <c r="BM1308" s="660"/>
      <c r="BN1308" s="712"/>
      <c r="BO1308" s="712"/>
      <c r="BP1308" s="712"/>
      <c r="BQ1308" s="665"/>
      <c r="BR1308" s="664"/>
      <c r="BS1308" s="664"/>
      <c r="BT1308" s="664"/>
      <c r="BU1308" s="664"/>
      <c r="BV1308" s="660"/>
      <c r="BW1308" s="660"/>
      <c r="BX1308" s="471"/>
      <c r="BY1308" s="471"/>
    </row>
    <row r="1309" spans="1:77" ht="48.75" customHeight="1" x14ac:dyDescent="0.25">
      <c r="A1309" s="665"/>
      <c r="B1309" s="664"/>
      <c r="C1309" s="660"/>
      <c r="D1309" s="664"/>
      <c r="E1309" s="660"/>
      <c r="F1309" s="660"/>
      <c r="G1309" s="713"/>
      <c r="H1309" s="683"/>
      <c r="I1309" s="679"/>
      <c r="J1309" s="660"/>
      <c r="K1309" s="734"/>
      <c r="L1309" s="19" t="s">
        <v>2969</v>
      </c>
      <c r="M1309" s="680"/>
      <c r="N1309" s="1090"/>
      <c r="O1309" s="665"/>
      <c r="P1309" s="682"/>
      <c r="Q1309" s="682"/>
      <c r="R1309" s="682"/>
      <c r="S1309" s="682"/>
      <c r="T1309" s="1144"/>
      <c r="U1309" s="682"/>
      <c r="V1309" s="682"/>
      <c r="W1309" s="682"/>
      <c r="X1309" s="682"/>
      <c r="Y1309" s="682"/>
      <c r="Z1309" s="682"/>
      <c r="AA1309" s="682"/>
      <c r="AB1309" s="682"/>
      <c r="AC1309" s="682"/>
      <c r="AD1309" s="682"/>
      <c r="AE1309" s="682"/>
      <c r="AF1309" s="661"/>
      <c r="AG1309" s="661"/>
      <c r="AH1309" s="661"/>
      <c r="AI1309" s="661"/>
      <c r="AJ1309" s="682"/>
      <c r="AK1309" s="682"/>
      <c r="AL1309" s="682"/>
      <c r="AM1309" s="661"/>
      <c r="AN1309" s="660"/>
      <c r="AO1309" s="734"/>
      <c r="AP1309" s="683"/>
      <c r="AQ1309" s="768"/>
      <c r="AR1309" s="660"/>
      <c r="AS1309" s="660"/>
      <c r="AT1309" s="660"/>
      <c r="AU1309" s="660"/>
      <c r="AV1309" s="660"/>
      <c r="AW1309" s="660"/>
      <c r="AX1309" s="660"/>
      <c r="AY1309" s="660"/>
      <c r="AZ1309" s="660"/>
      <c r="BA1309" s="660"/>
      <c r="BB1309" s="660"/>
      <c r="BC1309" s="660"/>
      <c r="BD1309" s="660"/>
      <c r="BE1309" s="660"/>
      <c r="BF1309" s="660"/>
      <c r="BG1309" s="660"/>
      <c r="BH1309" s="734"/>
      <c r="BI1309" s="660"/>
      <c r="BJ1309" s="712"/>
      <c r="BK1309" s="660"/>
      <c r="BL1309" s="665"/>
      <c r="BM1309" s="660"/>
      <c r="BN1309" s="712"/>
      <c r="BO1309" s="712"/>
      <c r="BP1309" s="712"/>
      <c r="BQ1309" s="665"/>
      <c r="BR1309" s="664"/>
      <c r="BS1309" s="664"/>
      <c r="BT1309" s="664"/>
      <c r="BU1309" s="664"/>
      <c r="BV1309" s="660"/>
      <c r="BW1309" s="660"/>
      <c r="BX1309" s="471"/>
      <c r="BY1309" s="471"/>
    </row>
    <row r="1310" spans="1:77" ht="48.75" customHeight="1" x14ac:dyDescent="0.25">
      <c r="A1310" s="665"/>
      <c r="B1310" s="664"/>
      <c r="C1310" s="660"/>
      <c r="D1310" s="664"/>
      <c r="E1310" s="660"/>
      <c r="F1310" s="660"/>
      <c r="G1310" s="713"/>
      <c r="H1310" s="683"/>
      <c r="I1310" s="679"/>
      <c r="J1310" s="660"/>
      <c r="K1310" s="734"/>
      <c r="L1310" s="19" t="s">
        <v>2970</v>
      </c>
      <c r="M1310" s="680"/>
      <c r="N1310" s="1090"/>
      <c r="O1310" s="665"/>
      <c r="P1310" s="682"/>
      <c r="Q1310" s="682"/>
      <c r="R1310" s="682"/>
      <c r="S1310" s="682"/>
      <c r="T1310" s="1144"/>
      <c r="U1310" s="682"/>
      <c r="V1310" s="682"/>
      <c r="W1310" s="682"/>
      <c r="X1310" s="682"/>
      <c r="Y1310" s="682"/>
      <c r="Z1310" s="682"/>
      <c r="AA1310" s="682"/>
      <c r="AB1310" s="682"/>
      <c r="AC1310" s="682"/>
      <c r="AD1310" s="682"/>
      <c r="AE1310" s="682"/>
      <c r="AF1310" s="661"/>
      <c r="AG1310" s="661"/>
      <c r="AH1310" s="661"/>
      <c r="AI1310" s="661"/>
      <c r="AJ1310" s="682"/>
      <c r="AK1310" s="682"/>
      <c r="AL1310" s="682"/>
      <c r="AM1310" s="661"/>
      <c r="AN1310" s="660"/>
      <c r="AO1310" s="734"/>
      <c r="AP1310" s="683"/>
      <c r="AQ1310" s="768"/>
      <c r="AR1310" s="660"/>
      <c r="AS1310" s="660"/>
      <c r="AT1310" s="660"/>
      <c r="AU1310" s="660"/>
      <c r="AV1310" s="660"/>
      <c r="AW1310" s="660"/>
      <c r="AX1310" s="660"/>
      <c r="AY1310" s="660"/>
      <c r="AZ1310" s="660"/>
      <c r="BA1310" s="660"/>
      <c r="BB1310" s="660"/>
      <c r="BC1310" s="660"/>
      <c r="BD1310" s="660"/>
      <c r="BE1310" s="660"/>
      <c r="BF1310" s="660"/>
      <c r="BG1310" s="660"/>
      <c r="BH1310" s="734"/>
      <c r="BI1310" s="660"/>
      <c r="BJ1310" s="712"/>
      <c r="BK1310" s="660"/>
      <c r="BL1310" s="665"/>
      <c r="BM1310" s="660"/>
      <c r="BN1310" s="712"/>
      <c r="BO1310" s="712"/>
      <c r="BP1310" s="712"/>
      <c r="BQ1310" s="665"/>
      <c r="BR1310" s="664"/>
      <c r="BS1310" s="664"/>
      <c r="BT1310" s="664"/>
      <c r="BU1310" s="664"/>
      <c r="BV1310" s="660"/>
      <c r="BW1310" s="660"/>
      <c r="BX1310" s="471"/>
      <c r="BY1310" s="471"/>
    </row>
    <row r="1311" spans="1:77" ht="48.75" customHeight="1" x14ac:dyDescent="0.25">
      <c r="A1311" s="665"/>
      <c r="B1311" s="664"/>
      <c r="C1311" s="660"/>
      <c r="D1311" s="664"/>
      <c r="E1311" s="660"/>
      <c r="F1311" s="660"/>
      <c r="G1311" s="713"/>
      <c r="H1311" s="683"/>
      <c r="I1311" s="679"/>
      <c r="J1311" s="660"/>
      <c r="K1311" s="734"/>
      <c r="L1311" s="19" t="s">
        <v>2971</v>
      </c>
      <c r="M1311" s="680"/>
      <c r="N1311" s="1090"/>
      <c r="O1311" s="665"/>
      <c r="P1311" s="682"/>
      <c r="Q1311" s="682"/>
      <c r="R1311" s="682"/>
      <c r="S1311" s="682"/>
      <c r="T1311" s="1144"/>
      <c r="U1311" s="682"/>
      <c r="V1311" s="682"/>
      <c r="W1311" s="682"/>
      <c r="X1311" s="682"/>
      <c r="Y1311" s="682"/>
      <c r="Z1311" s="682"/>
      <c r="AA1311" s="682"/>
      <c r="AB1311" s="682"/>
      <c r="AC1311" s="682"/>
      <c r="AD1311" s="682"/>
      <c r="AE1311" s="682"/>
      <c r="AF1311" s="661"/>
      <c r="AG1311" s="661"/>
      <c r="AH1311" s="661"/>
      <c r="AI1311" s="661"/>
      <c r="AJ1311" s="682"/>
      <c r="AK1311" s="682"/>
      <c r="AL1311" s="682"/>
      <c r="AM1311" s="661"/>
      <c r="AN1311" s="660"/>
      <c r="AO1311" s="734"/>
      <c r="AP1311" s="683"/>
      <c r="AQ1311" s="768"/>
      <c r="AR1311" s="660"/>
      <c r="AS1311" s="660"/>
      <c r="AT1311" s="660"/>
      <c r="AU1311" s="660"/>
      <c r="AV1311" s="660"/>
      <c r="AW1311" s="660"/>
      <c r="AX1311" s="660"/>
      <c r="AY1311" s="660"/>
      <c r="AZ1311" s="660"/>
      <c r="BA1311" s="660"/>
      <c r="BB1311" s="660"/>
      <c r="BC1311" s="660"/>
      <c r="BD1311" s="660"/>
      <c r="BE1311" s="660"/>
      <c r="BF1311" s="660"/>
      <c r="BG1311" s="660"/>
      <c r="BH1311" s="734"/>
      <c r="BI1311" s="660"/>
      <c r="BJ1311" s="712"/>
      <c r="BK1311" s="660"/>
      <c r="BL1311" s="665"/>
      <c r="BM1311" s="660"/>
      <c r="BN1311" s="712"/>
      <c r="BO1311" s="712"/>
      <c r="BP1311" s="712"/>
      <c r="BQ1311" s="665"/>
      <c r="BR1311" s="664"/>
      <c r="BS1311" s="664"/>
      <c r="BT1311" s="664"/>
      <c r="BU1311" s="664"/>
      <c r="BV1311" s="660"/>
      <c r="BW1311" s="660"/>
      <c r="BX1311" s="471"/>
      <c r="BY1311" s="471"/>
    </row>
    <row r="1312" spans="1:77" ht="48.75" customHeight="1" x14ac:dyDescent="0.25">
      <c r="A1312" s="665"/>
      <c r="B1312" s="664"/>
      <c r="C1312" s="660"/>
      <c r="D1312" s="664"/>
      <c r="E1312" s="660"/>
      <c r="F1312" s="660"/>
      <c r="G1312" s="713"/>
      <c r="H1312" s="683"/>
      <c r="I1312" s="679"/>
      <c r="J1312" s="660"/>
      <c r="K1312" s="734"/>
      <c r="L1312" s="19" t="s">
        <v>3279</v>
      </c>
      <c r="M1312" s="680"/>
      <c r="N1312" s="1090"/>
      <c r="O1312" s="665"/>
      <c r="P1312" s="682"/>
      <c r="Q1312" s="682"/>
      <c r="R1312" s="682"/>
      <c r="S1312" s="682"/>
      <c r="T1312" s="1144"/>
      <c r="U1312" s="682"/>
      <c r="V1312" s="682"/>
      <c r="W1312" s="682"/>
      <c r="X1312" s="682"/>
      <c r="Y1312" s="682"/>
      <c r="Z1312" s="682"/>
      <c r="AA1312" s="682"/>
      <c r="AB1312" s="682"/>
      <c r="AC1312" s="682"/>
      <c r="AD1312" s="682"/>
      <c r="AE1312" s="682"/>
      <c r="AF1312" s="661"/>
      <c r="AG1312" s="661"/>
      <c r="AH1312" s="661"/>
      <c r="AI1312" s="661"/>
      <c r="AJ1312" s="682"/>
      <c r="AK1312" s="682"/>
      <c r="AL1312" s="682"/>
      <c r="AM1312" s="661"/>
      <c r="AN1312" s="660"/>
      <c r="AO1312" s="734"/>
      <c r="AP1312" s="683"/>
      <c r="AQ1312" s="768"/>
      <c r="AR1312" s="660"/>
      <c r="AS1312" s="660"/>
      <c r="AT1312" s="660"/>
      <c r="AU1312" s="660"/>
      <c r="AV1312" s="660"/>
      <c r="AW1312" s="660"/>
      <c r="AX1312" s="660"/>
      <c r="AY1312" s="660"/>
      <c r="AZ1312" s="660"/>
      <c r="BA1312" s="660"/>
      <c r="BB1312" s="660"/>
      <c r="BC1312" s="660"/>
      <c r="BD1312" s="660"/>
      <c r="BE1312" s="660"/>
      <c r="BF1312" s="660"/>
      <c r="BG1312" s="660"/>
      <c r="BH1312" s="734"/>
      <c r="BI1312" s="660"/>
      <c r="BJ1312" s="712"/>
      <c r="BK1312" s="660"/>
      <c r="BL1312" s="665"/>
      <c r="BM1312" s="660"/>
      <c r="BN1312" s="712"/>
      <c r="BO1312" s="712"/>
      <c r="BP1312" s="712"/>
      <c r="BQ1312" s="665"/>
      <c r="BR1312" s="664"/>
      <c r="BS1312" s="664"/>
      <c r="BT1312" s="664"/>
      <c r="BU1312" s="664"/>
      <c r="BV1312" s="660"/>
      <c r="BW1312" s="660"/>
      <c r="BX1312" s="471"/>
      <c r="BY1312" s="471"/>
    </row>
    <row r="1313" spans="1:77" ht="48.75" customHeight="1" x14ac:dyDescent="0.25">
      <c r="A1313" s="665"/>
      <c r="B1313" s="664"/>
      <c r="C1313" s="660"/>
      <c r="D1313" s="664"/>
      <c r="E1313" s="660"/>
      <c r="F1313" s="660"/>
      <c r="G1313" s="713"/>
      <c r="H1313" s="683"/>
      <c r="I1313" s="679"/>
      <c r="J1313" s="660"/>
      <c r="K1313" s="734"/>
      <c r="L1313" s="19" t="s">
        <v>2972</v>
      </c>
      <c r="M1313" s="680"/>
      <c r="N1313" s="1090"/>
      <c r="O1313" s="665"/>
      <c r="P1313" s="682"/>
      <c r="Q1313" s="682"/>
      <c r="R1313" s="682"/>
      <c r="S1313" s="682"/>
      <c r="T1313" s="1144"/>
      <c r="U1313" s="682"/>
      <c r="V1313" s="682"/>
      <c r="W1313" s="682"/>
      <c r="X1313" s="682"/>
      <c r="Y1313" s="682"/>
      <c r="Z1313" s="682"/>
      <c r="AA1313" s="682"/>
      <c r="AB1313" s="682"/>
      <c r="AC1313" s="682"/>
      <c r="AD1313" s="682"/>
      <c r="AE1313" s="682"/>
      <c r="AF1313" s="661"/>
      <c r="AG1313" s="661"/>
      <c r="AH1313" s="661"/>
      <c r="AI1313" s="661"/>
      <c r="AJ1313" s="682"/>
      <c r="AK1313" s="682"/>
      <c r="AL1313" s="682"/>
      <c r="AM1313" s="661"/>
      <c r="AN1313" s="660"/>
      <c r="AO1313" s="734"/>
      <c r="AP1313" s="683"/>
      <c r="AQ1313" s="768"/>
      <c r="AR1313" s="660"/>
      <c r="AS1313" s="660"/>
      <c r="AT1313" s="660"/>
      <c r="AU1313" s="660"/>
      <c r="AV1313" s="660"/>
      <c r="AW1313" s="660"/>
      <c r="AX1313" s="660"/>
      <c r="AY1313" s="660"/>
      <c r="AZ1313" s="660"/>
      <c r="BA1313" s="660"/>
      <c r="BB1313" s="660"/>
      <c r="BC1313" s="660"/>
      <c r="BD1313" s="660"/>
      <c r="BE1313" s="660"/>
      <c r="BF1313" s="660"/>
      <c r="BG1313" s="660"/>
      <c r="BH1313" s="734"/>
      <c r="BI1313" s="660"/>
      <c r="BJ1313" s="712"/>
      <c r="BK1313" s="660"/>
      <c r="BL1313" s="665"/>
      <c r="BM1313" s="660"/>
      <c r="BN1313" s="712"/>
      <c r="BO1313" s="712"/>
      <c r="BP1313" s="712"/>
      <c r="BQ1313" s="665"/>
      <c r="BR1313" s="664"/>
      <c r="BS1313" s="664"/>
      <c r="BT1313" s="664"/>
      <c r="BU1313" s="664"/>
      <c r="BV1313" s="660"/>
      <c r="BW1313" s="660"/>
      <c r="BX1313" s="471"/>
      <c r="BY1313" s="471"/>
    </row>
    <row r="1314" spans="1:77" ht="48.75" customHeight="1" x14ac:dyDescent="0.25">
      <c r="A1314" s="665"/>
      <c r="B1314" s="664"/>
      <c r="C1314" s="660"/>
      <c r="D1314" s="664"/>
      <c r="E1314" s="660"/>
      <c r="F1314" s="660"/>
      <c r="G1314" s="713"/>
      <c r="H1314" s="683"/>
      <c r="I1314" s="679"/>
      <c r="J1314" s="660"/>
      <c r="K1314" s="734"/>
      <c r="L1314" s="19" t="s">
        <v>2973</v>
      </c>
      <c r="M1314" s="680"/>
      <c r="N1314" s="1090"/>
      <c r="O1314" s="665"/>
      <c r="P1314" s="682"/>
      <c r="Q1314" s="682"/>
      <c r="R1314" s="682"/>
      <c r="S1314" s="682"/>
      <c r="T1314" s="1144"/>
      <c r="U1314" s="682"/>
      <c r="V1314" s="682"/>
      <c r="W1314" s="682"/>
      <c r="X1314" s="682"/>
      <c r="Y1314" s="682"/>
      <c r="Z1314" s="682"/>
      <c r="AA1314" s="682"/>
      <c r="AB1314" s="682"/>
      <c r="AC1314" s="682"/>
      <c r="AD1314" s="682"/>
      <c r="AE1314" s="682"/>
      <c r="AF1314" s="661"/>
      <c r="AG1314" s="661"/>
      <c r="AH1314" s="661"/>
      <c r="AI1314" s="661"/>
      <c r="AJ1314" s="682"/>
      <c r="AK1314" s="682"/>
      <c r="AL1314" s="682"/>
      <c r="AM1314" s="661"/>
      <c r="AN1314" s="660"/>
      <c r="AO1314" s="734"/>
      <c r="AP1314" s="683"/>
      <c r="AQ1314" s="768"/>
      <c r="AR1314" s="660"/>
      <c r="AS1314" s="660"/>
      <c r="AT1314" s="660"/>
      <c r="AU1314" s="660"/>
      <c r="AV1314" s="660"/>
      <c r="AW1314" s="660"/>
      <c r="AX1314" s="660"/>
      <c r="AY1314" s="660"/>
      <c r="AZ1314" s="660"/>
      <c r="BA1314" s="660"/>
      <c r="BB1314" s="660"/>
      <c r="BC1314" s="660"/>
      <c r="BD1314" s="660"/>
      <c r="BE1314" s="660"/>
      <c r="BF1314" s="660"/>
      <c r="BG1314" s="660"/>
      <c r="BH1314" s="734"/>
      <c r="BI1314" s="660"/>
      <c r="BJ1314" s="712"/>
      <c r="BK1314" s="660"/>
      <c r="BL1314" s="665"/>
      <c r="BM1314" s="660"/>
      <c r="BN1314" s="712"/>
      <c r="BO1314" s="712"/>
      <c r="BP1314" s="712"/>
      <c r="BQ1314" s="665"/>
      <c r="BR1314" s="664"/>
      <c r="BS1314" s="664"/>
      <c r="BT1314" s="664"/>
      <c r="BU1314" s="664"/>
      <c r="BV1314" s="660"/>
      <c r="BW1314" s="660"/>
      <c r="BX1314" s="471"/>
      <c r="BY1314" s="471"/>
    </row>
    <row r="1315" spans="1:77" ht="48.75" customHeight="1" x14ac:dyDescent="0.25">
      <c r="A1315" s="665"/>
      <c r="B1315" s="664"/>
      <c r="C1315" s="660"/>
      <c r="D1315" s="664"/>
      <c r="E1315" s="660"/>
      <c r="F1315" s="660"/>
      <c r="G1315" s="713"/>
      <c r="H1315" s="683"/>
      <c r="I1315" s="679"/>
      <c r="J1315" s="660"/>
      <c r="K1315" s="734"/>
      <c r="L1315" s="19" t="s">
        <v>2974</v>
      </c>
      <c r="M1315" s="680"/>
      <c r="N1315" s="1090"/>
      <c r="O1315" s="665"/>
      <c r="P1315" s="682"/>
      <c r="Q1315" s="682"/>
      <c r="R1315" s="682"/>
      <c r="S1315" s="682"/>
      <c r="T1315" s="1144"/>
      <c r="U1315" s="682"/>
      <c r="V1315" s="682"/>
      <c r="W1315" s="682"/>
      <c r="X1315" s="682"/>
      <c r="Y1315" s="682"/>
      <c r="Z1315" s="682"/>
      <c r="AA1315" s="682"/>
      <c r="AB1315" s="682"/>
      <c r="AC1315" s="682"/>
      <c r="AD1315" s="682"/>
      <c r="AE1315" s="682"/>
      <c r="AF1315" s="661"/>
      <c r="AG1315" s="661"/>
      <c r="AH1315" s="661"/>
      <c r="AI1315" s="661"/>
      <c r="AJ1315" s="682"/>
      <c r="AK1315" s="682"/>
      <c r="AL1315" s="682"/>
      <c r="AM1315" s="661"/>
      <c r="AN1315" s="660"/>
      <c r="AO1315" s="734"/>
      <c r="AP1315" s="683"/>
      <c r="AQ1315" s="768"/>
      <c r="AR1315" s="660"/>
      <c r="AS1315" s="660"/>
      <c r="AT1315" s="660"/>
      <c r="AU1315" s="660"/>
      <c r="AV1315" s="660"/>
      <c r="AW1315" s="660"/>
      <c r="AX1315" s="660"/>
      <c r="AY1315" s="660"/>
      <c r="AZ1315" s="660"/>
      <c r="BA1315" s="660"/>
      <c r="BB1315" s="660"/>
      <c r="BC1315" s="660"/>
      <c r="BD1315" s="660"/>
      <c r="BE1315" s="660"/>
      <c r="BF1315" s="660"/>
      <c r="BG1315" s="660"/>
      <c r="BH1315" s="734"/>
      <c r="BI1315" s="660"/>
      <c r="BJ1315" s="712"/>
      <c r="BK1315" s="660"/>
      <c r="BL1315" s="665"/>
      <c r="BM1315" s="660"/>
      <c r="BN1315" s="712"/>
      <c r="BO1315" s="712"/>
      <c r="BP1315" s="712"/>
      <c r="BQ1315" s="665"/>
      <c r="BR1315" s="664"/>
      <c r="BS1315" s="664"/>
      <c r="BT1315" s="664"/>
      <c r="BU1315" s="664"/>
      <c r="BV1315" s="660"/>
      <c r="BW1315" s="660"/>
      <c r="BX1315" s="471"/>
      <c r="BY1315" s="471"/>
    </row>
    <row r="1316" spans="1:77" ht="48.75" customHeight="1" x14ac:dyDescent="0.25">
      <c r="A1316" s="665"/>
      <c r="B1316" s="664"/>
      <c r="C1316" s="660"/>
      <c r="D1316" s="664"/>
      <c r="E1316" s="660"/>
      <c r="F1316" s="660"/>
      <c r="G1316" s="713"/>
      <c r="H1316" s="683"/>
      <c r="I1316" s="679"/>
      <c r="J1316" s="660"/>
      <c r="K1316" s="734"/>
      <c r="L1316" s="19" t="s">
        <v>2975</v>
      </c>
      <c r="M1316" s="680"/>
      <c r="N1316" s="1090"/>
      <c r="O1316" s="665"/>
      <c r="P1316" s="682"/>
      <c r="Q1316" s="682"/>
      <c r="R1316" s="682"/>
      <c r="S1316" s="682"/>
      <c r="T1316" s="1144"/>
      <c r="U1316" s="682"/>
      <c r="V1316" s="682"/>
      <c r="W1316" s="682"/>
      <c r="X1316" s="682"/>
      <c r="Y1316" s="682"/>
      <c r="Z1316" s="682"/>
      <c r="AA1316" s="682"/>
      <c r="AB1316" s="682"/>
      <c r="AC1316" s="682"/>
      <c r="AD1316" s="682"/>
      <c r="AE1316" s="682"/>
      <c r="AF1316" s="661"/>
      <c r="AG1316" s="661"/>
      <c r="AH1316" s="661"/>
      <c r="AI1316" s="661"/>
      <c r="AJ1316" s="682"/>
      <c r="AK1316" s="682"/>
      <c r="AL1316" s="682"/>
      <c r="AM1316" s="661"/>
      <c r="AN1316" s="660"/>
      <c r="AO1316" s="734"/>
      <c r="AP1316" s="683"/>
      <c r="AQ1316" s="768"/>
      <c r="AR1316" s="660"/>
      <c r="AS1316" s="660"/>
      <c r="AT1316" s="660"/>
      <c r="AU1316" s="660"/>
      <c r="AV1316" s="660"/>
      <c r="AW1316" s="660"/>
      <c r="AX1316" s="660"/>
      <c r="AY1316" s="660"/>
      <c r="AZ1316" s="660"/>
      <c r="BA1316" s="660"/>
      <c r="BB1316" s="660"/>
      <c r="BC1316" s="660"/>
      <c r="BD1316" s="660"/>
      <c r="BE1316" s="660"/>
      <c r="BF1316" s="660"/>
      <c r="BG1316" s="660"/>
      <c r="BH1316" s="734"/>
      <c r="BI1316" s="660"/>
      <c r="BJ1316" s="712"/>
      <c r="BK1316" s="660"/>
      <c r="BL1316" s="665"/>
      <c r="BM1316" s="660"/>
      <c r="BN1316" s="712"/>
      <c r="BO1316" s="712"/>
      <c r="BP1316" s="712"/>
      <c r="BQ1316" s="665"/>
      <c r="BR1316" s="664"/>
      <c r="BS1316" s="664"/>
      <c r="BT1316" s="664"/>
      <c r="BU1316" s="664"/>
      <c r="BV1316" s="660"/>
      <c r="BW1316" s="660"/>
      <c r="BX1316" s="471"/>
      <c r="BY1316" s="471"/>
    </row>
    <row r="1317" spans="1:77" ht="48.75" customHeight="1" x14ac:dyDescent="0.25">
      <c r="A1317" s="665"/>
      <c r="B1317" s="664"/>
      <c r="C1317" s="660"/>
      <c r="D1317" s="664"/>
      <c r="E1317" s="660"/>
      <c r="F1317" s="660"/>
      <c r="G1317" s="713"/>
      <c r="H1317" s="683"/>
      <c r="I1317" s="679"/>
      <c r="J1317" s="660"/>
      <c r="K1317" s="734"/>
      <c r="L1317" s="19" t="s">
        <v>2976</v>
      </c>
      <c r="M1317" s="680"/>
      <c r="N1317" s="1090"/>
      <c r="O1317" s="665"/>
      <c r="P1317" s="682"/>
      <c r="Q1317" s="682"/>
      <c r="R1317" s="682"/>
      <c r="S1317" s="682"/>
      <c r="T1317" s="1144"/>
      <c r="U1317" s="682"/>
      <c r="V1317" s="682"/>
      <c r="W1317" s="682"/>
      <c r="X1317" s="682"/>
      <c r="Y1317" s="682"/>
      <c r="Z1317" s="682"/>
      <c r="AA1317" s="682"/>
      <c r="AB1317" s="682"/>
      <c r="AC1317" s="682"/>
      <c r="AD1317" s="682"/>
      <c r="AE1317" s="682"/>
      <c r="AF1317" s="661"/>
      <c r="AG1317" s="661"/>
      <c r="AH1317" s="661"/>
      <c r="AI1317" s="661"/>
      <c r="AJ1317" s="682"/>
      <c r="AK1317" s="682"/>
      <c r="AL1317" s="682"/>
      <c r="AM1317" s="661"/>
      <c r="AN1317" s="660"/>
      <c r="AO1317" s="734"/>
      <c r="AP1317" s="683"/>
      <c r="AQ1317" s="768"/>
      <c r="AR1317" s="660"/>
      <c r="AS1317" s="660"/>
      <c r="AT1317" s="660"/>
      <c r="AU1317" s="660"/>
      <c r="AV1317" s="660"/>
      <c r="AW1317" s="660"/>
      <c r="AX1317" s="660"/>
      <c r="AY1317" s="660"/>
      <c r="AZ1317" s="660"/>
      <c r="BA1317" s="660"/>
      <c r="BB1317" s="660"/>
      <c r="BC1317" s="660"/>
      <c r="BD1317" s="660"/>
      <c r="BE1317" s="660"/>
      <c r="BF1317" s="660"/>
      <c r="BG1317" s="660"/>
      <c r="BH1317" s="734"/>
      <c r="BI1317" s="660"/>
      <c r="BJ1317" s="712"/>
      <c r="BK1317" s="660"/>
      <c r="BL1317" s="665"/>
      <c r="BM1317" s="660"/>
      <c r="BN1317" s="712"/>
      <c r="BO1317" s="712"/>
      <c r="BP1317" s="712"/>
      <c r="BQ1317" s="665"/>
      <c r="BR1317" s="664"/>
      <c r="BS1317" s="664"/>
      <c r="BT1317" s="664"/>
      <c r="BU1317" s="664"/>
      <c r="BV1317" s="660"/>
      <c r="BW1317" s="660"/>
      <c r="BX1317" s="471"/>
      <c r="BY1317" s="471"/>
    </row>
    <row r="1318" spans="1:77" ht="48.75" customHeight="1" x14ac:dyDescent="0.25">
      <c r="A1318" s="665"/>
      <c r="B1318" s="664"/>
      <c r="C1318" s="660"/>
      <c r="D1318" s="664"/>
      <c r="E1318" s="660"/>
      <c r="F1318" s="660"/>
      <c r="G1318" s="713"/>
      <c r="H1318" s="683"/>
      <c r="I1318" s="679"/>
      <c r="J1318" s="660"/>
      <c r="K1318" s="734"/>
      <c r="L1318" s="19" t="s">
        <v>2977</v>
      </c>
      <c r="M1318" s="680"/>
      <c r="N1318" s="1090"/>
      <c r="O1318" s="665"/>
      <c r="P1318" s="682"/>
      <c r="Q1318" s="682"/>
      <c r="R1318" s="682"/>
      <c r="S1318" s="682"/>
      <c r="T1318" s="1144"/>
      <c r="U1318" s="682"/>
      <c r="V1318" s="682"/>
      <c r="W1318" s="682"/>
      <c r="X1318" s="682"/>
      <c r="Y1318" s="682"/>
      <c r="Z1318" s="682"/>
      <c r="AA1318" s="682"/>
      <c r="AB1318" s="682"/>
      <c r="AC1318" s="682"/>
      <c r="AD1318" s="682"/>
      <c r="AE1318" s="682"/>
      <c r="AF1318" s="661"/>
      <c r="AG1318" s="661"/>
      <c r="AH1318" s="661"/>
      <c r="AI1318" s="661"/>
      <c r="AJ1318" s="682"/>
      <c r="AK1318" s="682"/>
      <c r="AL1318" s="682"/>
      <c r="AM1318" s="661"/>
      <c r="AN1318" s="660"/>
      <c r="AO1318" s="734"/>
      <c r="AP1318" s="683"/>
      <c r="AQ1318" s="768"/>
      <c r="AR1318" s="660"/>
      <c r="AS1318" s="660"/>
      <c r="AT1318" s="660"/>
      <c r="AU1318" s="660"/>
      <c r="AV1318" s="660"/>
      <c r="AW1318" s="660"/>
      <c r="AX1318" s="660"/>
      <c r="AY1318" s="660"/>
      <c r="AZ1318" s="660"/>
      <c r="BA1318" s="660"/>
      <c r="BB1318" s="660"/>
      <c r="BC1318" s="660"/>
      <c r="BD1318" s="660"/>
      <c r="BE1318" s="660"/>
      <c r="BF1318" s="660"/>
      <c r="BG1318" s="660"/>
      <c r="BH1318" s="734"/>
      <c r="BI1318" s="660"/>
      <c r="BJ1318" s="712"/>
      <c r="BK1318" s="660"/>
      <c r="BL1318" s="665"/>
      <c r="BM1318" s="660"/>
      <c r="BN1318" s="712"/>
      <c r="BO1318" s="712"/>
      <c r="BP1318" s="712"/>
      <c r="BQ1318" s="665"/>
      <c r="BR1318" s="664"/>
      <c r="BS1318" s="664"/>
      <c r="BT1318" s="664"/>
      <c r="BU1318" s="664"/>
      <c r="BV1318" s="660"/>
      <c r="BW1318" s="660"/>
      <c r="BX1318" s="471"/>
      <c r="BY1318" s="471"/>
    </row>
    <row r="1319" spans="1:77" ht="48.75" customHeight="1" x14ac:dyDescent="0.25">
      <c r="A1319" s="665"/>
      <c r="B1319" s="664"/>
      <c r="C1319" s="660"/>
      <c r="D1319" s="664"/>
      <c r="E1319" s="660"/>
      <c r="F1319" s="660"/>
      <c r="G1319" s="713"/>
      <c r="H1319" s="683"/>
      <c r="I1319" s="679"/>
      <c r="J1319" s="660"/>
      <c r="K1319" s="734"/>
      <c r="L1319" s="694" t="s">
        <v>3280</v>
      </c>
      <c r="M1319" s="680"/>
      <c r="N1319" s="1090"/>
      <c r="O1319" s="665"/>
      <c r="P1319" s="682"/>
      <c r="Q1319" s="682"/>
      <c r="R1319" s="682"/>
      <c r="S1319" s="682"/>
      <c r="T1319" s="1144"/>
      <c r="U1319" s="682"/>
      <c r="V1319" s="682"/>
      <c r="W1319" s="682"/>
      <c r="X1319" s="682"/>
      <c r="Y1319" s="682"/>
      <c r="Z1319" s="682"/>
      <c r="AA1319" s="682"/>
      <c r="AB1319" s="682"/>
      <c r="AC1319" s="682"/>
      <c r="AD1319" s="682"/>
      <c r="AE1319" s="682"/>
      <c r="AF1319" s="661"/>
      <c r="AG1319" s="661"/>
      <c r="AH1319" s="661"/>
      <c r="AI1319" s="661"/>
      <c r="AJ1319" s="682"/>
      <c r="AK1319" s="682"/>
      <c r="AL1319" s="682"/>
      <c r="AM1319" s="661"/>
      <c r="AN1319" s="660"/>
      <c r="AO1319" s="734"/>
      <c r="AP1319" s="683"/>
      <c r="AQ1319" s="768"/>
      <c r="AR1319" s="660"/>
      <c r="AS1319" s="660"/>
      <c r="AT1319" s="660"/>
      <c r="AU1319" s="660"/>
      <c r="AV1319" s="660"/>
      <c r="AW1319" s="660"/>
      <c r="AX1319" s="660"/>
      <c r="AY1319" s="660"/>
      <c r="AZ1319" s="660"/>
      <c r="BA1319" s="660"/>
      <c r="BB1319" s="660"/>
      <c r="BC1319" s="660"/>
      <c r="BD1319" s="660"/>
      <c r="BE1319" s="660"/>
      <c r="BF1319" s="660"/>
      <c r="BG1319" s="660"/>
      <c r="BH1319" s="734"/>
      <c r="BI1319" s="660"/>
      <c r="BJ1319" s="712"/>
      <c r="BK1319" s="660"/>
      <c r="BL1319" s="665"/>
      <c r="BM1319" s="660"/>
      <c r="BN1319" s="712"/>
      <c r="BO1319" s="712"/>
      <c r="BP1319" s="712"/>
      <c r="BQ1319" s="665"/>
      <c r="BR1319" s="664"/>
      <c r="BS1319" s="664"/>
      <c r="BT1319" s="664"/>
      <c r="BU1319" s="664"/>
      <c r="BV1319" s="660"/>
      <c r="BW1319" s="660"/>
      <c r="BX1319" s="471"/>
      <c r="BY1319" s="471"/>
    </row>
    <row r="1320" spans="1:77" x14ac:dyDescent="0.25">
      <c r="A1320" s="665"/>
      <c r="B1320" s="664"/>
      <c r="C1320" s="660"/>
      <c r="D1320" s="664"/>
      <c r="E1320" s="660"/>
      <c r="F1320" s="660"/>
      <c r="G1320" s="713"/>
      <c r="H1320" s="683"/>
      <c r="I1320" s="679"/>
      <c r="J1320" s="660"/>
      <c r="K1320" s="734"/>
      <c r="L1320" s="694"/>
      <c r="M1320" s="680"/>
      <c r="N1320" s="1090"/>
      <c r="O1320" s="665"/>
      <c r="P1320" s="682"/>
      <c r="Q1320" s="682"/>
      <c r="R1320" s="682"/>
      <c r="S1320" s="682"/>
      <c r="T1320" s="1144"/>
      <c r="U1320" s="682"/>
      <c r="V1320" s="682"/>
      <c r="W1320" s="682"/>
      <c r="X1320" s="682"/>
      <c r="Y1320" s="682"/>
      <c r="Z1320" s="682"/>
      <c r="AA1320" s="682"/>
      <c r="AB1320" s="682"/>
      <c r="AC1320" s="682"/>
      <c r="AD1320" s="682"/>
      <c r="AE1320" s="682"/>
      <c r="AF1320" s="661"/>
      <c r="AG1320" s="661"/>
      <c r="AH1320" s="661"/>
      <c r="AI1320" s="661"/>
      <c r="AJ1320" s="682"/>
      <c r="AK1320" s="682"/>
      <c r="AL1320" s="682"/>
      <c r="AM1320" s="661"/>
      <c r="AN1320" s="660"/>
      <c r="AO1320" s="734"/>
      <c r="AP1320" s="683"/>
      <c r="AQ1320" s="768"/>
      <c r="AR1320" s="660"/>
      <c r="AS1320" s="660"/>
      <c r="AT1320" s="660"/>
      <c r="AU1320" s="660"/>
      <c r="AV1320" s="660"/>
      <c r="AW1320" s="660"/>
      <c r="AX1320" s="660"/>
      <c r="AY1320" s="660"/>
      <c r="AZ1320" s="660"/>
      <c r="BA1320" s="660"/>
      <c r="BB1320" s="660"/>
      <c r="BC1320" s="660"/>
      <c r="BD1320" s="660"/>
      <c r="BE1320" s="660"/>
      <c r="BF1320" s="660"/>
      <c r="BG1320" s="660"/>
      <c r="BH1320" s="734"/>
      <c r="BI1320" s="660"/>
      <c r="BJ1320" s="712"/>
      <c r="BK1320" s="660"/>
      <c r="BL1320" s="665"/>
      <c r="BM1320" s="660"/>
      <c r="BN1320" s="712"/>
      <c r="BO1320" s="712"/>
      <c r="BP1320" s="712"/>
      <c r="BQ1320" s="665"/>
      <c r="BR1320" s="664"/>
      <c r="BS1320" s="664"/>
      <c r="BT1320" s="664"/>
      <c r="BU1320" s="664"/>
      <c r="BV1320" s="660"/>
      <c r="BW1320" s="660"/>
      <c r="BX1320" s="471"/>
      <c r="BY1320" s="471"/>
    </row>
    <row r="1321" spans="1:77" ht="41.25" customHeight="1" x14ac:dyDescent="0.25">
      <c r="A1321" s="665"/>
      <c r="B1321" s="664"/>
      <c r="C1321" s="660"/>
      <c r="D1321" s="664"/>
      <c r="E1321" s="660"/>
      <c r="F1321" s="660"/>
      <c r="G1321" s="713"/>
      <c r="H1321" s="683"/>
      <c r="I1321" s="679"/>
      <c r="J1321" s="660"/>
      <c r="K1321" s="734"/>
      <c r="L1321" s="120" t="s">
        <v>3285</v>
      </c>
      <c r="M1321" s="626" t="s">
        <v>7052</v>
      </c>
      <c r="N1321" s="716"/>
      <c r="O1321" s="629" t="s">
        <v>85</v>
      </c>
      <c r="P1321" s="632" t="s">
        <v>86</v>
      </c>
      <c r="Q1321" s="716"/>
      <c r="R1321" s="635" t="s">
        <v>106</v>
      </c>
      <c r="S1321" s="716" t="s">
        <v>3286</v>
      </c>
      <c r="T1321" s="716"/>
      <c r="U1321" s="716"/>
      <c r="V1321" s="716"/>
      <c r="W1321" s="716"/>
      <c r="X1321" s="716"/>
      <c r="Y1321" s="716"/>
      <c r="Z1321" s="716"/>
      <c r="AA1321" s="953"/>
      <c r="AB1321" s="716"/>
      <c r="AC1321" s="716"/>
      <c r="AD1321" s="716"/>
      <c r="AE1321" s="716"/>
      <c r="AF1321" s="797" t="s">
        <v>89</v>
      </c>
      <c r="AG1321" s="797" t="s">
        <v>90</v>
      </c>
      <c r="AH1321" s="797" t="s">
        <v>554</v>
      </c>
      <c r="AI1321" s="797" t="s">
        <v>555</v>
      </c>
      <c r="AJ1321" s="797" t="s">
        <v>89</v>
      </c>
      <c r="AK1321" s="953"/>
      <c r="AL1321" s="953"/>
      <c r="AM1321" s="953"/>
      <c r="AN1321" s="694" t="s">
        <v>3287</v>
      </c>
      <c r="AO1321" s="660" t="s">
        <v>111</v>
      </c>
      <c r="AP1321" s="684"/>
      <c r="AQ1321" s="660" t="s">
        <v>3288</v>
      </c>
      <c r="AR1321" s="660" t="s">
        <v>95</v>
      </c>
      <c r="AS1321" s="660" t="s">
        <v>95</v>
      </c>
      <c r="AT1321" s="660" t="s">
        <v>95</v>
      </c>
      <c r="AU1321" s="660" t="s">
        <v>3289</v>
      </c>
      <c r="AV1321" s="660" t="s">
        <v>95</v>
      </c>
      <c r="AW1321" s="660" t="s">
        <v>95</v>
      </c>
      <c r="AX1321" s="660" t="s">
        <v>95</v>
      </c>
      <c r="AY1321" s="660" t="s">
        <v>3290</v>
      </c>
      <c r="AZ1321" s="660" t="s">
        <v>3291</v>
      </c>
      <c r="BA1321" s="660" t="s">
        <v>3290</v>
      </c>
      <c r="BB1321" s="660" t="s">
        <v>3291</v>
      </c>
      <c r="BC1321" s="660" t="s">
        <v>3292</v>
      </c>
      <c r="BD1321" s="660" t="s">
        <v>3292</v>
      </c>
      <c r="BE1321" s="660" t="s">
        <v>98</v>
      </c>
      <c r="BF1321" s="660" t="s">
        <v>95</v>
      </c>
      <c r="BG1321" s="660" t="s">
        <v>3292</v>
      </c>
      <c r="BH1321" s="660" t="s">
        <v>3292</v>
      </c>
      <c r="BI1321" s="660" t="s">
        <v>99</v>
      </c>
      <c r="BJ1321" s="665">
        <f>IF(BI1321="Bajo",1,IF(BI1321="Medio",2,IF(BI1321="Alto",3)))</f>
        <v>3</v>
      </c>
      <c r="BK1321" s="660" t="s">
        <v>100</v>
      </c>
      <c r="BL1321" s="665">
        <f>IF(BK1321="Bajo",1,IF(BK1321="Medio",2,IF(BK1321="Alto",3)))</f>
        <v>2</v>
      </c>
      <c r="BM1321" s="660" t="s">
        <v>101</v>
      </c>
      <c r="BN1321" s="665">
        <f>IF(BM1321="Pública",1,IF(BM1321="Confidencial",2,IF(BM1321="Protegida",3)))</f>
        <v>2</v>
      </c>
      <c r="BO1321" s="665">
        <f>IF(OR(BJ1321="",BL1321="",BN1321=""),"",BJ1321+BL1321+BN1321)</f>
        <v>7</v>
      </c>
      <c r="BP1321" s="665" t="str">
        <f>IF(BO1321=9,"CRÍTICO",IF(BO1321=8,"ALTO",IF(BO1321=7,"MEDIO",IF(BO1321=6,"MEDIO",IF(BO1321=5,"BAJO",IF(BO1321=4,"BAJO",IF(BO1321=3,"INFERIOR",IF(BO1321=2,"INFERIOR"))))))))</f>
        <v>MEDIO</v>
      </c>
      <c r="BQ1321" s="660" t="s">
        <v>98</v>
      </c>
      <c r="BR1321" s="660" t="s">
        <v>3293</v>
      </c>
      <c r="BS1321" s="660" t="s">
        <v>3294</v>
      </c>
      <c r="BT1321" s="660" t="s">
        <v>3295</v>
      </c>
      <c r="BU1321" s="660" t="s">
        <v>191</v>
      </c>
      <c r="BV1321" s="660" t="s">
        <v>3296</v>
      </c>
      <c r="BW1321" s="660" t="s">
        <v>3297</v>
      </c>
      <c r="BX1321" s="471"/>
      <c r="BY1321" s="471"/>
    </row>
    <row r="1322" spans="1:77" ht="41.25" customHeight="1" x14ac:dyDescent="0.25">
      <c r="A1322" s="665"/>
      <c r="B1322" s="664"/>
      <c r="C1322" s="660"/>
      <c r="D1322" s="664"/>
      <c r="E1322" s="660"/>
      <c r="F1322" s="660"/>
      <c r="G1322" s="713"/>
      <c r="H1322" s="683"/>
      <c r="I1322" s="679"/>
      <c r="J1322" s="660"/>
      <c r="K1322" s="734"/>
      <c r="L1322" s="412" t="s">
        <v>3298</v>
      </c>
      <c r="M1322" s="627"/>
      <c r="N1322" s="627"/>
      <c r="O1322" s="630"/>
      <c r="P1322" s="633"/>
      <c r="Q1322" s="627"/>
      <c r="R1322" s="633"/>
      <c r="S1322" s="627"/>
      <c r="T1322" s="627"/>
      <c r="U1322" s="627"/>
      <c r="V1322" s="627"/>
      <c r="W1322" s="627"/>
      <c r="X1322" s="627"/>
      <c r="Y1322" s="627"/>
      <c r="Z1322" s="627"/>
      <c r="AA1322" s="954"/>
      <c r="AB1322" s="627"/>
      <c r="AC1322" s="627"/>
      <c r="AD1322" s="627"/>
      <c r="AE1322" s="627"/>
      <c r="AF1322" s="798"/>
      <c r="AG1322" s="798"/>
      <c r="AH1322" s="798"/>
      <c r="AI1322" s="798"/>
      <c r="AJ1322" s="798"/>
      <c r="AK1322" s="954"/>
      <c r="AL1322" s="954"/>
      <c r="AM1322" s="954"/>
      <c r="AN1322" s="694"/>
      <c r="AO1322" s="660"/>
      <c r="AP1322" s="693"/>
      <c r="AQ1322" s="660"/>
      <c r="AR1322" s="660"/>
      <c r="AS1322" s="660"/>
      <c r="AT1322" s="660"/>
      <c r="AU1322" s="660"/>
      <c r="AV1322" s="660"/>
      <c r="AW1322" s="660"/>
      <c r="AX1322" s="660"/>
      <c r="AY1322" s="660"/>
      <c r="AZ1322" s="660"/>
      <c r="BA1322" s="660"/>
      <c r="BB1322" s="660"/>
      <c r="BC1322" s="660"/>
      <c r="BD1322" s="660"/>
      <c r="BE1322" s="660"/>
      <c r="BF1322" s="660"/>
      <c r="BG1322" s="660"/>
      <c r="BH1322" s="660"/>
      <c r="BI1322" s="660"/>
      <c r="BJ1322" s="665"/>
      <c r="BK1322" s="660"/>
      <c r="BL1322" s="665"/>
      <c r="BM1322" s="660"/>
      <c r="BN1322" s="665"/>
      <c r="BO1322" s="665"/>
      <c r="BP1322" s="665"/>
      <c r="BQ1322" s="660"/>
      <c r="BR1322" s="660"/>
      <c r="BS1322" s="660"/>
      <c r="BT1322" s="660"/>
      <c r="BU1322" s="660"/>
      <c r="BV1322" s="660"/>
      <c r="BW1322" s="660"/>
      <c r="BX1322" s="471"/>
      <c r="BY1322" s="471"/>
    </row>
    <row r="1323" spans="1:77" ht="41.25" customHeight="1" x14ac:dyDescent="0.25">
      <c r="A1323" s="665"/>
      <c r="B1323" s="664"/>
      <c r="C1323" s="660"/>
      <c r="D1323" s="664"/>
      <c r="E1323" s="660"/>
      <c r="F1323" s="660"/>
      <c r="G1323" s="713"/>
      <c r="H1323" s="683"/>
      <c r="I1323" s="679"/>
      <c r="J1323" s="660"/>
      <c r="K1323" s="734"/>
      <c r="L1323" s="128" t="s">
        <v>3299</v>
      </c>
      <c r="M1323" s="628"/>
      <c r="N1323" s="743"/>
      <c r="O1323" s="631"/>
      <c r="P1323" s="634"/>
      <c r="Q1323" s="743"/>
      <c r="R1323" s="636"/>
      <c r="S1323" s="743"/>
      <c r="T1323" s="743"/>
      <c r="U1323" s="743"/>
      <c r="V1323" s="743"/>
      <c r="W1323" s="743"/>
      <c r="X1323" s="743"/>
      <c r="Y1323" s="743"/>
      <c r="Z1323" s="743"/>
      <c r="AA1323" s="955"/>
      <c r="AB1323" s="743"/>
      <c r="AC1323" s="743"/>
      <c r="AD1323" s="743"/>
      <c r="AE1323" s="743"/>
      <c r="AF1323" s="799"/>
      <c r="AG1323" s="799"/>
      <c r="AH1323" s="799"/>
      <c r="AI1323" s="799"/>
      <c r="AJ1323" s="799"/>
      <c r="AK1323" s="955"/>
      <c r="AL1323" s="955"/>
      <c r="AM1323" s="955"/>
      <c r="AN1323" s="694"/>
      <c r="AO1323" s="660"/>
      <c r="AP1323" s="685"/>
      <c r="AQ1323" s="660"/>
      <c r="AR1323" s="660"/>
      <c r="AS1323" s="660"/>
      <c r="AT1323" s="660"/>
      <c r="AU1323" s="660"/>
      <c r="AV1323" s="660"/>
      <c r="AW1323" s="660"/>
      <c r="AX1323" s="660"/>
      <c r="AY1323" s="660"/>
      <c r="AZ1323" s="660"/>
      <c r="BA1323" s="660"/>
      <c r="BB1323" s="660"/>
      <c r="BC1323" s="660"/>
      <c r="BD1323" s="660"/>
      <c r="BE1323" s="660"/>
      <c r="BF1323" s="660"/>
      <c r="BG1323" s="660"/>
      <c r="BH1323" s="660"/>
      <c r="BI1323" s="660"/>
      <c r="BJ1323" s="665"/>
      <c r="BK1323" s="660"/>
      <c r="BL1323" s="665"/>
      <c r="BM1323" s="660"/>
      <c r="BN1323" s="665"/>
      <c r="BO1323" s="665"/>
      <c r="BP1323" s="665"/>
      <c r="BQ1323" s="660"/>
      <c r="BR1323" s="660"/>
      <c r="BS1323" s="660"/>
      <c r="BT1323" s="660"/>
      <c r="BU1323" s="660"/>
      <c r="BV1323" s="660"/>
      <c r="BW1323" s="660"/>
      <c r="BX1323" s="471"/>
      <c r="BY1323" s="471"/>
    </row>
    <row r="1324" spans="1:77" ht="60" customHeight="1" x14ac:dyDescent="0.25">
      <c r="A1324" s="665"/>
      <c r="B1324" s="664"/>
      <c r="C1324" s="660"/>
      <c r="D1324" s="664"/>
      <c r="E1324" s="660"/>
      <c r="F1324" s="660"/>
      <c r="G1324" s="713"/>
      <c r="H1324" s="683"/>
      <c r="I1324" s="679"/>
      <c r="J1324" s="660"/>
      <c r="K1324" s="734"/>
      <c r="L1324" s="120" t="s">
        <v>3302</v>
      </c>
      <c r="M1324" s="626" t="s">
        <v>7052</v>
      </c>
      <c r="N1324" s="716"/>
      <c r="O1324" s="716" t="s">
        <v>85</v>
      </c>
      <c r="P1324" s="716" t="s">
        <v>86</v>
      </c>
      <c r="Q1324" s="716"/>
      <c r="R1324" s="635" t="s">
        <v>230</v>
      </c>
      <c r="S1324" s="716"/>
      <c r="T1324" s="653" t="s">
        <v>1766</v>
      </c>
      <c r="U1324" s="790" t="s">
        <v>231</v>
      </c>
      <c r="V1324" s="665" t="s">
        <v>89</v>
      </c>
      <c r="W1324" s="716"/>
      <c r="X1324" s="665" t="s">
        <v>89</v>
      </c>
      <c r="Y1324" s="716"/>
      <c r="Z1324" s="716"/>
      <c r="AA1324" s="953"/>
      <c r="AB1324" s="665" t="s">
        <v>89</v>
      </c>
      <c r="AC1324" s="664" t="s">
        <v>3104</v>
      </c>
      <c r="AD1324" s="695" t="s">
        <v>3303</v>
      </c>
      <c r="AE1324" s="664" t="s">
        <v>90</v>
      </c>
      <c r="AF1324" s="664" t="s">
        <v>89</v>
      </c>
      <c r="AG1324" s="664" t="s">
        <v>702</v>
      </c>
      <c r="AH1324" s="664" t="s">
        <v>1766</v>
      </c>
      <c r="AI1324" s="664" t="s">
        <v>231</v>
      </c>
      <c r="AJ1324" s="664" t="s">
        <v>89</v>
      </c>
      <c r="AK1324" s="953"/>
      <c r="AL1324" s="953"/>
      <c r="AM1324" s="953"/>
      <c r="AN1324" s="695" t="s">
        <v>3303</v>
      </c>
      <c r="AO1324" s="664" t="s">
        <v>111</v>
      </c>
      <c r="AP1324" s="699"/>
      <c r="AQ1324" s="664" t="s">
        <v>7005</v>
      </c>
      <c r="AR1324" s="664" t="s">
        <v>1925</v>
      </c>
      <c r="AS1324" s="664" t="s">
        <v>95</v>
      </c>
      <c r="AT1324" s="664" t="s">
        <v>87</v>
      </c>
      <c r="AU1324" s="664" t="s">
        <v>3304</v>
      </c>
      <c r="AV1324" s="664" t="s">
        <v>300</v>
      </c>
      <c r="AW1324" s="664" t="s">
        <v>3305</v>
      </c>
      <c r="AX1324" s="664" t="s">
        <v>3306</v>
      </c>
      <c r="AY1324" s="664" t="s">
        <v>3307</v>
      </c>
      <c r="AZ1324" s="664" t="s">
        <v>3308</v>
      </c>
      <c r="BA1324" s="664" t="s">
        <v>3309</v>
      </c>
      <c r="BB1324" s="664" t="s">
        <v>3310</v>
      </c>
      <c r="BC1324" s="664" t="s">
        <v>3311</v>
      </c>
      <c r="BD1324" s="664" t="s">
        <v>3311</v>
      </c>
      <c r="BE1324" s="664" t="s">
        <v>95</v>
      </c>
      <c r="BF1324" s="664" t="s">
        <v>95</v>
      </c>
      <c r="BG1324" s="664" t="s">
        <v>3312</v>
      </c>
      <c r="BH1324" s="664" t="s">
        <v>3312</v>
      </c>
      <c r="BI1324" s="675" t="s">
        <v>99</v>
      </c>
      <c r="BJ1324" s="710">
        <f t="shared" ref="BJ1324:BJ1330" si="170">IF(BI1324="Bajo",1,IF(BI1324="Medio",2,IF(BI1324="Alto",3)))</f>
        <v>3</v>
      </c>
      <c r="BK1324" s="711" t="s">
        <v>100</v>
      </c>
      <c r="BL1324" s="629">
        <f t="shared" ref="BL1324:BL1374" si="171">IF(BK1324="Bajo",1,IF(BK1324="Medio",2,IF(BK1324="Alto",3)))</f>
        <v>2</v>
      </c>
      <c r="BM1324" s="675" t="s">
        <v>101</v>
      </c>
      <c r="BN1324" s="710">
        <f t="shared" ref="BN1324:BN1330" si="172">IF(BM1324="Pública",1,IF(BM1324="Confidencial",2,IF(BM1324="Protegida",3)))</f>
        <v>2</v>
      </c>
      <c r="BO1324" s="710">
        <f t="shared" ref="BO1324:BO1330" si="173">IF(OR(BJ1324="",BL1324="",BN1324=""),"",BJ1324+BL1324+BN1324)</f>
        <v>7</v>
      </c>
      <c r="BP1324" s="710" t="str">
        <f t="shared" ref="BP1324:BP1330" si="174">IF(BO1324=9,"CRÍTICO",IF(BO1324=8,"ALTO",IF(BO1324=7,"MEDIO",IF(BO1324=6,"MEDIO",IF(BO1324=5,"BAJO",IF(BO1324=4,"BAJO",IF(BO1324=3,"INFERIOR",IF(BO1324=2,"INFERIOR"))))))))</f>
        <v>MEDIO</v>
      </c>
      <c r="BQ1324" s="664" t="s">
        <v>98</v>
      </c>
      <c r="BR1324" s="953"/>
      <c r="BS1324" s="953"/>
      <c r="BT1324" s="953"/>
      <c r="BU1324" s="953"/>
      <c r="BV1324" s="638" t="s">
        <v>3313</v>
      </c>
      <c r="BW1324" s="638" t="s">
        <v>3297</v>
      </c>
      <c r="BX1324" s="471"/>
      <c r="BY1324" s="471"/>
    </row>
    <row r="1325" spans="1:77" ht="60" customHeight="1" x14ac:dyDescent="0.25">
      <c r="A1325" s="665"/>
      <c r="B1325" s="664"/>
      <c r="C1325" s="660"/>
      <c r="D1325" s="664"/>
      <c r="E1325" s="660"/>
      <c r="F1325" s="660"/>
      <c r="G1325" s="713"/>
      <c r="H1325" s="683"/>
      <c r="I1325" s="679"/>
      <c r="J1325" s="660"/>
      <c r="K1325" s="734"/>
      <c r="L1325" s="120" t="s">
        <v>323</v>
      </c>
      <c r="M1325" s="627"/>
      <c r="N1325" s="627"/>
      <c r="O1325" s="627"/>
      <c r="P1325" s="627"/>
      <c r="Q1325" s="627"/>
      <c r="R1325" s="633"/>
      <c r="S1325" s="627"/>
      <c r="T1325" s="644"/>
      <c r="U1325" s="791"/>
      <c r="V1325" s="665"/>
      <c r="W1325" s="627"/>
      <c r="X1325" s="665"/>
      <c r="Y1325" s="627"/>
      <c r="Z1325" s="627"/>
      <c r="AA1325" s="954"/>
      <c r="AB1325" s="665"/>
      <c r="AC1325" s="664"/>
      <c r="AD1325" s="695"/>
      <c r="AE1325" s="664"/>
      <c r="AF1325" s="664"/>
      <c r="AG1325" s="664"/>
      <c r="AH1325" s="664"/>
      <c r="AI1325" s="664"/>
      <c r="AJ1325" s="664"/>
      <c r="AK1325" s="954"/>
      <c r="AL1325" s="954"/>
      <c r="AM1325" s="954"/>
      <c r="AN1325" s="695"/>
      <c r="AO1325" s="664"/>
      <c r="AP1325" s="638"/>
      <c r="AQ1325" s="664"/>
      <c r="AR1325" s="664"/>
      <c r="AS1325" s="664"/>
      <c r="AT1325" s="664"/>
      <c r="AU1325" s="664"/>
      <c r="AV1325" s="664"/>
      <c r="AW1325" s="664"/>
      <c r="AX1325" s="664"/>
      <c r="AY1325" s="664"/>
      <c r="AZ1325" s="664"/>
      <c r="BA1325" s="664"/>
      <c r="BB1325" s="664"/>
      <c r="BC1325" s="664"/>
      <c r="BD1325" s="664"/>
      <c r="BE1325" s="664"/>
      <c r="BF1325" s="664"/>
      <c r="BG1325" s="664"/>
      <c r="BH1325" s="664"/>
      <c r="BI1325" s="651"/>
      <c r="BJ1325" s="688"/>
      <c r="BK1325" s="690"/>
      <c r="BL1325" s="630"/>
      <c r="BM1325" s="651"/>
      <c r="BN1325" s="688"/>
      <c r="BO1325" s="688"/>
      <c r="BP1325" s="688"/>
      <c r="BQ1325" s="664"/>
      <c r="BR1325" s="954"/>
      <c r="BS1325" s="954"/>
      <c r="BT1325" s="954"/>
      <c r="BU1325" s="954"/>
      <c r="BV1325" s="638"/>
      <c r="BW1325" s="638"/>
      <c r="BX1325" s="471"/>
      <c r="BY1325" s="471"/>
    </row>
    <row r="1326" spans="1:77" ht="60" customHeight="1" x14ac:dyDescent="0.25">
      <c r="A1326" s="665"/>
      <c r="B1326" s="664"/>
      <c r="C1326" s="660"/>
      <c r="D1326" s="664"/>
      <c r="E1326" s="660"/>
      <c r="F1326" s="660"/>
      <c r="G1326" s="713"/>
      <c r="H1326" s="683"/>
      <c r="I1326" s="679"/>
      <c r="J1326" s="660"/>
      <c r="K1326" s="734"/>
      <c r="L1326" s="414" t="s">
        <v>3314</v>
      </c>
      <c r="M1326" s="628"/>
      <c r="N1326" s="743"/>
      <c r="O1326" s="743"/>
      <c r="P1326" s="743"/>
      <c r="Q1326" s="743"/>
      <c r="R1326" s="636"/>
      <c r="S1326" s="743"/>
      <c r="T1326" s="644"/>
      <c r="U1326" s="791"/>
      <c r="V1326" s="629"/>
      <c r="W1326" s="743"/>
      <c r="X1326" s="629"/>
      <c r="Y1326" s="743"/>
      <c r="Z1326" s="743"/>
      <c r="AA1326" s="955"/>
      <c r="AB1326" s="629"/>
      <c r="AC1326" s="637"/>
      <c r="AD1326" s="723"/>
      <c r="AE1326" s="637"/>
      <c r="AF1326" s="637"/>
      <c r="AG1326" s="637"/>
      <c r="AH1326" s="637"/>
      <c r="AI1326" s="637"/>
      <c r="AJ1326" s="637"/>
      <c r="AK1326" s="955"/>
      <c r="AL1326" s="955"/>
      <c r="AM1326" s="955"/>
      <c r="AN1326" s="723"/>
      <c r="AO1326" s="637"/>
      <c r="AP1326" s="639"/>
      <c r="AQ1326" s="637"/>
      <c r="AR1326" s="637"/>
      <c r="AS1326" s="637"/>
      <c r="AT1326" s="637"/>
      <c r="AU1326" s="637"/>
      <c r="AV1326" s="637"/>
      <c r="AW1326" s="637"/>
      <c r="AX1326" s="637"/>
      <c r="AY1326" s="637"/>
      <c r="AZ1326" s="637"/>
      <c r="BA1326" s="637"/>
      <c r="BB1326" s="637"/>
      <c r="BC1326" s="637"/>
      <c r="BD1326" s="637"/>
      <c r="BE1326" s="637"/>
      <c r="BF1326" s="637"/>
      <c r="BG1326" s="637"/>
      <c r="BH1326" s="637"/>
      <c r="BI1326" s="652"/>
      <c r="BJ1326" s="678"/>
      <c r="BK1326" s="674"/>
      <c r="BL1326" s="631"/>
      <c r="BM1326" s="676"/>
      <c r="BN1326" s="678"/>
      <c r="BO1326" s="678"/>
      <c r="BP1326" s="678"/>
      <c r="BQ1326" s="637"/>
      <c r="BR1326" s="955"/>
      <c r="BS1326" s="955"/>
      <c r="BT1326" s="955"/>
      <c r="BU1326" s="955"/>
      <c r="BV1326" s="638"/>
      <c r="BW1326" s="638"/>
      <c r="BX1326" s="471"/>
      <c r="BY1326" s="471"/>
    </row>
    <row r="1327" spans="1:77" ht="48" customHeight="1" x14ac:dyDescent="0.25">
      <c r="A1327" s="665">
        <v>1</v>
      </c>
      <c r="B1327" s="812" t="s">
        <v>133</v>
      </c>
      <c r="C1327" s="788" t="s">
        <v>3281</v>
      </c>
      <c r="D1327" s="602" t="s">
        <v>79</v>
      </c>
      <c r="E1327" s="653">
        <v>2030</v>
      </c>
      <c r="F1327" s="653">
        <v>11</v>
      </c>
      <c r="G1327" s="653">
        <v>1</v>
      </c>
      <c r="H1327" s="653" t="s">
        <v>37</v>
      </c>
      <c r="I1327" s="729" t="s">
        <v>3282</v>
      </c>
      <c r="J1327" s="653" t="s">
        <v>3283</v>
      </c>
      <c r="K1327" s="790" t="s">
        <v>3284</v>
      </c>
      <c r="L1327" s="316" t="s">
        <v>3317</v>
      </c>
      <c r="M1327" s="626" t="s">
        <v>84</v>
      </c>
      <c r="N1327" s="716"/>
      <c r="O1327" s="629" t="s">
        <v>85</v>
      </c>
      <c r="P1327" s="716" t="s">
        <v>654</v>
      </c>
      <c r="Q1327" s="716"/>
      <c r="R1327" s="635" t="s">
        <v>106</v>
      </c>
      <c r="S1327" s="716" t="s">
        <v>254</v>
      </c>
      <c r="T1327" s="716"/>
      <c r="U1327" s="716"/>
      <c r="V1327" s="716"/>
      <c r="W1327" s="716"/>
      <c r="X1327" s="716"/>
      <c r="Y1327" s="716"/>
      <c r="Z1327" s="716"/>
      <c r="AA1327" s="716"/>
      <c r="AB1327" s="716"/>
      <c r="AC1327" s="716"/>
      <c r="AD1327" s="716"/>
      <c r="AE1327" s="653" t="s">
        <v>90</v>
      </c>
      <c r="AF1327" s="653" t="s">
        <v>89</v>
      </c>
      <c r="AG1327" s="653" t="s">
        <v>2574</v>
      </c>
      <c r="AH1327" s="653" t="s">
        <v>721</v>
      </c>
      <c r="AI1327" s="653" t="s">
        <v>722</v>
      </c>
      <c r="AJ1327" s="653" t="s">
        <v>89</v>
      </c>
      <c r="AK1327" s="953"/>
      <c r="AL1327" s="953"/>
      <c r="AM1327" s="953"/>
      <c r="AN1327" s="729" t="s">
        <v>3318</v>
      </c>
      <c r="AO1327" s="740" t="s">
        <v>177</v>
      </c>
      <c r="AP1327" s="797"/>
      <c r="AQ1327" s="653" t="s">
        <v>589</v>
      </c>
      <c r="AR1327" s="653" t="s">
        <v>95</v>
      </c>
      <c r="AS1327" s="653" t="s">
        <v>95</v>
      </c>
      <c r="AT1327" s="653" t="s">
        <v>87</v>
      </c>
      <c r="AU1327" s="653" t="s">
        <v>3319</v>
      </c>
      <c r="AV1327" s="653" t="s">
        <v>95</v>
      </c>
      <c r="AW1327" s="653" t="s">
        <v>95</v>
      </c>
      <c r="AX1327" s="653" t="s">
        <v>95</v>
      </c>
      <c r="AY1327" s="699" t="s">
        <v>3320</v>
      </c>
      <c r="AZ1327" s="699" t="s">
        <v>3321</v>
      </c>
      <c r="BA1327" s="699" t="s">
        <v>95</v>
      </c>
      <c r="BB1327" s="699" t="s">
        <v>95</v>
      </c>
      <c r="BC1327" s="699" t="s">
        <v>3322</v>
      </c>
      <c r="BD1327" s="699" t="s">
        <v>3320</v>
      </c>
      <c r="BE1327" s="699" t="s">
        <v>95</v>
      </c>
      <c r="BF1327" s="699" t="s">
        <v>95</v>
      </c>
      <c r="BG1327" s="699" t="s">
        <v>3323</v>
      </c>
      <c r="BH1327" s="699" t="s">
        <v>3323</v>
      </c>
      <c r="BI1327" s="650" t="s">
        <v>99</v>
      </c>
      <c r="BJ1327" s="677">
        <f t="shared" si="170"/>
        <v>3</v>
      </c>
      <c r="BK1327" s="673" t="s">
        <v>100</v>
      </c>
      <c r="BL1327" s="629">
        <f t="shared" si="171"/>
        <v>2</v>
      </c>
      <c r="BM1327" s="675" t="s">
        <v>101</v>
      </c>
      <c r="BN1327" s="677">
        <f t="shared" si="172"/>
        <v>2</v>
      </c>
      <c r="BO1327" s="677">
        <f t="shared" si="173"/>
        <v>7</v>
      </c>
      <c r="BP1327" s="677" t="str">
        <f t="shared" si="174"/>
        <v>MEDIO</v>
      </c>
      <c r="BQ1327" s="653" t="s">
        <v>98</v>
      </c>
      <c r="BR1327" s="953"/>
      <c r="BS1327" s="953"/>
      <c r="BT1327" s="953"/>
      <c r="BU1327" s="953"/>
      <c r="BV1327" s="664" t="s">
        <v>3323</v>
      </c>
      <c r="BW1327" s="664" t="s">
        <v>3323</v>
      </c>
      <c r="BX1327" s="471"/>
      <c r="BY1327" s="471"/>
    </row>
    <row r="1328" spans="1:77" ht="48" customHeight="1" x14ac:dyDescent="0.25">
      <c r="A1328" s="665"/>
      <c r="B1328" s="864"/>
      <c r="C1328" s="789"/>
      <c r="D1328" s="603"/>
      <c r="E1328" s="644"/>
      <c r="F1328" s="644"/>
      <c r="G1328" s="644"/>
      <c r="H1328" s="644"/>
      <c r="I1328" s="758"/>
      <c r="J1328" s="644"/>
      <c r="K1328" s="644"/>
      <c r="L1328" s="355" t="s">
        <v>3324</v>
      </c>
      <c r="M1328" s="627"/>
      <c r="N1328" s="627"/>
      <c r="O1328" s="630"/>
      <c r="P1328" s="627"/>
      <c r="Q1328" s="627"/>
      <c r="R1328" s="633"/>
      <c r="S1328" s="627"/>
      <c r="T1328" s="627"/>
      <c r="U1328" s="627"/>
      <c r="V1328" s="627"/>
      <c r="W1328" s="627"/>
      <c r="X1328" s="627"/>
      <c r="Y1328" s="627"/>
      <c r="Z1328" s="627"/>
      <c r="AA1328" s="627"/>
      <c r="AB1328" s="627"/>
      <c r="AC1328" s="627"/>
      <c r="AD1328" s="627"/>
      <c r="AE1328" s="644"/>
      <c r="AF1328" s="644"/>
      <c r="AG1328" s="644"/>
      <c r="AH1328" s="644"/>
      <c r="AI1328" s="644"/>
      <c r="AJ1328" s="644"/>
      <c r="AK1328" s="954"/>
      <c r="AL1328" s="954"/>
      <c r="AM1328" s="954"/>
      <c r="AN1328" s="758"/>
      <c r="AO1328" s="741"/>
      <c r="AP1328" s="798"/>
      <c r="AQ1328" s="644"/>
      <c r="AR1328" s="644"/>
      <c r="AS1328" s="644"/>
      <c r="AT1328" s="644"/>
      <c r="AU1328" s="644"/>
      <c r="AV1328" s="644"/>
      <c r="AW1328" s="644"/>
      <c r="AX1328" s="644"/>
      <c r="AY1328" s="638"/>
      <c r="AZ1328" s="638"/>
      <c r="BA1328" s="638"/>
      <c r="BB1328" s="638"/>
      <c r="BC1328" s="638"/>
      <c r="BD1328" s="638"/>
      <c r="BE1328" s="638"/>
      <c r="BF1328" s="638"/>
      <c r="BG1328" s="638"/>
      <c r="BH1328" s="638"/>
      <c r="BI1328" s="651"/>
      <c r="BJ1328" s="688"/>
      <c r="BK1328" s="690"/>
      <c r="BL1328" s="630"/>
      <c r="BM1328" s="651"/>
      <c r="BN1328" s="688"/>
      <c r="BO1328" s="688"/>
      <c r="BP1328" s="688"/>
      <c r="BQ1328" s="644"/>
      <c r="BR1328" s="954"/>
      <c r="BS1328" s="954"/>
      <c r="BT1328" s="954"/>
      <c r="BU1328" s="954"/>
      <c r="BV1328" s="664"/>
      <c r="BW1328" s="664"/>
      <c r="BX1328" s="471"/>
      <c r="BY1328" s="471"/>
    </row>
    <row r="1329" spans="1:77" ht="48" customHeight="1" x14ac:dyDescent="0.25">
      <c r="A1329" s="665"/>
      <c r="B1329" s="813"/>
      <c r="C1329" s="960"/>
      <c r="D1329" s="1263"/>
      <c r="E1329" s="645"/>
      <c r="F1329" s="645"/>
      <c r="G1329" s="645"/>
      <c r="H1329" s="645"/>
      <c r="I1329" s="759"/>
      <c r="J1329" s="645"/>
      <c r="K1329" s="644"/>
      <c r="L1329" s="156" t="s">
        <v>3325</v>
      </c>
      <c r="M1329" s="628"/>
      <c r="N1329" s="743"/>
      <c r="O1329" s="631"/>
      <c r="P1329" s="743"/>
      <c r="Q1329" s="743"/>
      <c r="R1329" s="636"/>
      <c r="S1329" s="743"/>
      <c r="T1329" s="743"/>
      <c r="U1329" s="743"/>
      <c r="V1329" s="743"/>
      <c r="W1329" s="743"/>
      <c r="X1329" s="743"/>
      <c r="Y1329" s="743"/>
      <c r="Z1329" s="743"/>
      <c r="AA1329" s="743"/>
      <c r="AB1329" s="743"/>
      <c r="AC1329" s="743"/>
      <c r="AD1329" s="743"/>
      <c r="AE1329" s="644"/>
      <c r="AF1329" s="644"/>
      <c r="AG1329" s="644"/>
      <c r="AH1329" s="644"/>
      <c r="AI1329" s="644"/>
      <c r="AJ1329" s="644"/>
      <c r="AK1329" s="955"/>
      <c r="AL1329" s="955"/>
      <c r="AM1329" s="955"/>
      <c r="AN1329" s="1262"/>
      <c r="AO1329" s="741"/>
      <c r="AP1329" s="799"/>
      <c r="AQ1329" s="946"/>
      <c r="AR1329" s="946"/>
      <c r="AS1329" s="946"/>
      <c r="AT1329" s="946"/>
      <c r="AU1329" s="946"/>
      <c r="AV1329" s="946"/>
      <c r="AW1329" s="946"/>
      <c r="AX1329" s="946"/>
      <c r="AY1329" s="638"/>
      <c r="AZ1329" s="638"/>
      <c r="BA1329" s="638"/>
      <c r="BB1329" s="638"/>
      <c r="BC1329" s="638"/>
      <c r="BD1329" s="638"/>
      <c r="BE1329" s="638"/>
      <c r="BF1329" s="638"/>
      <c r="BG1329" s="638"/>
      <c r="BH1329" s="638"/>
      <c r="BI1329" s="652"/>
      <c r="BJ1329" s="678"/>
      <c r="BK1329" s="674"/>
      <c r="BL1329" s="631"/>
      <c r="BM1329" s="676"/>
      <c r="BN1329" s="678"/>
      <c r="BO1329" s="678"/>
      <c r="BP1329" s="678"/>
      <c r="BQ1329" s="644"/>
      <c r="BR1329" s="955"/>
      <c r="BS1329" s="955"/>
      <c r="BT1329" s="955"/>
      <c r="BU1329" s="955"/>
      <c r="BV1329" s="664"/>
      <c r="BW1329" s="664"/>
      <c r="BX1329" s="471"/>
      <c r="BY1329" s="471"/>
    </row>
    <row r="1330" spans="1:77" ht="40.5" customHeight="1" x14ac:dyDescent="0.25">
      <c r="A1330" s="665">
        <v>2</v>
      </c>
      <c r="B1330" s="699" t="s">
        <v>133</v>
      </c>
      <c r="C1330" s="664" t="s">
        <v>3281</v>
      </c>
      <c r="D1330" s="664" t="s">
        <v>79</v>
      </c>
      <c r="E1330" s="664">
        <v>2030</v>
      </c>
      <c r="F1330" s="664">
        <v>11</v>
      </c>
      <c r="G1330" s="664">
        <v>2</v>
      </c>
      <c r="H1330" s="684" t="s">
        <v>37</v>
      </c>
      <c r="I1330" s="695" t="s">
        <v>3300</v>
      </c>
      <c r="J1330" s="664" t="s">
        <v>3283</v>
      </c>
      <c r="K1330" s="664" t="s">
        <v>3301</v>
      </c>
      <c r="L1330" s="17" t="s">
        <v>3328</v>
      </c>
      <c r="M1330" s="626" t="s">
        <v>84</v>
      </c>
      <c r="N1330" s="716"/>
      <c r="O1330" s="664" t="s">
        <v>85</v>
      </c>
      <c r="P1330" s="664" t="s">
        <v>86</v>
      </c>
      <c r="Q1330" s="716"/>
      <c r="R1330" s="635" t="s">
        <v>230</v>
      </c>
      <c r="S1330" s="716"/>
      <c r="T1330" s="664" t="s">
        <v>91</v>
      </c>
      <c r="U1330" s="664" t="s">
        <v>2092</v>
      </c>
      <c r="V1330" s="664" t="s">
        <v>89</v>
      </c>
      <c r="W1330" s="716"/>
      <c r="X1330" s="629" t="s">
        <v>89</v>
      </c>
      <c r="Y1330" s="716"/>
      <c r="Z1330" s="716"/>
      <c r="AA1330" s="716"/>
      <c r="AB1330" s="716" t="s">
        <v>89</v>
      </c>
      <c r="AC1330" s="637" t="s">
        <v>3104</v>
      </c>
      <c r="AD1330" s="1259" t="s">
        <v>3329</v>
      </c>
      <c r="AE1330" s="716" t="s">
        <v>90</v>
      </c>
      <c r="AF1330" s="716" t="s">
        <v>89</v>
      </c>
      <c r="AG1330" s="716" t="s">
        <v>90</v>
      </c>
      <c r="AH1330" s="637" t="s">
        <v>1766</v>
      </c>
      <c r="AI1330" s="637" t="s">
        <v>2092</v>
      </c>
      <c r="AJ1330" s="637" t="s">
        <v>89</v>
      </c>
      <c r="AK1330" s="716"/>
      <c r="AL1330" s="716"/>
      <c r="AM1330" s="716"/>
      <c r="AN1330" s="723" t="s">
        <v>3329</v>
      </c>
      <c r="AO1330" s="637" t="s">
        <v>111</v>
      </c>
      <c r="AP1330" s="699"/>
      <c r="AQ1330" s="632" t="s">
        <v>6942</v>
      </c>
      <c r="AR1330" s="637" t="s">
        <v>3330</v>
      </c>
      <c r="AS1330" s="637" t="s">
        <v>87</v>
      </c>
      <c r="AT1330" s="637" t="s">
        <v>87</v>
      </c>
      <c r="AU1330" s="637" t="s">
        <v>3331</v>
      </c>
      <c r="AV1330" s="637" t="s">
        <v>3332</v>
      </c>
      <c r="AW1330" s="637" t="s">
        <v>3333</v>
      </c>
      <c r="AX1330" s="637" t="s">
        <v>95</v>
      </c>
      <c r="AY1330" s="637" t="s">
        <v>3320</v>
      </c>
      <c r="AZ1330" s="637" t="s">
        <v>3334</v>
      </c>
      <c r="BA1330" s="637" t="s">
        <v>95</v>
      </c>
      <c r="BB1330" s="637" t="s">
        <v>95</v>
      </c>
      <c r="BC1330" s="637" t="s">
        <v>3322</v>
      </c>
      <c r="BD1330" s="637" t="s">
        <v>3322</v>
      </c>
      <c r="BE1330" s="637" t="s">
        <v>95</v>
      </c>
      <c r="BF1330" s="637" t="s">
        <v>95</v>
      </c>
      <c r="BG1330" s="637" t="s">
        <v>95</v>
      </c>
      <c r="BH1330" s="637" t="s">
        <v>95</v>
      </c>
      <c r="BI1330" s="650" t="s">
        <v>99</v>
      </c>
      <c r="BJ1330" s="677">
        <f t="shared" si="170"/>
        <v>3</v>
      </c>
      <c r="BK1330" s="673" t="s">
        <v>100</v>
      </c>
      <c r="BL1330" s="629">
        <f t="shared" si="171"/>
        <v>2</v>
      </c>
      <c r="BM1330" s="675" t="s">
        <v>101</v>
      </c>
      <c r="BN1330" s="677">
        <f t="shared" si="172"/>
        <v>2</v>
      </c>
      <c r="BO1330" s="677">
        <f t="shared" si="173"/>
        <v>7</v>
      </c>
      <c r="BP1330" s="677" t="str">
        <f t="shared" si="174"/>
        <v>MEDIO</v>
      </c>
      <c r="BQ1330" s="637" t="s">
        <v>98</v>
      </c>
      <c r="BR1330" s="716"/>
      <c r="BS1330" s="716"/>
      <c r="BT1330" s="716"/>
      <c r="BU1330" s="716"/>
      <c r="BV1330" s="637" t="s">
        <v>3335</v>
      </c>
      <c r="BW1330" s="637" t="s">
        <v>3323</v>
      </c>
      <c r="BX1330" s="471"/>
      <c r="BY1330" s="471"/>
    </row>
    <row r="1331" spans="1:77" ht="40.5" customHeight="1" x14ac:dyDescent="0.25">
      <c r="A1331" s="665"/>
      <c r="B1331" s="638"/>
      <c r="C1331" s="664"/>
      <c r="D1331" s="664"/>
      <c r="E1331" s="664"/>
      <c r="F1331" s="664"/>
      <c r="G1331" s="664"/>
      <c r="H1331" s="693"/>
      <c r="I1331" s="695"/>
      <c r="J1331" s="664"/>
      <c r="K1331" s="664"/>
      <c r="L1331" s="17" t="s">
        <v>323</v>
      </c>
      <c r="M1331" s="627"/>
      <c r="N1331" s="627"/>
      <c r="O1331" s="664"/>
      <c r="P1331" s="664"/>
      <c r="Q1331" s="627"/>
      <c r="R1331" s="633"/>
      <c r="S1331" s="627"/>
      <c r="T1331" s="664"/>
      <c r="U1331" s="664"/>
      <c r="V1331" s="664"/>
      <c r="W1331" s="627"/>
      <c r="X1331" s="630"/>
      <c r="Y1331" s="627"/>
      <c r="Z1331" s="627"/>
      <c r="AA1331" s="627"/>
      <c r="AB1331" s="627"/>
      <c r="AC1331" s="638"/>
      <c r="AD1331" s="1260"/>
      <c r="AE1331" s="627"/>
      <c r="AF1331" s="627"/>
      <c r="AG1331" s="627"/>
      <c r="AH1331" s="630"/>
      <c r="AI1331" s="630"/>
      <c r="AJ1331" s="630"/>
      <c r="AK1331" s="627"/>
      <c r="AL1331" s="627"/>
      <c r="AM1331" s="627"/>
      <c r="AN1331" s="1257"/>
      <c r="AO1331" s="630"/>
      <c r="AP1331" s="638"/>
      <c r="AQ1331" s="630"/>
      <c r="AR1331" s="630"/>
      <c r="AS1331" s="630"/>
      <c r="AT1331" s="630"/>
      <c r="AU1331" s="630"/>
      <c r="AV1331" s="630"/>
      <c r="AW1331" s="630"/>
      <c r="AX1331" s="630"/>
      <c r="AY1331" s="630"/>
      <c r="AZ1331" s="630"/>
      <c r="BA1331" s="630"/>
      <c r="BB1331" s="630"/>
      <c r="BC1331" s="630"/>
      <c r="BD1331" s="630"/>
      <c r="BE1331" s="630"/>
      <c r="BF1331" s="630"/>
      <c r="BG1331" s="630"/>
      <c r="BH1331" s="630"/>
      <c r="BI1331" s="651"/>
      <c r="BJ1331" s="688"/>
      <c r="BK1331" s="690"/>
      <c r="BL1331" s="630"/>
      <c r="BM1331" s="651"/>
      <c r="BN1331" s="688"/>
      <c r="BO1331" s="688"/>
      <c r="BP1331" s="688"/>
      <c r="BQ1331" s="630"/>
      <c r="BR1331" s="627"/>
      <c r="BS1331" s="627"/>
      <c r="BT1331" s="627"/>
      <c r="BU1331" s="627"/>
      <c r="BV1331" s="630"/>
      <c r="BW1331" s="630"/>
      <c r="BX1331" s="471"/>
      <c r="BY1331" s="471"/>
    </row>
    <row r="1332" spans="1:77" ht="33.75" customHeight="1" x14ac:dyDescent="0.25">
      <c r="A1332" s="665"/>
      <c r="B1332" s="639"/>
      <c r="C1332" s="664"/>
      <c r="D1332" s="664"/>
      <c r="E1332" s="664"/>
      <c r="F1332" s="664"/>
      <c r="G1332" s="664"/>
      <c r="H1332" s="685"/>
      <c r="I1332" s="695"/>
      <c r="J1332" s="664"/>
      <c r="K1332" s="664"/>
      <c r="L1332" s="16" t="s">
        <v>3336</v>
      </c>
      <c r="M1332" s="628"/>
      <c r="N1332" s="743"/>
      <c r="O1332" s="664"/>
      <c r="P1332" s="664"/>
      <c r="Q1332" s="743"/>
      <c r="R1332" s="636"/>
      <c r="S1332" s="743"/>
      <c r="T1332" s="664"/>
      <c r="U1332" s="664"/>
      <c r="V1332" s="664"/>
      <c r="W1332" s="743"/>
      <c r="X1332" s="631"/>
      <c r="Y1332" s="743"/>
      <c r="Z1332" s="743"/>
      <c r="AA1332" s="743"/>
      <c r="AB1332" s="743"/>
      <c r="AC1332" s="730"/>
      <c r="AD1332" s="1261"/>
      <c r="AE1332" s="743"/>
      <c r="AF1332" s="743"/>
      <c r="AG1332" s="743"/>
      <c r="AH1332" s="631"/>
      <c r="AI1332" s="631"/>
      <c r="AJ1332" s="631"/>
      <c r="AK1332" s="743"/>
      <c r="AL1332" s="743"/>
      <c r="AM1332" s="743"/>
      <c r="AN1332" s="1258"/>
      <c r="AO1332" s="631"/>
      <c r="AP1332" s="639"/>
      <c r="AQ1332" s="631"/>
      <c r="AR1332" s="631"/>
      <c r="AS1332" s="631"/>
      <c r="AT1332" s="631"/>
      <c r="AU1332" s="631"/>
      <c r="AV1332" s="631"/>
      <c r="AW1332" s="631"/>
      <c r="AX1332" s="631"/>
      <c r="AY1332" s="631"/>
      <c r="AZ1332" s="631"/>
      <c r="BA1332" s="631"/>
      <c r="BB1332" s="631"/>
      <c r="BC1332" s="631"/>
      <c r="BD1332" s="631"/>
      <c r="BE1332" s="631"/>
      <c r="BF1332" s="631"/>
      <c r="BG1332" s="631"/>
      <c r="BH1332" s="631"/>
      <c r="BI1332" s="652"/>
      <c r="BJ1332" s="678"/>
      <c r="BK1332" s="674"/>
      <c r="BL1332" s="631"/>
      <c r="BM1332" s="676"/>
      <c r="BN1332" s="678"/>
      <c r="BO1332" s="678"/>
      <c r="BP1332" s="678"/>
      <c r="BQ1332" s="631"/>
      <c r="BR1332" s="743"/>
      <c r="BS1332" s="743"/>
      <c r="BT1332" s="743"/>
      <c r="BU1332" s="743"/>
      <c r="BV1332" s="631"/>
      <c r="BW1332" s="631"/>
      <c r="BX1332" s="471"/>
      <c r="BY1332" s="471"/>
    </row>
    <row r="1333" spans="1:77" ht="123" customHeight="1" x14ac:dyDescent="0.25">
      <c r="A1333" s="665">
        <v>3</v>
      </c>
      <c r="B1333" s="699" t="s">
        <v>133</v>
      </c>
      <c r="C1333" s="664" t="s">
        <v>3281</v>
      </c>
      <c r="D1333" s="664" t="s">
        <v>79</v>
      </c>
      <c r="E1333" s="664">
        <v>2030</v>
      </c>
      <c r="F1333" s="664">
        <v>14</v>
      </c>
      <c r="G1333" s="664">
        <v>0</v>
      </c>
      <c r="H1333" s="684" t="s">
        <v>37</v>
      </c>
      <c r="I1333" s="695" t="s">
        <v>3315</v>
      </c>
      <c r="J1333" s="664" t="s">
        <v>3316</v>
      </c>
      <c r="K1333" s="664" t="s">
        <v>98</v>
      </c>
      <c r="L1333" s="120" t="s">
        <v>295</v>
      </c>
      <c r="M1333" s="626" t="s">
        <v>84</v>
      </c>
      <c r="N1333" s="716"/>
      <c r="O1333" s="665" t="s">
        <v>85</v>
      </c>
      <c r="P1333" s="665" t="s">
        <v>86</v>
      </c>
      <c r="Q1333" s="682"/>
      <c r="R1333" s="635" t="s">
        <v>230</v>
      </c>
      <c r="S1333" s="903"/>
      <c r="T1333" s="903"/>
      <c r="U1333" s="903"/>
      <c r="V1333" s="903"/>
      <c r="W1333" s="903"/>
      <c r="X1333" s="903"/>
      <c r="Y1333" s="903"/>
      <c r="Z1333" s="903"/>
      <c r="AA1333" s="903"/>
      <c r="AB1333" s="903"/>
      <c r="AC1333" s="903"/>
      <c r="AD1333" s="903"/>
      <c r="AE1333" s="903"/>
      <c r="AF1333" s="661" t="s">
        <v>89</v>
      </c>
      <c r="AG1333" s="661" t="s">
        <v>90</v>
      </c>
      <c r="AH1333" s="661" t="s">
        <v>91</v>
      </c>
      <c r="AI1333" s="661" t="s">
        <v>231</v>
      </c>
      <c r="AJ1333" s="661" t="s">
        <v>89</v>
      </c>
      <c r="AK1333" s="665"/>
      <c r="AL1333" s="665"/>
      <c r="AM1333" s="665"/>
      <c r="AN1333" s="679" t="s">
        <v>3337</v>
      </c>
      <c r="AO1333" s="660" t="s">
        <v>111</v>
      </c>
      <c r="AP1333" s="684"/>
      <c r="AQ1333" s="660" t="s">
        <v>3338</v>
      </c>
      <c r="AR1333" s="660" t="s">
        <v>230</v>
      </c>
      <c r="AS1333" s="660" t="s">
        <v>87</v>
      </c>
      <c r="AT1333" s="660" t="s">
        <v>87</v>
      </c>
      <c r="AU1333" s="660" t="s">
        <v>2939</v>
      </c>
      <c r="AV1333" s="660" t="s">
        <v>300</v>
      </c>
      <c r="AW1333" s="660" t="s">
        <v>300</v>
      </c>
      <c r="AX1333" s="660" t="s">
        <v>2158</v>
      </c>
      <c r="AY1333" s="660" t="s">
        <v>3320</v>
      </c>
      <c r="AZ1333" s="660" t="s">
        <v>3320</v>
      </c>
      <c r="BA1333" s="660" t="s">
        <v>95</v>
      </c>
      <c r="BB1333" s="660" t="s">
        <v>95</v>
      </c>
      <c r="BC1333" s="660" t="s">
        <v>3339</v>
      </c>
      <c r="BD1333" s="660" t="s">
        <v>3339</v>
      </c>
      <c r="BE1333" s="660" t="s">
        <v>95</v>
      </c>
      <c r="BF1333" s="660" t="s">
        <v>95</v>
      </c>
      <c r="BG1333" s="660" t="s">
        <v>3320</v>
      </c>
      <c r="BH1333" s="660" t="s">
        <v>3320</v>
      </c>
      <c r="BI1333" s="650" t="s">
        <v>99</v>
      </c>
      <c r="BJ1333" s="677">
        <f t="shared" ref="BJ1333:BJ1374" si="175">IF(BI1333="Bajo",1,IF(BI1333="Medio",2,IF(BI1333="Alto",3)))</f>
        <v>3</v>
      </c>
      <c r="BK1333" s="673" t="s">
        <v>100</v>
      </c>
      <c r="BL1333" s="629">
        <f t="shared" si="171"/>
        <v>2</v>
      </c>
      <c r="BM1333" s="675" t="s">
        <v>101</v>
      </c>
      <c r="BN1333" s="677">
        <f t="shared" ref="BN1333:BN1374" si="176">IF(BM1333="Pública",1,IF(BM1333="Confidencial",2,IF(BM1333="Protegida",3)))</f>
        <v>2</v>
      </c>
      <c r="BO1333" s="677">
        <f t="shared" ref="BO1333:BO1374" si="177">IF(OR(BJ1333="",BL1333="",BN1333=""),"",BJ1333+BL1333+BN1333)</f>
        <v>7</v>
      </c>
      <c r="BP1333" s="677" t="str">
        <f t="shared" ref="BP1333:BP1374" si="178">IF(BO1333=9,"CRÍTICO",IF(BO1333=8,"ALTO",IF(BO1333=7,"MEDIO",IF(BO1333=6,"MEDIO",IF(BO1333=5,"BAJO",IF(BO1333=4,"BAJO",IF(BO1333=3,"INFERIOR",IF(BO1333=2,"INFERIOR"))))))))</f>
        <v>MEDIO</v>
      </c>
      <c r="BQ1333" s="665" t="s">
        <v>98</v>
      </c>
      <c r="BR1333" s="661"/>
      <c r="BS1333" s="660"/>
      <c r="BT1333" s="660"/>
      <c r="BU1333" s="661"/>
      <c r="BV1333" s="683" t="s">
        <v>3335</v>
      </c>
      <c r="BW1333" s="660" t="s">
        <v>3340</v>
      </c>
      <c r="BX1333" s="471"/>
      <c r="BY1333" s="471"/>
    </row>
    <row r="1334" spans="1:77" ht="123" customHeight="1" x14ac:dyDescent="0.25">
      <c r="A1334" s="665"/>
      <c r="B1334" s="638"/>
      <c r="C1334" s="664"/>
      <c r="D1334" s="664"/>
      <c r="E1334" s="664"/>
      <c r="F1334" s="664"/>
      <c r="G1334" s="664"/>
      <c r="H1334" s="693"/>
      <c r="I1334" s="695"/>
      <c r="J1334" s="664"/>
      <c r="K1334" s="664"/>
      <c r="L1334" s="35" t="s">
        <v>309</v>
      </c>
      <c r="M1334" s="627"/>
      <c r="N1334" s="627"/>
      <c r="O1334" s="665"/>
      <c r="P1334" s="665"/>
      <c r="Q1334" s="682"/>
      <c r="R1334" s="633"/>
      <c r="S1334" s="903"/>
      <c r="T1334" s="903"/>
      <c r="U1334" s="903"/>
      <c r="V1334" s="903"/>
      <c r="W1334" s="903"/>
      <c r="X1334" s="903"/>
      <c r="Y1334" s="903"/>
      <c r="Z1334" s="903"/>
      <c r="AA1334" s="903"/>
      <c r="AB1334" s="903"/>
      <c r="AC1334" s="903"/>
      <c r="AD1334" s="903"/>
      <c r="AE1334" s="903"/>
      <c r="AF1334" s="661"/>
      <c r="AG1334" s="661"/>
      <c r="AH1334" s="661"/>
      <c r="AI1334" s="661"/>
      <c r="AJ1334" s="661"/>
      <c r="AK1334" s="665"/>
      <c r="AL1334" s="665"/>
      <c r="AM1334" s="665"/>
      <c r="AN1334" s="679"/>
      <c r="AO1334" s="660"/>
      <c r="AP1334" s="693"/>
      <c r="AQ1334" s="660"/>
      <c r="AR1334" s="660"/>
      <c r="AS1334" s="660"/>
      <c r="AT1334" s="660"/>
      <c r="AU1334" s="660"/>
      <c r="AV1334" s="660"/>
      <c r="AW1334" s="660"/>
      <c r="AX1334" s="660"/>
      <c r="AY1334" s="660"/>
      <c r="AZ1334" s="660"/>
      <c r="BA1334" s="660"/>
      <c r="BB1334" s="660"/>
      <c r="BC1334" s="660"/>
      <c r="BD1334" s="660"/>
      <c r="BE1334" s="660"/>
      <c r="BF1334" s="660"/>
      <c r="BG1334" s="660"/>
      <c r="BH1334" s="660"/>
      <c r="BI1334" s="651"/>
      <c r="BJ1334" s="688"/>
      <c r="BK1334" s="690"/>
      <c r="BL1334" s="630"/>
      <c r="BM1334" s="651"/>
      <c r="BN1334" s="688"/>
      <c r="BO1334" s="688"/>
      <c r="BP1334" s="688"/>
      <c r="BQ1334" s="665"/>
      <c r="BR1334" s="661"/>
      <c r="BS1334" s="660"/>
      <c r="BT1334" s="660"/>
      <c r="BU1334" s="661"/>
      <c r="BV1334" s="683"/>
      <c r="BW1334" s="660"/>
      <c r="BX1334" s="471"/>
      <c r="BY1334" s="471"/>
    </row>
    <row r="1335" spans="1:77" ht="123" customHeight="1" x14ac:dyDescent="0.25">
      <c r="A1335" s="665"/>
      <c r="B1335" s="639"/>
      <c r="C1335" s="664"/>
      <c r="D1335" s="664"/>
      <c r="E1335" s="664"/>
      <c r="F1335" s="664"/>
      <c r="G1335" s="664"/>
      <c r="H1335" s="685"/>
      <c r="I1335" s="695"/>
      <c r="J1335" s="664"/>
      <c r="K1335" s="664"/>
      <c r="L1335" s="35" t="s">
        <v>310</v>
      </c>
      <c r="M1335" s="627"/>
      <c r="N1335" s="627"/>
      <c r="O1335" s="665"/>
      <c r="P1335" s="665"/>
      <c r="Q1335" s="682"/>
      <c r="R1335" s="633"/>
      <c r="S1335" s="903"/>
      <c r="T1335" s="903"/>
      <c r="U1335" s="903"/>
      <c r="V1335" s="903"/>
      <c r="W1335" s="903"/>
      <c r="X1335" s="903"/>
      <c r="Y1335" s="903"/>
      <c r="Z1335" s="903"/>
      <c r="AA1335" s="903"/>
      <c r="AB1335" s="903"/>
      <c r="AC1335" s="903"/>
      <c r="AD1335" s="903"/>
      <c r="AE1335" s="903"/>
      <c r="AF1335" s="661"/>
      <c r="AG1335" s="661"/>
      <c r="AH1335" s="661"/>
      <c r="AI1335" s="661"/>
      <c r="AJ1335" s="661"/>
      <c r="AK1335" s="665"/>
      <c r="AL1335" s="665"/>
      <c r="AM1335" s="665"/>
      <c r="AN1335" s="679"/>
      <c r="AO1335" s="660"/>
      <c r="AP1335" s="693"/>
      <c r="AQ1335" s="660"/>
      <c r="AR1335" s="660"/>
      <c r="AS1335" s="660"/>
      <c r="AT1335" s="660"/>
      <c r="AU1335" s="660"/>
      <c r="AV1335" s="660"/>
      <c r="AW1335" s="660"/>
      <c r="AX1335" s="660"/>
      <c r="AY1335" s="660"/>
      <c r="AZ1335" s="660"/>
      <c r="BA1335" s="660"/>
      <c r="BB1335" s="660"/>
      <c r="BC1335" s="660"/>
      <c r="BD1335" s="660"/>
      <c r="BE1335" s="660"/>
      <c r="BF1335" s="660"/>
      <c r="BG1335" s="660"/>
      <c r="BH1335" s="660"/>
      <c r="BI1335" s="651"/>
      <c r="BJ1335" s="688"/>
      <c r="BK1335" s="690"/>
      <c r="BL1335" s="630"/>
      <c r="BM1335" s="651"/>
      <c r="BN1335" s="688"/>
      <c r="BO1335" s="688"/>
      <c r="BP1335" s="688"/>
      <c r="BQ1335" s="665"/>
      <c r="BR1335" s="661"/>
      <c r="BS1335" s="660"/>
      <c r="BT1335" s="660"/>
      <c r="BU1335" s="661"/>
      <c r="BV1335" s="683"/>
      <c r="BW1335" s="660"/>
      <c r="BX1335" s="471"/>
      <c r="BY1335" s="471"/>
    </row>
    <row r="1336" spans="1:77" ht="123" customHeight="1" x14ac:dyDescent="0.25">
      <c r="A1336" s="665">
        <v>4</v>
      </c>
      <c r="B1336" s="699" t="s">
        <v>133</v>
      </c>
      <c r="C1336" s="664" t="s">
        <v>3281</v>
      </c>
      <c r="D1336" s="665" t="s">
        <v>79</v>
      </c>
      <c r="E1336" s="665">
        <v>2030</v>
      </c>
      <c r="F1336" s="665">
        <v>16</v>
      </c>
      <c r="G1336" s="665">
        <v>28</v>
      </c>
      <c r="H1336" s="684" t="s">
        <v>37</v>
      </c>
      <c r="I1336" s="695" t="s">
        <v>3326</v>
      </c>
      <c r="J1336" s="664" t="s">
        <v>1287</v>
      </c>
      <c r="K1336" s="664" t="s">
        <v>3327</v>
      </c>
      <c r="L1336" s="35" t="s">
        <v>311</v>
      </c>
      <c r="M1336" s="627"/>
      <c r="N1336" s="627"/>
      <c r="O1336" s="665"/>
      <c r="P1336" s="665"/>
      <c r="Q1336" s="682"/>
      <c r="R1336" s="633"/>
      <c r="S1336" s="903"/>
      <c r="T1336" s="903"/>
      <c r="U1336" s="903"/>
      <c r="V1336" s="903"/>
      <c r="W1336" s="903"/>
      <c r="X1336" s="903"/>
      <c r="Y1336" s="903"/>
      <c r="Z1336" s="903"/>
      <c r="AA1336" s="903"/>
      <c r="AB1336" s="903"/>
      <c r="AC1336" s="903"/>
      <c r="AD1336" s="903"/>
      <c r="AE1336" s="903"/>
      <c r="AF1336" s="661"/>
      <c r="AG1336" s="661"/>
      <c r="AH1336" s="661"/>
      <c r="AI1336" s="661"/>
      <c r="AJ1336" s="661"/>
      <c r="AK1336" s="665"/>
      <c r="AL1336" s="665"/>
      <c r="AM1336" s="665"/>
      <c r="AN1336" s="679"/>
      <c r="AO1336" s="660"/>
      <c r="AP1336" s="693"/>
      <c r="AQ1336" s="660"/>
      <c r="AR1336" s="660"/>
      <c r="AS1336" s="660"/>
      <c r="AT1336" s="660"/>
      <c r="AU1336" s="660"/>
      <c r="AV1336" s="660"/>
      <c r="AW1336" s="660"/>
      <c r="AX1336" s="660"/>
      <c r="AY1336" s="660"/>
      <c r="AZ1336" s="660"/>
      <c r="BA1336" s="660"/>
      <c r="BB1336" s="660"/>
      <c r="BC1336" s="660"/>
      <c r="BD1336" s="660"/>
      <c r="BE1336" s="660"/>
      <c r="BF1336" s="660"/>
      <c r="BG1336" s="660"/>
      <c r="BH1336" s="660"/>
      <c r="BI1336" s="651"/>
      <c r="BJ1336" s="688"/>
      <c r="BK1336" s="690"/>
      <c r="BL1336" s="630"/>
      <c r="BM1336" s="651"/>
      <c r="BN1336" s="688"/>
      <c r="BO1336" s="688"/>
      <c r="BP1336" s="688"/>
      <c r="BQ1336" s="665"/>
      <c r="BR1336" s="661"/>
      <c r="BS1336" s="660"/>
      <c r="BT1336" s="660"/>
      <c r="BU1336" s="661"/>
      <c r="BV1336" s="683"/>
      <c r="BW1336" s="660"/>
      <c r="BX1336" s="471"/>
      <c r="BY1336" s="471"/>
    </row>
    <row r="1337" spans="1:77" ht="123" customHeight="1" x14ac:dyDescent="0.25">
      <c r="A1337" s="665"/>
      <c r="B1337" s="638"/>
      <c r="C1337" s="664"/>
      <c r="D1337" s="665"/>
      <c r="E1337" s="665"/>
      <c r="F1337" s="665"/>
      <c r="G1337" s="665"/>
      <c r="H1337" s="693"/>
      <c r="I1337" s="695"/>
      <c r="J1337" s="664"/>
      <c r="K1337" s="664"/>
      <c r="L1337" s="35" t="s">
        <v>312</v>
      </c>
      <c r="M1337" s="627"/>
      <c r="N1337" s="627"/>
      <c r="O1337" s="665"/>
      <c r="P1337" s="665"/>
      <c r="Q1337" s="682"/>
      <c r="R1337" s="633"/>
      <c r="S1337" s="903"/>
      <c r="T1337" s="903"/>
      <c r="U1337" s="903"/>
      <c r="V1337" s="903"/>
      <c r="W1337" s="903"/>
      <c r="X1337" s="903"/>
      <c r="Y1337" s="903"/>
      <c r="Z1337" s="903"/>
      <c r="AA1337" s="903"/>
      <c r="AB1337" s="903"/>
      <c r="AC1337" s="903"/>
      <c r="AD1337" s="903"/>
      <c r="AE1337" s="903"/>
      <c r="AF1337" s="661"/>
      <c r="AG1337" s="661"/>
      <c r="AH1337" s="661"/>
      <c r="AI1337" s="661"/>
      <c r="AJ1337" s="661"/>
      <c r="AK1337" s="665"/>
      <c r="AL1337" s="665"/>
      <c r="AM1337" s="665"/>
      <c r="AN1337" s="679"/>
      <c r="AO1337" s="660"/>
      <c r="AP1337" s="693"/>
      <c r="AQ1337" s="660"/>
      <c r="AR1337" s="660"/>
      <c r="AS1337" s="660"/>
      <c r="AT1337" s="660"/>
      <c r="AU1337" s="660"/>
      <c r="AV1337" s="660"/>
      <c r="AW1337" s="660"/>
      <c r="AX1337" s="660"/>
      <c r="AY1337" s="660"/>
      <c r="AZ1337" s="660"/>
      <c r="BA1337" s="660"/>
      <c r="BB1337" s="660"/>
      <c r="BC1337" s="660"/>
      <c r="BD1337" s="660"/>
      <c r="BE1337" s="660"/>
      <c r="BF1337" s="660"/>
      <c r="BG1337" s="660"/>
      <c r="BH1337" s="660"/>
      <c r="BI1337" s="651"/>
      <c r="BJ1337" s="688"/>
      <c r="BK1337" s="690"/>
      <c r="BL1337" s="630"/>
      <c r="BM1337" s="651"/>
      <c r="BN1337" s="688"/>
      <c r="BO1337" s="688"/>
      <c r="BP1337" s="688"/>
      <c r="BQ1337" s="665"/>
      <c r="BR1337" s="661"/>
      <c r="BS1337" s="660"/>
      <c r="BT1337" s="660"/>
      <c r="BU1337" s="661"/>
      <c r="BV1337" s="683"/>
      <c r="BW1337" s="660"/>
      <c r="BX1337" s="471"/>
      <c r="BY1337" s="471"/>
    </row>
    <row r="1338" spans="1:77" ht="123" customHeight="1" x14ac:dyDescent="0.25">
      <c r="A1338" s="665"/>
      <c r="B1338" s="639"/>
      <c r="C1338" s="664"/>
      <c r="D1338" s="665"/>
      <c r="E1338" s="665"/>
      <c r="F1338" s="665"/>
      <c r="G1338" s="665"/>
      <c r="H1338" s="685"/>
      <c r="I1338" s="695"/>
      <c r="J1338" s="664"/>
      <c r="K1338" s="664"/>
      <c r="L1338" s="128" t="s">
        <v>313</v>
      </c>
      <c r="M1338" s="628"/>
      <c r="N1338" s="627"/>
      <c r="O1338" s="629"/>
      <c r="P1338" s="629"/>
      <c r="Q1338" s="632"/>
      <c r="R1338" s="636"/>
      <c r="S1338" s="1256"/>
      <c r="T1338" s="1256"/>
      <c r="U1338" s="1256"/>
      <c r="V1338" s="1256"/>
      <c r="W1338" s="1256"/>
      <c r="X1338" s="1256"/>
      <c r="Y1338" s="1256"/>
      <c r="Z1338" s="1256"/>
      <c r="AA1338" s="1256"/>
      <c r="AB1338" s="1256"/>
      <c r="AC1338" s="1256"/>
      <c r="AD1338" s="1256"/>
      <c r="AE1338" s="1256"/>
      <c r="AF1338" s="696"/>
      <c r="AG1338" s="696"/>
      <c r="AH1338" s="696"/>
      <c r="AI1338" s="696"/>
      <c r="AJ1338" s="696"/>
      <c r="AK1338" s="629"/>
      <c r="AL1338" s="629"/>
      <c r="AM1338" s="629"/>
      <c r="AN1338" s="859"/>
      <c r="AO1338" s="663"/>
      <c r="AP1338" s="685"/>
      <c r="AQ1338" s="663"/>
      <c r="AR1338" s="663"/>
      <c r="AS1338" s="663"/>
      <c r="AT1338" s="663"/>
      <c r="AU1338" s="663"/>
      <c r="AV1338" s="663"/>
      <c r="AW1338" s="663"/>
      <c r="AX1338" s="663"/>
      <c r="AY1338" s="663"/>
      <c r="AZ1338" s="663"/>
      <c r="BA1338" s="663"/>
      <c r="BB1338" s="663"/>
      <c r="BC1338" s="663"/>
      <c r="BD1338" s="663"/>
      <c r="BE1338" s="663"/>
      <c r="BF1338" s="663"/>
      <c r="BG1338" s="663"/>
      <c r="BH1338" s="663"/>
      <c r="BI1338" s="652"/>
      <c r="BJ1338" s="678"/>
      <c r="BK1338" s="674"/>
      <c r="BL1338" s="631"/>
      <c r="BM1338" s="676"/>
      <c r="BN1338" s="678"/>
      <c r="BO1338" s="678"/>
      <c r="BP1338" s="678"/>
      <c r="BQ1338" s="629"/>
      <c r="BR1338" s="696"/>
      <c r="BS1338" s="663"/>
      <c r="BT1338" s="663"/>
      <c r="BU1338" s="696"/>
      <c r="BV1338" s="744"/>
      <c r="BW1338" s="663"/>
      <c r="BX1338" s="471"/>
      <c r="BY1338" s="471"/>
    </row>
    <row r="1339" spans="1:77" ht="15" customHeight="1" x14ac:dyDescent="0.25">
      <c r="A1339" s="665">
        <v>5</v>
      </c>
      <c r="B1339" s="699" t="s">
        <v>133</v>
      </c>
      <c r="C1339" s="664" t="s">
        <v>3281</v>
      </c>
      <c r="D1339" s="665" t="s">
        <v>79</v>
      </c>
      <c r="E1339" s="665">
        <v>2030</v>
      </c>
      <c r="F1339" s="665">
        <v>23</v>
      </c>
      <c r="G1339" s="665">
        <v>6</v>
      </c>
      <c r="H1339" s="684" t="s">
        <v>37</v>
      </c>
      <c r="I1339" s="695" t="s">
        <v>2937</v>
      </c>
      <c r="J1339" s="665" t="s">
        <v>293</v>
      </c>
      <c r="K1339" s="664" t="s">
        <v>294</v>
      </c>
      <c r="L1339" s="1176" t="s">
        <v>3344</v>
      </c>
      <c r="M1339" s="823" t="s">
        <v>84</v>
      </c>
      <c r="N1339" s="716"/>
      <c r="O1339" s="629" t="s">
        <v>85</v>
      </c>
      <c r="P1339" s="632" t="s">
        <v>86</v>
      </c>
      <c r="Q1339" s="716"/>
      <c r="R1339" s="635" t="s">
        <v>230</v>
      </c>
      <c r="S1339" s="716"/>
      <c r="T1339" s="716"/>
      <c r="U1339" s="716"/>
      <c r="V1339" s="627"/>
      <c r="W1339" s="716"/>
      <c r="X1339" s="627"/>
      <c r="Y1339" s="716"/>
      <c r="Z1339" s="716"/>
      <c r="AA1339" s="953"/>
      <c r="AB1339" s="680"/>
      <c r="AC1339" s="680"/>
      <c r="AD1339" s="680"/>
      <c r="AE1339" s="680"/>
      <c r="AF1339" s="602" t="s">
        <v>89</v>
      </c>
      <c r="AG1339" s="602" t="s">
        <v>1710</v>
      </c>
      <c r="AH1339" s="602" t="s">
        <v>554</v>
      </c>
      <c r="AI1339" s="602" t="s">
        <v>555</v>
      </c>
      <c r="AJ1339" s="602" t="s">
        <v>89</v>
      </c>
      <c r="AK1339" s="953"/>
      <c r="AL1339" s="953"/>
      <c r="AM1339" s="953"/>
      <c r="AN1339" s="1147" t="s">
        <v>3345</v>
      </c>
      <c r="AO1339" s="673" t="s">
        <v>3041</v>
      </c>
      <c r="AP1339" s="797"/>
      <c r="AQ1339" s="673" t="s">
        <v>7006</v>
      </c>
      <c r="AR1339" s="673" t="s">
        <v>95</v>
      </c>
      <c r="AS1339" s="673" t="s">
        <v>95</v>
      </c>
      <c r="AT1339" s="673" t="s">
        <v>87</v>
      </c>
      <c r="AU1339" s="673" t="s">
        <v>3346</v>
      </c>
      <c r="AV1339" s="673" t="s">
        <v>3332</v>
      </c>
      <c r="AW1339" s="673" t="s">
        <v>3347</v>
      </c>
      <c r="AX1339" s="673" t="s">
        <v>3348</v>
      </c>
      <c r="AY1339" s="673" t="s">
        <v>3320</v>
      </c>
      <c r="AZ1339" s="673" t="s">
        <v>3320</v>
      </c>
      <c r="BA1339" s="673" t="s">
        <v>3320</v>
      </c>
      <c r="BB1339" s="673" t="s">
        <v>3320</v>
      </c>
      <c r="BC1339" s="673" t="s">
        <v>3320</v>
      </c>
      <c r="BD1339" s="673" t="s">
        <v>3320</v>
      </c>
      <c r="BE1339" s="673" t="s">
        <v>3322</v>
      </c>
      <c r="BF1339" s="673" t="s">
        <v>3322</v>
      </c>
      <c r="BG1339" s="673" t="s">
        <v>3322</v>
      </c>
      <c r="BH1339" s="673" t="s">
        <v>3322</v>
      </c>
      <c r="BI1339" s="650" t="s">
        <v>99</v>
      </c>
      <c r="BJ1339" s="677">
        <f t="shared" si="175"/>
        <v>3</v>
      </c>
      <c r="BK1339" s="673" t="s">
        <v>100</v>
      </c>
      <c r="BL1339" s="629">
        <f t="shared" si="171"/>
        <v>2</v>
      </c>
      <c r="BM1339" s="675" t="s">
        <v>101</v>
      </c>
      <c r="BN1339" s="677">
        <f t="shared" si="176"/>
        <v>2</v>
      </c>
      <c r="BO1339" s="677">
        <f t="shared" si="177"/>
        <v>7</v>
      </c>
      <c r="BP1339" s="677" t="str">
        <f t="shared" si="178"/>
        <v>MEDIO</v>
      </c>
      <c r="BQ1339" s="602" t="s">
        <v>98</v>
      </c>
      <c r="BR1339" s="653" t="s">
        <v>3349</v>
      </c>
      <c r="BS1339" s="653" t="s">
        <v>3350</v>
      </c>
      <c r="BT1339" s="653" t="s">
        <v>3351</v>
      </c>
      <c r="BU1339" s="653" t="s">
        <v>3352</v>
      </c>
      <c r="BV1339" s="644" t="s">
        <v>3353</v>
      </c>
      <c r="BW1339" s="1253" t="s">
        <v>3354</v>
      </c>
      <c r="BX1339" s="471"/>
      <c r="BY1339" s="471"/>
    </row>
    <row r="1340" spans="1:77" ht="15" customHeight="1" x14ac:dyDescent="0.25">
      <c r="A1340" s="665"/>
      <c r="B1340" s="638"/>
      <c r="C1340" s="664"/>
      <c r="D1340" s="665"/>
      <c r="E1340" s="665"/>
      <c r="F1340" s="665"/>
      <c r="G1340" s="665"/>
      <c r="H1340" s="693"/>
      <c r="I1340" s="695"/>
      <c r="J1340" s="665"/>
      <c r="K1340" s="664"/>
      <c r="L1340" s="1176"/>
      <c r="M1340" s="794"/>
      <c r="N1340" s="627"/>
      <c r="O1340" s="630"/>
      <c r="P1340" s="633"/>
      <c r="Q1340" s="627"/>
      <c r="R1340" s="633"/>
      <c r="S1340" s="627"/>
      <c r="T1340" s="627"/>
      <c r="U1340" s="627"/>
      <c r="V1340" s="627"/>
      <c r="W1340" s="627"/>
      <c r="X1340" s="627"/>
      <c r="Y1340" s="627"/>
      <c r="Z1340" s="627"/>
      <c r="AA1340" s="954"/>
      <c r="AB1340" s="680"/>
      <c r="AC1340" s="680"/>
      <c r="AD1340" s="680"/>
      <c r="AE1340" s="680"/>
      <c r="AF1340" s="603"/>
      <c r="AG1340" s="603"/>
      <c r="AH1340" s="603"/>
      <c r="AI1340" s="603"/>
      <c r="AJ1340" s="603"/>
      <c r="AK1340" s="954"/>
      <c r="AL1340" s="954"/>
      <c r="AM1340" s="954"/>
      <c r="AN1340" s="718"/>
      <c r="AO1340" s="690"/>
      <c r="AP1340" s="798"/>
      <c r="AQ1340" s="690"/>
      <c r="AR1340" s="690"/>
      <c r="AS1340" s="690"/>
      <c r="AT1340" s="690"/>
      <c r="AU1340" s="690"/>
      <c r="AV1340" s="690"/>
      <c r="AW1340" s="690"/>
      <c r="AX1340" s="690"/>
      <c r="AY1340" s="690"/>
      <c r="AZ1340" s="690"/>
      <c r="BA1340" s="690"/>
      <c r="BB1340" s="690"/>
      <c r="BC1340" s="690"/>
      <c r="BD1340" s="690"/>
      <c r="BE1340" s="690"/>
      <c r="BF1340" s="690"/>
      <c r="BG1340" s="690"/>
      <c r="BH1340" s="690"/>
      <c r="BI1340" s="651"/>
      <c r="BJ1340" s="688"/>
      <c r="BK1340" s="690"/>
      <c r="BL1340" s="630"/>
      <c r="BM1340" s="651"/>
      <c r="BN1340" s="688"/>
      <c r="BO1340" s="688"/>
      <c r="BP1340" s="688"/>
      <c r="BQ1340" s="603"/>
      <c r="BR1340" s="644"/>
      <c r="BS1340" s="644"/>
      <c r="BT1340" s="644"/>
      <c r="BU1340" s="644"/>
      <c r="BV1340" s="644"/>
      <c r="BW1340" s="1254"/>
      <c r="BX1340" s="471"/>
      <c r="BY1340" s="471"/>
    </row>
    <row r="1341" spans="1:77" ht="15" customHeight="1" x14ac:dyDescent="0.25">
      <c r="A1341" s="665"/>
      <c r="B1341" s="638"/>
      <c r="C1341" s="664"/>
      <c r="D1341" s="665"/>
      <c r="E1341" s="665"/>
      <c r="F1341" s="665"/>
      <c r="G1341" s="665"/>
      <c r="H1341" s="693"/>
      <c r="I1341" s="695"/>
      <c r="J1341" s="665"/>
      <c r="K1341" s="664"/>
      <c r="L1341" s="1176"/>
      <c r="M1341" s="794"/>
      <c r="N1341" s="627"/>
      <c r="O1341" s="630"/>
      <c r="P1341" s="633"/>
      <c r="Q1341" s="627"/>
      <c r="R1341" s="633"/>
      <c r="S1341" s="627"/>
      <c r="T1341" s="627"/>
      <c r="U1341" s="627"/>
      <c r="V1341" s="627"/>
      <c r="W1341" s="627"/>
      <c r="X1341" s="627"/>
      <c r="Y1341" s="627"/>
      <c r="Z1341" s="627"/>
      <c r="AA1341" s="954"/>
      <c r="AB1341" s="680"/>
      <c r="AC1341" s="680"/>
      <c r="AD1341" s="680"/>
      <c r="AE1341" s="680"/>
      <c r="AF1341" s="603"/>
      <c r="AG1341" s="603"/>
      <c r="AH1341" s="603"/>
      <c r="AI1341" s="603"/>
      <c r="AJ1341" s="603"/>
      <c r="AK1341" s="954"/>
      <c r="AL1341" s="954"/>
      <c r="AM1341" s="954"/>
      <c r="AN1341" s="718"/>
      <c r="AO1341" s="690"/>
      <c r="AP1341" s="798"/>
      <c r="AQ1341" s="690"/>
      <c r="AR1341" s="690"/>
      <c r="AS1341" s="690"/>
      <c r="AT1341" s="690"/>
      <c r="AU1341" s="690"/>
      <c r="AV1341" s="690"/>
      <c r="AW1341" s="690"/>
      <c r="AX1341" s="690"/>
      <c r="AY1341" s="690"/>
      <c r="AZ1341" s="690"/>
      <c r="BA1341" s="690"/>
      <c r="BB1341" s="690"/>
      <c r="BC1341" s="690"/>
      <c r="BD1341" s="690"/>
      <c r="BE1341" s="690"/>
      <c r="BF1341" s="690"/>
      <c r="BG1341" s="690"/>
      <c r="BH1341" s="690"/>
      <c r="BI1341" s="651"/>
      <c r="BJ1341" s="688"/>
      <c r="BK1341" s="690"/>
      <c r="BL1341" s="630"/>
      <c r="BM1341" s="651"/>
      <c r="BN1341" s="688"/>
      <c r="BO1341" s="688"/>
      <c r="BP1341" s="688"/>
      <c r="BQ1341" s="603"/>
      <c r="BR1341" s="644"/>
      <c r="BS1341" s="644"/>
      <c r="BT1341" s="644"/>
      <c r="BU1341" s="644"/>
      <c r="BV1341" s="644"/>
      <c r="BW1341" s="1254"/>
      <c r="BX1341" s="471"/>
      <c r="BY1341" s="471"/>
    </row>
    <row r="1342" spans="1:77" ht="15" customHeight="1" x14ac:dyDescent="0.25">
      <c r="A1342" s="665"/>
      <c r="B1342" s="638"/>
      <c r="C1342" s="664"/>
      <c r="D1342" s="665"/>
      <c r="E1342" s="665"/>
      <c r="F1342" s="665"/>
      <c r="G1342" s="665"/>
      <c r="H1342" s="693"/>
      <c r="I1342" s="695"/>
      <c r="J1342" s="665"/>
      <c r="K1342" s="664"/>
      <c r="L1342" s="1176"/>
      <c r="M1342" s="794"/>
      <c r="N1342" s="627"/>
      <c r="O1342" s="630"/>
      <c r="P1342" s="633"/>
      <c r="Q1342" s="627"/>
      <c r="R1342" s="633"/>
      <c r="S1342" s="627"/>
      <c r="T1342" s="627"/>
      <c r="U1342" s="627"/>
      <c r="V1342" s="627"/>
      <c r="W1342" s="627"/>
      <c r="X1342" s="627"/>
      <c r="Y1342" s="627"/>
      <c r="Z1342" s="627"/>
      <c r="AA1342" s="954"/>
      <c r="AB1342" s="680"/>
      <c r="AC1342" s="680"/>
      <c r="AD1342" s="680"/>
      <c r="AE1342" s="680"/>
      <c r="AF1342" s="603"/>
      <c r="AG1342" s="603"/>
      <c r="AH1342" s="603"/>
      <c r="AI1342" s="603"/>
      <c r="AJ1342" s="603"/>
      <c r="AK1342" s="954"/>
      <c r="AL1342" s="954"/>
      <c r="AM1342" s="954"/>
      <c r="AN1342" s="718"/>
      <c r="AO1342" s="690"/>
      <c r="AP1342" s="798"/>
      <c r="AQ1342" s="690"/>
      <c r="AR1342" s="690"/>
      <c r="AS1342" s="690"/>
      <c r="AT1342" s="690"/>
      <c r="AU1342" s="690"/>
      <c r="AV1342" s="690"/>
      <c r="AW1342" s="690"/>
      <c r="AX1342" s="690"/>
      <c r="AY1342" s="690"/>
      <c r="AZ1342" s="690"/>
      <c r="BA1342" s="690"/>
      <c r="BB1342" s="690"/>
      <c r="BC1342" s="690"/>
      <c r="BD1342" s="690"/>
      <c r="BE1342" s="690"/>
      <c r="BF1342" s="690"/>
      <c r="BG1342" s="690"/>
      <c r="BH1342" s="690"/>
      <c r="BI1342" s="651"/>
      <c r="BJ1342" s="688"/>
      <c r="BK1342" s="690"/>
      <c r="BL1342" s="630"/>
      <c r="BM1342" s="651"/>
      <c r="BN1342" s="688"/>
      <c r="BO1342" s="688"/>
      <c r="BP1342" s="688"/>
      <c r="BQ1342" s="603"/>
      <c r="BR1342" s="644"/>
      <c r="BS1342" s="644"/>
      <c r="BT1342" s="644"/>
      <c r="BU1342" s="644"/>
      <c r="BV1342" s="644"/>
      <c r="BW1342" s="1254"/>
      <c r="BX1342" s="471"/>
      <c r="BY1342" s="471"/>
    </row>
    <row r="1343" spans="1:77" ht="15" customHeight="1" x14ac:dyDescent="0.25">
      <c r="A1343" s="665"/>
      <c r="B1343" s="638"/>
      <c r="C1343" s="664"/>
      <c r="D1343" s="665"/>
      <c r="E1343" s="665"/>
      <c r="F1343" s="665"/>
      <c r="G1343" s="665"/>
      <c r="H1343" s="693"/>
      <c r="I1343" s="695"/>
      <c r="J1343" s="665"/>
      <c r="K1343" s="664"/>
      <c r="L1343" s="1176"/>
      <c r="M1343" s="794"/>
      <c r="N1343" s="627"/>
      <c r="O1343" s="630"/>
      <c r="P1343" s="633"/>
      <c r="Q1343" s="627"/>
      <c r="R1343" s="633"/>
      <c r="S1343" s="627"/>
      <c r="T1343" s="627"/>
      <c r="U1343" s="627"/>
      <c r="V1343" s="627"/>
      <c r="W1343" s="627"/>
      <c r="X1343" s="627"/>
      <c r="Y1343" s="627"/>
      <c r="Z1343" s="627"/>
      <c r="AA1343" s="954"/>
      <c r="AB1343" s="680"/>
      <c r="AC1343" s="680"/>
      <c r="AD1343" s="680"/>
      <c r="AE1343" s="680"/>
      <c r="AF1343" s="603"/>
      <c r="AG1343" s="603"/>
      <c r="AH1343" s="603"/>
      <c r="AI1343" s="603"/>
      <c r="AJ1343" s="603"/>
      <c r="AK1343" s="954"/>
      <c r="AL1343" s="954"/>
      <c r="AM1343" s="954"/>
      <c r="AN1343" s="718"/>
      <c r="AO1343" s="690"/>
      <c r="AP1343" s="798"/>
      <c r="AQ1343" s="690"/>
      <c r="AR1343" s="690"/>
      <c r="AS1343" s="690"/>
      <c r="AT1343" s="690"/>
      <c r="AU1343" s="690"/>
      <c r="AV1343" s="690"/>
      <c r="AW1343" s="690"/>
      <c r="AX1343" s="690"/>
      <c r="AY1343" s="690"/>
      <c r="AZ1343" s="690"/>
      <c r="BA1343" s="690"/>
      <c r="BB1343" s="690"/>
      <c r="BC1343" s="690"/>
      <c r="BD1343" s="690"/>
      <c r="BE1343" s="690"/>
      <c r="BF1343" s="690"/>
      <c r="BG1343" s="690"/>
      <c r="BH1343" s="690"/>
      <c r="BI1343" s="651"/>
      <c r="BJ1343" s="688"/>
      <c r="BK1343" s="690"/>
      <c r="BL1343" s="630"/>
      <c r="BM1343" s="651"/>
      <c r="BN1343" s="688"/>
      <c r="BO1343" s="688"/>
      <c r="BP1343" s="688"/>
      <c r="BQ1343" s="603"/>
      <c r="BR1343" s="644"/>
      <c r="BS1343" s="644"/>
      <c r="BT1343" s="644"/>
      <c r="BU1343" s="644"/>
      <c r="BV1343" s="644"/>
      <c r="BW1343" s="1254"/>
      <c r="BX1343" s="471"/>
      <c r="BY1343" s="471"/>
    </row>
    <row r="1344" spans="1:77" ht="15" customHeight="1" x14ac:dyDescent="0.25">
      <c r="A1344" s="629"/>
      <c r="B1344" s="639"/>
      <c r="C1344" s="637"/>
      <c r="D1344" s="629"/>
      <c r="E1344" s="629"/>
      <c r="F1344" s="629"/>
      <c r="G1344" s="629"/>
      <c r="H1344" s="685"/>
      <c r="I1344" s="723"/>
      <c r="J1344" s="629"/>
      <c r="K1344" s="637"/>
      <c r="L1344" s="415" t="s">
        <v>3355</v>
      </c>
      <c r="M1344" s="794"/>
      <c r="N1344" s="627"/>
      <c r="O1344" s="630"/>
      <c r="P1344" s="633"/>
      <c r="Q1344" s="627"/>
      <c r="R1344" s="633"/>
      <c r="S1344" s="627"/>
      <c r="T1344" s="627"/>
      <c r="U1344" s="627"/>
      <c r="V1344" s="627"/>
      <c r="W1344" s="627"/>
      <c r="X1344" s="627"/>
      <c r="Y1344" s="627"/>
      <c r="Z1344" s="627"/>
      <c r="AA1344" s="954"/>
      <c r="AB1344" s="680"/>
      <c r="AC1344" s="680"/>
      <c r="AD1344" s="680"/>
      <c r="AE1344" s="680"/>
      <c r="AF1344" s="603"/>
      <c r="AG1344" s="603"/>
      <c r="AH1344" s="603"/>
      <c r="AI1344" s="603"/>
      <c r="AJ1344" s="603"/>
      <c r="AK1344" s="954"/>
      <c r="AL1344" s="954"/>
      <c r="AM1344" s="954"/>
      <c r="AN1344" s="718"/>
      <c r="AO1344" s="690"/>
      <c r="AP1344" s="798"/>
      <c r="AQ1344" s="690"/>
      <c r="AR1344" s="690"/>
      <c r="AS1344" s="690"/>
      <c r="AT1344" s="690"/>
      <c r="AU1344" s="690"/>
      <c r="AV1344" s="690"/>
      <c r="AW1344" s="690"/>
      <c r="AX1344" s="690"/>
      <c r="AY1344" s="690"/>
      <c r="AZ1344" s="690"/>
      <c r="BA1344" s="690"/>
      <c r="BB1344" s="690"/>
      <c r="BC1344" s="690"/>
      <c r="BD1344" s="690"/>
      <c r="BE1344" s="690"/>
      <c r="BF1344" s="690"/>
      <c r="BG1344" s="690"/>
      <c r="BH1344" s="690"/>
      <c r="BI1344" s="651"/>
      <c r="BJ1344" s="688"/>
      <c r="BK1344" s="690"/>
      <c r="BL1344" s="630"/>
      <c r="BM1344" s="651"/>
      <c r="BN1344" s="688"/>
      <c r="BO1344" s="688"/>
      <c r="BP1344" s="688"/>
      <c r="BQ1344" s="603"/>
      <c r="BR1344" s="644"/>
      <c r="BS1344" s="644"/>
      <c r="BT1344" s="644"/>
      <c r="BU1344" s="644"/>
      <c r="BV1344" s="644"/>
      <c r="BW1344" s="1254"/>
      <c r="BX1344" s="471"/>
      <c r="BY1344" s="471"/>
    </row>
    <row r="1345" spans="1:77" ht="15" customHeight="1" x14ac:dyDescent="0.25">
      <c r="A1345" s="665">
        <v>6</v>
      </c>
      <c r="B1345" s="699" t="s">
        <v>133</v>
      </c>
      <c r="C1345" s="664" t="s">
        <v>3281</v>
      </c>
      <c r="D1345" s="664" t="s">
        <v>79</v>
      </c>
      <c r="E1345" s="664">
        <v>2030</v>
      </c>
      <c r="F1345" s="664">
        <v>29</v>
      </c>
      <c r="G1345" s="664">
        <v>2</v>
      </c>
      <c r="H1345" s="684" t="s">
        <v>37</v>
      </c>
      <c r="I1345" s="695" t="s">
        <v>3341</v>
      </c>
      <c r="J1345" s="664" t="s">
        <v>3342</v>
      </c>
      <c r="K1345" s="664" t="s">
        <v>3343</v>
      </c>
      <c r="L1345" s="415" t="s">
        <v>3356</v>
      </c>
      <c r="M1345" s="794"/>
      <c r="N1345" s="627"/>
      <c r="O1345" s="630"/>
      <c r="P1345" s="633"/>
      <c r="Q1345" s="627"/>
      <c r="R1345" s="633"/>
      <c r="S1345" s="627"/>
      <c r="T1345" s="627"/>
      <c r="U1345" s="627"/>
      <c r="V1345" s="627"/>
      <c r="W1345" s="627"/>
      <c r="X1345" s="627"/>
      <c r="Y1345" s="627"/>
      <c r="Z1345" s="627"/>
      <c r="AA1345" s="954"/>
      <c r="AB1345" s="680"/>
      <c r="AC1345" s="680"/>
      <c r="AD1345" s="680"/>
      <c r="AE1345" s="680"/>
      <c r="AF1345" s="603"/>
      <c r="AG1345" s="603"/>
      <c r="AH1345" s="603"/>
      <c r="AI1345" s="603"/>
      <c r="AJ1345" s="603"/>
      <c r="AK1345" s="954"/>
      <c r="AL1345" s="954"/>
      <c r="AM1345" s="954"/>
      <c r="AN1345" s="718"/>
      <c r="AO1345" s="690"/>
      <c r="AP1345" s="798"/>
      <c r="AQ1345" s="690"/>
      <c r="AR1345" s="690"/>
      <c r="AS1345" s="690"/>
      <c r="AT1345" s="690"/>
      <c r="AU1345" s="690"/>
      <c r="AV1345" s="690"/>
      <c r="AW1345" s="690"/>
      <c r="AX1345" s="690"/>
      <c r="AY1345" s="690"/>
      <c r="AZ1345" s="690"/>
      <c r="BA1345" s="690"/>
      <c r="BB1345" s="690"/>
      <c r="BC1345" s="690"/>
      <c r="BD1345" s="690"/>
      <c r="BE1345" s="690"/>
      <c r="BF1345" s="690"/>
      <c r="BG1345" s="690"/>
      <c r="BH1345" s="690"/>
      <c r="BI1345" s="651"/>
      <c r="BJ1345" s="688"/>
      <c r="BK1345" s="690"/>
      <c r="BL1345" s="630"/>
      <c r="BM1345" s="651"/>
      <c r="BN1345" s="688"/>
      <c r="BO1345" s="688"/>
      <c r="BP1345" s="688"/>
      <c r="BQ1345" s="603"/>
      <c r="BR1345" s="644"/>
      <c r="BS1345" s="644"/>
      <c r="BT1345" s="644"/>
      <c r="BU1345" s="644"/>
      <c r="BV1345" s="644"/>
      <c r="BW1345" s="1254"/>
      <c r="BX1345" s="471"/>
      <c r="BY1345" s="471"/>
    </row>
    <row r="1346" spans="1:77" ht="15" customHeight="1" x14ac:dyDescent="0.25">
      <c r="A1346" s="665"/>
      <c r="B1346" s="638"/>
      <c r="C1346" s="664"/>
      <c r="D1346" s="664"/>
      <c r="E1346" s="664"/>
      <c r="F1346" s="664"/>
      <c r="G1346" s="664"/>
      <c r="H1346" s="693"/>
      <c r="I1346" s="695"/>
      <c r="J1346" s="664"/>
      <c r="K1346" s="664"/>
      <c r="L1346" s="415" t="s">
        <v>3357</v>
      </c>
      <c r="M1346" s="794"/>
      <c r="N1346" s="627"/>
      <c r="O1346" s="630"/>
      <c r="P1346" s="633"/>
      <c r="Q1346" s="627"/>
      <c r="R1346" s="633"/>
      <c r="S1346" s="627"/>
      <c r="T1346" s="627"/>
      <c r="U1346" s="627"/>
      <c r="V1346" s="627"/>
      <c r="W1346" s="627"/>
      <c r="X1346" s="627"/>
      <c r="Y1346" s="627"/>
      <c r="Z1346" s="627"/>
      <c r="AA1346" s="954"/>
      <c r="AB1346" s="680"/>
      <c r="AC1346" s="680"/>
      <c r="AD1346" s="680"/>
      <c r="AE1346" s="680"/>
      <c r="AF1346" s="603"/>
      <c r="AG1346" s="603"/>
      <c r="AH1346" s="603"/>
      <c r="AI1346" s="603"/>
      <c r="AJ1346" s="603"/>
      <c r="AK1346" s="954"/>
      <c r="AL1346" s="954"/>
      <c r="AM1346" s="954"/>
      <c r="AN1346" s="718"/>
      <c r="AO1346" s="690"/>
      <c r="AP1346" s="798"/>
      <c r="AQ1346" s="690"/>
      <c r="AR1346" s="690"/>
      <c r="AS1346" s="690"/>
      <c r="AT1346" s="690"/>
      <c r="AU1346" s="690"/>
      <c r="AV1346" s="690"/>
      <c r="AW1346" s="690"/>
      <c r="AX1346" s="690"/>
      <c r="AY1346" s="690"/>
      <c r="AZ1346" s="690"/>
      <c r="BA1346" s="690"/>
      <c r="BB1346" s="690"/>
      <c r="BC1346" s="690"/>
      <c r="BD1346" s="690"/>
      <c r="BE1346" s="690"/>
      <c r="BF1346" s="690"/>
      <c r="BG1346" s="690"/>
      <c r="BH1346" s="690"/>
      <c r="BI1346" s="651"/>
      <c r="BJ1346" s="688"/>
      <c r="BK1346" s="690"/>
      <c r="BL1346" s="630"/>
      <c r="BM1346" s="651"/>
      <c r="BN1346" s="688"/>
      <c r="BO1346" s="688"/>
      <c r="BP1346" s="688"/>
      <c r="BQ1346" s="603"/>
      <c r="BR1346" s="644"/>
      <c r="BS1346" s="644"/>
      <c r="BT1346" s="644"/>
      <c r="BU1346" s="644"/>
      <c r="BV1346" s="644"/>
      <c r="BW1346" s="1254"/>
      <c r="BX1346" s="471"/>
      <c r="BY1346" s="471"/>
    </row>
    <row r="1347" spans="1:77" ht="15" customHeight="1" x14ac:dyDescent="0.25">
      <c r="A1347" s="665"/>
      <c r="B1347" s="638"/>
      <c r="C1347" s="664"/>
      <c r="D1347" s="664"/>
      <c r="E1347" s="664"/>
      <c r="F1347" s="664"/>
      <c r="G1347" s="664"/>
      <c r="H1347" s="693"/>
      <c r="I1347" s="695"/>
      <c r="J1347" s="664"/>
      <c r="K1347" s="664"/>
      <c r="L1347" s="416" t="s">
        <v>3358</v>
      </c>
      <c r="M1347" s="926"/>
      <c r="N1347" s="743"/>
      <c r="O1347" s="631"/>
      <c r="P1347" s="634"/>
      <c r="Q1347" s="743"/>
      <c r="R1347" s="636"/>
      <c r="S1347" s="743"/>
      <c r="T1347" s="743"/>
      <c r="U1347" s="743"/>
      <c r="V1347" s="743"/>
      <c r="W1347" s="743"/>
      <c r="X1347" s="743"/>
      <c r="Y1347" s="743"/>
      <c r="Z1347" s="743"/>
      <c r="AA1347" s="955"/>
      <c r="AB1347" s="680"/>
      <c r="AC1347" s="680"/>
      <c r="AD1347" s="680"/>
      <c r="AE1347" s="680"/>
      <c r="AF1347" s="603"/>
      <c r="AG1347" s="603"/>
      <c r="AH1347" s="603"/>
      <c r="AI1347" s="603"/>
      <c r="AJ1347" s="603"/>
      <c r="AK1347" s="955"/>
      <c r="AL1347" s="955"/>
      <c r="AM1347" s="955"/>
      <c r="AN1347" s="718"/>
      <c r="AO1347" s="690"/>
      <c r="AP1347" s="799"/>
      <c r="AQ1347" s="690"/>
      <c r="AR1347" s="690"/>
      <c r="AS1347" s="690"/>
      <c r="AT1347" s="690"/>
      <c r="AU1347" s="690"/>
      <c r="AV1347" s="690"/>
      <c r="AW1347" s="690"/>
      <c r="AX1347" s="690"/>
      <c r="AY1347" s="690"/>
      <c r="AZ1347" s="690"/>
      <c r="BA1347" s="690"/>
      <c r="BB1347" s="690"/>
      <c r="BC1347" s="690"/>
      <c r="BD1347" s="690"/>
      <c r="BE1347" s="690"/>
      <c r="BF1347" s="690"/>
      <c r="BG1347" s="690"/>
      <c r="BH1347" s="690"/>
      <c r="BI1347" s="652"/>
      <c r="BJ1347" s="678"/>
      <c r="BK1347" s="674"/>
      <c r="BL1347" s="631"/>
      <c r="BM1347" s="676"/>
      <c r="BN1347" s="678"/>
      <c r="BO1347" s="678"/>
      <c r="BP1347" s="678"/>
      <c r="BQ1347" s="603"/>
      <c r="BR1347" s="645"/>
      <c r="BS1347" s="645"/>
      <c r="BT1347" s="645"/>
      <c r="BU1347" s="645"/>
      <c r="BV1347" s="645"/>
      <c r="BW1347" s="1255"/>
      <c r="BX1347" s="471"/>
      <c r="BY1347" s="471"/>
    </row>
    <row r="1348" spans="1:77" ht="39.75" customHeight="1" x14ac:dyDescent="0.25">
      <c r="A1348" s="665"/>
      <c r="B1348" s="638"/>
      <c r="C1348" s="664"/>
      <c r="D1348" s="664"/>
      <c r="E1348" s="664"/>
      <c r="F1348" s="664"/>
      <c r="G1348" s="664"/>
      <c r="H1348" s="693"/>
      <c r="I1348" s="695"/>
      <c r="J1348" s="664"/>
      <c r="K1348" s="664"/>
      <c r="L1348" s="417" t="s">
        <v>1843</v>
      </c>
      <c r="M1348" s="623" t="s">
        <v>7052</v>
      </c>
      <c r="N1348" s="716"/>
      <c r="O1348" s="629" t="s">
        <v>85</v>
      </c>
      <c r="P1348" s="632" t="s">
        <v>86</v>
      </c>
      <c r="Q1348" s="716"/>
      <c r="R1348" s="635" t="s">
        <v>230</v>
      </c>
      <c r="S1348" s="716"/>
      <c r="T1348" s="716"/>
      <c r="U1348" s="716"/>
      <c r="V1348" s="716"/>
      <c r="W1348" s="716"/>
      <c r="X1348" s="716"/>
      <c r="Y1348" s="716"/>
      <c r="Z1348" s="716"/>
      <c r="AA1348" s="953"/>
      <c r="AB1348" s="680"/>
      <c r="AC1348" s="680"/>
      <c r="AD1348" s="680"/>
      <c r="AE1348" s="1090"/>
      <c r="AF1348" s="664" t="s">
        <v>89</v>
      </c>
      <c r="AG1348" s="664" t="s">
        <v>90</v>
      </c>
      <c r="AH1348" s="664" t="s">
        <v>554</v>
      </c>
      <c r="AI1348" s="683" t="s">
        <v>555</v>
      </c>
      <c r="AJ1348" s="683" t="s">
        <v>89</v>
      </c>
      <c r="AK1348" s="1250"/>
      <c r="AL1348" s="953"/>
      <c r="AM1348" s="953"/>
      <c r="AN1348" s="1249" t="s">
        <v>3345</v>
      </c>
      <c r="AO1348" s="660" t="s">
        <v>3041</v>
      </c>
      <c r="AP1348" s="699"/>
      <c r="AQ1348" s="660" t="s">
        <v>7007</v>
      </c>
      <c r="AR1348" s="660" t="s">
        <v>95</v>
      </c>
      <c r="AS1348" s="660" t="s">
        <v>95</v>
      </c>
      <c r="AT1348" s="660" t="s">
        <v>87</v>
      </c>
      <c r="AU1348" s="660" t="s">
        <v>3360</v>
      </c>
      <c r="AV1348" s="660" t="s">
        <v>3332</v>
      </c>
      <c r="AW1348" s="660" t="s">
        <v>3347</v>
      </c>
      <c r="AX1348" s="660" t="s">
        <v>3361</v>
      </c>
      <c r="AY1348" s="660" t="s">
        <v>3320</v>
      </c>
      <c r="AZ1348" s="660" t="s">
        <v>3320</v>
      </c>
      <c r="BA1348" s="660" t="s">
        <v>3320</v>
      </c>
      <c r="BB1348" s="660" t="s">
        <v>3320</v>
      </c>
      <c r="BC1348" s="660" t="s">
        <v>3320</v>
      </c>
      <c r="BD1348" s="660" t="s">
        <v>3320</v>
      </c>
      <c r="BE1348" s="660" t="s">
        <v>3320</v>
      </c>
      <c r="BF1348" s="660" t="s">
        <v>3320</v>
      </c>
      <c r="BG1348" s="660" t="s">
        <v>3320</v>
      </c>
      <c r="BH1348" s="660" t="s">
        <v>3320</v>
      </c>
      <c r="BI1348" s="607" t="s">
        <v>99</v>
      </c>
      <c r="BJ1348" s="677">
        <f t="shared" si="175"/>
        <v>3</v>
      </c>
      <c r="BK1348" s="673" t="s">
        <v>100</v>
      </c>
      <c r="BL1348" s="629">
        <f t="shared" si="171"/>
        <v>2</v>
      </c>
      <c r="BM1348" s="675" t="s">
        <v>101</v>
      </c>
      <c r="BN1348" s="677">
        <f t="shared" si="176"/>
        <v>2</v>
      </c>
      <c r="BO1348" s="677">
        <f t="shared" si="177"/>
        <v>7</v>
      </c>
      <c r="BP1348" s="677" t="str">
        <f t="shared" si="178"/>
        <v>MEDIO</v>
      </c>
      <c r="BQ1348" s="664" t="s">
        <v>98</v>
      </c>
      <c r="BR1348" s="653" t="s">
        <v>3362</v>
      </c>
      <c r="BS1348" s="930" t="s">
        <v>3350</v>
      </c>
      <c r="BT1348" s="653" t="s">
        <v>3351</v>
      </c>
      <c r="BU1348" s="653" t="s">
        <v>3352</v>
      </c>
      <c r="BV1348" s="653" t="s">
        <v>3353</v>
      </c>
      <c r="BW1348" s="653" t="s">
        <v>3354</v>
      </c>
      <c r="BX1348" s="471"/>
      <c r="BY1348" s="471"/>
    </row>
    <row r="1349" spans="1:77" ht="39.75" customHeight="1" x14ac:dyDescent="0.25">
      <c r="A1349" s="665"/>
      <c r="B1349" s="638"/>
      <c r="C1349" s="664"/>
      <c r="D1349" s="664"/>
      <c r="E1349" s="664"/>
      <c r="F1349" s="664"/>
      <c r="G1349" s="664"/>
      <c r="H1349" s="693"/>
      <c r="I1349" s="695"/>
      <c r="J1349" s="664"/>
      <c r="K1349" s="664"/>
      <c r="L1349" s="418" t="s">
        <v>3355</v>
      </c>
      <c r="M1349" s="624"/>
      <c r="N1349" s="627"/>
      <c r="O1349" s="630"/>
      <c r="P1349" s="633"/>
      <c r="Q1349" s="627"/>
      <c r="R1349" s="633"/>
      <c r="S1349" s="627"/>
      <c r="T1349" s="627"/>
      <c r="U1349" s="627"/>
      <c r="V1349" s="627"/>
      <c r="W1349" s="627"/>
      <c r="X1349" s="627"/>
      <c r="Y1349" s="627"/>
      <c r="Z1349" s="627"/>
      <c r="AA1349" s="954"/>
      <c r="AB1349" s="680"/>
      <c r="AC1349" s="680"/>
      <c r="AD1349" s="680"/>
      <c r="AE1349" s="1090"/>
      <c r="AF1349" s="664"/>
      <c r="AG1349" s="664"/>
      <c r="AH1349" s="664"/>
      <c r="AI1349" s="683"/>
      <c r="AJ1349" s="683"/>
      <c r="AK1349" s="1251"/>
      <c r="AL1349" s="954"/>
      <c r="AM1349" s="954"/>
      <c r="AN1349" s="1249"/>
      <c r="AO1349" s="660"/>
      <c r="AP1349" s="638"/>
      <c r="AQ1349" s="660"/>
      <c r="AR1349" s="660"/>
      <c r="AS1349" s="660"/>
      <c r="AT1349" s="660"/>
      <c r="AU1349" s="660"/>
      <c r="AV1349" s="660"/>
      <c r="AW1349" s="660"/>
      <c r="AX1349" s="660"/>
      <c r="AY1349" s="660"/>
      <c r="AZ1349" s="660"/>
      <c r="BA1349" s="660"/>
      <c r="BB1349" s="660"/>
      <c r="BC1349" s="660"/>
      <c r="BD1349" s="660"/>
      <c r="BE1349" s="660"/>
      <c r="BF1349" s="660"/>
      <c r="BG1349" s="660"/>
      <c r="BH1349" s="660"/>
      <c r="BI1349" s="608"/>
      <c r="BJ1349" s="688"/>
      <c r="BK1349" s="690"/>
      <c r="BL1349" s="630"/>
      <c r="BM1349" s="651"/>
      <c r="BN1349" s="688"/>
      <c r="BO1349" s="688"/>
      <c r="BP1349" s="688"/>
      <c r="BQ1349" s="664"/>
      <c r="BR1349" s="644"/>
      <c r="BS1349" s="658"/>
      <c r="BT1349" s="644"/>
      <c r="BU1349" s="644"/>
      <c r="BV1349" s="644"/>
      <c r="BW1349" s="644"/>
      <c r="BX1349" s="471"/>
      <c r="BY1349" s="471"/>
    </row>
    <row r="1350" spans="1:77" ht="39.75" customHeight="1" x14ac:dyDescent="0.25">
      <c r="A1350" s="665"/>
      <c r="B1350" s="638"/>
      <c r="C1350" s="664"/>
      <c r="D1350" s="664"/>
      <c r="E1350" s="664"/>
      <c r="F1350" s="664"/>
      <c r="G1350" s="664"/>
      <c r="H1350" s="693"/>
      <c r="I1350" s="695"/>
      <c r="J1350" s="664"/>
      <c r="K1350" s="664"/>
      <c r="L1350" s="418" t="s">
        <v>3356</v>
      </c>
      <c r="M1350" s="624"/>
      <c r="N1350" s="627"/>
      <c r="O1350" s="630"/>
      <c r="P1350" s="633"/>
      <c r="Q1350" s="627"/>
      <c r="R1350" s="633"/>
      <c r="S1350" s="627"/>
      <c r="T1350" s="627"/>
      <c r="U1350" s="627"/>
      <c r="V1350" s="627"/>
      <c r="W1350" s="627"/>
      <c r="X1350" s="627"/>
      <c r="Y1350" s="627"/>
      <c r="Z1350" s="627"/>
      <c r="AA1350" s="954"/>
      <c r="AB1350" s="680"/>
      <c r="AC1350" s="680"/>
      <c r="AD1350" s="680"/>
      <c r="AE1350" s="1090"/>
      <c r="AF1350" s="664"/>
      <c r="AG1350" s="664"/>
      <c r="AH1350" s="664"/>
      <c r="AI1350" s="683"/>
      <c r="AJ1350" s="683"/>
      <c r="AK1350" s="1251"/>
      <c r="AL1350" s="954"/>
      <c r="AM1350" s="954"/>
      <c r="AN1350" s="1249"/>
      <c r="AO1350" s="660"/>
      <c r="AP1350" s="638"/>
      <c r="AQ1350" s="660"/>
      <c r="AR1350" s="660"/>
      <c r="AS1350" s="660"/>
      <c r="AT1350" s="660"/>
      <c r="AU1350" s="660"/>
      <c r="AV1350" s="660"/>
      <c r="AW1350" s="660"/>
      <c r="AX1350" s="660"/>
      <c r="AY1350" s="660"/>
      <c r="AZ1350" s="660"/>
      <c r="BA1350" s="660"/>
      <c r="BB1350" s="660"/>
      <c r="BC1350" s="660"/>
      <c r="BD1350" s="660"/>
      <c r="BE1350" s="660"/>
      <c r="BF1350" s="660"/>
      <c r="BG1350" s="660"/>
      <c r="BH1350" s="660"/>
      <c r="BI1350" s="608"/>
      <c r="BJ1350" s="688"/>
      <c r="BK1350" s="690"/>
      <c r="BL1350" s="630"/>
      <c r="BM1350" s="651"/>
      <c r="BN1350" s="688"/>
      <c r="BO1350" s="688"/>
      <c r="BP1350" s="688"/>
      <c r="BQ1350" s="664"/>
      <c r="BR1350" s="644"/>
      <c r="BS1350" s="658"/>
      <c r="BT1350" s="644"/>
      <c r="BU1350" s="644"/>
      <c r="BV1350" s="644"/>
      <c r="BW1350" s="644"/>
      <c r="BX1350" s="471"/>
      <c r="BY1350" s="471"/>
    </row>
    <row r="1351" spans="1:77" ht="39.75" customHeight="1" x14ac:dyDescent="0.25">
      <c r="A1351" s="665"/>
      <c r="B1351" s="638"/>
      <c r="C1351" s="664"/>
      <c r="D1351" s="664"/>
      <c r="E1351" s="664"/>
      <c r="F1351" s="664"/>
      <c r="G1351" s="664"/>
      <c r="H1351" s="693"/>
      <c r="I1351" s="695"/>
      <c r="J1351" s="664"/>
      <c r="K1351" s="664"/>
      <c r="L1351" s="418" t="s">
        <v>3363</v>
      </c>
      <c r="M1351" s="625"/>
      <c r="N1351" s="743"/>
      <c r="O1351" s="631"/>
      <c r="P1351" s="634"/>
      <c r="Q1351" s="743"/>
      <c r="R1351" s="636"/>
      <c r="S1351" s="743"/>
      <c r="T1351" s="743"/>
      <c r="U1351" s="743"/>
      <c r="V1351" s="743"/>
      <c r="W1351" s="743"/>
      <c r="X1351" s="743"/>
      <c r="Y1351" s="743"/>
      <c r="Z1351" s="743"/>
      <c r="AA1351" s="955"/>
      <c r="AB1351" s="680"/>
      <c r="AC1351" s="680"/>
      <c r="AD1351" s="680"/>
      <c r="AE1351" s="1090"/>
      <c r="AF1351" s="664"/>
      <c r="AG1351" s="664"/>
      <c r="AH1351" s="664"/>
      <c r="AI1351" s="683"/>
      <c r="AJ1351" s="683"/>
      <c r="AK1351" s="1252"/>
      <c r="AL1351" s="955"/>
      <c r="AM1351" s="955"/>
      <c r="AN1351" s="1249"/>
      <c r="AO1351" s="660"/>
      <c r="AP1351" s="639"/>
      <c r="AQ1351" s="660"/>
      <c r="AR1351" s="660"/>
      <c r="AS1351" s="660"/>
      <c r="AT1351" s="660"/>
      <c r="AU1351" s="660"/>
      <c r="AV1351" s="660"/>
      <c r="AW1351" s="660"/>
      <c r="AX1351" s="660"/>
      <c r="AY1351" s="660"/>
      <c r="AZ1351" s="660"/>
      <c r="BA1351" s="660"/>
      <c r="BB1351" s="660"/>
      <c r="BC1351" s="660"/>
      <c r="BD1351" s="660"/>
      <c r="BE1351" s="660"/>
      <c r="BF1351" s="660"/>
      <c r="BG1351" s="660"/>
      <c r="BH1351" s="660"/>
      <c r="BI1351" s="609"/>
      <c r="BJ1351" s="678"/>
      <c r="BK1351" s="674"/>
      <c r="BL1351" s="631"/>
      <c r="BM1351" s="676"/>
      <c r="BN1351" s="678"/>
      <c r="BO1351" s="678"/>
      <c r="BP1351" s="678"/>
      <c r="BQ1351" s="637"/>
      <c r="BR1351" s="644"/>
      <c r="BS1351" s="658"/>
      <c r="BT1351" s="644"/>
      <c r="BU1351" s="644"/>
      <c r="BV1351" s="644"/>
      <c r="BW1351" s="644"/>
      <c r="BX1351" s="471"/>
      <c r="BY1351" s="471"/>
    </row>
    <row r="1352" spans="1:77" ht="24" customHeight="1" x14ac:dyDescent="0.25">
      <c r="A1352" s="665"/>
      <c r="B1352" s="638"/>
      <c r="C1352" s="664"/>
      <c r="D1352" s="664"/>
      <c r="E1352" s="664"/>
      <c r="F1352" s="664"/>
      <c r="G1352" s="664"/>
      <c r="H1352" s="693"/>
      <c r="I1352" s="695"/>
      <c r="J1352" s="664"/>
      <c r="K1352" s="664"/>
      <c r="L1352" s="419" t="s">
        <v>3355</v>
      </c>
      <c r="M1352" s="823" t="s">
        <v>7052</v>
      </c>
      <c r="N1352" s="716"/>
      <c r="O1352" s="629" t="s">
        <v>85</v>
      </c>
      <c r="P1352" s="632" t="s">
        <v>86</v>
      </c>
      <c r="Q1352" s="716"/>
      <c r="R1352" s="635" t="s">
        <v>230</v>
      </c>
      <c r="S1352" s="716"/>
      <c r="T1352" s="716"/>
      <c r="U1352" s="716"/>
      <c r="V1352" s="716"/>
      <c r="W1352" s="716"/>
      <c r="X1352" s="716"/>
      <c r="Y1352" s="716"/>
      <c r="Z1352" s="716"/>
      <c r="AA1352" s="953"/>
      <c r="AB1352" s="680"/>
      <c r="AC1352" s="680"/>
      <c r="AD1352" s="680"/>
      <c r="AE1352" s="1090"/>
      <c r="AF1352" s="730" t="s">
        <v>89</v>
      </c>
      <c r="AG1352" s="730" t="s">
        <v>90</v>
      </c>
      <c r="AH1352" s="644" t="s">
        <v>554</v>
      </c>
      <c r="AI1352" s="644" t="s">
        <v>555</v>
      </c>
      <c r="AJ1352" s="644" t="s">
        <v>89</v>
      </c>
      <c r="AK1352" s="953"/>
      <c r="AL1352" s="953"/>
      <c r="AM1352" s="953"/>
      <c r="AN1352" s="1248" t="s">
        <v>3365</v>
      </c>
      <c r="AO1352" s="660" t="s">
        <v>111</v>
      </c>
      <c r="AP1352" s="699"/>
      <c r="AQ1352" s="660" t="s">
        <v>7008</v>
      </c>
      <c r="AR1352" s="660" t="s">
        <v>95</v>
      </c>
      <c r="AS1352" s="660" t="s">
        <v>95</v>
      </c>
      <c r="AT1352" s="660" t="s">
        <v>87</v>
      </c>
      <c r="AU1352" s="660" t="s">
        <v>3360</v>
      </c>
      <c r="AV1352" s="660" t="s">
        <v>3332</v>
      </c>
      <c r="AW1352" s="660" t="s">
        <v>3347</v>
      </c>
      <c r="AX1352" s="660" t="s">
        <v>3354</v>
      </c>
      <c r="AY1352" s="660" t="s">
        <v>3320</v>
      </c>
      <c r="AZ1352" s="660" t="s">
        <v>3320</v>
      </c>
      <c r="BA1352" s="660" t="s">
        <v>3320</v>
      </c>
      <c r="BB1352" s="660" t="s">
        <v>3320</v>
      </c>
      <c r="BC1352" s="660" t="s">
        <v>3320</v>
      </c>
      <c r="BD1352" s="660" t="s">
        <v>3320</v>
      </c>
      <c r="BE1352" s="660" t="s">
        <v>95</v>
      </c>
      <c r="BF1352" s="660" t="s">
        <v>95</v>
      </c>
      <c r="BG1352" s="660" t="s">
        <v>3320</v>
      </c>
      <c r="BH1352" s="660" t="s">
        <v>3320</v>
      </c>
      <c r="BI1352" s="607" t="s">
        <v>99</v>
      </c>
      <c r="BJ1352" s="677">
        <f t="shared" si="175"/>
        <v>3</v>
      </c>
      <c r="BK1352" s="673" t="s">
        <v>100</v>
      </c>
      <c r="BL1352" s="629">
        <f t="shared" si="171"/>
        <v>2</v>
      </c>
      <c r="BM1352" s="675" t="s">
        <v>101</v>
      </c>
      <c r="BN1352" s="677">
        <f t="shared" si="176"/>
        <v>2</v>
      </c>
      <c r="BO1352" s="677">
        <f t="shared" si="177"/>
        <v>7</v>
      </c>
      <c r="BP1352" s="677" t="str">
        <f t="shared" si="178"/>
        <v>MEDIO</v>
      </c>
      <c r="BQ1352" s="790" t="s">
        <v>98</v>
      </c>
      <c r="BR1352" s="790" t="s">
        <v>3362</v>
      </c>
      <c r="BS1352" s="790" t="s">
        <v>3350</v>
      </c>
      <c r="BT1352" s="790" t="s">
        <v>3351</v>
      </c>
      <c r="BU1352" s="790" t="s">
        <v>3352</v>
      </c>
      <c r="BV1352" s="790" t="s">
        <v>3353</v>
      </c>
      <c r="BW1352" s="790" t="s">
        <v>3354</v>
      </c>
      <c r="BX1352" s="471"/>
      <c r="BY1352" s="471"/>
    </row>
    <row r="1353" spans="1:77" ht="24" customHeight="1" x14ac:dyDescent="0.25">
      <c r="A1353" s="665"/>
      <c r="B1353" s="639"/>
      <c r="C1353" s="664"/>
      <c r="D1353" s="664"/>
      <c r="E1353" s="664"/>
      <c r="F1353" s="664"/>
      <c r="G1353" s="664"/>
      <c r="H1353" s="685"/>
      <c r="I1353" s="695"/>
      <c r="J1353" s="664"/>
      <c r="K1353" s="664"/>
      <c r="L1353" s="15" t="s">
        <v>3356</v>
      </c>
      <c r="M1353" s="794"/>
      <c r="N1353" s="627"/>
      <c r="O1353" s="630"/>
      <c r="P1353" s="633"/>
      <c r="Q1353" s="627"/>
      <c r="R1353" s="633"/>
      <c r="S1353" s="627"/>
      <c r="T1353" s="627"/>
      <c r="U1353" s="627"/>
      <c r="V1353" s="627"/>
      <c r="W1353" s="627"/>
      <c r="X1353" s="627"/>
      <c r="Y1353" s="627"/>
      <c r="Z1353" s="627"/>
      <c r="AA1353" s="954"/>
      <c r="AB1353" s="680"/>
      <c r="AC1353" s="680"/>
      <c r="AD1353" s="680"/>
      <c r="AE1353" s="1090"/>
      <c r="AF1353" s="664"/>
      <c r="AG1353" s="664"/>
      <c r="AH1353" s="644"/>
      <c r="AI1353" s="644"/>
      <c r="AJ1353" s="644"/>
      <c r="AK1353" s="954"/>
      <c r="AL1353" s="954"/>
      <c r="AM1353" s="954"/>
      <c r="AN1353" s="1248"/>
      <c r="AO1353" s="660"/>
      <c r="AP1353" s="638"/>
      <c r="AQ1353" s="660"/>
      <c r="AR1353" s="660"/>
      <c r="AS1353" s="660"/>
      <c r="AT1353" s="660"/>
      <c r="AU1353" s="660"/>
      <c r="AV1353" s="660"/>
      <c r="AW1353" s="660"/>
      <c r="AX1353" s="660"/>
      <c r="AY1353" s="660"/>
      <c r="AZ1353" s="660"/>
      <c r="BA1353" s="660"/>
      <c r="BB1353" s="660"/>
      <c r="BC1353" s="660"/>
      <c r="BD1353" s="660"/>
      <c r="BE1353" s="660"/>
      <c r="BF1353" s="660"/>
      <c r="BG1353" s="660"/>
      <c r="BH1353" s="660"/>
      <c r="BI1353" s="608"/>
      <c r="BJ1353" s="688"/>
      <c r="BK1353" s="690"/>
      <c r="BL1353" s="630"/>
      <c r="BM1353" s="651"/>
      <c r="BN1353" s="688"/>
      <c r="BO1353" s="688"/>
      <c r="BP1353" s="688"/>
      <c r="BQ1353" s="791"/>
      <c r="BR1353" s="791"/>
      <c r="BS1353" s="791"/>
      <c r="BT1353" s="791"/>
      <c r="BU1353" s="791"/>
      <c r="BV1353" s="791"/>
      <c r="BW1353" s="791"/>
      <c r="BX1353" s="471"/>
      <c r="BY1353" s="471"/>
    </row>
    <row r="1354" spans="1:77" ht="24" customHeight="1" x14ac:dyDescent="0.25">
      <c r="A1354" s="665">
        <v>7</v>
      </c>
      <c r="B1354" s="699" t="s">
        <v>133</v>
      </c>
      <c r="C1354" s="664" t="s">
        <v>3281</v>
      </c>
      <c r="D1354" s="665" t="s">
        <v>79</v>
      </c>
      <c r="E1354" s="665">
        <v>2030</v>
      </c>
      <c r="F1354" s="665">
        <v>29</v>
      </c>
      <c r="G1354" s="665">
        <v>3</v>
      </c>
      <c r="H1354" s="684" t="s">
        <v>37</v>
      </c>
      <c r="I1354" s="695" t="s">
        <v>3341</v>
      </c>
      <c r="J1354" s="665" t="s">
        <v>1808</v>
      </c>
      <c r="K1354" s="664" t="s">
        <v>3359</v>
      </c>
      <c r="L1354" s="15" t="s">
        <v>3357</v>
      </c>
      <c r="M1354" s="794"/>
      <c r="N1354" s="627"/>
      <c r="O1354" s="630"/>
      <c r="P1354" s="633"/>
      <c r="Q1354" s="627"/>
      <c r="R1354" s="633"/>
      <c r="S1354" s="627"/>
      <c r="T1354" s="627"/>
      <c r="U1354" s="627"/>
      <c r="V1354" s="627"/>
      <c r="W1354" s="627"/>
      <c r="X1354" s="627"/>
      <c r="Y1354" s="627"/>
      <c r="Z1354" s="627"/>
      <c r="AA1354" s="954"/>
      <c r="AB1354" s="680"/>
      <c r="AC1354" s="680"/>
      <c r="AD1354" s="680"/>
      <c r="AE1354" s="1090"/>
      <c r="AF1354" s="664"/>
      <c r="AG1354" s="664"/>
      <c r="AH1354" s="644"/>
      <c r="AI1354" s="644"/>
      <c r="AJ1354" s="644"/>
      <c r="AK1354" s="954"/>
      <c r="AL1354" s="954"/>
      <c r="AM1354" s="954"/>
      <c r="AN1354" s="1248"/>
      <c r="AO1354" s="660"/>
      <c r="AP1354" s="638"/>
      <c r="AQ1354" s="660"/>
      <c r="AR1354" s="660"/>
      <c r="AS1354" s="660"/>
      <c r="AT1354" s="660"/>
      <c r="AU1354" s="660"/>
      <c r="AV1354" s="660"/>
      <c r="AW1354" s="660"/>
      <c r="AX1354" s="660"/>
      <c r="AY1354" s="660"/>
      <c r="AZ1354" s="660"/>
      <c r="BA1354" s="660"/>
      <c r="BB1354" s="660"/>
      <c r="BC1354" s="660"/>
      <c r="BD1354" s="660"/>
      <c r="BE1354" s="660"/>
      <c r="BF1354" s="660"/>
      <c r="BG1354" s="660"/>
      <c r="BH1354" s="660"/>
      <c r="BI1354" s="608"/>
      <c r="BJ1354" s="688"/>
      <c r="BK1354" s="690"/>
      <c r="BL1354" s="630"/>
      <c r="BM1354" s="651"/>
      <c r="BN1354" s="688"/>
      <c r="BO1354" s="688"/>
      <c r="BP1354" s="688"/>
      <c r="BQ1354" s="791"/>
      <c r="BR1354" s="791"/>
      <c r="BS1354" s="791"/>
      <c r="BT1354" s="791"/>
      <c r="BU1354" s="791"/>
      <c r="BV1354" s="791"/>
      <c r="BW1354" s="791"/>
      <c r="BX1354" s="471"/>
      <c r="BY1354" s="471"/>
    </row>
    <row r="1355" spans="1:77" ht="24" customHeight="1" x14ac:dyDescent="0.25">
      <c r="A1355" s="665"/>
      <c r="B1355" s="638"/>
      <c r="C1355" s="664"/>
      <c r="D1355" s="665"/>
      <c r="E1355" s="665"/>
      <c r="F1355" s="665"/>
      <c r="G1355" s="665"/>
      <c r="H1355" s="693"/>
      <c r="I1355" s="695"/>
      <c r="J1355" s="665"/>
      <c r="K1355" s="664"/>
      <c r="L1355" s="66" t="s">
        <v>1843</v>
      </c>
      <c r="M1355" s="794"/>
      <c r="N1355" s="627"/>
      <c r="O1355" s="630"/>
      <c r="P1355" s="633"/>
      <c r="Q1355" s="627"/>
      <c r="R1355" s="633"/>
      <c r="S1355" s="627"/>
      <c r="T1355" s="627"/>
      <c r="U1355" s="627"/>
      <c r="V1355" s="627"/>
      <c r="W1355" s="627"/>
      <c r="X1355" s="627"/>
      <c r="Y1355" s="627"/>
      <c r="Z1355" s="627"/>
      <c r="AA1355" s="954"/>
      <c r="AB1355" s="680"/>
      <c r="AC1355" s="680"/>
      <c r="AD1355" s="680"/>
      <c r="AE1355" s="1090"/>
      <c r="AF1355" s="664"/>
      <c r="AG1355" s="664"/>
      <c r="AH1355" s="644"/>
      <c r="AI1355" s="644"/>
      <c r="AJ1355" s="644"/>
      <c r="AK1355" s="954"/>
      <c r="AL1355" s="954"/>
      <c r="AM1355" s="954"/>
      <c r="AN1355" s="1248"/>
      <c r="AO1355" s="660"/>
      <c r="AP1355" s="638"/>
      <c r="AQ1355" s="660"/>
      <c r="AR1355" s="660"/>
      <c r="AS1355" s="660"/>
      <c r="AT1355" s="660"/>
      <c r="AU1355" s="660"/>
      <c r="AV1355" s="660"/>
      <c r="AW1355" s="660"/>
      <c r="AX1355" s="660"/>
      <c r="AY1355" s="660"/>
      <c r="AZ1355" s="660"/>
      <c r="BA1355" s="660"/>
      <c r="BB1355" s="660"/>
      <c r="BC1355" s="660"/>
      <c r="BD1355" s="660"/>
      <c r="BE1355" s="660"/>
      <c r="BF1355" s="660"/>
      <c r="BG1355" s="660"/>
      <c r="BH1355" s="660"/>
      <c r="BI1355" s="608"/>
      <c r="BJ1355" s="688"/>
      <c r="BK1355" s="690"/>
      <c r="BL1355" s="630"/>
      <c r="BM1355" s="651"/>
      <c r="BN1355" s="688"/>
      <c r="BO1355" s="688"/>
      <c r="BP1355" s="688"/>
      <c r="BQ1355" s="791"/>
      <c r="BR1355" s="791"/>
      <c r="BS1355" s="791"/>
      <c r="BT1355" s="791"/>
      <c r="BU1355" s="791"/>
      <c r="BV1355" s="791"/>
      <c r="BW1355" s="791"/>
      <c r="BX1355" s="471"/>
      <c r="BY1355" s="471"/>
    </row>
    <row r="1356" spans="1:77" ht="24" customHeight="1" x14ac:dyDescent="0.25">
      <c r="A1356" s="665"/>
      <c r="B1356" s="638"/>
      <c r="C1356" s="664"/>
      <c r="D1356" s="665"/>
      <c r="E1356" s="665"/>
      <c r="F1356" s="665"/>
      <c r="G1356" s="665"/>
      <c r="H1356" s="693"/>
      <c r="I1356" s="695"/>
      <c r="J1356" s="665"/>
      <c r="K1356" s="664"/>
      <c r="L1356" s="15" t="s">
        <v>3358</v>
      </c>
      <c r="M1356" s="926"/>
      <c r="N1356" s="743"/>
      <c r="O1356" s="631"/>
      <c r="P1356" s="634"/>
      <c r="Q1356" s="743"/>
      <c r="R1356" s="636"/>
      <c r="S1356" s="743"/>
      <c r="T1356" s="743"/>
      <c r="U1356" s="743"/>
      <c r="V1356" s="743"/>
      <c r="W1356" s="743"/>
      <c r="X1356" s="743"/>
      <c r="Y1356" s="743"/>
      <c r="Z1356" s="743"/>
      <c r="AA1356" s="955"/>
      <c r="AB1356" s="680"/>
      <c r="AC1356" s="680"/>
      <c r="AD1356" s="716"/>
      <c r="AE1356" s="953"/>
      <c r="AF1356" s="637"/>
      <c r="AG1356" s="637"/>
      <c r="AH1356" s="644"/>
      <c r="AI1356" s="644"/>
      <c r="AJ1356" s="644"/>
      <c r="AK1356" s="954"/>
      <c r="AL1356" s="954"/>
      <c r="AM1356" s="954"/>
      <c r="AN1356" s="1248"/>
      <c r="AO1356" s="663"/>
      <c r="AP1356" s="638"/>
      <c r="AQ1356" s="663"/>
      <c r="AR1356" s="660"/>
      <c r="AS1356" s="660"/>
      <c r="AT1356" s="660"/>
      <c r="AU1356" s="660"/>
      <c r="AV1356" s="660"/>
      <c r="AW1356" s="660"/>
      <c r="AX1356" s="660"/>
      <c r="AY1356" s="660"/>
      <c r="AZ1356" s="660"/>
      <c r="BA1356" s="660"/>
      <c r="BB1356" s="660"/>
      <c r="BC1356" s="660"/>
      <c r="BD1356" s="660"/>
      <c r="BE1356" s="660"/>
      <c r="BF1356" s="660"/>
      <c r="BG1356" s="660"/>
      <c r="BH1356" s="660"/>
      <c r="BI1356" s="609"/>
      <c r="BJ1356" s="678"/>
      <c r="BK1356" s="674"/>
      <c r="BL1356" s="631"/>
      <c r="BM1356" s="676"/>
      <c r="BN1356" s="678"/>
      <c r="BO1356" s="678"/>
      <c r="BP1356" s="678"/>
      <c r="BQ1356" s="792"/>
      <c r="BR1356" s="792"/>
      <c r="BS1356" s="792"/>
      <c r="BT1356" s="792"/>
      <c r="BU1356" s="792"/>
      <c r="BV1356" s="792"/>
      <c r="BW1356" s="792"/>
      <c r="BX1356" s="471"/>
      <c r="BY1356" s="471"/>
    </row>
    <row r="1357" spans="1:77" ht="33.75" customHeight="1" x14ac:dyDescent="0.25">
      <c r="A1357" s="629"/>
      <c r="B1357" s="639"/>
      <c r="C1357" s="637"/>
      <c r="D1357" s="629"/>
      <c r="E1357" s="629"/>
      <c r="F1357" s="629"/>
      <c r="G1357" s="629"/>
      <c r="H1357" s="685"/>
      <c r="I1357" s="723"/>
      <c r="J1357" s="629"/>
      <c r="K1357" s="637"/>
      <c r="L1357" s="16" t="s">
        <v>3367</v>
      </c>
      <c r="M1357" s="626" t="s">
        <v>7052</v>
      </c>
      <c r="N1357" s="680"/>
      <c r="O1357" s="664" t="s">
        <v>85</v>
      </c>
      <c r="P1357" s="664" t="s">
        <v>86</v>
      </c>
      <c r="Q1357" s="680"/>
      <c r="R1357" s="635" t="s">
        <v>230</v>
      </c>
      <c r="S1357" s="680"/>
      <c r="T1357" s="664" t="s">
        <v>2906</v>
      </c>
      <c r="U1357" s="664" t="s">
        <v>3368</v>
      </c>
      <c r="V1357" s="680" t="s">
        <v>89</v>
      </c>
      <c r="W1357" s="680"/>
      <c r="X1357" s="680" t="s">
        <v>89</v>
      </c>
      <c r="Y1357" s="680"/>
      <c r="Z1357" s="680"/>
      <c r="AA1357" s="680"/>
      <c r="AB1357" s="680" t="s">
        <v>89</v>
      </c>
      <c r="AC1357" s="1090"/>
      <c r="AD1357" s="695" t="s">
        <v>3369</v>
      </c>
      <c r="AE1357" s="680"/>
      <c r="AF1357" s="664" t="s">
        <v>89</v>
      </c>
      <c r="AG1357" s="664" t="s">
        <v>90</v>
      </c>
      <c r="AH1357" s="664" t="s">
        <v>554</v>
      </c>
      <c r="AI1357" s="664" t="s">
        <v>555</v>
      </c>
      <c r="AJ1357" s="664" t="s">
        <v>89</v>
      </c>
      <c r="AK1357" s="680"/>
      <c r="AL1357" s="680"/>
      <c r="AM1357" s="680"/>
      <c r="AN1357" s="695" t="s">
        <v>3370</v>
      </c>
      <c r="AO1357" s="664" t="s">
        <v>111</v>
      </c>
      <c r="AP1357" s="683"/>
      <c r="AQ1357" s="682" t="s">
        <v>6943</v>
      </c>
      <c r="AR1357" s="817" t="s">
        <v>95</v>
      </c>
      <c r="AS1357" s="730" t="s">
        <v>95</v>
      </c>
      <c r="AT1357" s="730" t="s">
        <v>95</v>
      </c>
      <c r="AU1357" s="730" t="s">
        <v>3371</v>
      </c>
      <c r="AV1357" s="730" t="s">
        <v>3372</v>
      </c>
      <c r="AW1357" s="730" t="s">
        <v>3372</v>
      </c>
      <c r="AX1357" s="730" t="s">
        <v>3373</v>
      </c>
      <c r="AY1357" s="730" t="s">
        <v>3320</v>
      </c>
      <c r="AZ1357" s="730" t="s">
        <v>3320</v>
      </c>
      <c r="BA1357" s="730" t="s">
        <v>95</v>
      </c>
      <c r="BB1357" s="730" t="s">
        <v>95</v>
      </c>
      <c r="BC1357" s="730" t="s">
        <v>3320</v>
      </c>
      <c r="BD1357" s="730" t="s">
        <v>3320</v>
      </c>
      <c r="BE1357" s="730" t="s">
        <v>95</v>
      </c>
      <c r="BF1357" s="730" t="s">
        <v>95</v>
      </c>
      <c r="BG1357" s="730" t="s">
        <v>3320</v>
      </c>
      <c r="BH1357" s="730" t="s">
        <v>3320</v>
      </c>
      <c r="BI1357" s="650" t="s">
        <v>99</v>
      </c>
      <c r="BJ1357" s="677">
        <f t="shared" si="175"/>
        <v>3</v>
      </c>
      <c r="BK1357" s="673" t="s">
        <v>100</v>
      </c>
      <c r="BL1357" s="629">
        <f t="shared" si="171"/>
        <v>2</v>
      </c>
      <c r="BM1357" s="675" t="s">
        <v>101</v>
      </c>
      <c r="BN1357" s="677">
        <f t="shared" si="176"/>
        <v>2</v>
      </c>
      <c r="BO1357" s="677">
        <f t="shared" si="177"/>
        <v>7</v>
      </c>
      <c r="BP1357" s="677" t="str">
        <f t="shared" si="178"/>
        <v>MEDIO</v>
      </c>
      <c r="BQ1357" s="664" t="s">
        <v>98</v>
      </c>
      <c r="BR1357" s="664" t="s">
        <v>3349</v>
      </c>
      <c r="BS1357" s="664" t="s">
        <v>3374</v>
      </c>
      <c r="BT1357" s="664" t="s">
        <v>3354</v>
      </c>
      <c r="BU1357" s="664" t="s">
        <v>191</v>
      </c>
      <c r="BV1357" s="664" t="s">
        <v>3335</v>
      </c>
      <c r="BW1357" s="664" t="s">
        <v>3354</v>
      </c>
      <c r="BX1357" s="471"/>
      <c r="BY1357" s="471"/>
    </row>
    <row r="1358" spans="1:77" ht="33.75" customHeight="1" x14ac:dyDescent="0.25">
      <c r="A1358" s="665">
        <v>8</v>
      </c>
      <c r="B1358" s="699" t="s">
        <v>133</v>
      </c>
      <c r="C1358" s="664" t="s">
        <v>3281</v>
      </c>
      <c r="D1358" s="664" t="s">
        <v>79</v>
      </c>
      <c r="E1358" s="664">
        <v>2030</v>
      </c>
      <c r="F1358" s="664">
        <v>29</v>
      </c>
      <c r="G1358" s="664">
        <v>4</v>
      </c>
      <c r="H1358" s="684" t="s">
        <v>37</v>
      </c>
      <c r="I1358" s="695" t="s">
        <v>3341</v>
      </c>
      <c r="J1358" s="664" t="s">
        <v>1808</v>
      </c>
      <c r="K1358" s="664" t="s">
        <v>3364</v>
      </c>
      <c r="L1358" s="16" t="s">
        <v>1843</v>
      </c>
      <c r="M1358" s="627"/>
      <c r="N1358" s="680"/>
      <c r="O1358" s="664"/>
      <c r="P1358" s="664"/>
      <c r="Q1358" s="680"/>
      <c r="R1358" s="633"/>
      <c r="S1358" s="680"/>
      <c r="T1358" s="664"/>
      <c r="U1358" s="664"/>
      <c r="V1358" s="680"/>
      <c r="W1358" s="680"/>
      <c r="X1358" s="680"/>
      <c r="Y1358" s="680"/>
      <c r="Z1358" s="680"/>
      <c r="AA1358" s="680"/>
      <c r="AB1358" s="680"/>
      <c r="AC1358" s="1090"/>
      <c r="AD1358" s="695"/>
      <c r="AE1358" s="680"/>
      <c r="AF1358" s="664"/>
      <c r="AG1358" s="664"/>
      <c r="AH1358" s="664"/>
      <c r="AI1358" s="664"/>
      <c r="AJ1358" s="664"/>
      <c r="AK1358" s="680"/>
      <c r="AL1358" s="680"/>
      <c r="AM1358" s="680"/>
      <c r="AN1358" s="695"/>
      <c r="AO1358" s="664"/>
      <c r="AP1358" s="683"/>
      <c r="AQ1358" s="664"/>
      <c r="AR1358" s="898"/>
      <c r="AS1358" s="664"/>
      <c r="AT1358" s="664"/>
      <c r="AU1358" s="664"/>
      <c r="AV1358" s="664"/>
      <c r="AW1358" s="664"/>
      <c r="AX1358" s="664"/>
      <c r="AY1358" s="664"/>
      <c r="AZ1358" s="664"/>
      <c r="BA1358" s="664"/>
      <c r="BB1358" s="664"/>
      <c r="BC1358" s="664"/>
      <c r="BD1358" s="664"/>
      <c r="BE1358" s="664"/>
      <c r="BF1358" s="664"/>
      <c r="BG1358" s="664"/>
      <c r="BH1358" s="664"/>
      <c r="BI1358" s="651"/>
      <c r="BJ1358" s="688"/>
      <c r="BK1358" s="690"/>
      <c r="BL1358" s="630"/>
      <c r="BM1358" s="651"/>
      <c r="BN1358" s="688"/>
      <c r="BO1358" s="688"/>
      <c r="BP1358" s="688"/>
      <c r="BQ1358" s="664"/>
      <c r="BR1358" s="664"/>
      <c r="BS1358" s="664"/>
      <c r="BT1358" s="664"/>
      <c r="BU1358" s="664"/>
      <c r="BV1358" s="664"/>
      <c r="BW1358" s="664"/>
      <c r="BX1358" s="471"/>
      <c r="BY1358" s="471"/>
    </row>
    <row r="1359" spans="1:77" ht="33.75" customHeight="1" x14ac:dyDescent="0.25">
      <c r="A1359" s="665"/>
      <c r="B1359" s="638"/>
      <c r="C1359" s="664"/>
      <c r="D1359" s="664"/>
      <c r="E1359" s="664"/>
      <c r="F1359" s="664"/>
      <c r="G1359" s="664"/>
      <c r="H1359" s="693"/>
      <c r="I1359" s="695"/>
      <c r="J1359" s="664"/>
      <c r="K1359" s="664"/>
      <c r="L1359" s="16" t="s">
        <v>3355</v>
      </c>
      <c r="M1359" s="627"/>
      <c r="N1359" s="680"/>
      <c r="O1359" s="664"/>
      <c r="P1359" s="664"/>
      <c r="Q1359" s="680"/>
      <c r="R1359" s="633"/>
      <c r="S1359" s="680"/>
      <c r="T1359" s="664"/>
      <c r="U1359" s="664"/>
      <c r="V1359" s="680"/>
      <c r="W1359" s="680"/>
      <c r="X1359" s="680"/>
      <c r="Y1359" s="680"/>
      <c r="Z1359" s="680"/>
      <c r="AA1359" s="680"/>
      <c r="AB1359" s="680"/>
      <c r="AC1359" s="1090"/>
      <c r="AD1359" s="695"/>
      <c r="AE1359" s="680"/>
      <c r="AF1359" s="664"/>
      <c r="AG1359" s="664"/>
      <c r="AH1359" s="664"/>
      <c r="AI1359" s="664"/>
      <c r="AJ1359" s="664"/>
      <c r="AK1359" s="680"/>
      <c r="AL1359" s="680"/>
      <c r="AM1359" s="680"/>
      <c r="AN1359" s="695"/>
      <c r="AO1359" s="664"/>
      <c r="AP1359" s="683"/>
      <c r="AQ1359" s="664"/>
      <c r="AR1359" s="898"/>
      <c r="AS1359" s="664"/>
      <c r="AT1359" s="664"/>
      <c r="AU1359" s="664"/>
      <c r="AV1359" s="664"/>
      <c r="AW1359" s="664"/>
      <c r="AX1359" s="664"/>
      <c r="AY1359" s="664"/>
      <c r="AZ1359" s="664"/>
      <c r="BA1359" s="664"/>
      <c r="BB1359" s="664"/>
      <c r="BC1359" s="664"/>
      <c r="BD1359" s="664"/>
      <c r="BE1359" s="664"/>
      <c r="BF1359" s="664"/>
      <c r="BG1359" s="664"/>
      <c r="BH1359" s="664"/>
      <c r="BI1359" s="651"/>
      <c r="BJ1359" s="688"/>
      <c r="BK1359" s="690"/>
      <c r="BL1359" s="630"/>
      <c r="BM1359" s="651"/>
      <c r="BN1359" s="688"/>
      <c r="BO1359" s="688"/>
      <c r="BP1359" s="688"/>
      <c r="BQ1359" s="664"/>
      <c r="BR1359" s="664"/>
      <c r="BS1359" s="664"/>
      <c r="BT1359" s="664"/>
      <c r="BU1359" s="664"/>
      <c r="BV1359" s="664"/>
      <c r="BW1359" s="664"/>
      <c r="BX1359" s="471"/>
      <c r="BY1359" s="471"/>
    </row>
    <row r="1360" spans="1:77" ht="33.75" customHeight="1" x14ac:dyDescent="0.25">
      <c r="A1360" s="665"/>
      <c r="B1360" s="638"/>
      <c r="C1360" s="664"/>
      <c r="D1360" s="664"/>
      <c r="E1360" s="664"/>
      <c r="F1360" s="664"/>
      <c r="G1360" s="664"/>
      <c r="H1360" s="693"/>
      <c r="I1360" s="695"/>
      <c r="J1360" s="664"/>
      <c r="K1360" s="664"/>
      <c r="L1360" s="284" t="s">
        <v>3356</v>
      </c>
      <c r="M1360" s="628"/>
      <c r="N1360" s="680"/>
      <c r="O1360" s="664"/>
      <c r="P1360" s="664"/>
      <c r="Q1360" s="680"/>
      <c r="R1360" s="636"/>
      <c r="S1360" s="680"/>
      <c r="T1360" s="664"/>
      <c r="U1360" s="664"/>
      <c r="V1360" s="680"/>
      <c r="W1360" s="680"/>
      <c r="X1360" s="680"/>
      <c r="Y1360" s="680"/>
      <c r="Z1360" s="680"/>
      <c r="AA1360" s="680"/>
      <c r="AB1360" s="680"/>
      <c r="AC1360" s="1090"/>
      <c r="AD1360" s="695"/>
      <c r="AE1360" s="680"/>
      <c r="AF1360" s="664"/>
      <c r="AG1360" s="664"/>
      <c r="AH1360" s="664"/>
      <c r="AI1360" s="664"/>
      <c r="AJ1360" s="664"/>
      <c r="AK1360" s="680"/>
      <c r="AL1360" s="680"/>
      <c r="AM1360" s="680"/>
      <c r="AN1360" s="695"/>
      <c r="AO1360" s="664"/>
      <c r="AP1360" s="683"/>
      <c r="AQ1360" s="664"/>
      <c r="AR1360" s="898"/>
      <c r="AS1360" s="664"/>
      <c r="AT1360" s="664"/>
      <c r="AU1360" s="664"/>
      <c r="AV1360" s="664"/>
      <c r="AW1360" s="637"/>
      <c r="AX1360" s="637"/>
      <c r="AY1360" s="637"/>
      <c r="AZ1360" s="637"/>
      <c r="BA1360" s="637"/>
      <c r="BB1360" s="637"/>
      <c r="BC1360" s="637"/>
      <c r="BD1360" s="637"/>
      <c r="BE1360" s="637"/>
      <c r="BF1360" s="637"/>
      <c r="BG1360" s="637"/>
      <c r="BH1360" s="637"/>
      <c r="BI1360" s="651"/>
      <c r="BJ1360" s="688"/>
      <c r="BK1360" s="690"/>
      <c r="BL1360" s="630"/>
      <c r="BM1360" s="651"/>
      <c r="BN1360" s="688"/>
      <c r="BO1360" s="688"/>
      <c r="BP1360" s="688"/>
      <c r="BQ1360" s="637"/>
      <c r="BR1360" s="637"/>
      <c r="BS1360" s="664"/>
      <c r="BT1360" s="664"/>
      <c r="BU1360" s="664"/>
      <c r="BV1360" s="664"/>
      <c r="BW1360" s="664"/>
      <c r="BX1360" s="471"/>
      <c r="BY1360" s="471"/>
    </row>
    <row r="1361" spans="1:77" ht="34.5" customHeight="1" x14ac:dyDescent="0.25">
      <c r="A1361" s="665"/>
      <c r="B1361" s="638"/>
      <c r="C1361" s="664"/>
      <c r="D1361" s="664"/>
      <c r="E1361" s="664"/>
      <c r="F1361" s="664"/>
      <c r="G1361" s="664"/>
      <c r="H1361" s="693"/>
      <c r="I1361" s="695"/>
      <c r="J1361" s="664"/>
      <c r="K1361" s="664"/>
      <c r="L1361" s="49" t="s">
        <v>3367</v>
      </c>
      <c r="M1361" s="823" t="s">
        <v>7052</v>
      </c>
      <c r="N1361" s="716"/>
      <c r="O1361" s="664" t="s">
        <v>85</v>
      </c>
      <c r="P1361" s="664" t="s">
        <v>86</v>
      </c>
      <c r="Q1361" s="716"/>
      <c r="R1361" s="635" t="s">
        <v>230</v>
      </c>
      <c r="S1361" s="716"/>
      <c r="T1361" s="664" t="s">
        <v>2906</v>
      </c>
      <c r="U1361" s="664" t="s">
        <v>3368</v>
      </c>
      <c r="V1361" s="664" t="s">
        <v>89</v>
      </c>
      <c r="W1361" s="716"/>
      <c r="X1361" s="664" t="s">
        <v>89</v>
      </c>
      <c r="Y1361" s="716"/>
      <c r="Z1361" s="716"/>
      <c r="AA1361" s="716"/>
      <c r="AB1361" s="716" t="s">
        <v>89</v>
      </c>
      <c r="AC1361" s="953"/>
      <c r="AD1361" s="695" t="s">
        <v>3369</v>
      </c>
      <c r="AE1361" s="680"/>
      <c r="AF1361" s="664" t="s">
        <v>89</v>
      </c>
      <c r="AG1361" s="664" t="s">
        <v>90</v>
      </c>
      <c r="AH1361" s="664" t="s">
        <v>554</v>
      </c>
      <c r="AI1361" s="664" t="s">
        <v>555</v>
      </c>
      <c r="AJ1361" s="664" t="s">
        <v>89</v>
      </c>
      <c r="AK1361" s="680"/>
      <c r="AL1361" s="680"/>
      <c r="AM1361" s="680"/>
      <c r="AN1361" s="695" t="s">
        <v>3369</v>
      </c>
      <c r="AO1361" s="664" t="s">
        <v>111</v>
      </c>
      <c r="AP1361" s="683"/>
      <c r="AQ1361" s="682" t="s">
        <v>6944</v>
      </c>
      <c r="AR1361" s="898" t="s">
        <v>95</v>
      </c>
      <c r="AS1361" s="664" t="s">
        <v>95</v>
      </c>
      <c r="AT1361" s="664" t="s">
        <v>95</v>
      </c>
      <c r="AU1361" s="664" t="s">
        <v>3376</v>
      </c>
      <c r="AV1361" s="897" t="s">
        <v>3372</v>
      </c>
      <c r="AW1361" s="664" t="s">
        <v>3372</v>
      </c>
      <c r="AX1361" s="664" t="s">
        <v>3377</v>
      </c>
      <c r="AY1361" s="664" t="s">
        <v>3320</v>
      </c>
      <c r="AZ1361" s="664" t="s">
        <v>3320</v>
      </c>
      <c r="BA1361" s="664" t="s">
        <v>95</v>
      </c>
      <c r="BB1361" s="664" t="s">
        <v>95</v>
      </c>
      <c r="BC1361" s="664" t="s">
        <v>3320</v>
      </c>
      <c r="BD1361" s="664" t="s">
        <v>3320</v>
      </c>
      <c r="BE1361" s="664" t="s">
        <v>95</v>
      </c>
      <c r="BF1361" s="664" t="s">
        <v>95</v>
      </c>
      <c r="BG1361" s="664" t="s">
        <v>3320</v>
      </c>
      <c r="BH1361" s="664" t="s">
        <v>3320</v>
      </c>
      <c r="BI1361" s="660" t="s">
        <v>99</v>
      </c>
      <c r="BJ1361" s="712">
        <f t="shared" si="175"/>
        <v>3</v>
      </c>
      <c r="BK1361" s="660" t="s">
        <v>100</v>
      </c>
      <c r="BL1361" s="665">
        <f t="shared" si="171"/>
        <v>2</v>
      </c>
      <c r="BM1361" s="660" t="s">
        <v>101</v>
      </c>
      <c r="BN1361" s="712">
        <f t="shared" si="176"/>
        <v>2</v>
      </c>
      <c r="BO1361" s="712">
        <f t="shared" si="177"/>
        <v>7</v>
      </c>
      <c r="BP1361" s="712" t="str">
        <f t="shared" si="178"/>
        <v>MEDIO</v>
      </c>
      <c r="BQ1361" s="664" t="s">
        <v>98</v>
      </c>
      <c r="BR1361" s="664" t="s">
        <v>3349</v>
      </c>
      <c r="BS1361" s="898" t="s">
        <v>3374</v>
      </c>
      <c r="BT1361" s="664" t="s">
        <v>3354</v>
      </c>
      <c r="BU1361" s="664" t="s">
        <v>191</v>
      </c>
      <c r="BV1361" s="664" t="s">
        <v>3295</v>
      </c>
      <c r="BW1361" s="664" t="s">
        <v>3354</v>
      </c>
      <c r="BX1361" s="471"/>
      <c r="BY1361" s="471"/>
    </row>
    <row r="1362" spans="1:77" ht="34.5" customHeight="1" x14ac:dyDescent="0.25">
      <c r="A1362" s="665"/>
      <c r="B1362" s="639"/>
      <c r="C1362" s="664"/>
      <c r="D1362" s="664"/>
      <c r="E1362" s="664"/>
      <c r="F1362" s="664"/>
      <c r="G1362" s="664"/>
      <c r="H1362" s="685"/>
      <c r="I1362" s="695"/>
      <c r="J1362" s="664"/>
      <c r="K1362" s="664"/>
      <c r="L1362" s="49" t="s">
        <v>1843</v>
      </c>
      <c r="M1362" s="794"/>
      <c r="N1362" s="627"/>
      <c r="O1362" s="664"/>
      <c r="P1362" s="664"/>
      <c r="Q1362" s="627"/>
      <c r="R1362" s="633"/>
      <c r="S1362" s="627"/>
      <c r="T1362" s="664"/>
      <c r="U1362" s="664"/>
      <c r="V1362" s="664"/>
      <c r="W1362" s="627"/>
      <c r="X1362" s="664"/>
      <c r="Y1362" s="627"/>
      <c r="Z1362" s="627"/>
      <c r="AA1362" s="627"/>
      <c r="AB1362" s="627"/>
      <c r="AC1362" s="954"/>
      <c r="AD1362" s="695"/>
      <c r="AE1362" s="680"/>
      <c r="AF1362" s="664"/>
      <c r="AG1362" s="664"/>
      <c r="AH1362" s="664"/>
      <c r="AI1362" s="664"/>
      <c r="AJ1362" s="664"/>
      <c r="AK1362" s="680"/>
      <c r="AL1362" s="680"/>
      <c r="AM1362" s="680"/>
      <c r="AN1362" s="695"/>
      <c r="AO1362" s="664"/>
      <c r="AP1362" s="683"/>
      <c r="AQ1362" s="664"/>
      <c r="AR1362" s="898"/>
      <c r="AS1362" s="664"/>
      <c r="AT1362" s="664"/>
      <c r="AU1362" s="664"/>
      <c r="AV1362" s="897"/>
      <c r="AW1362" s="664"/>
      <c r="AX1362" s="664"/>
      <c r="AY1362" s="664"/>
      <c r="AZ1362" s="664"/>
      <c r="BA1362" s="664"/>
      <c r="BB1362" s="664"/>
      <c r="BC1362" s="664"/>
      <c r="BD1362" s="664"/>
      <c r="BE1362" s="664"/>
      <c r="BF1362" s="664"/>
      <c r="BG1362" s="664"/>
      <c r="BH1362" s="664"/>
      <c r="BI1362" s="660"/>
      <c r="BJ1362" s="712"/>
      <c r="BK1362" s="660"/>
      <c r="BL1362" s="665"/>
      <c r="BM1362" s="660"/>
      <c r="BN1362" s="712"/>
      <c r="BO1362" s="712"/>
      <c r="BP1362" s="712"/>
      <c r="BQ1362" s="664"/>
      <c r="BR1362" s="664"/>
      <c r="BS1362" s="898"/>
      <c r="BT1362" s="664"/>
      <c r="BU1362" s="664"/>
      <c r="BV1362" s="664"/>
      <c r="BW1362" s="664"/>
      <c r="BX1362" s="471"/>
      <c r="BY1362" s="471"/>
    </row>
    <row r="1363" spans="1:77" ht="34.5" customHeight="1" x14ac:dyDescent="0.25">
      <c r="A1363" s="664">
        <v>9</v>
      </c>
      <c r="B1363" s="699" t="s">
        <v>133</v>
      </c>
      <c r="C1363" s="664" t="s">
        <v>3281</v>
      </c>
      <c r="D1363" s="664" t="s">
        <v>79</v>
      </c>
      <c r="E1363" s="664">
        <v>2030</v>
      </c>
      <c r="F1363" s="664">
        <v>29</v>
      </c>
      <c r="G1363" s="664">
        <v>5</v>
      </c>
      <c r="H1363" s="684" t="s">
        <v>37</v>
      </c>
      <c r="I1363" s="695" t="s">
        <v>3341</v>
      </c>
      <c r="J1363" s="664" t="s">
        <v>3342</v>
      </c>
      <c r="K1363" s="664" t="s">
        <v>3366</v>
      </c>
      <c r="L1363" s="49" t="s">
        <v>3355</v>
      </c>
      <c r="M1363" s="794"/>
      <c r="N1363" s="627"/>
      <c r="O1363" s="664"/>
      <c r="P1363" s="664"/>
      <c r="Q1363" s="627"/>
      <c r="R1363" s="633"/>
      <c r="S1363" s="627"/>
      <c r="T1363" s="664"/>
      <c r="U1363" s="664"/>
      <c r="V1363" s="664"/>
      <c r="W1363" s="627"/>
      <c r="X1363" s="664"/>
      <c r="Y1363" s="627"/>
      <c r="Z1363" s="627"/>
      <c r="AA1363" s="627"/>
      <c r="AB1363" s="627"/>
      <c r="AC1363" s="954"/>
      <c r="AD1363" s="695"/>
      <c r="AE1363" s="680"/>
      <c r="AF1363" s="664"/>
      <c r="AG1363" s="664"/>
      <c r="AH1363" s="664"/>
      <c r="AI1363" s="664"/>
      <c r="AJ1363" s="664"/>
      <c r="AK1363" s="680"/>
      <c r="AL1363" s="680"/>
      <c r="AM1363" s="680"/>
      <c r="AN1363" s="695"/>
      <c r="AO1363" s="664"/>
      <c r="AP1363" s="683"/>
      <c r="AQ1363" s="664"/>
      <c r="AR1363" s="898"/>
      <c r="AS1363" s="664"/>
      <c r="AT1363" s="664"/>
      <c r="AU1363" s="664"/>
      <c r="AV1363" s="897"/>
      <c r="AW1363" s="664"/>
      <c r="AX1363" s="664"/>
      <c r="AY1363" s="664"/>
      <c r="AZ1363" s="664"/>
      <c r="BA1363" s="664"/>
      <c r="BB1363" s="664"/>
      <c r="BC1363" s="664"/>
      <c r="BD1363" s="664"/>
      <c r="BE1363" s="664"/>
      <c r="BF1363" s="664"/>
      <c r="BG1363" s="664"/>
      <c r="BH1363" s="664"/>
      <c r="BI1363" s="660"/>
      <c r="BJ1363" s="712"/>
      <c r="BK1363" s="660"/>
      <c r="BL1363" s="665"/>
      <c r="BM1363" s="660"/>
      <c r="BN1363" s="712"/>
      <c r="BO1363" s="712"/>
      <c r="BP1363" s="712"/>
      <c r="BQ1363" s="664"/>
      <c r="BR1363" s="664"/>
      <c r="BS1363" s="898"/>
      <c r="BT1363" s="664"/>
      <c r="BU1363" s="664"/>
      <c r="BV1363" s="664"/>
      <c r="BW1363" s="664"/>
      <c r="BX1363" s="471"/>
      <c r="BY1363" s="471"/>
    </row>
    <row r="1364" spans="1:77" ht="34.5" customHeight="1" x14ac:dyDescent="0.25">
      <c r="A1364" s="664"/>
      <c r="B1364" s="638"/>
      <c r="C1364" s="664"/>
      <c r="D1364" s="664"/>
      <c r="E1364" s="664"/>
      <c r="F1364" s="664"/>
      <c r="G1364" s="664"/>
      <c r="H1364" s="693"/>
      <c r="I1364" s="695"/>
      <c r="J1364" s="664"/>
      <c r="K1364" s="664"/>
      <c r="L1364" s="49" t="s">
        <v>3356</v>
      </c>
      <c r="M1364" s="926"/>
      <c r="N1364" s="627"/>
      <c r="O1364" s="637"/>
      <c r="P1364" s="637"/>
      <c r="Q1364" s="627"/>
      <c r="R1364" s="636"/>
      <c r="S1364" s="627"/>
      <c r="T1364" s="637"/>
      <c r="U1364" s="637"/>
      <c r="V1364" s="637"/>
      <c r="W1364" s="627"/>
      <c r="X1364" s="637"/>
      <c r="Y1364" s="627"/>
      <c r="Z1364" s="627"/>
      <c r="AA1364" s="627"/>
      <c r="AB1364" s="627"/>
      <c r="AC1364" s="954"/>
      <c r="AD1364" s="695"/>
      <c r="AE1364" s="680"/>
      <c r="AF1364" s="664"/>
      <c r="AG1364" s="664"/>
      <c r="AH1364" s="664"/>
      <c r="AI1364" s="664"/>
      <c r="AJ1364" s="664"/>
      <c r="AK1364" s="680"/>
      <c r="AL1364" s="680"/>
      <c r="AM1364" s="680"/>
      <c r="AN1364" s="695"/>
      <c r="AO1364" s="664"/>
      <c r="AP1364" s="683"/>
      <c r="AQ1364" s="664"/>
      <c r="AR1364" s="816"/>
      <c r="AS1364" s="637"/>
      <c r="AT1364" s="637"/>
      <c r="AU1364" s="637"/>
      <c r="AV1364" s="822"/>
      <c r="AW1364" s="664"/>
      <c r="AX1364" s="664"/>
      <c r="AY1364" s="664"/>
      <c r="AZ1364" s="664"/>
      <c r="BA1364" s="664"/>
      <c r="BB1364" s="664"/>
      <c r="BC1364" s="664"/>
      <c r="BD1364" s="664"/>
      <c r="BE1364" s="664"/>
      <c r="BF1364" s="664"/>
      <c r="BG1364" s="664"/>
      <c r="BH1364" s="664"/>
      <c r="BI1364" s="660"/>
      <c r="BJ1364" s="712"/>
      <c r="BK1364" s="660"/>
      <c r="BL1364" s="665"/>
      <c r="BM1364" s="660"/>
      <c r="BN1364" s="712"/>
      <c r="BO1364" s="712"/>
      <c r="BP1364" s="712"/>
      <c r="BQ1364" s="664"/>
      <c r="BR1364" s="664"/>
      <c r="BS1364" s="816"/>
      <c r="BT1364" s="637"/>
      <c r="BU1364" s="637"/>
      <c r="BV1364" s="637"/>
      <c r="BW1364" s="637"/>
      <c r="BX1364" s="471"/>
      <c r="BY1364" s="471"/>
    </row>
    <row r="1365" spans="1:77" ht="163.5" customHeight="1" x14ac:dyDescent="0.25">
      <c r="A1365" s="664"/>
      <c r="B1365" s="638"/>
      <c r="C1365" s="664"/>
      <c r="D1365" s="664"/>
      <c r="E1365" s="664"/>
      <c r="F1365" s="664"/>
      <c r="G1365" s="664"/>
      <c r="H1365" s="693"/>
      <c r="I1365" s="695"/>
      <c r="J1365" s="664"/>
      <c r="K1365" s="664"/>
      <c r="L1365" s="587" t="s">
        <v>3380</v>
      </c>
      <c r="M1365" s="135" t="s">
        <v>7052</v>
      </c>
      <c r="N1365" s="293"/>
      <c r="O1365" s="51" t="s">
        <v>85</v>
      </c>
      <c r="P1365" s="51" t="s">
        <v>86</v>
      </c>
      <c r="Q1365" s="293"/>
      <c r="R1365" s="131" t="s">
        <v>106</v>
      </c>
      <c r="S1365" s="51" t="s">
        <v>254</v>
      </c>
      <c r="T1365" s="51" t="s">
        <v>2906</v>
      </c>
      <c r="U1365" s="51" t="s">
        <v>3368</v>
      </c>
      <c r="V1365" s="51" t="s">
        <v>89</v>
      </c>
      <c r="W1365" s="293"/>
      <c r="X1365" s="51" t="s">
        <v>89</v>
      </c>
      <c r="Y1365" s="293"/>
      <c r="Z1365" s="293"/>
      <c r="AA1365" s="293"/>
      <c r="AB1365" s="5" t="s">
        <v>89</v>
      </c>
      <c r="AC1365" s="420"/>
      <c r="AD1365" s="15" t="s">
        <v>3369</v>
      </c>
      <c r="AE1365" s="41"/>
      <c r="AF1365" s="1" t="s">
        <v>89</v>
      </c>
      <c r="AG1365" s="1" t="s">
        <v>90</v>
      </c>
      <c r="AH1365" s="1" t="s">
        <v>721</v>
      </c>
      <c r="AI1365" s="1" t="s">
        <v>722</v>
      </c>
      <c r="AJ1365" s="1" t="s">
        <v>89</v>
      </c>
      <c r="AK1365" s="41"/>
      <c r="AL1365" s="41"/>
      <c r="AM1365" s="41"/>
      <c r="AN1365" s="15" t="s">
        <v>3381</v>
      </c>
      <c r="AO1365" s="1" t="s">
        <v>111</v>
      </c>
      <c r="AP1365" s="8"/>
      <c r="AQ1365" s="14" t="s">
        <v>6945</v>
      </c>
      <c r="AR1365" s="68" t="s">
        <v>95</v>
      </c>
      <c r="AS1365" s="1" t="s">
        <v>95</v>
      </c>
      <c r="AT1365" s="1" t="s">
        <v>95</v>
      </c>
      <c r="AU1365" s="1" t="s">
        <v>3382</v>
      </c>
      <c r="AV1365" s="67" t="s">
        <v>95</v>
      </c>
      <c r="AW1365" s="1" t="s">
        <v>95</v>
      </c>
      <c r="AX1365" s="1" t="s">
        <v>3383</v>
      </c>
      <c r="AY1365" s="1" t="s">
        <v>3320</v>
      </c>
      <c r="AZ1365" s="1" t="s">
        <v>3320</v>
      </c>
      <c r="BA1365" s="1" t="s">
        <v>95</v>
      </c>
      <c r="BB1365" s="1" t="s">
        <v>95</v>
      </c>
      <c r="BC1365" s="1" t="s">
        <v>3320</v>
      </c>
      <c r="BD1365" s="1" t="s">
        <v>3320</v>
      </c>
      <c r="BE1365" s="1" t="s">
        <v>95</v>
      </c>
      <c r="BF1365" s="1" t="s">
        <v>95</v>
      </c>
      <c r="BG1365" s="1" t="s">
        <v>3320</v>
      </c>
      <c r="BH1365" s="1" t="s">
        <v>3320</v>
      </c>
      <c r="BI1365" s="20" t="s">
        <v>99</v>
      </c>
      <c r="BJ1365" s="53">
        <f t="shared" si="175"/>
        <v>3</v>
      </c>
      <c r="BK1365" s="20" t="s">
        <v>100</v>
      </c>
      <c r="BL1365" s="7">
        <f t="shared" si="171"/>
        <v>2</v>
      </c>
      <c r="BM1365" s="20" t="s">
        <v>101</v>
      </c>
      <c r="BN1365" s="53">
        <f t="shared" si="176"/>
        <v>2</v>
      </c>
      <c r="BO1365" s="53">
        <f t="shared" si="177"/>
        <v>7</v>
      </c>
      <c r="BP1365" s="53" t="str">
        <f t="shared" si="178"/>
        <v>MEDIO</v>
      </c>
      <c r="BQ1365" s="1" t="s">
        <v>98</v>
      </c>
      <c r="BR1365" s="1" t="s">
        <v>3384</v>
      </c>
      <c r="BS1365" s="229" t="s">
        <v>3385</v>
      </c>
      <c r="BT1365" s="51" t="s">
        <v>3354</v>
      </c>
      <c r="BU1365" s="51" t="s">
        <v>308</v>
      </c>
      <c r="BV1365" s="51" t="s">
        <v>3295</v>
      </c>
      <c r="BW1365" s="51" t="s">
        <v>3354</v>
      </c>
      <c r="BX1365" s="471"/>
      <c r="BY1365" s="471"/>
    </row>
    <row r="1366" spans="1:77" ht="82.5" customHeight="1" x14ac:dyDescent="0.25">
      <c r="A1366" s="637"/>
      <c r="B1366" s="639"/>
      <c r="C1366" s="637"/>
      <c r="D1366" s="637"/>
      <c r="E1366" s="637"/>
      <c r="F1366" s="637"/>
      <c r="G1366" s="637"/>
      <c r="H1366" s="685"/>
      <c r="I1366" s="723"/>
      <c r="J1366" s="637"/>
      <c r="K1366" s="637"/>
      <c r="L1366" s="664" t="s">
        <v>3387</v>
      </c>
      <c r="M1366" s="626" t="s">
        <v>7052</v>
      </c>
      <c r="N1366" s="680"/>
      <c r="O1366" s="665" t="s">
        <v>85</v>
      </c>
      <c r="P1366" s="665" t="s">
        <v>86</v>
      </c>
      <c r="Q1366" s="680"/>
      <c r="R1366" s="635" t="s">
        <v>106</v>
      </c>
      <c r="S1366" s="664" t="s">
        <v>254</v>
      </c>
      <c r="T1366" s="664" t="s">
        <v>2906</v>
      </c>
      <c r="U1366" s="664" t="s">
        <v>3368</v>
      </c>
      <c r="V1366" s="665" t="s">
        <v>89</v>
      </c>
      <c r="W1366" s="680"/>
      <c r="X1366" s="665" t="s">
        <v>89</v>
      </c>
      <c r="Y1366" s="680"/>
      <c r="Z1366" s="680"/>
      <c r="AA1366" s="680"/>
      <c r="AB1366" s="665" t="s">
        <v>89</v>
      </c>
      <c r="AC1366" s="953"/>
      <c r="AD1366" s="1176" t="s">
        <v>3369</v>
      </c>
      <c r="AE1366" s="680"/>
      <c r="AF1366" s="665" t="s">
        <v>89</v>
      </c>
      <c r="AG1366" s="665" t="s">
        <v>90</v>
      </c>
      <c r="AH1366" s="665" t="s">
        <v>554</v>
      </c>
      <c r="AI1366" s="665" t="s">
        <v>555</v>
      </c>
      <c r="AJ1366" s="665" t="s">
        <v>89</v>
      </c>
      <c r="AK1366" s="680"/>
      <c r="AL1366" s="680"/>
      <c r="AM1366" s="680"/>
      <c r="AN1366" s="1176" t="s">
        <v>3388</v>
      </c>
      <c r="AO1366" s="665" t="s">
        <v>111</v>
      </c>
      <c r="AP1366" s="664"/>
      <c r="AQ1366" s="682" t="s">
        <v>6946</v>
      </c>
      <c r="AR1366" s="1145" t="s">
        <v>95</v>
      </c>
      <c r="AS1366" s="665" t="s">
        <v>95</v>
      </c>
      <c r="AT1366" s="665" t="s">
        <v>95</v>
      </c>
      <c r="AU1366" s="664" t="s">
        <v>3389</v>
      </c>
      <c r="AV1366" s="834" t="s">
        <v>392</v>
      </c>
      <c r="AW1366" s="664" t="s">
        <v>392</v>
      </c>
      <c r="AX1366" s="664" t="s">
        <v>3390</v>
      </c>
      <c r="AY1366" s="664" t="s">
        <v>3320</v>
      </c>
      <c r="AZ1366" s="664" t="s">
        <v>3320</v>
      </c>
      <c r="BA1366" s="665" t="s">
        <v>95</v>
      </c>
      <c r="BB1366" s="665" t="s">
        <v>95</v>
      </c>
      <c r="BC1366" s="664" t="s">
        <v>3320</v>
      </c>
      <c r="BD1366" s="664" t="s">
        <v>3320</v>
      </c>
      <c r="BE1366" s="665" t="s">
        <v>95</v>
      </c>
      <c r="BF1366" s="665" t="s">
        <v>95</v>
      </c>
      <c r="BG1366" s="664" t="s">
        <v>3320</v>
      </c>
      <c r="BH1366" s="664" t="s">
        <v>3320</v>
      </c>
      <c r="BI1366" s="660" t="s">
        <v>99</v>
      </c>
      <c r="BJ1366" s="712">
        <f t="shared" si="175"/>
        <v>3</v>
      </c>
      <c r="BK1366" s="660" t="s">
        <v>100</v>
      </c>
      <c r="BL1366" s="665">
        <f t="shared" si="171"/>
        <v>2</v>
      </c>
      <c r="BM1366" s="660" t="s">
        <v>101</v>
      </c>
      <c r="BN1366" s="712">
        <f t="shared" si="176"/>
        <v>2</v>
      </c>
      <c r="BO1366" s="712">
        <f t="shared" si="177"/>
        <v>7</v>
      </c>
      <c r="BP1366" s="712" t="str">
        <f t="shared" si="178"/>
        <v>MEDIO</v>
      </c>
      <c r="BQ1366" s="665" t="s">
        <v>98</v>
      </c>
      <c r="BR1366" s="664" t="s">
        <v>3384</v>
      </c>
      <c r="BS1366" s="898" t="s">
        <v>3385</v>
      </c>
      <c r="BT1366" s="664" t="s">
        <v>3354</v>
      </c>
      <c r="BU1366" s="664" t="s">
        <v>308</v>
      </c>
      <c r="BV1366" s="664" t="s">
        <v>3295</v>
      </c>
      <c r="BW1366" s="664" t="s">
        <v>3354</v>
      </c>
      <c r="BX1366" s="471"/>
      <c r="BY1366" s="471"/>
    </row>
    <row r="1367" spans="1:77" ht="82.5" customHeight="1" x14ac:dyDescent="0.25">
      <c r="A1367" s="664">
        <v>10</v>
      </c>
      <c r="B1367" s="699" t="s">
        <v>133</v>
      </c>
      <c r="C1367" s="664" t="s">
        <v>3281</v>
      </c>
      <c r="D1367" s="664" t="s">
        <v>79</v>
      </c>
      <c r="E1367" s="664">
        <v>2030</v>
      </c>
      <c r="F1367" s="664">
        <v>29</v>
      </c>
      <c r="G1367" s="664">
        <v>7</v>
      </c>
      <c r="H1367" s="684" t="s">
        <v>37</v>
      </c>
      <c r="I1367" s="695" t="s">
        <v>3341</v>
      </c>
      <c r="J1367" s="664" t="s">
        <v>3342</v>
      </c>
      <c r="K1367" s="897" t="s">
        <v>3375</v>
      </c>
      <c r="L1367" s="637" t="s">
        <v>3380</v>
      </c>
      <c r="M1367" s="627"/>
      <c r="N1367" s="716"/>
      <c r="O1367" s="629"/>
      <c r="P1367" s="629"/>
      <c r="Q1367" s="716"/>
      <c r="R1367" s="633"/>
      <c r="S1367" s="629"/>
      <c r="T1367" s="637"/>
      <c r="U1367" s="637"/>
      <c r="V1367" s="629"/>
      <c r="W1367" s="716"/>
      <c r="X1367" s="629"/>
      <c r="Y1367" s="716"/>
      <c r="Z1367" s="716"/>
      <c r="AA1367" s="716"/>
      <c r="AB1367" s="629"/>
      <c r="AC1367" s="954"/>
      <c r="AD1367" s="1176"/>
      <c r="AE1367" s="680"/>
      <c r="AF1367" s="665"/>
      <c r="AG1367" s="665"/>
      <c r="AH1367" s="665"/>
      <c r="AI1367" s="665"/>
      <c r="AJ1367" s="665"/>
      <c r="AK1367" s="680"/>
      <c r="AL1367" s="680"/>
      <c r="AM1367" s="680"/>
      <c r="AN1367" s="1246"/>
      <c r="AO1367" s="665"/>
      <c r="AP1367" s="664"/>
      <c r="AQ1367" s="664"/>
      <c r="AR1367" s="1145"/>
      <c r="AS1367" s="665"/>
      <c r="AT1367" s="665"/>
      <c r="AU1367" s="665"/>
      <c r="AV1367" s="834"/>
      <c r="AW1367" s="664"/>
      <c r="AX1367" s="664"/>
      <c r="AY1367" s="665"/>
      <c r="AZ1367" s="665"/>
      <c r="BA1367" s="665"/>
      <c r="BB1367" s="665"/>
      <c r="BC1367" s="665"/>
      <c r="BD1367" s="665"/>
      <c r="BE1367" s="665"/>
      <c r="BF1367" s="665"/>
      <c r="BG1367" s="665"/>
      <c r="BH1367" s="665"/>
      <c r="BI1367" s="660"/>
      <c r="BJ1367" s="712"/>
      <c r="BK1367" s="660"/>
      <c r="BL1367" s="665"/>
      <c r="BM1367" s="660"/>
      <c r="BN1367" s="712"/>
      <c r="BO1367" s="712"/>
      <c r="BP1367" s="712"/>
      <c r="BQ1367" s="665"/>
      <c r="BR1367" s="664"/>
      <c r="BS1367" s="898"/>
      <c r="BT1367" s="665"/>
      <c r="BU1367" s="664"/>
      <c r="BV1367" s="664"/>
      <c r="BW1367" s="664"/>
      <c r="BX1367" s="471"/>
      <c r="BY1367" s="471"/>
    </row>
    <row r="1368" spans="1:77" ht="162" customHeight="1" x14ac:dyDescent="0.25">
      <c r="A1368" s="664"/>
      <c r="B1368" s="638"/>
      <c r="C1368" s="664"/>
      <c r="D1368" s="664"/>
      <c r="E1368" s="664"/>
      <c r="F1368" s="664"/>
      <c r="G1368" s="664"/>
      <c r="H1368" s="693"/>
      <c r="I1368" s="695"/>
      <c r="J1368" s="664"/>
      <c r="K1368" s="897"/>
      <c r="L1368" s="15" t="s">
        <v>1191</v>
      </c>
      <c r="M1368" s="2" t="s">
        <v>7052</v>
      </c>
      <c r="N1368" s="41"/>
      <c r="O1368" s="7" t="s">
        <v>85</v>
      </c>
      <c r="P1368" s="7" t="s">
        <v>86</v>
      </c>
      <c r="Q1368" s="41"/>
      <c r="R1368" s="14" t="s">
        <v>106</v>
      </c>
      <c r="S1368" s="1" t="s">
        <v>254</v>
      </c>
      <c r="T1368" s="7" t="s">
        <v>2906</v>
      </c>
      <c r="U1368" s="1" t="s">
        <v>3368</v>
      </c>
      <c r="V1368" s="7" t="s">
        <v>89</v>
      </c>
      <c r="W1368" s="41"/>
      <c r="X1368" s="102" t="s">
        <v>89</v>
      </c>
      <c r="Y1368" s="293"/>
      <c r="Z1368" s="293"/>
      <c r="AA1368" s="293"/>
      <c r="AB1368" s="63" t="s">
        <v>89</v>
      </c>
      <c r="AC1368" s="420"/>
      <c r="AD1368" s="15" t="s">
        <v>3369</v>
      </c>
      <c r="AE1368" s="41"/>
      <c r="AF1368" s="7" t="s">
        <v>89</v>
      </c>
      <c r="AG1368" s="7" t="s">
        <v>90</v>
      </c>
      <c r="AH1368" s="7" t="s">
        <v>554</v>
      </c>
      <c r="AI1368" s="7" t="s">
        <v>555</v>
      </c>
      <c r="AJ1368" s="7" t="s">
        <v>89</v>
      </c>
      <c r="AK1368" s="41"/>
      <c r="AL1368" s="41"/>
      <c r="AM1368" s="41"/>
      <c r="AN1368" s="15" t="s">
        <v>3388</v>
      </c>
      <c r="AO1368" s="7" t="s">
        <v>111</v>
      </c>
      <c r="AP1368" s="1"/>
      <c r="AQ1368" s="14" t="s">
        <v>6947</v>
      </c>
      <c r="AR1368" s="105" t="s">
        <v>95</v>
      </c>
      <c r="AS1368" s="7" t="s">
        <v>95</v>
      </c>
      <c r="AT1368" s="7" t="s">
        <v>95</v>
      </c>
      <c r="AU1368" s="1" t="s">
        <v>3392</v>
      </c>
      <c r="AV1368" s="422" t="s">
        <v>392</v>
      </c>
      <c r="AW1368" s="33" t="s">
        <v>392</v>
      </c>
      <c r="AX1368" s="1" t="s">
        <v>3393</v>
      </c>
      <c r="AY1368" s="1" t="s">
        <v>3320</v>
      </c>
      <c r="AZ1368" s="1" t="s">
        <v>3320</v>
      </c>
      <c r="BA1368" s="7" t="s">
        <v>95</v>
      </c>
      <c r="BB1368" s="7" t="s">
        <v>95</v>
      </c>
      <c r="BC1368" s="1" t="s">
        <v>3320</v>
      </c>
      <c r="BD1368" s="1" t="s">
        <v>3320</v>
      </c>
      <c r="BE1368" s="7" t="s">
        <v>95</v>
      </c>
      <c r="BF1368" s="7" t="s">
        <v>95</v>
      </c>
      <c r="BG1368" s="1" t="s">
        <v>3320</v>
      </c>
      <c r="BH1368" s="1" t="s">
        <v>3320</v>
      </c>
      <c r="BI1368" s="20" t="s">
        <v>99</v>
      </c>
      <c r="BJ1368" s="53">
        <f t="shared" si="175"/>
        <v>3</v>
      </c>
      <c r="BK1368" s="20" t="s">
        <v>100</v>
      </c>
      <c r="BL1368" s="7">
        <f t="shared" si="171"/>
        <v>2</v>
      </c>
      <c r="BM1368" s="20" t="s">
        <v>101</v>
      </c>
      <c r="BN1368" s="53">
        <f t="shared" si="176"/>
        <v>2</v>
      </c>
      <c r="BO1368" s="53">
        <f t="shared" si="177"/>
        <v>7</v>
      </c>
      <c r="BP1368" s="53" t="str">
        <f t="shared" si="178"/>
        <v>MEDIO</v>
      </c>
      <c r="BQ1368" s="7" t="s">
        <v>98</v>
      </c>
      <c r="BR1368" s="1" t="s">
        <v>3384</v>
      </c>
      <c r="BS1368" s="68" t="s">
        <v>3385</v>
      </c>
      <c r="BT1368" s="1" t="s">
        <v>3354</v>
      </c>
      <c r="BU1368" s="7" t="s">
        <v>308</v>
      </c>
      <c r="BV1368" s="1" t="s">
        <v>3295</v>
      </c>
      <c r="BW1368" s="1" t="s">
        <v>3354</v>
      </c>
      <c r="BX1368" s="471"/>
      <c r="BY1368" s="471"/>
    </row>
    <row r="1369" spans="1:77" ht="120.75" customHeight="1" x14ac:dyDescent="0.25">
      <c r="A1369" s="664"/>
      <c r="B1369" s="638"/>
      <c r="C1369" s="664"/>
      <c r="D1369" s="664"/>
      <c r="E1369" s="664"/>
      <c r="F1369" s="664"/>
      <c r="G1369" s="664"/>
      <c r="H1369" s="693"/>
      <c r="I1369" s="695"/>
      <c r="J1369" s="664"/>
      <c r="K1369" s="897"/>
      <c r="L1369" s="1" t="s">
        <v>3396</v>
      </c>
      <c r="M1369" s="2" t="s">
        <v>7052</v>
      </c>
      <c r="N1369" s="41"/>
      <c r="O1369" s="7" t="s">
        <v>85</v>
      </c>
      <c r="P1369" s="14" t="s">
        <v>86</v>
      </c>
      <c r="Q1369" s="41"/>
      <c r="R1369" s="14" t="s">
        <v>106</v>
      </c>
      <c r="S1369" s="2" t="s">
        <v>3397</v>
      </c>
      <c r="T1369" s="41"/>
      <c r="U1369" s="41"/>
      <c r="V1369" s="41"/>
      <c r="W1369" s="41"/>
      <c r="X1369" s="231"/>
      <c r="Y1369" s="41"/>
      <c r="Z1369" s="293"/>
      <c r="AA1369" s="420"/>
      <c r="AB1369" s="293"/>
      <c r="AC1369" s="293"/>
      <c r="AD1369" s="423"/>
      <c r="AE1369" s="423"/>
      <c r="AF1369" s="4" t="s">
        <v>89</v>
      </c>
      <c r="AG1369" s="413" t="s">
        <v>90</v>
      </c>
      <c r="AH1369" s="413" t="s">
        <v>721</v>
      </c>
      <c r="AI1369" s="413" t="s">
        <v>554</v>
      </c>
      <c r="AJ1369" s="413" t="s">
        <v>89</v>
      </c>
      <c r="AK1369" s="300"/>
      <c r="AL1369" s="300"/>
      <c r="AM1369" s="300"/>
      <c r="AN1369" s="424" t="s">
        <v>3398</v>
      </c>
      <c r="AO1369" s="183" t="s">
        <v>111</v>
      </c>
      <c r="AP1369" s="183"/>
      <c r="AQ1369" s="183" t="s">
        <v>7009</v>
      </c>
      <c r="AR1369" s="183" t="s">
        <v>95</v>
      </c>
      <c r="AS1369" s="183" t="s">
        <v>95</v>
      </c>
      <c r="AT1369" s="183" t="s">
        <v>87</v>
      </c>
      <c r="AU1369" s="176" t="s">
        <v>3399</v>
      </c>
      <c r="AV1369" s="269" t="s">
        <v>95</v>
      </c>
      <c r="AW1369" s="8" t="s">
        <v>98</v>
      </c>
      <c r="AX1369" s="8" t="s">
        <v>98</v>
      </c>
      <c r="AY1369" s="8" t="s">
        <v>3320</v>
      </c>
      <c r="AZ1369" s="8" t="s">
        <v>3320</v>
      </c>
      <c r="BA1369" s="8" t="s">
        <v>95</v>
      </c>
      <c r="BB1369" s="8" t="s">
        <v>95</v>
      </c>
      <c r="BC1369" s="8" t="s">
        <v>3320</v>
      </c>
      <c r="BD1369" s="8" t="s">
        <v>3320</v>
      </c>
      <c r="BE1369" s="8" t="s">
        <v>95</v>
      </c>
      <c r="BF1369" s="8" t="s">
        <v>95</v>
      </c>
      <c r="BG1369" s="8" t="s">
        <v>3320</v>
      </c>
      <c r="BH1369" s="8" t="s">
        <v>3320</v>
      </c>
      <c r="BI1369" s="20" t="s">
        <v>99</v>
      </c>
      <c r="BJ1369" s="53">
        <f t="shared" si="175"/>
        <v>3</v>
      </c>
      <c r="BK1369" s="20" t="s">
        <v>100</v>
      </c>
      <c r="BL1369" s="7">
        <f t="shared" si="171"/>
        <v>2</v>
      </c>
      <c r="BM1369" s="20" t="s">
        <v>101</v>
      </c>
      <c r="BN1369" s="53">
        <f t="shared" si="176"/>
        <v>2</v>
      </c>
      <c r="BO1369" s="53">
        <f t="shared" si="177"/>
        <v>7</v>
      </c>
      <c r="BP1369" s="53" t="str">
        <f t="shared" si="178"/>
        <v>MEDIO</v>
      </c>
      <c r="BQ1369" s="8" t="s">
        <v>98</v>
      </c>
      <c r="BR1369" s="41"/>
      <c r="BS1369" s="425"/>
      <c r="BT1369" s="232"/>
      <c r="BU1369" s="41"/>
      <c r="BV1369" s="80" t="s">
        <v>3353</v>
      </c>
      <c r="BW1369" s="80" t="s">
        <v>3354</v>
      </c>
      <c r="BX1369" s="471"/>
      <c r="BY1369" s="471"/>
    </row>
    <row r="1370" spans="1:77" ht="80.25" customHeight="1" x14ac:dyDescent="0.25">
      <c r="A1370" s="664"/>
      <c r="B1370" s="639"/>
      <c r="C1370" s="664"/>
      <c r="D1370" s="664"/>
      <c r="E1370" s="664"/>
      <c r="F1370" s="664"/>
      <c r="G1370" s="664"/>
      <c r="H1370" s="685"/>
      <c r="I1370" s="695"/>
      <c r="J1370" s="664"/>
      <c r="K1370" s="897"/>
      <c r="L1370" s="65" t="s">
        <v>522</v>
      </c>
      <c r="M1370" s="680" t="s">
        <v>7052</v>
      </c>
      <c r="N1370" s="680"/>
      <c r="O1370" s="665" t="s">
        <v>85</v>
      </c>
      <c r="P1370" s="682" t="s">
        <v>86</v>
      </c>
      <c r="Q1370" s="682"/>
      <c r="R1370" s="682" t="s">
        <v>230</v>
      </c>
      <c r="S1370" s="682"/>
      <c r="T1370" s="682" t="s">
        <v>91</v>
      </c>
      <c r="U1370" s="682" t="s">
        <v>2092</v>
      </c>
      <c r="V1370" s="682" t="s">
        <v>89</v>
      </c>
      <c r="W1370" s="682"/>
      <c r="X1370" s="1144" t="s">
        <v>89</v>
      </c>
      <c r="Y1370" s="764"/>
      <c r="Z1370" s="682"/>
      <c r="AA1370" s="682"/>
      <c r="AB1370" s="682" t="s">
        <v>89</v>
      </c>
      <c r="AC1370" s="682" t="s">
        <v>3104</v>
      </c>
      <c r="AD1370" s="705" t="s">
        <v>3329</v>
      </c>
      <c r="AE1370" s="682"/>
      <c r="AF1370" s="683" t="s">
        <v>89</v>
      </c>
      <c r="AG1370" s="683" t="s">
        <v>90</v>
      </c>
      <c r="AH1370" s="683" t="s">
        <v>108</v>
      </c>
      <c r="AI1370" s="683" t="s">
        <v>270</v>
      </c>
      <c r="AJ1370" s="683" t="s">
        <v>89</v>
      </c>
      <c r="AK1370" s="682"/>
      <c r="AL1370" s="682"/>
      <c r="AM1370" s="682"/>
      <c r="AN1370" s="694" t="s">
        <v>3400</v>
      </c>
      <c r="AO1370" s="683" t="s">
        <v>111</v>
      </c>
      <c r="AP1370" s="1"/>
      <c r="AQ1370" s="683" t="s">
        <v>2980</v>
      </c>
      <c r="AR1370" s="683" t="s">
        <v>2981</v>
      </c>
      <c r="AS1370" s="683" t="s">
        <v>1925</v>
      </c>
      <c r="AT1370" s="683" t="s">
        <v>87</v>
      </c>
      <c r="AU1370" s="898" t="s">
        <v>2982</v>
      </c>
      <c r="AV1370" s="897" t="s">
        <v>300</v>
      </c>
      <c r="AW1370" s="664" t="s">
        <v>300</v>
      </c>
      <c r="AX1370" s="683" t="s">
        <v>95</v>
      </c>
      <c r="AY1370" s="683" t="s">
        <v>3320</v>
      </c>
      <c r="AZ1370" s="683" t="s">
        <v>3320</v>
      </c>
      <c r="BA1370" s="683" t="s">
        <v>95</v>
      </c>
      <c r="BB1370" s="683" t="s">
        <v>95</v>
      </c>
      <c r="BC1370" s="683" t="s">
        <v>3320</v>
      </c>
      <c r="BD1370" s="683" t="s">
        <v>3320</v>
      </c>
      <c r="BE1370" s="683" t="s">
        <v>95</v>
      </c>
      <c r="BF1370" s="683" t="s">
        <v>95</v>
      </c>
      <c r="BG1370" s="683" t="s">
        <v>95</v>
      </c>
      <c r="BH1370" s="683" t="s">
        <v>95</v>
      </c>
      <c r="BI1370" s="660" t="s">
        <v>99</v>
      </c>
      <c r="BJ1370" s="712">
        <f t="shared" si="175"/>
        <v>3</v>
      </c>
      <c r="BK1370" s="660" t="s">
        <v>100</v>
      </c>
      <c r="BL1370" s="665">
        <f t="shared" si="171"/>
        <v>2</v>
      </c>
      <c r="BM1370" s="660" t="s">
        <v>101</v>
      </c>
      <c r="BN1370" s="712">
        <f t="shared" si="176"/>
        <v>2</v>
      </c>
      <c r="BO1370" s="712">
        <f t="shared" si="177"/>
        <v>7</v>
      </c>
      <c r="BP1370" s="712" t="str">
        <f t="shared" si="178"/>
        <v>MEDIO</v>
      </c>
      <c r="BQ1370" s="665" t="s">
        <v>98</v>
      </c>
      <c r="BR1370" s="683"/>
      <c r="BS1370" s="1245"/>
      <c r="BT1370" s="745"/>
      <c r="BU1370" s="745"/>
      <c r="BV1370" s="745" t="s">
        <v>3335</v>
      </c>
      <c r="BW1370" s="745" t="s">
        <v>3323</v>
      </c>
      <c r="BX1370" s="471"/>
      <c r="BY1370" s="471"/>
    </row>
    <row r="1371" spans="1:77" ht="80.25" customHeight="1" x14ac:dyDescent="0.25">
      <c r="A1371" s="63">
        <v>11</v>
      </c>
      <c r="B1371" s="72" t="s">
        <v>133</v>
      </c>
      <c r="C1371" s="51" t="s">
        <v>3281</v>
      </c>
      <c r="D1371" s="51" t="s">
        <v>79</v>
      </c>
      <c r="E1371" s="51">
        <v>2030</v>
      </c>
      <c r="F1371" s="51">
        <v>46</v>
      </c>
      <c r="G1371" s="51">
        <v>48</v>
      </c>
      <c r="H1371" s="80" t="s">
        <v>37</v>
      </c>
      <c r="I1371" s="66" t="s">
        <v>3378</v>
      </c>
      <c r="J1371" s="51" t="s">
        <v>1098</v>
      </c>
      <c r="K1371" s="51" t="s">
        <v>3379</v>
      </c>
      <c r="L1371" s="65" t="s">
        <v>323</v>
      </c>
      <c r="M1371" s="680"/>
      <c r="N1371" s="680"/>
      <c r="O1371" s="665"/>
      <c r="P1371" s="682"/>
      <c r="Q1371" s="682"/>
      <c r="R1371" s="682"/>
      <c r="S1371" s="682"/>
      <c r="T1371" s="682"/>
      <c r="U1371" s="682"/>
      <c r="V1371" s="682"/>
      <c r="W1371" s="682"/>
      <c r="X1371" s="1144"/>
      <c r="Y1371" s="764"/>
      <c r="Z1371" s="682"/>
      <c r="AA1371" s="682"/>
      <c r="AB1371" s="682"/>
      <c r="AC1371" s="682"/>
      <c r="AD1371" s="705"/>
      <c r="AE1371" s="682"/>
      <c r="AF1371" s="683"/>
      <c r="AG1371" s="683"/>
      <c r="AH1371" s="683"/>
      <c r="AI1371" s="683"/>
      <c r="AJ1371" s="683"/>
      <c r="AK1371" s="682"/>
      <c r="AL1371" s="682"/>
      <c r="AM1371" s="682"/>
      <c r="AN1371" s="694"/>
      <c r="AO1371" s="683"/>
      <c r="AP1371" s="8"/>
      <c r="AQ1371" s="683"/>
      <c r="AR1371" s="683"/>
      <c r="AS1371" s="683"/>
      <c r="AT1371" s="683"/>
      <c r="AU1371" s="898"/>
      <c r="AV1371" s="897"/>
      <c r="AW1371" s="664"/>
      <c r="AX1371" s="683"/>
      <c r="AY1371" s="683"/>
      <c r="AZ1371" s="683"/>
      <c r="BA1371" s="683"/>
      <c r="BB1371" s="683"/>
      <c r="BC1371" s="683"/>
      <c r="BD1371" s="683"/>
      <c r="BE1371" s="683"/>
      <c r="BF1371" s="683"/>
      <c r="BG1371" s="683"/>
      <c r="BH1371" s="683"/>
      <c r="BI1371" s="660"/>
      <c r="BJ1371" s="712"/>
      <c r="BK1371" s="660"/>
      <c r="BL1371" s="665"/>
      <c r="BM1371" s="660"/>
      <c r="BN1371" s="712"/>
      <c r="BO1371" s="712"/>
      <c r="BP1371" s="712"/>
      <c r="BQ1371" s="665"/>
      <c r="BR1371" s="683"/>
      <c r="BS1371" s="763"/>
      <c r="BT1371" s="683"/>
      <c r="BU1371" s="683"/>
      <c r="BV1371" s="683"/>
      <c r="BW1371" s="683"/>
      <c r="BX1371" s="471"/>
      <c r="BY1371" s="471"/>
    </row>
    <row r="1372" spans="1:77" ht="65.25" customHeight="1" x14ac:dyDescent="0.25">
      <c r="A1372" s="665">
        <v>12</v>
      </c>
      <c r="B1372" s="699" t="s">
        <v>133</v>
      </c>
      <c r="C1372" s="664" t="s">
        <v>3281</v>
      </c>
      <c r="D1372" s="664" t="s">
        <v>79</v>
      </c>
      <c r="E1372" s="664">
        <v>2030</v>
      </c>
      <c r="F1372" s="664">
        <v>46</v>
      </c>
      <c r="G1372" s="664">
        <v>49</v>
      </c>
      <c r="H1372" s="684" t="s">
        <v>37</v>
      </c>
      <c r="I1372" s="1247" t="s">
        <v>3378</v>
      </c>
      <c r="J1372" s="664" t="s">
        <v>1098</v>
      </c>
      <c r="K1372" s="664" t="s">
        <v>3386</v>
      </c>
      <c r="L1372" s="17" t="s">
        <v>3404</v>
      </c>
      <c r="M1372" s="680" t="s">
        <v>84</v>
      </c>
      <c r="N1372" s="680"/>
      <c r="O1372" s="665" t="s">
        <v>85</v>
      </c>
      <c r="P1372" s="682" t="s">
        <v>86</v>
      </c>
      <c r="Q1372" s="680"/>
      <c r="R1372" s="682" t="s">
        <v>230</v>
      </c>
      <c r="S1372" s="680"/>
      <c r="T1372" s="682" t="s">
        <v>2906</v>
      </c>
      <c r="U1372" s="682" t="s">
        <v>3368</v>
      </c>
      <c r="V1372" s="682" t="s">
        <v>89</v>
      </c>
      <c r="W1372" s="680"/>
      <c r="X1372" s="1144" t="s">
        <v>89</v>
      </c>
      <c r="Y1372" s="953"/>
      <c r="Z1372" s="680"/>
      <c r="AA1372" s="680"/>
      <c r="AB1372" s="682" t="s">
        <v>89</v>
      </c>
      <c r="AC1372" s="682" t="s">
        <v>3104</v>
      </c>
      <c r="AD1372" s="705" t="s">
        <v>3369</v>
      </c>
      <c r="AE1372" s="680"/>
      <c r="AF1372" s="682" t="s">
        <v>89</v>
      </c>
      <c r="AG1372" s="682" t="s">
        <v>90</v>
      </c>
      <c r="AH1372" s="682" t="s">
        <v>554</v>
      </c>
      <c r="AI1372" s="682" t="s">
        <v>555</v>
      </c>
      <c r="AJ1372" s="682" t="s">
        <v>89</v>
      </c>
      <c r="AK1372" s="680"/>
      <c r="AL1372" s="680"/>
      <c r="AM1372" s="680"/>
      <c r="AN1372" s="705" t="s">
        <v>3388</v>
      </c>
      <c r="AO1372" s="682" t="s">
        <v>3405</v>
      </c>
      <c r="AP1372" s="664"/>
      <c r="AQ1372" s="682" t="s">
        <v>95</v>
      </c>
      <c r="AR1372" s="682" t="s">
        <v>95</v>
      </c>
      <c r="AS1372" s="682" t="s">
        <v>95</v>
      </c>
      <c r="AT1372" s="682" t="s">
        <v>95</v>
      </c>
      <c r="AU1372" s="1144" t="s">
        <v>3406</v>
      </c>
      <c r="AV1372" s="897" t="s">
        <v>300</v>
      </c>
      <c r="AW1372" s="664" t="s">
        <v>300</v>
      </c>
      <c r="AX1372" s="682" t="s">
        <v>3407</v>
      </c>
      <c r="AY1372" s="683" t="s">
        <v>3320</v>
      </c>
      <c r="AZ1372" s="683" t="s">
        <v>3320</v>
      </c>
      <c r="BA1372" s="683" t="s">
        <v>95</v>
      </c>
      <c r="BB1372" s="683" t="s">
        <v>95</v>
      </c>
      <c r="BC1372" s="683" t="s">
        <v>3320</v>
      </c>
      <c r="BD1372" s="683" t="s">
        <v>3320</v>
      </c>
      <c r="BE1372" s="683" t="s">
        <v>95</v>
      </c>
      <c r="BF1372" s="683" t="s">
        <v>95</v>
      </c>
      <c r="BG1372" s="683" t="s">
        <v>95</v>
      </c>
      <c r="BH1372" s="683" t="s">
        <v>95</v>
      </c>
      <c r="BI1372" s="660" t="s">
        <v>99</v>
      </c>
      <c r="BJ1372" s="712">
        <f t="shared" si="175"/>
        <v>3</v>
      </c>
      <c r="BK1372" s="660" t="s">
        <v>100</v>
      </c>
      <c r="BL1372" s="665">
        <f t="shared" si="171"/>
        <v>2</v>
      </c>
      <c r="BM1372" s="660" t="s">
        <v>101</v>
      </c>
      <c r="BN1372" s="712">
        <f t="shared" si="176"/>
        <v>2</v>
      </c>
      <c r="BO1372" s="712">
        <f t="shared" si="177"/>
        <v>7</v>
      </c>
      <c r="BP1372" s="712" t="str">
        <f t="shared" si="178"/>
        <v>MEDIO</v>
      </c>
      <c r="BQ1372" s="665" t="s">
        <v>98</v>
      </c>
      <c r="BR1372" s="680"/>
      <c r="BS1372" s="793"/>
      <c r="BT1372" s="716"/>
      <c r="BU1372" s="716"/>
      <c r="BV1372" s="683" t="s">
        <v>3335</v>
      </c>
      <c r="BW1372" s="683" t="s">
        <v>3323</v>
      </c>
      <c r="BX1372" s="471"/>
      <c r="BY1372" s="471"/>
    </row>
    <row r="1373" spans="1:77" ht="65.25" customHeight="1" x14ac:dyDescent="0.25">
      <c r="A1373" s="629"/>
      <c r="B1373" s="638"/>
      <c r="C1373" s="637"/>
      <c r="D1373" s="637"/>
      <c r="E1373" s="637"/>
      <c r="F1373" s="637"/>
      <c r="G1373" s="637"/>
      <c r="H1373" s="693"/>
      <c r="I1373" s="1193"/>
      <c r="J1373" s="637"/>
      <c r="K1373" s="637"/>
      <c r="L1373" s="283" t="s">
        <v>351</v>
      </c>
      <c r="M1373" s="716"/>
      <c r="N1373" s="680"/>
      <c r="O1373" s="665"/>
      <c r="P1373" s="682"/>
      <c r="Q1373" s="680"/>
      <c r="R1373" s="632"/>
      <c r="S1373" s="680"/>
      <c r="T1373" s="682"/>
      <c r="U1373" s="682"/>
      <c r="V1373" s="682"/>
      <c r="W1373" s="680"/>
      <c r="X1373" s="1167"/>
      <c r="Y1373" s="954"/>
      <c r="Z1373" s="680"/>
      <c r="AA1373" s="680"/>
      <c r="AB1373" s="682"/>
      <c r="AC1373" s="682"/>
      <c r="AD1373" s="705"/>
      <c r="AE1373" s="680"/>
      <c r="AF1373" s="682"/>
      <c r="AG1373" s="682"/>
      <c r="AH1373" s="682"/>
      <c r="AI1373" s="682"/>
      <c r="AJ1373" s="682"/>
      <c r="AK1373" s="680"/>
      <c r="AL1373" s="680"/>
      <c r="AM1373" s="680"/>
      <c r="AN1373" s="705"/>
      <c r="AO1373" s="682"/>
      <c r="AP1373" s="664"/>
      <c r="AQ1373" s="682"/>
      <c r="AR1373" s="682"/>
      <c r="AS1373" s="682"/>
      <c r="AT1373" s="682"/>
      <c r="AU1373" s="1167"/>
      <c r="AV1373" s="822"/>
      <c r="AW1373" s="664"/>
      <c r="AX1373" s="682"/>
      <c r="AY1373" s="683"/>
      <c r="AZ1373" s="683"/>
      <c r="BA1373" s="683"/>
      <c r="BB1373" s="683"/>
      <c r="BC1373" s="683"/>
      <c r="BD1373" s="683"/>
      <c r="BE1373" s="683"/>
      <c r="BF1373" s="683"/>
      <c r="BG1373" s="683"/>
      <c r="BH1373" s="744"/>
      <c r="BI1373" s="663"/>
      <c r="BJ1373" s="735"/>
      <c r="BK1373" s="663"/>
      <c r="BL1373" s="629"/>
      <c r="BM1373" s="663"/>
      <c r="BN1373" s="735"/>
      <c r="BO1373" s="735"/>
      <c r="BP1373" s="735"/>
      <c r="BQ1373" s="629"/>
      <c r="BR1373" s="716"/>
      <c r="BS1373" s="794"/>
      <c r="BT1373" s="627"/>
      <c r="BU1373" s="627"/>
      <c r="BV1373" s="744"/>
      <c r="BW1373" s="744"/>
      <c r="BX1373" s="471"/>
      <c r="BY1373" s="471"/>
    </row>
    <row r="1374" spans="1:77" ht="31.5" customHeight="1" x14ac:dyDescent="0.25">
      <c r="A1374" s="90">
        <v>13</v>
      </c>
      <c r="B1374" s="1" t="s">
        <v>133</v>
      </c>
      <c r="C1374" s="1" t="s">
        <v>3281</v>
      </c>
      <c r="D1374" s="1" t="s">
        <v>79</v>
      </c>
      <c r="E1374" s="1">
        <v>2030</v>
      </c>
      <c r="F1374" s="1">
        <v>46</v>
      </c>
      <c r="G1374" s="1">
        <v>72</v>
      </c>
      <c r="H1374" s="8" t="s">
        <v>37</v>
      </c>
      <c r="I1374" s="15" t="s">
        <v>3378</v>
      </c>
      <c r="J1374" s="1" t="s">
        <v>1098</v>
      </c>
      <c r="K1374" s="1" t="s">
        <v>3391</v>
      </c>
      <c r="L1374" s="319" t="s">
        <v>552</v>
      </c>
      <c r="M1374" s="924" t="s">
        <v>84</v>
      </c>
      <c r="N1374" s="780"/>
      <c r="O1374" s="664" t="s">
        <v>85</v>
      </c>
      <c r="P1374" s="664" t="s">
        <v>86</v>
      </c>
      <c r="Q1374" s="1090"/>
      <c r="R1374" s="833" t="s">
        <v>230</v>
      </c>
      <c r="S1374" s="780"/>
      <c r="T1374" s="664" t="s">
        <v>2906</v>
      </c>
      <c r="U1374" s="664" t="s">
        <v>3368</v>
      </c>
      <c r="V1374" s="664" t="s">
        <v>89</v>
      </c>
      <c r="W1374" s="680"/>
      <c r="X1374" s="816" t="s">
        <v>89</v>
      </c>
      <c r="Y1374" s="953"/>
      <c r="Z1374" s="680"/>
      <c r="AA1374" s="680"/>
      <c r="AB1374" s="664" t="s">
        <v>89</v>
      </c>
      <c r="AC1374" s="664" t="s">
        <v>3104</v>
      </c>
      <c r="AD1374" s="695" t="s">
        <v>3369</v>
      </c>
      <c r="AE1374" s="664" t="s">
        <v>90</v>
      </c>
      <c r="AF1374" s="664" t="s">
        <v>89</v>
      </c>
      <c r="AG1374" s="664" t="s">
        <v>90</v>
      </c>
      <c r="AH1374" s="664" t="s">
        <v>554</v>
      </c>
      <c r="AI1374" s="664" t="s">
        <v>555</v>
      </c>
      <c r="AJ1374" s="664" t="s">
        <v>89</v>
      </c>
      <c r="AK1374" s="680"/>
      <c r="AL1374" s="680"/>
      <c r="AM1374" s="680"/>
      <c r="AN1374" s="695" t="s">
        <v>3388</v>
      </c>
      <c r="AO1374" s="664" t="s">
        <v>111</v>
      </c>
      <c r="AP1374" s="664"/>
      <c r="AQ1374" s="664" t="s">
        <v>3410</v>
      </c>
      <c r="AR1374" s="664" t="s">
        <v>95</v>
      </c>
      <c r="AS1374" s="664" t="s">
        <v>95</v>
      </c>
      <c r="AT1374" s="664" t="s">
        <v>95</v>
      </c>
      <c r="AU1374" s="816" t="s">
        <v>3411</v>
      </c>
      <c r="AV1374" s="637" t="s">
        <v>3412</v>
      </c>
      <c r="AW1374" s="638" t="s">
        <v>3412</v>
      </c>
      <c r="AX1374" s="638" t="s">
        <v>95</v>
      </c>
      <c r="AY1374" s="638" t="s">
        <v>3320</v>
      </c>
      <c r="AZ1374" s="638" t="s">
        <v>3320</v>
      </c>
      <c r="BA1374" s="638" t="s">
        <v>95</v>
      </c>
      <c r="BB1374" s="638" t="s">
        <v>95</v>
      </c>
      <c r="BC1374" s="638" t="s">
        <v>3320</v>
      </c>
      <c r="BD1374" s="638" t="s">
        <v>3320</v>
      </c>
      <c r="BE1374" s="638" t="s">
        <v>95</v>
      </c>
      <c r="BF1374" s="638" t="s">
        <v>95</v>
      </c>
      <c r="BG1374" s="783" t="s">
        <v>95</v>
      </c>
      <c r="BH1374" s="605" t="s">
        <v>95</v>
      </c>
      <c r="BI1374" s="606" t="s">
        <v>99</v>
      </c>
      <c r="BJ1374" s="844">
        <f t="shared" si="175"/>
        <v>3</v>
      </c>
      <c r="BK1374" s="606" t="s">
        <v>100</v>
      </c>
      <c r="BL1374" s="620">
        <f t="shared" si="171"/>
        <v>2</v>
      </c>
      <c r="BM1374" s="606" t="s">
        <v>101</v>
      </c>
      <c r="BN1374" s="844">
        <f t="shared" si="176"/>
        <v>2</v>
      </c>
      <c r="BO1374" s="844">
        <f t="shared" si="177"/>
        <v>7</v>
      </c>
      <c r="BP1374" s="844" t="str">
        <f t="shared" si="178"/>
        <v>MEDIO</v>
      </c>
      <c r="BQ1374" s="605" t="s">
        <v>98</v>
      </c>
      <c r="BR1374" s="605" t="s">
        <v>3413</v>
      </c>
      <c r="BS1374" s="816" t="s">
        <v>3385</v>
      </c>
      <c r="BT1374" s="637" t="s">
        <v>3354</v>
      </c>
      <c r="BU1374" s="637" t="s">
        <v>191</v>
      </c>
      <c r="BV1374" s="637" t="s">
        <v>3335</v>
      </c>
      <c r="BW1374" s="637" t="s">
        <v>3323</v>
      </c>
      <c r="BX1374" s="471"/>
      <c r="BY1374" s="471"/>
    </row>
    <row r="1375" spans="1:77" ht="31.5" customHeight="1" x14ac:dyDescent="0.25">
      <c r="A1375" s="115">
        <v>14</v>
      </c>
      <c r="B1375" s="1" t="s">
        <v>133</v>
      </c>
      <c r="C1375" s="1" t="s">
        <v>3281</v>
      </c>
      <c r="D1375" s="1" t="s">
        <v>79</v>
      </c>
      <c r="E1375" s="1">
        <v>2030</v>
      </c>
      <c r="F1375" s="1">
        <v>82</v>
      </c>
      <c r="G1375" s="1">
        <v>49</v>
      </c>
      <c r="H1375" s="8" t="s">
        <v>37</v>
      </c>
      <c r="I1375" s="15" t="s">
        <v>3394</v>
      </c>
      <c r="J1375" s="1" t="s">
        <v>652</v>
      </c>
      <c r="K1375" s="1" t="s">
        <v>3395</v>
      </c>
      <c r="L1375" s="319" t="s">
        <v>3414</v>
      </c>
      <c r="M1375" s="924"/>
      <c r="N1375" s="780"/>
      <c r="O1375" s="664"/>
      <c r="P1375" s="664"/>
      <c r="Q1375" s="1090"/>
      <c r="R1375" s="833"/>
      <c r="S1375" s="780"/>
      <c r="T1375" s="664"/>
      <c r="U1375" s="664"/>
      <c r="V1375" s="664"/>
      <c r="W1375" s="680"/>
      <c r="X1375" s="709"/>
      <c r="Y1375" s="954"/>
      <c r="Z1375" s="680"/>
      <c r="AA1375" s="680"/>
      <c r="AB1375" s="664"/>
      <c r="AC1375" s="664"/>
      <c r="AD1375" s="695"/>
      <c r="AE1375" s="664"/>
      <c r="AF1375" s="664"/>
      <c r="AG1375" s="664"/>
      <c r="AH1375" s="664"/>
      <c r="AI1375" s="664"/>
      <c r="AJ1375" s="664"/>
      <c r="AK1375" s="680"/>
      <c r="AL1375" s="680"/>
      <c r="AM1375" s="680"/>
      <c r="AN1375" s="695"/>
      <c r="AO1375" s="664"/>
      <c r="AP1375" s="664"/>
      <c r="AQ1375" s="664"/>
      <c r="AR1375" s="664"/>
      <c r="AS1375" s="664"/>
      <c r="AT1375" s="664"/>
      <c r="AU1375" s="709"/>
      <c r="AV1375" s="638"/>
      <c r="AW1375" s="638"/>
      <c r="AX1375" s="638"/>
      <c r="AY1375" s="638"/>
      <c r="AZ1375" s="638"/>
      <c r="BA1375" s="638"/>
      <c r="BB1375" s="638"/>
      <c r="BC1375" s="638"/>
      <c r="BD1375" s="638"/>
      <c r="BE1375" s="638"/>
      <c r="BF1375" s="638"/>
      <c r="BG1375" s="783"/>
      <c r="BH1375" s="605"/>
      <c r="BI1375" s="606"/>
      <c r="BJ1375" s="844"/>
      <c r="BK1375" s="606"/>
      <c r="BL1375" s="620"/>
      <c r="BM1375" s="606"/>
      <c r="BN1375" s="844"/>
      <c r="BO1375" s="844"/>
      <c r="BP1375" s="844"/>
      <c r="BQ1375" s="605"/>
      <c r="BR1375" s="605"/>
      <c r="BS1375" s="709"/>
      <c r="BT1375" s="638"/>
      <c r="BU1375" s="638"/>
      <c r="BV1375" s="638"/>
      <c r="BW1375" s="638"/>
      <c r="BX1375" s="471"/>
      <c r="BY1375" s="471"/>
    </row>
    <row r="1376" spans="1:77" ht="31.5" customHeight="1" x14ac:dyDescent="0.25">
      <c r="A1376" s="821">
        <v>15</v>
      </c>
      <c r="B1376" s="664" t="s">
        <v>133</v>
      </c>
      <c r="C1376" s="664" t="s">
        <v>3281</v>
      </c>
      <c r="D1376" s="664" t="s">
        <v>79</v>
      </c>
      <c r="E1376" s="664">
        <v>2030</v>
      </c>
      <c r="F1376" s="664">
        <v>86</v>
      </c>
      <c r="G1376" s="664">
        <v>3</v>
      </c>
      <c r="H1376" s="683" t="s">
        <v>37</v>
      </c>
      <c r="I1376" s="695" t="s">
        <v>2979</v>
      </c>
      <c r="J1376" s="664" t="s">
        <v>520</v>
      </c>
      <c r="K1376" s="664" t="s">
        <v>1151</v>
      </c>
      <c r="L1376" s="291" t="s">
        <v>3415</v>
      </c>
      <c r="M1376" s="924"/>
      <c r="N1376" s="780"/>
      <c r="O1376" s="664"/>
      <c r="P1376" s="664"/>
      <c r="Q1376" s="1090"/>
      <c r="R1376" s="833"/>
      <c r="S1376" s="780"/>
      <c r="T1376" s="664"/>
      <c r="U1376" s="664"/>
      <c r="V1376" s="664"/>
      <c r="W1376" s="680"/>
      <c r="X1376" s="709"/>
      <c r="Y1376" s="954"/>
      <c r="Z1376" s="680"/>
      <c r="AA1376" s="680"/>
      <c r="AB1376" s="664"/>
      <c r="AC1376" s="664"/>
      <c r="AD1376" s="695"/>
      <c r="AE1376" s="664"/>
      <c r="AF1376" s="664"/>
      <c r="AG1376" s="664"/>
      <c r="AH1376" s="664"/>
      <c r="AI1376" s="664"/>
      <c r="AJ1376" s="664"/>
      <c r="AK1376" s="680"/>
      <c r="AL1376" s="680"/>
      <c r="AM1376" s="680"/>
      <c r="AN1376" s="695"/>
      <c r="AO1376" s="664"/>
      <c r="AP1376" s="664"/>
      <c r="AQ1376" s="664"/>
      <c r="AR1376" s="664"/>
      <c r="AS1376" s="664"/>
      <c r="AT1376" s="664"/>
      <c r="AU1376" s="709"/>
      <c r="AV1376" s="638"/>
      <c r="AW1376" s="638"/>
      <c r="AX1376" s="638"/>
      <c r="AY1376" s="638"/>
      <c r="AZ1376" s="638"/>
      <c r="BA1376" s="638"/>
      <c r="BB1376" s="638"/>
      <c r="BC1376" s="638"/>
      <c r="BD1376" s="638"/>
      <c r="BE1376" s="638"/>
      <c r="BF1376" s="638"/>
      <c r="BG1376" s="783"/>
      <c r="BH1376" s="605"/>
      <c r="BI1376" s="606"/>
      <c r="BJ1376" s="844"/>
      <c r="BK1376" s="606"/>
      <c r="BL1376" s="620"/>
      <c r="BM1376" s="606"/>
      <c r="BN1376" s="844"/>
      <c r="BO1376" s="844"/>
      <c r="BP1376" s="844"/>
      <c r="BQ1376" s="605"/>
      <c r="BR1376" s="605"/>
      <c r="BS1376" s="709"/>
      <c r="BT1376" s="638"/>
      <c r="BU1376" s="638"/>
      <c r="BV1376" s="638"/>
      <c r="BW1376" s="638"/>
      <c r="BX1376" s="471"/>
      <c r="BY1376" s="471"/>
    </row>
    <row r="1377" spans="1:77" ht="31.5" customHeight="1" x14ac:dyDescent="0.25">
      <c r="A1377" s="834"/>
      <c r="B1377" s="664"/>
      <c r="C1377" s="664"/>
      <c r="D1377" s="664"/>
      <c r="E1377" s="664"/>
      <c r="F1377" s="664"/>
      <c r="G1377" s="664"/>
      <c r="H1377" s="683"/>
      <c r="I1377" s="695"/>
      <c r="J1377" s="664"/>
      <c r="K1377" s="664"/>
      <c r="L1377" s="319" t="s">
        <v>3416</v>
      </c>
      <c r="M1377" s="924"/>
      <c r="N1377" s="780"/>
      <c r="O1377" s="664"/>
      <c r="P1377" s="664"/>
      <c r="Q1377" s="1090"/>
      <c r="R1377" s="833"/>
      <c r="S1377" s="780"/>
      <c r="T1377" s="664"/>
      <c r="U1377" s="664"/>
      <c r="V1377" s="664"/>
      <c r="W1377" s="680"/>
      <c r="X1377" s="709"/>
      <c r="Y1377" s="954"/>
      <c r="Z1377" s="680"/>
      <c r="AA1377" s="680"/>
      <c r="AB1377" s="664"/>
      <c r="AC1377" s="664"/>
      <c r="AD1377" s="695"/>
      <c r="AE1377" s="664"/>
      <c r="AF1377" s="664"/>
      <c r="AG1377" s="664"/>
      <c r="AH1377" s="664"/>
      <c r="AI1377" s="664"/>
      <c r="AJ1377" s="664"/>
      <c r="AK1377" s="680"/>
      <c r="AL1377" s="680"/>
      <c r="AM1377" s="680"/>
      <c r="AN1377" s="695"/>
      <c r="AO1377" s="664"/>
      <c r="AP1377" s="664"/>
      <c r="AQ1377" s="664"/>
      <c r="AR1377" s="664"/>
      <c r="AS1377" s="664"/>
      <c r="AT1377" s="664"/>
      <c r="AU1377" s="709"/>
      <c r="AV1377" s="638"/>
      <c r="AW1377" s="638"/>
      <c r="AX1377" s="638"/>
      <c r="AY1377" s="638"/>
      <c r="AZ1377" s="638"/>
      <c r="BA1377" s="638"/>
      <c r="BB1377" s="638"/>
      <c r="BC1377" s="638"/>
      <c r="BD1377" s="638"/>
      <c r="BE1377" s="638"/>
      <c r="BF1377" s="638"/>
      <c r="BG1377" s="783"/>
      <c r="BH1377" s="605"/>
      <c r="BI1377" s="606"/>
      <c r="BJ1377" s="844"/>
      <c r="BK1377" s="606"/>
      <c r="BL1377" s="620"/>
      <c r="BM1377" s="606"/>
      <c r="BN1377" s="844"/>
      <c r="BO1377" s="844"/>
      <c r="BP1377" s="844"/>
      <c r="BQ1377" s="605"/>
      <c r="BR1377" s="605"/>
      <c r="BS1377" s="709"/>
      <c r="BT1377" s="638"/>
      <c r="BU1377" s="638"/>
      <c r="BV1377" s="638"/>
      <c r="BW1377" s="638"/>
      <c r="BX1377" s="471"/>
      <c r="BY1377" s="471"/>
    </row>
    <row r="1378" spans="1:77" ht="42.75" customHeight="1" x14ac:dyDescent="0.25">
      <c r="A1378" s="611">
        <v>16</v>
      </c>
      <c r="B1378" s="664" t="s">
        <v>133</v>
      </c>
      <c r="C1378" s="664" t="s">
        <v>3281</v>
      </c>
      <c r="D1378" s="664" t="s">
        <v>79</v>
      </c>
      <c r="E1378" s="664">
        <v>2030</v>
      </c>
      <c r="F1378" s="664">
        <v>88</v>
      </c>
      <c r="G1378" s="664">
        <v>2</v>
      </c>
      <c r="H1378" s="683" t="s">
        <v>37</v>
      </c>
      <c r="I1378" s="695" t="s">
        <v>3401</v>
      </c>
      <c r="J1378" s="664" t="s">
        <v>3402</v>
      </c>
      <c r="K1378" s="664" t="s">
        <v>3403</v>
      </c>
      <c r="L1378" s="319" t="s">
        <v>123</v>
      </c>
      <c r="M1378" s="924"/>
      <c r="N1378" s="780"/>
      <c r="O1378" s="664"/>
      <c r="P1378" s="664"/>
      <c r="Q1378" s="1090"/>
      <c r="R1378" s="833"/>
      <c r="S1378" s="780"/>
      <c r="T1378" s="664"/>
      <c r="U1378" s="664"/>
      <c r="V1378" s="664"/>
      <c r="W1378" s="680"/>
      <c r="X1378" s="817"/>
      <c r="Y1378" s="955"/>
      <c r="Z1378" s="680"/>
      <c r="AA1378" s="680"/>
      <c r="AB1378" s="664"/>
      <c r="AC1378" s="664"/>
      <c r="AD1378" s="695"/>
      <c r="AE1378" s="664"/>
      <c r="AF1378" s="664"/>
      <c r="AG1378" s="664"/>
      <c r="AH1378" s="664"/>
      <c r="AI1378" s="664"/>
      <c r="AJ1378" s="664"/>
      <c r="AK1378" s="680"/>
      <c r="AL1378" s="680"/>
      <c r="AM1378" s="680"/>
      <c r="AN1378" s="695"/>
      <c r="AO1378" s="664"/>
      <c r="AP1378" s="664"/>
      <c r="AQ1378" s="664"/>
      <c r="AR1378" s="664"/>
      <c r="AS1378" s="664"/>
      <c r="AT1378" s="664"/>
      <c r="AU1378" s="817"/>
      <c r="AV1378" s="730"/>
      <c r="AW1378" s="730"/>
      <c r="AX1378" s="730"/>
      <c r="AY1378" s="730"/>
      <c r="AZ1378" s="730"/>
      <c r="BA1378" s="730"/>
      <c r="BB1378" s="730"/>
      <c r="BC1378" s="730"/>
      <c r="BD1378" s="730"/>
      <c r="BE1378" s="730"/>
      <c r="BF1378" s="730"/>
      <c r="BG1378" s="1189"/>
      <c r="BH1378" s="605"/>
      <c r="BI1378" s="606"/>
      <c r="BJ1378" s="844"/>
      <c r="BK1378" s="606"/>
      <c r="BL1378" s="620"/>
      <c r="BM1378" s="606"/>
      <c r="BN1378" s="844"/>
      <c r="BO1378" s="844"/>
      <c r="BP1378" s="844"/>
      <c r="BQ1378" s="605"/>
      <c r="BR1378" s="605"/>
      <c r="BS1378" s="817"/>
      <c r="BT1378" s="730"/>
      <c r="BU1378" s="730"/>
      <c r="BV1378" s="730"/>
      <c r="BW1378" s="730"/>
      <c r="BX1378" s="471"/>
      <c r="BY1378" s="471"/>
    </row>
    <row r="1379" spans="1:77" s="322" customFormat="1" ht="31.5" customHeight="1" x14ac:dyDescent="0.25">
      <c r="A1379" s="611"/>
      <c r="B1379" s="637"/>
      <c r="C1379" s="637"/>
      <c r="D1379" s="637"/>
      <c r="E1379" s="637"/>
      <c r="F1379" s="637"/>
      <c r="G1379" s="637"/>
      <c r="H1379" s="744"/>
      <c r="I1379" s="723"/>
      <c r="J1379" s="637"/>
      <c r="K1379" s="637"/>
      <c r="L1379" s="572" t="s">
        <v>229</v>
      </c>
      <c r="M1379" s="1231" t="s">
        <v>7052</v>
      </c>
      <c r="N1379" s="854"/>
      <c r="O1379" s="629" t="s">
        <v>85</v>
      </c>
      <c r="P1379" s="632" t="s">
        <v>3419</v>
      </c>
      <c r="Q1379" s="1240" t="s">
        <v>3420</v>
      </c>
      <c r="R1379" s="632" t="s">
        <v>230</v>
      </c>
      <c r="S1379" s="1236"/>
      <c r="T1379" s="1236"/>
      <c r="U1379" s="1236"/>
      <c r="V1379" s="1236"/>
      <c r="W1379" s="1236"/>
      <c r="X1379" s="1236"/>
      <c r="Y1379" s="1236"/>
      <c r="Z1379" s="1236"/>
      <c r="AA1379" s="1236"/>
      <c r="AB1379" s="1236"/>
      <c r="AC1379" s="1236"/>
      <c r="AD1379" s="1236"/>
      <c r="AE1379" s="1236"/>
      <c r="AF1379" s="629" t="s">
        <v>89</v>
      </c>
      <c r="AG1379" s="621" t="s">
        <v>1710</v>
      </c>
      <c r="AH1379" s="621" t="s">
        <v>91</v>
      </c>
      <c r="AI1379" s="621" t="s">
        <v>231</v>
      </c>
      <c r="AJ1379" s="621" t="s">
        <v>89</v>
      </c>
      <c r="AK1379" s="1236"/>
      <c r="AL1379" s="1236"/>
      <c r="AM1379" s="1236"/>
      <c r="AN1379" s="1239" t="s">
        <v>3421</v>
      </c>
      <c r="AO1379" s="606" t="s">
        <v>1332</v>
      </c>
      <c r="AP1379" s="606"/>
      <c r="AQ1379" s="621" t="s">
        <v>589</v>
      </c>
      <c r="AR1379" s="1235" t="s">
        <v>95</v>
      </c>
      <c r="AS1379" s="1235" t="s">
        <v>95</v>
      </c>
      <c r="AT1379" s="1235" t="s">
        <v>95</v>
      </c>
      <c r="AU1379" s="1235" t="s">
        <v>3422</v>
      </c>
      <c r="AV1379" s="1235" t="s">
        <v>95</v>
      </c>
      <c r="AW1379" s="1235" t="s">
        <v>95</v>
      </c>
      <c r="AX1379" s="621" t="s">
        <v>95</v>
      </c>
      <c r="AY1379" s="605" t="s">
        <v>3423</v>
      </c>
      <c r="AZ1379" s="605" t="s">
        <v>3423</v>
      </c>
      <c r="BA1379" s="605" t="s">
        <v>95</v>
      </c>
      <c r="BB1379" s="605" t="s">
        <v>95</v>
      </c>
      <c r="BC1379" s="605" t="s">
        <v>3424</v>
      </c>
      <c r="BD1379" s="605" t="s">
        <v>3425</v>
      </c>
      <c r="BE1379" s="605" t="s">
        <v>3426</v>
      </c>
      <c r="BF1379" s="605" t="s">
        <v>3426</v>
      </c>
      <c r="BG1379" s="605" t="s">
        <v>3426</v>
      </c>
      <c r="BH1379" s="605" t="s">
        <v>3426</v>
      </c>
      <c r="BI1379" s="711" t="s">
        <v>362</v>
      </c>
      <c r="BJ1379" s="663" t="s">
        <v>99</v>
      </c>
      <c r="BK1379" s="663" t="s">
        <v>99</v>
      </c>
      <c r="BL1379" s="735"/>
      <c r="BM1379" s="621" t="s">
        <v>101</v>
      </c>
      <c r="BN1379" s="1180"/>
      <c r="BO1379" s="664" t="s">
        <v>95</v>
      </c>
      <c r="BP1379" s="1180"/>
      <c r="BQ1379" s="664" t="s">
        <v>98</v>
      </c>
      <c r="BR1379" s="1180"/>
      <c r="BS1379" s="1180"/>
      <c r="BT1379" s="1180"/>
      <c r="BU1379" s="1180"/>
      <c r="BV1379" s="605" t="s">
        <v>3427</v>
      </c>
      <c r="BW1379" s="605" t="s">
        <v>3428</v>
      </c>
      <c r="BX1379" s="471"/>
      <c r="BY1379" s="471"/>
    </row>
    <row r="1380" spans="1:77" s="322" customFormat="1" ht="29.1" customHeight="1" x14ac:dyDescent="0.25">
      <c r="A1380" s="605">
        <v>17</v>
      </c>
      <c r="B1380" s="605" t="s">
        <v>133</v>
      </c>
      <c r="C1380" s="605" t="s">
        <v>3281</v>
      </c>
      <c r="D1380" s="605" t="s">
        <v>79</v>
      </c>
      <c r="E1380" s="605">
        <v>2030</v>
      </c>
      <c r="F1380" s="605">
        <v>90</v>
      </c>
      <c r="G1380" s="605">
        <v>10</v>
      </c>
      <c r="H1380" s="619" t="s">
        <v>37</v>
      </c>
      <c r="I1380" s="622" t="s">
        <v>3408</v>
      </c>
      <c r="J1380" s="605" t="s">
        <v>550</v>
      </c>
      <c r="K1380" s="605" t="s">
        <v>3409</v>
      </c>
      <c r="L1380" s="572" t="s">
        <v>237</v>
      </c>
      <c r="M1380" s="1232"/>
      <c r="N1380" s="1228"/>
      <c r="O1380" s="630"/>
      <c r="P1380" s="633"/>
      <c r="Q1380" s="1240"/>
      <c r="R1380" s="633"/>
      <c r="S1380" s="1237"/>
      <c r="T1380" s="1237"/>
      <c r="U1380" s="1237"/>
      <c r="V1380" s="1237"/>
      <c r="W1380" s="1237"/>
      <c r="X1380" s="1237"/>
      <c r="Y1380" s="1237"/>
      <c r="Z1380" s="1237"/>
      <c r="AA1380" s="1237"/>
      <c r="AB1380" s="1237"/>
      <c r="AC1380" s="1237"/>
      <c r="AD1380" s="1237"/>
      <c r="AE1380" s="1237"/>
      <c r="AF1380" s="630"/>
      <c r="AG1380" s="621"/>
      <c r="AH1380" s="621"/>
      <c r="AI1380" s="621"/>
      <c r="AJ1380" s="621"/>
      <c r="AK1380" s="1237"/>
      <c r="AL1380" s="1237"/>
      <c r="AM1380" s="1237"/>
      <c r="AN1380" s="1239"/>
      <c r="AO1380" s="606"/>
      <c r="AP1380" s="606"/>
      <c r="AQ1380" s="621"/>
      <c r="AR1380" s="1235"/>
      <c r="AS1380" s="1235"/>
      <c r="AT1380" s="1235"/>
      <c r="AU1380" s="1235"/>
      <c r="AV1380" s="1235"/>
      <c r="AW1380" s="1235"/>
      <c r="AX1380" s="621"/>
      <c r="AY1380" s="605"/>
      <c r="AZ1380" s="605"/>
      <c r="BA1380" s="605"/>
      <c r="BB1380" s="605"/>
      <c r="BC1380" s="605"/>
      <c r="BD1380" s="605"/>
      <c r="BE1380" s="605"/>
      <c r="BF1380" s="605"/>
      <c r="BG1380" s="605"/>
      <c r="BH1380" s="605"/>
      <c r="BI1380" s="690"/>
      <c r="BJ1380" s="857"/>
      <c r="BK1380" s="857"/>
      <c r="BL1380" s="736"/>
      <c r="BM1380" s="621"/>
      <c r="BN1380" s="1234"/>
      <c r="BO1380" s="664"/>
      <c r="BP1380" s="1234"/>
      <c r="BQ1380" s="664"/>
      <c r="BR1380" s="1234"/>
      <c r="BS1380" s="1234"/>
      <c r="BT1380" s="1234"/>
      <c r="BU1380" s="1234"/>
      <c r="BV1380" s="605"/>
      <c r="BW1380" s="605"/>
      <c r="BX1380" s="471"/>
      <c r="BY1380" s="471"/>
    </row>
    <row r="1381" spans="1:77" s="322" customFormat="1" ht="15.75" x14ac:dyDescent="0.25">
      <c r="A1381" s="605"/>
      <c r="B1381" s="605"/>
      <c r="C1381" s="605" t="s">
        <v>3281</v>
      </c>
      <c r="D1381" s="605"/>
      <c r="E1381" s="605"/>
      <c r="F1381" s="605"/>
      <c r="G1381" s="605"/>
      <c r="H1381" s="619"/>
      <c r="I1381" s="622"/>
      <c r="J1381" s="605"/>
      <c r="K1381" s="605"/>
      <c r="L1381" s="572" t="s">
        <v>238</v>
      </c>
      <c r="M1381" s="1232"/>
      <c r="N1381" s="1228"/>
      <c r="O1381" s="630"/>
      <c r="P1381" s="633"/>
      <c r="Q1381" s="1240"/>
      <c r="R1381" s="633"/>
      <c r="S1381" s="1237"/>
      <c r="T1381" s="1237"/>
      <c r="U1381" s="1237"/>
      <c r="V1381" s="1237"/>
      <c r="W1381" s="1237"/>
      <c r="X1381" s="1237"/>
      <c r="Y1381" s="1237"/>
      <c r="Z1381" s="1237"/>
      <c r="AA1381" s="1237"/>
      <c r="AB1381" s="1237"/>
      <c r="AC1381" s="1237"/>
      <c r="AD1381" s="1237"/>
      <c r="AE1381" s="1237"/>
      <c r="AF1381" s="630"/>
      <c r="AG1381" s="621"/>
      <c r="AH1381" s="621"/>
      <c r="AI1381" s="621"/>
      <c r="AJ1381" s="621"/>
      <c r="AK1381" s="1237"/>
      <c r="AL1381" s="1237"/>
      <c r="AM1381" s="1237"/>
      <c r="AN1381" s="1239"/>
      <c r="AO1381" s="606"/>
      <c r="AP1381" s="606"/>
      <c r="AQ1381" s="621"/>
      <c r="AR1381" s="1235"/>
      <c r="AS1381" s="1235"/>
      <c r="AT1381" s="1235"/>
      <c r="AU1381" s="1235"/>
      <c r="AV1381" s="1235"/>
      <c r="AW1381" s="1235"/>
      <c r="AX1381" s="621"/>
      <c r="AY1381" s="605"/>
      <c r="AZ1381" s="605"/>
      <c r="BA1381" s="605"/>
      <c r="BB1381" s="605"/>
      <c r="BC1381" s="605"/>
      <c r="BD1381" s="605"/>
      <c r="BE1381" s="605"/>
      <c r="BF1381" s="605"/>
      <c r="BG1381" s="605"/>
      <c r="BH1381" s="605"/>
      <c r="BI1381" s="690"/>
      <c r="BJ1381" s="857"/>
      <c r="BK1381" s="857"/>
      <c r="BL1381" s="736"/>
      <c r="BM1381" s="621"/>
      <c r="BN1381" s="1234"/>
      <c r="BO1381" s="664"/>
      <c r="BP1381" s="1234"/>
      <c r="BQ1381" s="664"/>
      <c r="BR1381" s="1234"/>
      <c r="BS1381" s="1234"/>
      <c r="BT1381" s="1234"/>
      <c r="BU1381" s="1234"/>
      <c r="BV1381" s="605"/>
      <c r="BW1381" s="605"/>
      <c r="BX1381" s="471"/>
      <c r="BY1381" s="471"/>
    </row>
    <row r="1382" spans="1:77" s="322" customFormat="1" ht="15.75" x14ac:dyDescent="0.25">
      <c r="A1382" s="605"/>
      <c r="B1382" s="605"/>
      <c r="C1382" s="605"/>
      <c r="D1382" s="605"/>
      <c r="E1382" s="605"/>
      <c r="F1382" s="605"/>
      <c r="G1382" s="605"/>
      <c r="H1382" s="619"/>
      <c r="I1382" s="622"/>
      <c r="J1382" s="605"/>
      <c r="K1382" s="605"/>
      <c r="L1382" s="572" t="s">
        <v>239</v>
      </c>
      <c r="M1382" s="1232"/>
      <c r="N1382" s="1228"/>
      <c r="O1382" s="630"/>
      <c r="P1382" s="633"/>
      <c r="Q1382" s="1240"/>
      <c r="R1382" s="633"/>
      <c r="S1382" s="1237"/>
      <c r="T1382" s="1237"/>
      <c r="U1382" s="1237"/>
      <c r="V1382" s="1237"/>
      <c r="W1382" s="1237"/>
      <c r="X1382" s="1237"/>
      <c r="Y1382" s="1237"/>
      <c r="Z1382" s="1237"/>
      <c r="AA1382" s="1237"/>
      <c r="AB1382" s="1237"/>
      <c r="AC1382" s="1237"/>
      <c r="AD1382" s="1237"/>
      <c r="AE1382" s="1237"/>
      <c r="AF1382" s="630"/>
      <c r="AG1382" s="621"/>
      <c r="AH1382" s="621"/>
      <c r="AI1382" s="621"/>
      <c r="AJ1382" s="621"/>
      <c r="AK1382" s="1237"/>
      <c r="AL1382" s="1237"/>
      <c r="AM1382" s="1237"/>
      <c r="AN1382" s="1239"/>
      <c r="AO1382" s="606"/>
      <c r="AP1382" s="606"/>
      <c r="AQ1382" s="621"/>
      <c r="AR1382" s="1235"/>
      <c r="AS1382" s="1235"/>
      <c r="AT1382" s="1235"/>
      <c r="AU1382" s="1235"/>
      <c r="AV1382" s="1235"/>
      <c r="AW1382" s="1235"/>
      <c r="AX1382" s="621"/>
      <c r="AY1382" s="605"/>
      <c r="AZ1382" s="605"/>
      <c r="BA1382" s="605"/>
      <c r="BB1382" s="605"/>
      <c r="BC1382" s="605"/>
      <c r="BD1382" s="605"/>
      <c r="BE1382" s="605"/>
      <c r="BF1382" s="605"/>
      <c r="BG1382" s="605"/>
      <c r="BH1382" s="605"/>
      <c r="BI1382" s="690"/>
      <c r="BJ1382" s="857"/>
      <c r="BK1382" s="857"/>
      <c r="BL1382" s="736"/>
      <c r="BM1382" s="621"/>
      <c r="BN1382" s="1234"/>
      <c r="BO1382" s="664"/>
      <c r="BP1382" s="1234"/>
      <c r="BQ1382" s="664"/>
      <c r="BR1382" s="1234"/>
      <c r="BS1382" s="1234"/>
      <c r="BT1382" s="1234"/>
      <c r="BU1382" s="1234"/>
      <c r="BV1382" s="605"/>
      <c r="BW1382" s="605"/>
      <c r="BX1382" s="471"/>
      <c r="BY1382" s="471"/>
    </row>
    <row r="1383" spans="1:77" s="322" customFormat="1" ht="15" customHeight="1" x14ac:dyDescent="0.25">
      <c r="A1383" s="605"/>
      <c r="B1383" s="605"/>
      <c r="C1383" s="605"/>
      <c r="D1383" s="605"/>
      <c r="E1383" s="605"/>
      <c r="F1383" s="605"/>
      <c r="G1383" s="605"/>
      <c r="H1383" s="619"/>
      <c r="I1383" s="622"/>
      <c r="J1383" s="605"/>
      <c r="K1383" s="605"/>
      <c r="L1383" s="572" t="s">
        <v>240</v>
      </c>
      <c r="M1383" s="1232"/>
      <c r="N1383" s="1228"/>
      <c r="O1383" s="630"/>
      <c r="P1383" s="633"/>
      <c r="Q1383" s="1240"/>
      <c r="R1383" s="633"/>
      <c r="S1383" s="1237"/>
      <c r="T1383" s="1237"/>
      <c r="U1383" s="1237"/>
      <c r="V1383" s="1237"/>
      <c r="W1383" s="1237"/>
      <c r="X1383" s="1237"/>
      <c r="Y1383" s="1237"/>
      <c r="Z1383" s="1237"/>
      <c r="AA1383" s="1237"/>
      <c r="AB1383" s="1237"/>
      <c r="AC1383" s="1237"/>
      <c r="AD1383" s="1237"/>
      <c r="AE1383" s="1237"/>
      <c r="AF1383" s="630"/>
      <c r="AG1383" s="621"/>
      <c r="AH1383" s="621"/>
      <c r="AI1383" s="621"/>
      <c r="AJ1383" s="621"/>
      <c r="AK1383" s="1237"/>
      <c r="AL1383" s="1237"/>
      <c r="AM1383" s="1237"/>
      <c r="AN1383" s="1239"/>
      <c r="AO1383" s="606"/>
      <c r="AP1383" s="606"/>
      <c r="AQ1383" s="621"/>
      <c r="AR1383" s="1235"/>
      <c r="AS1383" s="1235"/>
      <c r="AT1383" s="1235"/>
      <c r="AU1383" s="1235"/>
      <c r="AV1383" s="1235"/>
      <c r="AW1383" s="1235"/>
      <c r="AX1383" s="621"/>
      <c r="AY1383" s="605"/>
      <c r="AZ1383" s="605"/>
      <c r="BA1383" s="605"/>
      <c r="BB1383" s="605"/>
      <c r="BC1383" s="605"/>
      <c r="BD1383" s="605"/>
      <c r="BE1383" s="605"/>
      <c r="BF1383" s="605"/>
      <c r="BG1383" s="605"/>
      <c r="BH1383" s="605"/>
      <c r="BI1383" s="690"/>
      <c r="BJ1383" s="857"/>
      <c r="BK1383" s="857"/>
      <c r="BL1383" s="736"/>
      <c r="BM1383" s="621"/>
      <c r="BN1383" s="1234"/>
      <c r="BO1383" s="664"/>
      <c r="BP1383" s="1234"/>
      <c r="BQ1383" s="664"/>
      <c r="BR1383" s="1234"/>
      <c r="BS1383" s="1234"/>
      <c r="BT1383" s="1234"/>
      <c r="BU1383" s="1234"/>
      <c r="BV1383" s="605"/>
      <c r="BW1383" s="605"/>
      <c r="BX1383" s="471"/>
      <c r="BY1383" s="471"/>
    </row>
    <row r="1384" spans="1:77" s="322" customFormat="1" ht="15" customHeight="1" x14ac:dyDescent="0.25">
      <c r="A1384" s="605"/>
      <c r="B1384" s="605"/>
      <c r="C1384" s="605"/>
      <c r="D1384" s="605"/>
      <c r="E1384" s="605"/>
      <c r="F1384" s="605"/>
      <c r="G1384" s="605"/>
      <c r="H1384" s="619"/>
      <c r="I1384" s="622"/>
      <c r="J1384" s="605"/>
      <c r="K1384" s="605"/>
      <c r="L1384" s="572" t="s">
        <v>241</v>
      </c>
      <c r="M1384" s="1233"/>
      <c r="N1384" s="1229"/>
      <c r="O1384" s="631"/>
      <c r="P1384" s="634"/>
      <c r="Q1384" s="1240"/>
      <c r="R1384" s="634"/>
      <c r="S1384" s="1238"/>
      <c r="T1384" s="1238"/>
      <c r="U1384" s="1238"/>
      <c r="V1384" s="1238"/>
      <c r="W1384" s="1238"/>
      <c r="X1384" s="1238"/>
      <c r="Y1384" s="1238"/>
      <c r="Z1384" s="1238"/>
      <c r="AA1384" s="1238"/>
      <c r="AB1384" s="1238"/>
      <c r="AC1384" s="1238"/>
      <c r="AD1384" s="1238"/>
      <c r="AE1384" s="1238"/>
      <c r="AF1384" s="631"/>
      <c r="AG1384" s="621"/>
      <c r="AH1384" s="621"/>
      <c r="AI1384" s="621"/>
      <c r="AJ1384" s="621"/>
      <c r="AK1384" s="1238"/>
      <c r="AL1384" s="1238"/>
      <c r="AM1384" s="1238"/>
      <c r="AN1384" s="1239"/>
      <c r="AO1384" s="606"/>
      <c r="AP1384" s="606"/>
      <c r="AQ1384" s="621"/>
      <c r="AR1384" s="1235"/>
      <c r="AS1384" s="1235"/>
      <c r="AT1384" s="1235"/>
      <c r="AU1384" s="1235"/>
      <c r="AV1384" s="1235"/>
      <c r="AW1384" s="1235"/>
      <c r="AX1384" s="621"/>
      <c r="AY1384" s="605"/>
      <c r="AZ1384" s="605"/>
      <c r="BA1384" s="605"/>
      <c r="BB1384" s="605"/>
      <c r="BC1384" s="605"/>
      <c r="BD1384" s="605"/>
      <c r="BE1384" s="605"/>
      <c r="BF1384" s="750"/>
      <c r="BG1384" s="750"/>
      <c r="BH1384" s="750"/>
      <c r="BI1384" s="690"/>
      <c r="BJ1384" s="858"/>
      <c r="BK1384" s="857"/>
      <c r="BL1384" s="1148"/>
      <c r="BM1384" s="1241"/>
      <c r="BN1384" s="1181"/>
      <c r="BO1384" s="664"/>
      <c r="BP1384" s="1181"/>
      <c r="BQ1384" s="664"/>
      <c r="BR1384" s="1181"/>
      <c r="BS1384" s="1181"/>
      <c r="BT1384" s="1181"/>
      <c r="BU1384" s="1181"/>
      <c r="BV1384" s="605"/>
      <c r="BW1384" s="605"/>
      <c r="BX1384" s="471"/>
      <c r="BY1384" s="471"/>
    </row>
    <row r="1385" spans="1:77" s="322" customFormat="1" ht="30.95" customHeight="1" x14ac:dyDescent="0.25">
      <c r="A1385" s="665">
        <v>1</v>
      </c>
      <c r="B1385" s="664" t="s">
        <v>133</v>
      </c>
      <c r="C1385" s="1244" t="s">
        <v>3417</v>
      </c>
      <c r="D1385" s="664" t="s">
        <v>79</v>
      </c>
      <c r="E1385" s="621">
        <v>2040</v>
      </c>
      <c r="F1385" s="621">
        <v>12</v>
      </c>
      <c r="G1385" s="621">
        <v>1</v>
      </c>
      <c r="H1385" s="1241" t="s">
        <v>37</v>
      </c>
      <c r="I1385" s="1239" t="s">
        <v>3418</v>
      </c>
      <c r="J1385" s="621" t="s">
        <v>227</v>
      </c>
      <c r="K1385" s="606" t="s">
        <v>228</v>
      </c>
      <c r="L1385" s="427" t="s">
        <v>244</v>
      </c>
      <c r="M1385" s="1231" t="s">
        <v>642</v>
      </c>
      <c r="N1385" s="854"/>
      <c r="O1385" s="637" t="s">
        <v>85</v>
      </c>
      <c r="P1385" s="632" t="s">
        <v>3431</v>
      </c>
      <c r="Q1385" s="605" t="s">
        <v>3420</v>
      </c>
      <c r="R1385" s="632" t="s">
        <v>230</v>
      </c>
      <c r="S1385" s="613"/>
      <c r="T1385" s="613"/>
      <c r="U1385" s="613"/>
      <c r="V1385" s="613"/>
      <c r="W1385" s="613"/>
      <c r="X1385" s="613"/>
      <c r="Y1385" s="613"/>
      <c r="Z1385" s="613"/>
      <c r="AA1385" s="613"/>
      <c r="AB1385" s="613"/>
      <c r="AC1385" s="613"/>
      <c r="AD1385" s="613"/>
      <c r="AE1385" s="613"/>
      <c r="AF1385" s="629" t="s">
        <v>89</v>
      </c>
      <c r="AG1385" s="606" t="s">
        <v>1710</v>
      </c>
      <c r="AH1385" s="892" t="s">
        <v>91</v>
      </c>
      <c r="AI1385" s="606" t="s">
        <v>231</v>
      </c>
      <c r="AJ1385" s="606" t="s">
        <v>89</v>
      </c>
      <c r="AK1385" s="613"/>
      <c r="AL1385" s="613"/>
      <c r="AM1385" s="613"/>
      <c r="AN1385" s="956" t="s">
        <v>3421</v>
      </c>
      <c r="AO1385" s="606" t="s">
        <v>111</v>
      </c>
      <c r="AP1385" s="606"/>
      <c r="AQ1385" s="606" t="s">
        <v>589</v>
      </c>
      <c r="AR1385" s="606" t="s">
        <v>95</v>
      </c>
      <c r="AS1385" s="606" t="s">
        <v>95</v>
      </c>
      <c r="AT1385" s="606" t="s">
        <v>95</v>
      </c>
      <c r="AU1385" s="606" t="s">
        <v>3432</v>
      </c>
      <c r="AV1385" s="606" t="s">
        <v>95</v>
      </c>
      <c r="AW1385" s="606" t="s">
        <v>95</v>
      </c>
      <c r="AX1385" s="606" t="s">
        <v>95</v>
      </c>
      <c r="AY1385" s="605" t="s">
        <v>3423</v>
      </c>
      <c r="AZ1385" s="605" t="s">
        <v>3423</v>
      </c>
      <c r="BA1385" s="605" t="s">
        <v>95</v>
      </c>
      <c r="BB1385" s="606" t="s">
        <v>95</v>
      </c>
      <c r="BC1385" s="605" t="s">
        <v>3433</v>
      </c>
      <c r="BD1385" s="605" t="s">
        <v>3433</v>
      </c>
      <c r="BE1385" s="826" t="s">
        <v>3426</v>
      </c>
      <c r="BF1385" s="605" t="s">
        <v>3426</v>
      </c>
      <c r="BG1385" s="605" t="s">
        <v>3426</v>
      </c>
      <c r="BH1385" s="605" t="s">
        <v>3426</v>
      </c>
      <c r="BI1385" s="606" t="s">
        <v>362</v>
      </c>
      <c r="BJ1385" s="1548" t="s">
        <v>99</v>
      </c>
      <c r="BK1385" s="606" t="s">
        <v>99</v>
      </c>
      <c r="BL1385" s="1549"/>
      <c r="BM1385" s="606" t="s">
        <v>101</v>
      </c>
      <c r="BN1385" s="1500"/>
      <c r="BO1385" s="630" t="s">
        <v>95</v>
      </c>
      <c r="BP1385" s="735"/>
      <c r="BQ1385" s="630" t="s">
        <v>98</v>
      </c>
      <c r="BR1385" s="735"/>
      <c r="BS1385" s="735"/>
      <c r="BT1385" s="735"/>
      <c r="BU1385" s="735"/>
      <c r="BV1385" s="605" t="s">
        <v>3427</v>
      </c>
      <c r="BW1385" s="605" t="s">
        <v>3428</v>
      </c>
      <c r="BX1385" s="471"/>
      <c r="BY1385" s="471"/>
    </row>
    <row r="1386" spans="1:77" s="322" customFormat="1" ht="21" customHeight="1" x14ac:dyDescent="0.25">
      <c r="A1386" s="665"/>
      <c r="B1386" s="664"/>
      <c r="C1386" s="1244"/>
      <c r="D1386" s="664"/>
      <c r="E1386" s="621"/>
      <c r="F1386" s="621"/>
      <c r="G1386" s="621"/>
      <c r="H1386" s="1242"/>
      <c r="I1386" s="1239"/>
      <c r="J1386" s="621"/>
      <c r="K1386" s="606"/>
      <c r="L1386" s="427" t="s">
        <v>248</v>
      </c>
      <c r="M1386" s="1232"/>
      <c r="N1386" s="1228"/>
      <c r="O1386" s="638"/>
      <c r="P1386" s="633"/>
      <c r="Q1386" s="605"/>
      <c r="R1386" s="633"/>
      <c r="S1386" s="614"/>
      <c r="T1386" s="614"/>
      <c r="U1386" s="614"/>
      <c r="V1386" s="614"/>
      <c r="W1386" s="614"/>
      <c r="X1386" s="614"/>
      <c r="Y1386" s="614"/>
      <c r="Z1386" s="614"/>
      <c r="AA1386" s="614"/>
      <c r="AB1386" s="614"/>
      <c r="AC1386" s="614"/>
      <c r="AD1386" s="614"/>
      <c r="AE1386" s="614"/>
      <c r="AF1386" s="630"/>
      <c r="AG1386" s="606"/>
      <c r="AH1386" s="892"/>
      <c r="AI1386" s="606"/>
      <c r="AJ1386" s="606"/>
      <c r="AK1386" s="614"/>
      <c r="AL1386" s="614"/>
      <c r="AM1386" s="614"/>
      <c r="AN1386" s="956"/>
      <c r="AO1386" s="606"/>
      <c r="AP1386" s="606"/>
      <c r="AQ1386" s="606"/>
      <c r="AR1386" s="606"/>
      <c r="AS1386" s="606"/>
      <c r="AT1386" s="606"/>
      <c r="AU1386" s="606"/>
      <c r="AV1386" s="606"/>
      <c r="AW1386" s="606"/>
      <c r="AX1386" s="606"/>
      <c r="AY1386" s="605"/>
      <c r="AZ1386" s="605"/>
      <c r="BA1386" s="605"/>
      <c r="BB1386" s="606"/>
      <c r="BC1386" s="605"/>
      <c r="BD1386" s="605"/>
      <c r="BE1386" s="605"/>
      <c r="BF1386" s="604"/>
      <c r="BG1386" s="604"/>
      <c r="BH1386" s="604"/>
      <c r="BI1386" s="690"/>
      <c r="BJ1386" s="857"/>
      <c r="BK1386" s="857"/>
      <c r="BL1386" s="736"/>
      <c r="BM1386" s="609"/>
      <c r="BN1386" s="736"/>
      <c r="BO1386" s="630"/>
      <c r="BP1386" s="736"/>
      <c r="BQ1386" s="630"/>
      <c r="BR1386" s="736"/>
      <c r="BS1386" s="736"/>
      <c r="BT1386" s="736"/>
      <c r="BU1386" s="736"/>
      <c r="BV1386" s="605"/>
      <c r="BW1386" s="605"/>
      <c r="BX1386" s="471"/>
      <c r="BY1386" s="471"/>
    </row>
    <row r="1387" spans="1:77" s="322" customFormat="1" ht="25.5" customHeight="1" x14ac:dyDescent="0.25">
      <c r="A1387" s="665"/>
      <c r="B1387" s="664"/>
      <c r="C1387" s="1244"/>
      <c r="D1387" s="664"/>
      <c r="E1387" s="621"/>
      <c r="F1387" s="621"/>
      <c r="G1387" s="621"/>
      <c r="H1387" s="1242"/>
      <c r="I1387" s="1239"/>
      <c r="J1387" s="621"/>
      <c r="K1387" s="606"/>
      <c r="L1387" s="427" t="s">
        <v>249</v>
      </c>
      <c r="M1387" s="1233"/>
      <c r="N1387" s="1229"/>
      <c r="O1387" s="730"/>
      <c r="P1387" s="633"/>
      <c r="Q1387" s="605"/>
      <c r="R1387" s="634"/>
      <c r="S1387" s="615"/>
      <c r="T1387" s="615"/>
      <c r="U1387" s="615"/>
      <c r="V1387" s="615"/>
      <c r="W1387" s="615"/>
      <c r="X1387" s="615"/>
      <c r="Y1387" s="615"/>
      <c r="Z1387" s="615"/>
      <c r="AA1387" s="615"/>
      <c r="AB1387" s="615"/>
      <c r="AC1387" s="615"/>
      <c r="AD1387" s="615"/>
      <c r="AE1387" s="615"/>
      <c r="AF1387" s="631"/>
      <c r="AG1387" s="606"/>
      <c r="AH1387" s="892"/>
      <c r="AI1387" s="606"/>
      <c r="AJ1387" s="606"/>
      <c r="AK1387" s="615"/>
      <c r="AL1387" s="615"/>
      <c r="AM1387" s="615"/>
      <c r="AN1387" s="956"/>
      <c r="AO1387" s="606"/>
      <c r="AP1387" s="606"/>
      <c r="AQ1387" s="606"/>
      <c r="AR1387" s="606"/>
      <c r="AS1387" s="606"/>
      <c r="AT1387" s="606"/>
      <c r="AU1387" s="606"/>
      <c r="AV1387" s="606"/>
      <c r="AW1387" s="606"/>
      <c r="AX1387" s="606"/>
      <c r="AY1387" s="605"/>
      <c r="AZ1387" s="605"/>
      <c r="BA1387" s="605"/>
      <c r="BB1387" s="606"/>
      <c r="BC1387" s="605"/>
      <c r="BD1387" s="605"/>
      <c r="BE1387" s="605"/>
      <c r="BF1387" s="750"/>
      <c r="BG1387" s="750"/>
      <c r="BH1387" s="750"/>
      <c r="BI1387" s="690"/>
      <c r="BJ1387" s="858"/>
      <c r="BK1387" s="857"/>
      <c r="BL1387" s="1148"/>
      <c r="BM1387" s="607"/>
      <c r="BN1387" s="1148"/>
      <c r="BO1387" s="631"/>
      <c r="BP1387" s="1148"/>
      <c r="BQ1387" s="631"/>
      <c r="BR1387" s="1148"/>
      <c r="BS1387" s="1148"/>
      <c r="BT1387" s="1148"/>
      <c r="BU1387" s="1148"/>
      <c r="BV1387" s="605"/>
      <c r="BW1387" s="605"/>
      <c r="BX1387" s="471"/>
      <c r="BY1387" s="471"/>
    </row>
    <row r="1388" spans="1:77" s="322" customFormat="1" ht="165" x14ac:dyDescent="0.25">
      <c r="A1388" s="665"/>
      <c r="B1388" s="664"/>
      <c r="C1388" s="1244"/>
      <c r="D1388" s="664"/>
      <c r="E1388" s="621"/>
      <c r="F1388" s="621"/>
      <c r="G1388" s="621"/>
      <c r="H1388" s="1242"/>
      <c r="I1388" s="1239"/>
      <c r="J1388" s="621"/>
      <c r="K1388" s="606"/>
      <c r="L1388" s="429" t="s">
        <v>2130</v>
      </c>
      <c r="M1388" s="578" t="s">
        <v>7052</v>
      </c>
      <c r="N1388" s="579"/>
      <c r="O1388" s="115" t="s">
        <v>85</v>
      </c>
      <c r="P1388" s="14" t="s">
        <v>3431</v>
      </c>
      <c r="Q1388" s="72" t="s">
        <v>3420</v>
      </c>
      <c r="R1388" s="14" t="s">
        <v>230</v>
      </c>
      <c r="S1388" s="601"/>
      <c r="T1388" s="580"/>
      <c r="U1388" s="580"/>
      <c r="V1388" s="580"/>
      <c r="W1388" s="580"/>
      <c r="X1388" s="580"/>
      <c r="Y1388" s="580"/>
      <c r="Z1388" s="580"/>
      <c r="AA1388" s="580"/>
      <c r="AB1388" s="580"/>
      <c r="AC1388" s="580"/>
      <c r="AD1388" s="580"/>
      <c r="AE1388" s="580"/>
      <c r="AF1388" s="115" t="s">
        <v>89</v>
      </c>
      <c r="AG1388" s="133" t="s">
        <v>1710</v>
      </c>
      <c r="AH1388" s="133" t="s">
        <v>91</v>
      </c>
      <c r="AI1388" s="133" t="s">
        <v>231</v>
      </c>
      <c r="AJ1388" s="131" t="s">
        <v>89</v>
      </c>
      <c r="AK1388" s="580"/>
      <c r="AL1388" s="580"/>
      <c r="AM1388" s="580"/>
      <c r="AN1388" s="132" t="s">
        <v>3421</v>
      </c>
      <c r="AO1388" s="133" t="s">
        <v>111</v>
      </c>
      <c r="AP1388" s="133"/>
      <c r="AQ1388" s="131" t="s">
        <v>3435</v>
      </c>
      <c r="AR1388" s="133" t="s">
        <v>95</v>
      </c>
      <c r="AS1388" s="133" t="s">
        <v>95</v>
      </c>
      <c r="AT1388" s="133" t="s">
        <v>95</v>
      </c>
      <c r="AU1388" s="133" t="s">
        <v>3436</v>
      </c>
      <c r="AV1388" s="133" t="s">
        <v>95</v>
      </c>
      <c r="AW1388" s="133" t="s">
        <v>98</v>
      </c>
      <c r="AX1388" s="133" t="s">
        <v>3437</v>
      </c>
      <c r="AY1388" s="72" t="s">
        <v>3438</v>
      </c>
      <c r="AZ1388" s="72" t="s">
        <v>3438</v>
      </c>
      <c r="BA1388" s="72" t="s">
        <v>95</v>
      </c>
      <c r="BB1388" s="72" t="s">
        <v>95</v>
      </c>
      <c r="BC1388" s="72" t="s">
        <v>3433</v>
      </c>
      <c r="BD1388" s="72" t="s">
        <v>3433</v>
      </c>
      <c r="BE1388" s="191" t="s">
        <v>95</v>
      </c>
      <c r="BF1388" s="72" t="s">
        <v>95</v>
      </c>
      <c r="BG1388" s="72" t="s">
        <v>95</v>
      </c>
      <c r="BH1388" s="72" t="s">
        <v>95</v>
      </c>
      <c r="BI1388" s="133" t="s">
        <v>362</v>
      </c>
      <c r="BJ1388" s="1550" t="s">
        <v>100</v>
      </c>
      <c r="BK1388" s="133" t="s">
        <v>99</v>
      </c>
      <c r="BL1388" s="345"/>
      <c r="BM1388" s="133" t="s">
        <v>101</v>
      </c>
      <c r="BN1388" s="225"/>
      <c r="BO1388" s="7" t="s">
        <v>95</v>
      </c>
      <c r="BP1388" s="53"/>
      <c r="BQ1388" s="7" t="s">
        <v>98</v>
      </c>
      <c r="BR1388" s="53"/>
      <c r="BS1388" s="53"/>
      <c r="BT1388" s="53"/>
      <c r="BU1388" s="53"/>
      <c r="BV1388" s="72" t="s">
        <v>3427</v>
      </c>
      <c r="BW1388" s="72" t="s">
        <v>3439</v>
      </c>
      <c r="BX1388" s="471"/>
      <c r="BY1388" s="471"/>
    </row>
    <row r="1389" spans="1:77" s="322" customFormat="1" ht="165" x14ac:dyDescent="0.25">
      <c r="A1389" s="665"/>
      <c r="B1389" s="664"/>
      <c r="C1389" s="1244"/>
      <c r="D1389" s="664"/>
      <c r="E1389" s="621"/>
      <c r="F1389" s="621"/>
      <c r="G1389" s="621"/>
      <c r="H1389" s="1242"/>
      <c r="I1389" s="1239"/>
      <c r="J1389" s="621"/>
      <c r="K1389" s="606"/>
      <c r="L1389" s="186" t="s">
        <v>714</v>
      </c>
      <c r="M1389" s="578" t="s">
        <v>7052</v>
      </c>
      <c r="N1389" s="579"/>
      <c r="O1389" s="7" t="s">
        <v>85</v>
      </c>
      <c r="P1389" s="430" t="s">
        <v>3419</v>
      </c>
      <c r="Q1389" s="101" t="s">
        <v>3420</v>
      </c>
      <c r="R1389" s="14" t="s">
        <v>230</v>
      </c>
      <c r="S1389" s="601"/>
      <c r="T1389" s="99" t="s">
        <v>91</v>
      </c>
      <c r="U1389" s="99" t="s">
        <v>231</v>
      </c>
      <c r="V1389" s="99" t="s">
        <v>89</v>
      </c>
      <c r="W1389" s="580"/>
      <c r="X1389" s="581" t="s">
        <v>89</v>
      </c>
      <c r="Y1389" s="580"/>
      <c r="Z1389" s="580"/>
      <c r="AA1389" s="580"/>
      <c r="AB1389" s="99" t="s">
        <v>89</v>
      </c>
      <c r="AC1389" s="99" t="s">
        <v>172</v>
      </c>
      <c r="AD1389" s="431" t="s">
        <v>3440</v>
      </c>
      <c r="AE1389" s="580"/>
      <c r="AF1389" s="115" t="s">
        <v>89</v>
      </c>
      <c r="AG1389" s="133" t="s">
        <v>1710</v>
      </c>
      <c r="AH1389" s="133" t="s">
        <v>91</v>
      </c>
      <c r="AI1389" s="133" t="s">
        <v>231</v>
      </c>
      <c r="AJ1389" s="131" t="s">
        <v>89</v>
      </c>
      <c r="AK1389" s="580"/>
      <c r="AL1389" s="580"/>
      <c r="AM1389" s="580"/>
      <c r="AN1389" s="132" t="s">
        <v>3421</v>
      </c>
      <c r="AO1389" s="133" t="s">
        <v>111</v>
      </c>
      <c r="AP1389" s="133"/>
      <c r="AQ1389" s="88" t="s">
        <v>3441</v>
      </c>
      <c r="AR1389" s="99" t="s">
        <v>95</v>
      </c>
      <c r="AS1389" s="99" t="s">
        <v>95</v>
      </c>
      <c r="AT1389" s="99" t="s">
        <v>95</v>
      </c>
      <c r="AU1389" s="99" t="s">
        <v>3442</v>
      </c>
      <c r="AV1389" s="99" t="s">
        <v>95</v>
      </c>
      <c r="AW1389" s="99" t="s">
        <v>3443</v>
      </c>
      <c r="AX1389" s="99" t="s">
        <v>1766</v>
      </c>
      <c r="AY1389" s="101" t="s">
        <v>3423</v>
      </c>
      <c r="AZ1389" s="101" t="s">
        <v>3423</v>
      </c>
      <c r="BA1389" s="101" t="s">
        <v>95</v>
      </c>
      <c r="BB1389" s="101" t="s">
        <v>95</v>
      </c>
      <c r="BC1389" s="101" t="s">
        <v>3433</v>
      </c>
      <c r="BD1389" s="101" t="s">
        <v>3433</v>
      </c>
      <c r="BE1389" s="101" t="s">
        <v>95</v>
      </c>
      <c r="BF1389" s="107" t="s">
        <v>95</v>
      </c>
      <c r="BG1389" s="107" t="s">
        <v>95</v>
      </c>
      <c r="BH1389" s="107" t="s">
        <v>95</v>
      </c>
      <c r="BI1389" s="32" t="s">
        <v>362</v>
      </c>
      <c r="BJ1389" s="32" t="s">
        <v>100</v>
      </c>
      <c r="BK1389" s="32" t="s">
        <v>100</v>
      </c>
      <c r="BL1389" s="53"/>
      <c r="BM1389" s="139" t="s">
        <v>101</v>
      </c>
      <c r="BN1389" s="53"/>
      <c r="BO1389" s="7" t="s">
        <v>95</v>
      </c>
      <c r="BP1389" s="53"/>
      <c r="BQ1389" s="7" t="s">
        <v>98</v>
      </c>
      <c r="BR1389" s="53"/>
      <c r="BS1389" s="53"/>
      <c r="BT1389" s="53"/>
      <c r="BU1389" s="53"/>
      <c r="BV1389" s="72" t="s">
        <v>3427</v>
      </c>
      <c r="BW1389" s="72" t="s">
        <v>3439</v>
      </c>
      <c r="BX1389" s="471"/>
      <c r="BY1389" s="471"/>
    </row>
    <row r="1390" spans="1:77" s="322" customFormat="1" ht="27.95" customHeight="1" x14ac:dyDescent="0.25">
      <c r="A1390" s="665"/>
      <c r="B1390" s="664"/>
      <c r="C1390" s="1244"/>
      <c r="D1390" s="664"/>
      <c r="E1390" s="621"/>
      <c r="F1390" s="621"/>
      <c r="G1390" s="621"/>
      <c r="H1390" s="1243"/>
      <c r="I1390" s="1239"/>
      <c r="J1390" s="621"/>
      <c r="K1390" s="606"/>
      <c r="L1390" s="22" t="s">
        <v>295</v>
      </c>
      <c r="M1390" s="854" t="s">
        <v>7052</v>
      </c>
      <c r="N1390" s="854"/>
      <c r="O1390" s="629" t="s">
        <v>85</v>
      </c>
      <c r="P1390" s="632" t="s">
        <v>3445</v>
      </c>
      <c r="Q1390" s="632" t="s">
        <v>3446</v>
      </c>
      <c r="R1390" s="632" t="s">
        <v>87</v>
      </c>
      <c r="S1390" s="1224" t="s">
        <v>3447</v>
      </c>
      <c r="T1390" s="613"/>
      <c r="U1390" s="613"/>
      <c r="V1390" s="613"/>
      <c r="W1390" s="613"/>
      <c r="X1390" s="613"/>
      <c r="Y1390" s="613"/>
      <c r="Z1390" s="613"/>
      <c r="AA1390" s="613"/>
      <c r="AB1390" s="613"/>
      <c r="AC1390" s="613"/>
      <c r="AD1390" s="613"/>
      <c r="AE1390" s="613"/>
      <c r="AF1390" s="629" t="s">
        <v>89</v>
      </c>
      <c r="AG1390" s="1213" t="s">
        <v>90</v>
      </c>
      <c r="AH1390" s="1213" t="s">
        <v>91</v>
      </c>
      <c r="AI1390" s="1213" t="s">
        <v>231</v>
      </c>
      <c r="AJ1390" s="666" t="s">
        <v>89</v>
      </c>
      <c r="AK1390" s="613"/>
      <c r="AL1390" s="613"/>
      <c r="AM1390" s="613"/>
      <c r="AN1390" s="1216" t="s">
        <v>3448</v>
      </c>
      <c r="AO1390" s="664" t="s">
        <v>111</v>
      </c>
      <c r="AP1390" s="664"/>
      <c r="AQ1390" s="1227" t="s">
        <v>3449</v>
      </c>
      <c r="AR1390" s="1213" t="s">
        <v>95</v>
      </c>
      <c r="AS1390" s="1213" t="s">
        <v>87</v>
      </c>
      <c r="AT1390" s="1213" t="s">
        <v>230</v>
      </c>
      <c r="AU1390" s="1213" t="s">
        <v>3450</v>
      </c>
      <c r="AV1390" s="1213" t="s">
        <v>300</v>
      </c>
      <c r="AW1390" s="1213" t="s">
        <v>300</v>
      </c>
      <c r="AX1390" s="1213" t="s">
        <v>2158</v>
      </c>
      <c r="AY1390" s="1213" t="s">
        <v>3438</v>
      </c>
      <c r="AZ1390" s="1213" t="s">
        <v>3423</v>
      </c>
      <c r="BA1390" s="1213" t="s">
        <v>95</v>
      </c>
      <c r="BB1390" s="1213" t="s">
        <v>95</v>
      </c>
      <c r="BC1390" s="1213" t="s">
        <v>3451</v>
      </c>
      <c r="BD1390" s="1213" t="s">
        <v>3451</v>
      </c>
      <c r="BE1390" s="1213" t="s">
        <v>3438</v>
      </c>
      <c r="BF1390" s="1213" t="s">
        <v>3423</v>
      </c>
      <c r="BG1390" s="1213" t="s">
        <v>3423</v>
      </c>
      <c r="BH1390" s="1213" t="s">
        <v>3423</v>
      </c>
      <c r="BI1390" s="663" t="s">
        <v>362</v>
      </c>
      <c r="BJ1390" s="663" t="s">
        <v>99</v>
      </c>
      <c r="BK1390" s="663" t="s">
        <v>99</v>
      </c>
      <c r="BL1390" s="735"/>
      <c r="BM1390" s="1213" t="s">
        <v>101</v>
      </c>
      <c r="BN1390" s="735"/>
      <c r="BO1390" s="629" t="s">
        <v>95</v>
      </c>
      <c r="BP1390" s="735"/>
      <c r="BQ1390" s="629" t="s">
        <v>98</v>
      </c>
      <c r="BR1390" s="735"/>
      <c r="BS1390" s="735"/>
      <c r="BT1390" s="735"/>
      <c r="BU1390" s="735"/>
      <c r="BV1390" s="1213" t="s">
        <v>3427</v>
      </c>
      <c r="BW1390" s="1213" t="s">
        <v>3423</v>
      </c>
      <c r="BX1390" s="471"/>
      <c r="BY1390" s="471"/>
    </row>
    <row r="1391" spans="1:77" s="322" customFormat="1" ht="42.95" customHeight="1" x14ac:dyDescent="0.25">
      <c r="A1391" s="665">
        <v>2</v>
      </c>
      <c r="B1391" s="664" t="s">
        <v>133</v>
      </c>
      <c r="C1391" s="734" t="s">
        <v>3417</v>
      </c>
      <c r="D1391" s="638" t="s">
        <v>79</v>
      </c>
      <c r="E1391" s="606">
        <v>2040</v>
      </c>
      <c r="F1391" s="606">
        <v>12</v>
      </c>
      <c r="G1391" s="606">
        <v>2</v>
      </c>
      <c r="H1391" s="607" t="s">
        <v>37</v>
      </c>
      <c r="I1391" s="956" t="s">
        <v>3429</v>
      </c>
      <c r="J1391" s="606" t="s">
        <v>227</v>
      </c>
      <c r="K1391" s="606" t="s">
        <v>3430</v>
      </c>
      <c r="L1391" s="22" t="s">
        <v>309</v>
      </c>
      <c r="M1391" s="1228"/>
      <c r="N1391" s="1228"/>
      <c r="O1391" s="630"/>
      <c r="P1391" s="633"/>
      <c r="Q1391" s="633"/>
      <c r="R1391" s="633"/>
      <c r="S1391" s="1225"/>
      <c r="T1391" s="614"/>
      <c r="U1391" s="614"/>
      <c r="V1391" s="614"/>
      <c r="W1391" s="614"/>
      <c r="X1391" s="614"/>
      <c r="Y1391" s="614"/>
      <c r="Z1391" s="614"/>
      <c r="AA1391" s="614"/>
      <c r="AB1391" s="614"/>
      <c r="AC1391" s="614"/>
      <c r="AD1391" s="614"/>
      <c r="AE1391" s="614"/>
      <c r="AF1391" s="630"/>
      <c r="AG1391" s="1213"/>
      <c r="AH1391" s="1213"/>
      <c r="AI1391" s="1213"/>
      <c r="AJ1391" s="667"/>
      <c r="AK1391" s="614"/>
      <c r="AL1391" s="614"/>
      <c r="AM1391" s="614"/>
      <c r="AN1391" s="1216"/>
      <c r="AO1391" s="664"/>
      <c r="AP1391" s="664"/>
      <c r="AQ1391" s="1213"/>
      <c r="AR1391" s="1213"/>
      <c r="AS1391" s="1213"/>
      <c r="AT1391" s="1213"/>
      <c r="AU1391" s="1213"/>
      <c r="AV1391" s="1213"/>
      <c r="AW1391" s="1213"/>
      <c r="AX1391" s="1213"/>
      <c r="AY1391" s="1213"/>
      <c r="AZ1391" s="1213"/>
      <c r="BA1391" s="1213"/>
      <c r="BB1391" s="1213"/>
      <c r="BC1391" s="1213"/>
      <c r="BD1391" s="1213"/>
      <c r="BE1391" s="1213"/>
      <c r="BF1391" s="1213"/>
      <c r="BG1391" s="1213"/>
      <c r="BH1391" s="1213"/>
      <c r="BI1391" s="857"/>
      <c r="BJ1391" s="857"/>
      <c r="BK1391" s="857"/>
      <c r="BL1391" s="736"/>
      <c r="BM1391" s="1213"/>
      <c r="BN1391" s="736"/>
      <c r="BO1391" s="630"/>
      <c r="BP1391" s="736"/>
      <c r="BQ1391" s="630"/>
      <c r="BR1391" s="736"/>
      <c r="BS1391" s="736"/>
      <c r="BT1391" s="736"/>
      <c r="BU1391" s="736"/>
      <c r="BV1391" s="1213"/>
      <c r="BW1391" s="1213"/>
      <c r="BX1391" s="471"/>
      <c r="BY1391" s="471"/>
    </row>
    <row r="1392" spans="1:77" s="322" customFormat="1" ht="15.75" x14ac:dyDescent="0.25">
      <c r="A1392" s="665"/>
      <c r="B1392" s="664"/>
      <c r="C1392" s="734"/>
      <c r="D1392" s="638"/>
      <c r="E1392" s="606"/>
      <c r="F1392" s="606"/>
      <c r="G1392" s="606"/>
      <c r="H1392" s="608"/>
      <c r="I1392" s="956"/>
      <c r="J1392" s="606"/>
      <c r="K1392" s="606"/>
      <c r="L1392" s="22" t="s">
        <v>310</v>
      </c>
      <c r="M1392" s="1228"/>
      <c r="N1392" s="1228"/>
      <c r="O1392" s="630"/>
      <c r="P1392" s="633"/>
      <c r="Q1392" s="633"/>
      <c r="R1392" s="633"/>
      <c r="S1392" s="1225"/>
      <c r="T1392" s="614"/>
      <c r="U1392" s="614"/>
      <c r="V1392" s="614"/>
      <c r="W1392" s="614"/>
      <c r="X1392" s="614"/>
      <c r="Y1392" s="614"/>
      <c r="Z1392" s="614"/>
      <c r="AA1392" s="614"/>
      <c r="AB1392" s="614"/>
      <c r="AC1392" s="614"/>
      <c r="AD1392" s="614"/>
      <c r="AE1392" s="614"/>
      <c r="AF1392" s="630"/>
      <c r="AG1392" s="1213"/>
      <c r="AH1392" s="1213"/>
      <c r="AI1392" s="1213"/>
      <c r="AJ1392" s="667"/>
      <c r="AK1392" s="614"/>
      <c r="AL1392" s="614"/>
      <c r="AM1392" s="614"/>
      <c r="AN1392" s="1216"/>
      <c r="AO1392" s="664"/>
      <c r="AP1392" s="664"/>
      <c r="AQ1392" s="1213"/>
      <c r="AR1392" s="1213"/>
      <c r="AS1392" s="1213"/>
      <c r="AT1392" s="1213"/>
      <c r="AU1392" s="1213"/>
      <c r="AV1392" s="1213"/>
      <c r="AW1392" s="1213"/>
      <c r="AX1392" s="1213"/>
      <c r="AY1392" s="1213"/>
      <c r="AZ1392" s="1213"/>
      <c r="BA1392" s="1213"/>
      <c r="BB1392" s="1213"/>
      <c r="BC1392" s="1213"/>
      <c r="BD1392" s="1213"/>
      <c r="BE1392" s="1213"/>
      <c r="BF1392" s="1213"/>
      <c r="BG1392" s="1213"/>
      <c r="BH1392" s="1213"/>
      <c r="BI1392" s="857"/>
      <c r="BJ1392" s="857"/>
      <c r="BK1392" s="857"/>
      <c r="BL1392" s="736"/>
      <c r="BM1392" s="1213"/>
      <c r="BN1392" s="736"/>
      <c r="BO1392" s="630"/>
      <c r="BP1392" s="736"/>
      <c r="BQ1392" s="630"/>
      <c r="BR1392" s="736"/>
      <c r="BS1392" s="736"/>
      <c r="BT1392" s="736"/>
      <c r="BU1392" s="736"/>
      <c r="BV1392" s="1213"/>
      <c r="BW1392" s="1213"/>
      <c r="BX1392" s="471"/>
      <c r="BY1392" s="471"/>
    </row>
    <row r="1393" spans="1:77" s="322" customFormat="1" ht="30.6" customHeight="1" x14ac:dyDescent="0.25">
      <c r="A1393" s="665"/>
      <c r="B1393" s="664"/>
      <c r="C1393" s="734"/>
      <c r="D1393" s="638"/>
      <c r="E1393" s="606"/>
      <c r="F1393" s="606"/>
      <c r="G1393" s="606"/>
      <c r="H1393" s="609"/>
      <c r="I1393" s="956"/>
      <c r="J1393" s="606"/>
      <c r="K1393" s="606"/>
      <c r="L1393" s="433" t="s">
        <v>311</v>
      </c>
      <c r="M1393" s="1229"/>
      <c r="N1393" s="1228"/>
      <c r="O1393" s="630"/>
      <c r="P1393" s="633"/>
      <c r="Q1393" s="633"/>
      <c r="R1393" s="633"/>
      <c r="S1393" s="1225"/>
      <c r="T1393" s="614"/>
      <c r="U1393" s="614"/>
      <c r="V1393" s="614"/>
      <c r="W1393" s="614"/>
      <c r="X1393" s="614"/>
      <c r="Y1393" s="614"/>
      <c r="Z1393" s="614"/>
      <c r="AA1393" s="614"/>
      <c r="AB1393" s="614"/>
      <c r="AC1393" s="614"/>
      <c r="AD1393" s="614"/>
      <c r="AE1393" s="614"/>
      <c r="AF1393" s="630"/>
      <c r="AG1393" s="666"/>
      <c r="AH1393" s="666"/>
      <c r="AI1393" s="666"/>
      <c r="AJ1393" s="667"/>
      <c r="AK1393" s="614"/>
      <c r="AL1393" s="614"/>
      <c r="AM1393" s="614"/>
      <c r="AN1393" s="1226"/>
      <c r="AO1393" s="637"/>
      <c r="AP1393" s="637"/>
      <c r="AQ1393" s="666"/>
      <c r="AR1393" s="666"/>
      <c r="AS1393" s="666"/>
      <c r="AT1393" s="666"/>
      <c r="AU1393" s="666"/>
      <c r="AV1393" s="666"/>
      <c r="AW1393" s="666"/>
      <c r="AX1393" s="666"/>
      <c r="AY1393" s="666"/>
      <c r="AZ1393" s="666"/>
      <c r="BA1393" s="666"/>
      <c r="BB1393" s="666"/>
      <c r="BC1393" s="666"/>
      <c r="BD1393" s="666"/>
      <c r="BE1393" s="666"/>
      <c r="BF1393" s="666"/>
      <c r="BG1393" s="666"/>
      <c r="BH1393" s="666"/>
      <c r="BI1393" s="858"/>
      <c r="BJ1393" s="858"/>
      <c r="BK1393" s="858"/>
      <c r="BL1393" s="736"/>
      <c r="BM1393" s="666"/>
      <c r="BN1393" s="736"/>
      <c r="BO1393" s="630"/>
      <c r="BP1393" s="736"/>
      <c r="BQ1393" s="630"/>
      <c r="BR1393" s="736"/>
      <c r="BS1393" s="736"/>
      <c r="BT1393" s="736"/>
      <c r="BU1393" s="736"/>
      <c r="BV1393" s="666"/>
      <c r="BW1393" s="666"/>
      <c r="BX1393" s="471"/>
      <c r="BY1393" s="471"/>
    </row>
    <row r="1394" spans="1:77" s="322" customFormat="1" ht="15.95" customHeight="1" x14ac:dyDescent="0.25">
      <c r="A1394" s="7">
        <v>3</v>
      </c>
      <c r="B1394" s="1" t="s">
        <v>133</v>
      </c>
      <c r="C1394" s="122" t="s">
        <v>3417</v>
      </c>
      <c r="D1394" s="1" t="s">
        <v>79</v>
      </c>
      <c r="E1394" s="133">
        <v>2040</v>
      </c>
      <c r="F1394" s="133">
        <v>12</v>
      </c>
      <c r="G1394" s="133">
        <v>3</v>
      </c>
      <c r="H1394" s="133" t="s">
        <v>37</v>
      </c>
      <c r="I1394" s="132" t="s">
        <v>3434</v>
      </c>
      <c r="J1394" s="133" t="s">
        <v>227</v>
      </c>
      <c r="K1394" s="133" t="s">
        <v>2129</v>
      </c>
      <c r="L1394" s="17" t="s">
        <v>3455</v>
      </c>
      <c r="M1394" s="853" t="s">
        <v>642</v>
      </c>
      <c r="N1394" s="853"/>
      <c r="O1394" s="665" t="s">
        <v>85</v>
      </c>
      <c r="P1394" s="665" t="s">
        <v>572</v>
      </c>
      <c r="Q1394" s="664" t="s">
        <v>3456</v>
      </c>
      <c r="R1394" s="665" t="s">
        <v>87</v>
      </c>
      <c r="S1394" s="664" t="s">
        <v>3457</v>
      </c>
      <c r="T1394" s="853"/>
      <c r="U1394" s="853"/>
      <c r="V1394" s="853"/>
      <c r="W1394" s="853"/>
      <c r="X1394" s="853"/>
      <c r="Y1394" s="853"/>
      <c r="Z1394" s="853"/>
      <c r="AA1394" s="853"/>
      <c r="AB1394" s="853"/>
      <c r="AC1394" s="853"/>
      <c r="AD1394" s="853"/>
      <c r="AE1394" s="853"/>
      <c r="AF1394" s="665" t="s">
        <v>89</v>
      </c>
      <c r="AG1394" s="1214" t="s">
        <v>3458</v>
      </c>
      <c r="AH1394" s="853" t="s">
        <v>108</v>
      </c>
      <c r="AI1394" s="853" t="s">
        <v>108</v>
      </c>
      <c r="AJ1394" s="665" t="s">
        <v>89</v>
      </c>
      <c r="AK1394" s="853"/>
      <c r="AL1394" s="853"/>
      <c r="AM1394" s="853"/>
      <c r="AN1394" s="695" t="s">
        <v>3459</v>
      </c>
      <c r="AO1394" s="664" t="s">
        <v>3460</v>
      </c>
      <c r="AP1394" s="664"/>
      <c r="AQ1394" s="682" t="s">
        <v>3461</v>
      </c>
      <c r="AR1394" s="665" t="s">
        <v>95</v>
      </c>
      <c r="AS1394" s="665" t="s">
        <v>95</v>
      </c>
      <c r="AT1394" s="665" t="s">
        <v>95</v>
      </c>
      <c r="AU1394" s="664" t="s">
        <v>3462</v>
      </c>
      <c r="AV1394" s="665" t="s">
        <v>95</v>
      </c>
      <c r="AW1394" s="665" t="s">
        <v>95</v>
      </c>
      <c r="AX1394" s="665" t="s">
        <v>95</v>
      </c>
      <c r="AY1394" s="1213" t="s">
        <v>3463</v>
      </c>
      <c r="AZ1394" s="1213" t="s">
        <v>3463</v>
      </c>
      <c r="BA1394" s="1213" t="s">
        <v>3463</v>
      </c>
      <c r="BB1394" s="1213" t="s">
        <v>3463</v>
      </c>
      <c r="BC1394" s="1213" t="s">
        <v>3463</v>
      </c>
      <c r="BD1394" s="1213" t="s">
        <v>3463</v>
      </c>
      <c r="BE1394" s="665" t="s">
        <v>95</v>
      </c>
      <c r="BF1394" s="665" t="s">
        <v>95</v>
      </c>
      <c r="BG1394" s="1213" t="s">
        <v>3463</v>
      </c>
      <c r="BH1394" s="1213" t="s">
        <v>3463</v>
      </c>
      <c r="BI1394" s="663" t="s">
        <v>362</v>
      </c>
      <c r="BJ1394" s="663" t="s">
        <v>99</v>
      </c>
      <c r="BK1394" s="663" t="s">
        <v>99</v>
      </c>
      <c r="BL1394" s="853"/>
      <c r="BM1394" s="665" t="s">
        <v>101</v>
      </c>
      <c r="BN1394" s="853"/>
      <c r="BO1394" s="665" t="s">
        <v>95</v>
      </c>
      <c r="BP1394" s="680"/>
      <c r="BQ1394" s="665" t="s">
        <v>98</v>
      </c>
      <c r="BR1394" s="853"/>
      <c r="BS1394" s="853"/>
      <c r="BT1394" s="853"/>
      <c r="BU1394" s="853"/>
      <c r="BV1394" s="1213" t="s">
        <v>3427</v>
      </c>
      <c r="BW1394" s="1213" t="s">
        <v>3423</v>
      </c>
      <c r="BX1394" s="471"/>
      <c r="BY1394" s="471"/>
    </row>
    <row r="1395" spans="1:77" s="322" customFormat="1" ht="45" x14ac:dyDescent="0.25">
      <c r="A1395" s="7">
        <v>4</v>
      </c>
      <c r="B1395" s="1" t="s">
        <v>133</v>
      </c>
      <c r="C1395" s="20" t="s">
        <v>3417</v>
      </c>
      <c r="D1395" s="1" t="s">
        <v>79</v>
      </c>
      <c r="E1395" s="99">
        <v>2040</v>
      </c>
      <c r="F1395" s="99">
        <v>12</v>
      </c>
      <c r="G1395" s="99">
        <v>4</v>
      </c>
      <c r="H1395" s="99" t="s">
        <v>37</v>
      </c>
      <c r="I1395" s="186" t="s">
        <v>3418</v>
      </c>
      <c r="J1395" s="99" t="s">
        <v>227</v>
      </c>
      <c r="K1395" s="99" t="s">
        <v>699</v>
      </c>
      <c r="L1395" s="53" t="s">
        <v>3464</v>
      </c>
      <c r="M1395" s="853"/>
      <c r="N1395" s="853"/>
      <c r="O1395" s="665"/>
      <c r="P1395" s="665"/>
      <c r="Q1395" s="664"/>
      <c r="R1395" s="665"/>
      <c r="S1395" s="664"/>
      <c r="T1395" s="853"/>
      <c r="U1395" s="853"/>
      <c r="V1395" s="853"/>
      <c r="W1395" s="853"/>
      <c r="X1395" s="853"/>
      <c r="Y1395" s="853"/>
      <c r="Z1395" s="853"/>
      <c r="AA1395" s="853"/>
      <c r="AB1395" s="853"/>
      <c r="AC1395" s="853"/>
      <c r="AD1395" s="853"/>
      <c r="AE1395" s="853"/>
      <c r="AF1395" s="665"/>
      <c r="AG1395" s="1214"/>
      <c r="AH1395" s="853"/>
      <c r="AI1395" s="853"/>
      <c r="AJ1395" s="665"/>
      <c r="AK1395" s="853"/>
      <c r="AL1395" s="853"/>
      <c r="AM1395" s="853"/>
      <c r="AN1395" s="695"/>
      <c r="AO1395" s="664"/>
      <c r="AP1395" s="664"/>
      <c r="AQ1395" s="664"/>
      <c r="AR1395" s="665"/>
      <c r="AS1395" s="665"/>
      <c r="AT1395" s="665"/>
      <c r="AU1395" s="664"/>
      <c r="AV1395" s="665"/>
      <c r="AW1395" s="665"/>
      <c r="AX1395" s="665"/>
      <c r="AY1395" s="1213"/>
      <c r="AZ1395" s="1213"/>
      <c r="BA1395" s="1213"/>
      <c r="BB1395" s="1213"/>
      <c r="BC1395" s="1213"/>
      <c r="BD1395" s="1213"/>
      <c r="BE1395" s="665"/>
      <c r="BF1395" s="665"/>
      <c r="BG1395" s="1213"/>
      <c r="BH1395" s="1213"/>
      <c r="BI1395" s="857"/>
      <c r="BJ1395" s="857"/>
      <c r="BK1395" s="857"/>
      <c r="BL1395" s="853"/>
      <c r="BM1395" s="665"/>
      <c r="BN1395" s="853"/>
      <c r="BO1395" s="665"/>
      <c r="BP1395" s="680"/>
      <c r="BQ1395" s="665"/>
      <c r="BR1395" s="853"/>
      <c r="BS1395" s="853"/>
      <c r="BT1395" s="853"/>
      <c r="BU1395" s="853"/>
      <c r="BV1395" s="1213"/>
      <c r="BW1395" s="1213"/>
      <c r="BX1395" s="471"/>
      <c r="BY1395" s="471"/>
    </row>
    <row r="1396" spans="1:77" s="322" customFormat="1" ht="15.75" x14ac:dyDescent="0.25">
      <c r="A1396" s="665">
        <v>5</v>
      </c>
      <c r="B1396" s="664" t="s">
        <v>133</v>
      </c>
      <c r="C1396" s="660" t="s">
        <v>3417</v>
      </c>
      <c r="D1396" s="637" t="s">
        <v>79</v>
      </c>
      <c r="E1396" s="1220">
        <v>2040</v>
      </c>
      <c r="F1396" s="1220">
        <v>23</v>
      </c>
      <c r="G1396" s="1220">
        <v>6</v>
      </c>
      <c r="H1396" s="1217" t="s">
        <v>37</v>
      </c>
      <c r="I1396" s="679" t="s">
        <v>3444</v>
      </c>
      <c r="J1396" s="661" t="s">
        <v>293</v>
      </c>
      <c r="K1396" s="660" t="s">
        <v>2635</v>
      </c>
      <c r="L1396" s="582" t="s">
        <v>3465</v>
      </c>
      <c r="M1396" s="853"/>
      <c r="N1396" s="853"/>
      <c r="O1396" s="665"/>
      <c r="P1396" s="665"/>
      <c r="Q1396" s="664"/>
      <c r="R1396" s="665"/>
      <c r="S1396" s="664"/>
      <c r="T1396" s="853"/>
      <c r="U1396" s="853"/>
      <c r="V1396" s="853"/>
      <c r="W1396" s="853"/>
      <c r="X1396" s="853"/>
      <c r="Y1396" s="853"/>
      <c r="Z1396" s="853"/>
      <c r="AA1396" s="853"/>
      <c r="AB1396" s="853"/>
      <c r="AC1396" s="853"/>
      <c r="AD1396" s="853"/>
      <c r="AE1396" s="853"/>
      <c r="AF1396" s="665"/>
      <c r="AG1396" s="1214"/>
      <c r="AH1396" s="853"/>
      <c r="AI1396" s="853"/>
      <c r="AJ1396" s="665"/>
      <c r="AK1396" s="853"/>
      <c r="AL1396" s="853"/>
      <c r="AM1396" s="853"/>
      <c r="AN1396" s="695"/>
      <c r="AO1396" s="664"/>
      <c r="AP1396" s="664"/>
      <c r="AQ1396" s="664"/>
      <c r="AR1396" s="665"/>
      <c r="AS1396" s="665"/>
      <c r="AT1396" s="665"/>
      <c r="AU1396" s="664"/>
      <c r="AV1396" s="665"/>
      <c r="AW1396" s="665"/>
      <c r="AX1396" s="665"/>
      <c r="AY1396" s="1213"/>
      <c r="AZ1396" s="1213"/>
      <c r="BA1396" s="1213"/>
      <c r="BB1396" s="1213"/>
      <c r="BC1396" s="1213"/>
      <c r="BD1396" s="1213"/>
      <c r="BE1396" s="665"/>
      <c r="BF1396" s="665"/>
      <c r="BG1396" s="1213"/>
      <c r="BH1396" s="1213"/>
      <c r="BI1396" s="857"/>
      <c r="BJ1396" s="857"/>
      <c r="BK1396" s="857"/>
      <c r="BL1396" s="853"/>
      <c r="BM1396" s="665"/>
      <c r="BN1396" s="853"/>
      <c r="BO1396" s="665"/>
      <c r="BP1396" s="680"/>
      <c r="BQ1396" s="665"/>
      <c r="BR1396" s="853"/>
      <c r="BS1396" s="853"/>
      <c r="BT1396" s="853"/>
      <c r="BU1396" s="853"/>
      <c r="BV1396" s="1213"/>
      <c r="BW1396" s="1213"/>
      <c r="BX1396" s="471"/>
      <c r="BY1396" s="471"/>
    </row>
    <row r="1397" spans="1:77" s="322" customFormat="1" ht="15.75" x14ac:dyDescent="0.25">
      <c r="A1397" s="665"/>
      <c r="B1397" s="664"/>
      <c r="C1397" s="660"/>
      <c r="D1397" s="638"/>
      <c r="E1397" s="1220"/>
      <c r="F1397" s="1220"/>
      <c r="G1397" s="1220"/>
      <c r="H1397" s="1218"/>
      <c r="I1397" s="679"/>
      <c r="J1397" s="661"/>
      <c r="K1397" s="660"/>
      <c r="L1397" s="582" t="s">
        <v>3466</v>
      </c>
      <c r="M1397" s="853"/>
      <c r="N1397" s="853"/>
      <c r="O1397" s="665"/>
      <c r="P1397" s="665"/>
      <c r="Q1397" s="664"/>
      <c r="R1397" s="665"/>
      <c r="S1397" s="664"/>
      <c r="T1397" s="853"/>
      <c r="U1397" s="853"/>
      <c r="V1397" s="853"/>
      <c r="W1397" s="853"/>
      <c r="X1397" s="853"/>
      <c r="Y1397" s="853"/>
      <c r="Z1397" s="853"/>
      <c r="AA1397" s="853"/>
      <c r="AB1397" s="853"/>
      <c r="AC1397" s="853"/>
      <c r="AD1397" s="853"/>
      <c r="AE1397" s="853"/>
      <c r="AF1397" s="665"/>
      <c r="AG1397" s="1214"/>
      <c r="AH1397" s="853"/>
      <c r="AI1397" s="853"/>
      <c r="AJ1397" s="665"/>
      <c r="AK1397" s="853"/>
      <c r="AL1397" s="853"/>
      <c r="AM1397" s="853"/>
      <c r="AN1397" s="695"/>
      <c r="AO1397" s="664"/>
      <c r="AP1397" s="664"/>
      <c r="AQ1397" s="664"/>
      <c r="AR1397" s="665"/>
      <c r="AS1397" s="665"/>
      <c r="AT1397" s="665"/>
      <c r="AU1397" s="664"/>
      <c r="AV1397" s="665"/>
      <c r="AW1397" s="665"/>
      <c r="AX1397" s="665"/>
      <c r="AY1397" s="1213"/>
      <c r="AZ1397" s="1213"/>
      <c r="BA1397" s="1213"/>
      <c r="BB1397" s="1213"/>
      <c r="BC1397" s="1213"/>
      <c r="BD1397" s="1213"/>
      <c r="BE1397" s="665"/>
      <c r="BF1397" s="665"/>
      <c r="BG1397" s="1213"/>
      <c r="BH1397" s="1213"/>
      <c r="BI1397" s="857"/>
      <c r="BJ1397" s="857"/>
      <c r="BK1397" s="857"/>
      <c r="BL1397" s="853"/>
      <c r="BM1397" s="665"/>
      <c r="BN1397" s="853"/>
      <c r="BO1397" s="665"/>
      <c r="BP1397" s="680"/>
      <c r="BQ1397" s="665"/>
      <c r="BR1397" s="853"/>
      <c r="BS1397" s="853"/>
      <c r="BT1397" s="853"/>
      <c r="BU1397" s="853"/>
      <c r="BV1397" s="1213"/>
      <c r="BW1397" s="1213"/>
      <c r="BX1397" s="471"/>
      <c r="BY1397" s="471"/>
    </row>
    <row r="1398" spans="1:77" s="322" customFormat="1" ht="15.75" x14ac:dyDescent="0.25">
      <c r="A1398" s="665"/>
      <c r="B1398" s="664"/>
      <c r="C1398" s="660"/>
      <c r="D1398" s="638"/>
      <c r="E1398" s="1220"/>
      <c r="F1398" s="1220"/>
      <c r="G1398" s="1220"/>
      <c r="H1398" s="1218"/>
      <c r="I1398" s="679"/>
      <c r="J1398" s="661"/>
      <c r="K1398" s="660"/>
      <c r="L1398" s="582" t="s">
        <v>3467</v>
      </c>
      <c r="M1398" s="853"/>
      <c r="N1398" s="853"/>
      <c r="O1398" s="665"/>
      <c r="P1398" s="665"/>
      <c r="Q1398" s="664"/>
      <c r="R1398" s="665"/>
      <c r="S1398" s="664"/>
      <c r="T1398" s="853"/>
      <c r="U1398" s="853"/>
      <c r="V1398" s="853"/>
      <c r="W1398" s="853"/>
      <c r="X1398" s="853"/>
      <c r="Y1398" s="853"/>
      <c r="Z1398" s="853"/>
      <c r="AA1398" s="853"/>
      <c r="AB1398" s="853"/>
      <c r="AC1398" s="853"/>
      <c r="AD1398" s="853"/>
      <c r="AE1398" s="853"/>
      <c r="AF1398" s="665"/>
      <c r="AG1398" s="1214"/>
      <c r="AH1398" s="853"/>
      <c r="AI1398" s="853"/>
      <c r="AJ1398" s="665"/>
      <c r="AK1398" s="853"/>
      <c r="AL1398" s="853"/>
      <c r="AM1398" s="853"/>
      <c r="AN1398" s="695"/>
      <c r="AO1398" s="664"/>
      <c r="AP1398" s="664"/>
      <c r="AQ1398" s="664"/>
      <c r="AR1398" s="665"/>
      <c r="AS1398" s="665"/>
      <c r="AT1398" s="665"/>
      <c r="AU1398" s="664"/>
      <c r="AV1398" s="665"/>
      <c r="AW1398" s="665"/>
      <c r="AX1398" s="665"/>
      <c r="AY1398" s="1213"/>
      <c r="AZ1398" s="1213"/>
      <c r="BA1398" s="1213"/>
      <c r="BB1398" s="1213"/>
      <c r="BC1398" s="1213"/>
      <c r="BD1398" s="1213"/>
      <c r="BE1398" s="665"/>
      <c r="BF1398" s="665"/>
      <c r="BG1398" s="1213"/>
      <c r="BH1398" s="1213"/>
      <c r="BI1398" s="857"/>
      <c r="BJ1398" s="857"/>
      <c r="BK1398" s="857"/>
      <c r="BL1398" s="853"/>
      <c r="BM1398" s="665"/>
      <c r="BN1398" s="853"/>
      <c r="BO1398" s="665"/>
      <c r="BP1398" s="680"/>
      <c r="BQ1398" s="665"/>
      <c r="BR1398" s="853"/>
      <c r="BS1398" s="853"/>
      <c r="BT1398" s="853"/>
      <c r="BU1398" s="853"/>
      <c r="BV1398" s="1213"/>
      <c r="BW1398" s="1213"/>
      <c r="BX1398" s="471"/>
      <c r="BY1398" s="471"/>
    </row>
    <row r="1399" spans="1:77" s="322" customFormat="1" ht="15.75" x14ac:dyDescent="0.25">
      <c r="A1399" s="629"/>
      <c r="B1399" s="637"/>
      <c r="C1399" s="663"/>
      <c r="D1399" s="638"/>
      <c r="E1399" s="1217"/>
      <c r="F1399" s="1217"/>
      <c r="G1399" s="1217"/>
      <c r="H1399" s="1219"/>
      <c r="I1399" s="859"/>
      <c r="J1399" s="696"/>
      <c r="K1399" s="663"/>
      <c r="L1399" s="582" t="s">
        <v>3468</v>
      </c>
      <c r="M1399" s="853"/>
      <c r="N1399" s="853"/>
      <c r="O1399" s="665"/>
      <c r="P1399" s="665"/>
      <c r="Q1399" s="664"/>
      <c r="R1399" s="665"/>
      <c r="S1399" s="664"/>
      <c r="T1399" s="853"/>
      <c r="U1399" s="853"/>
      <c r="V1399" s="853"/>
      <c r="W1399" s="853"/>
      <c r="X1399" s="853"/>
      <c r="Y1399" s="853"/>
      <c r="Z1399" s="853"/>
      <c r="AA1399" s="853"/>
      <c r="AB1399" s="853"/>
      <c r="AC1399" s="853"/>
      <c r="AD1399" s="853"/>
      <c r="AE1399" s="853"/>
      <c r="AF1399" s="665"/>
      <c r="AG1399" s="1214"/>
      <c r="AH1399" s="853"/>
      <c r="AI1399" s="853"/>
      <c r="AJ1399" s="665"/>
      <c r="AK1399" s="853"/>
      <c r="AL1399" s="853"/>
      <c r="AM1399" s="853"/>
      <c r="AN1399" s="695"/>
      <c r="AO1399" s="664"/>
      <c r="AP1399" s="664"/>
      <c r="AQ1399" s="664"/>
      <c r="AR1399" s="665"/>
      <c r="AS1399" s="665"/>
      <c r="AT1399" s="665"/>
      <c r="AU1399" s="664"/>
      <c r="AV1399" s="665"/>
      <c r="AW1399" s="665"/>
      <c r="AX1399" s="665"/>
      <c r="AY1399" s="1213"/>
      <c r="AZ1399" s="1213"/>
      <c r="BA1399" s="1213"/>
      <c r="BB1399" s="1213"/>
      <c r="BC1399" s="1213"/>
      <c r="BD1399" s="1213"/>
      <c r="BE1399" s="665"/>
      <c r="BF1399" s="665"/>
      <c r="BG1399" s="1213"/>
      <c r="BH1399" s="1213"/>
      <c r="BI1399" s="857"/>
      <c r="BJ1399" s="857"/>
      <c r="BK1399" s="857"/>
      <c r="BL1399" s="853"/>
      <c r="BM1399" s="665"/>
      <c r="BN1399" s="853"/>
      <c r="BO1399" s="665"/>
      <c r="BP1399" s="680"/>
      <c r="BQ1399" s="665"/>
      <c r="BR1399" s="853"/>
      <c r="BS1399" s="853"/>
      <c r="BT1399" s="853"/>
      <c r="BU1399" s="853"/>
      <c r="BV1399" s="1213"/>
      <c r="BW1399" s="1213"/>
      <c r="BX1399" s="471"/>
      <c r="BY1399" s="471"/>
    </row>
    <row r="1400" spans="1:77" s="322" customFormat="1" ht="15.75" x14ac:dyDescent="0.25">
      <c r="A1400" s="834">
        <v>6</v>
      </c>
      <c r="B1400" s="664" t="s">
        <v>133</v>
      </c>
      <c r="C1400" s="664" t="s">
        <v>3417</v>
      </c>
      <c r="D1400" s="665" t="s">
        <v>79</v>
      </c>
      <c r="E1400" s="665">
        <v>2040</v>
      </c>
      <c r="F1400" s="665">
        <v>37</v>
      </c>
      <c r="G1400" s="665">
        <v>1</v>
      </c>
      <c r="H1400" s="629" t="s">
        <v>37</v>
      </c>
      <c r="I1400" s="695" t="s">
        <v>3452</v>
      </c>
      <c r="J1400" s="664" t="s">
        <v>3453</v>
      </c>
      <c r="K1400" s="664" t="s">
        <v>3454</v>
      </c>
      <c r="L1400" s="582" t="s">
        <v>3469</v>
      </c>
      <c r="M1400" s="853"/>
      <c r="N1400" s="853"/>
      <c r="O1400" s="665"/>
      <c r="P1400" s="665"/>
      <c r="Q1400" s="664"/>
      <c r="R1400" s="665"/>
      <c r="S1400" s="664"/>
      <c r="T1400" s="853"/>
      <c r="U1400" s="853"/>
      <c r="V1400" s="853"/>
      <c r="W1400" s="853"/>
      <c r="X1400" s="853"/>
      <c r="Y1400" s="853"/>
      <c r="Z1400" s="853"/>
      <c r="AA1400" s="853"/>
      <c r="AB1400" s="853"/>
      <c r="AC1400" s="853"/>
      <c r="AD1400" s="853"/>
      <c r="AE1400" s="853"/>
      <c r="AF1400" s="665"/>
      <c r="AG1400" s="1214"/>
      <c r="AH1400" s="853"/>
      <c r="AI1400" s="853"/>
      <c r="AJ1400" s="665"/>
      <c r="AK1400" s="853"/>
      <c r="AL1400" s="853"/>
      <c r="AM1400" s="853"/>
      <c r="AN1400" s="695"/>
      <c r="AO1400" s="664"/>
      <c r="AP1400" s="664"/>
      <c r="AQ1400" s="664"/>
      <c r="AR1400" s="665"/>
      <c r="AS1400" s="665"/>
      <c r="AT1400" s="665"/>
      <c r="AU1400" s="664"/>
      <c r="AV1400" s="665"/>
      <c r="AW1400" s="665"/>
      <c r="AX1400" s="665"/>
      <c r="AY1400" s="1213"/>
      <c r="AZ1400" s="1213"/>
      <c r="BA1400" s="1213"/>
      <c r="BB1400" s="1213"/>
      <c r="BC1400" s="1213"/>
      <c r="BD1400" s="1213"/>
      <c r="BE1400" s="665"/>
      <c r="BF1400" s="665"/>
      <c r="BG1400" s="1213"/>
      <c r="BH1400" s="1213"/>
      <c r="BI1400" s="857"/>
      <c r="BJ1400" s="857"/>
      <c r="BK1400" s="857"/>
      <c r="BL1400" s="853"/>
      <c r="BM1400" s="665"/>
      <c r="BN1400" s="853"/>
      <c r="BO1400" s="665"/>
      <c r="BP1400" s="680"/>
      <c r="BQ1400" s="665"/>
      <c r="BR1400" s="853"/>
      <c r="BS1400" s="853"/>
      <c r="BT1400" s="853"/>
      <c r="BU1400" s="853"/>
      <c r="BV1400" s="1213"/>
      <c r="BW1400" s="1213"/>
      <c r="BX1400" s="471"/>
      <c r="BY1400" s="471"/>
    </row>
    <row r="1401" spans="1:77" s="322" customFormat="1" ht="15.75" x14ac:dyDescent="0.25">
      <c r="A1401" s="834"/>
      <c r="B1401" s="664"/>
      <c r="C1401" s="664"/>
      <c r="D1401" s="665"/>
      <c r="E1401" s="665"/>
      <c r="F1401" s="665"/>
      <c r="G1401" s="665"/>
      <c r="H1401" s="630"/>
      <c r="I1401" s="695"/>
      <c r="J1401" s="664"/>
      <c r="K1401" s="664"/>
      <c r="L1401" s="582" t="s">
        <v>3470</v>
      </c>
      <c r="M1401" s="853"/>
      <c r="N1401" s="853"/>
      <c r="O1401" s="665"/>
      <c r="P1401" s="665"/>
      <c r="Q1401" s="664"/>
      <c r="R1401" s="665"/>
      <c r="S1401" s="664"/>
      <c r="T1401" s="853"/>
      <c r="U1401" s="853"/>
      <c r="V1401" s="853"/>
      <c r="W1401" s="853"/>
      <c r="X1401" s="853"/>
      <c r="Y1401" s="853"/>
      <c r="Z1401" s="853"/>
      <c r="AA1401" s="853"/>
      <c r="AB1401" s="853"/>
      <c r="AC1401" s="853"/>
      <c r="AD1401" s="853"/>
      <c r="AE1401" s="853"/>
      <c r="AF1401" s="665"/>
      <c r="AG1401" s="1214"/>
      <c r="AH1401" s="853"/>
      <c r="AI1401" s="853"/>
      <c r="AJ1401" s="665"/>
      <c r="AK1401" s="853"/>
      <c r="AL1401" s="853"/>
      <c r="AM1401" s="853"/>
      <c r="AN1401" s="695"/>
      <c r="AO1401" s="664"/>
      <c r="AP1401" s="664"/>
      <c r="AQ1401" s="664"/>
      <c r="AR1401" s="665"/>
      <c r="AS1401" s="665"/>
      <c r="AT1401" s="665"/>
      <c r="AU1401" s="664"/>
      <c r="AV1401" s="665"/>
      <c r="AW1401" s="665"/>
      <c r="AX1401" s="665"/>
      <c r="AY1401" s="1213"/>
      <c r="AZ1401" s="1213"/>
      <c r="BA1401" s="1213"/>
      <c r="BB1401" s="1213"/>
      <c r="BC1401" s="1213"/>
      <c r="BD1401" s="1213"/>
      <c r="BE1401" s="665"/>
      <c r="BF1401" s="665"/>
      <c r="BG1401" s="1213"/>
      <c r="BH1401" s="1213"/>
      <c r="BI1401" s="858"/>
      <c r="BJ1401" s="858"/>
      <c r="BK1401" s="858"/>
      <c r="BL1401" s="853"/>
      <c r="BM1401" s="665"/>
      <c r="BN1401" s="853"/>
      <c r="BO1401" s="665"/>
      <c r="BP1401" s="680"/>
      <c r="BQ1401" s="665"/>
      <c r="BR1401" s="853"/>
      <c r="BS1401" s="853"/>
      <c r="BT1401" s="853"/>
      <c r="BU1401" s="853"/>
      <c r="BV1401" s="1213"/>
      <c r="BW1401" s="1213"/>
      <c r="BX1401" s="471"/>
      <c r="BY1401" s="471"/>
    </row>
    <row r="1402" spans="1:77" s="322" customFormat="1" ht="15.95" customHeight="1" x14ac:dyDescent="0.25">
      <c r="A1402" s="834"/>
      <c r="B1402" s="664"/>
      <c r="C1402" s="664"/>
      <c r="D1402" s="665"/>
      <c r="E1402" s="665"/>
      <c r="F1402" s="665"/>
      <c r="G1402" s="665"/>
      <c r="H1402" s="630"/>
      <c r="I1402" s="695"/>
      <c r="J1402" s="664"/>
      <c r="K1402" s="664"/>
      <c r="L1402" s="65" t="s">
        <v>3474</v>
      </c>
      <c r="M1402" s="853" t="s">
        <v>7052</v>
      </c>
      <c r="N1402" s="853"/>
      <c r="O1402" s="665" t="s">
        <v>85</v>
      </c>
      <c r="P1402" s="682" t="s">
        <v>3475</v>
      </c>
      <c r="Q1402" s="682" t="s">
        <v>2385</v>
      </c>
      <c r="R1402" s="682" t="s">
        <v>230</v>
      </c>
      <c r="S1402" s="682"/>
      <c r="T1402" s="682"/>
      <c r="U1402" s="682"/>
      <c r="V1402" s="682"/>
      <c r="W1402" s="682"/>
      <c r="X1402" s="682"/>
      <c r="Y1402" s="682"/>
      <c r="Z1402" s="682"/>
      <c r="AA1402" s="682"/>
      <c r="AB1402" s="682"/>
      <c r="AC1402" s="682"/>
      <c r="AD1402" s="682"/>
      <c r="AE1402" s="682"/>
      <c r="AF1402" s="1213" t="s">
        <v>89</v>
      </c>
      <c r="AG1402" s="1213" t="s">
        <v>1968</v>
      </c>
      <c r="AH1402" s="1213" t="s">
        <v>2348</v>
      </c>
      <c r="AI1402" s="1213" t="s">
        <v>721</v>
      </c>
      <c r="AJ1402" s="665" t="s">
        <v>89</v>
      </c>
      <c r="AK1402" s="682"/>
      <c r="AL1402" s="682"/>
      <c r="AM1402" s="682"/>
      <c r="AN1402" s="1216" t="s">
        <v>3476</v>
      </c>
      <c r="AO1402" s="1213" t="s">
        <v>3477</v>
      </c>
      <c r="AP1402" s="1213"/>
      <c r="AQ1402" s="1213" t="s">
        <v>3478</v>
      </c>
      <c r="AR1402" s="1213" t="s">
        <v>95</v>
      </c>
      <c r="AS1402" s="1213" t="s">
        <v>95</v>
      </c>
      <c r="AT1402" s="1213" t="s">
        <v>95</v>
      </c>
      <c r="AU1402" s="1223" t="s">
        <v>3479</v>
      </c>
      <c r="AV1402" s="1213" t="s">
        <v>95</v>
      </c>
      <c r="AW1402" s="1213" t="s">
        <v>98</v>
      </c>
      <c r="AX1402" s="1213" t="s">
        <v>98</v>
      </c>
      <c r="AY1402" s="1213" t="s">
        <v>3480</v>
      </c>
      <c r="AZ1402" s="1213" t="s">
        <v>3480</v>
      </c>
      <c r="BA1402" s="1213" t="s">
        <v>95</v>
      </c>
      <c r="BB1402" s="1213" t="s">
        <v>95</v>
      </c>
      <c r="BC1402" s="1213" t="s">
        <v>3480</v>
      </c>
      <c r="BD1402" s="1213" t="s">
        <v>3481</v>
      </c>
      <c r="BE1402" s="1213" t="s">
        <v>95</v>
      </c>
      <c r="BF1402" s="1213" t="s">
        <v>95</v>
      </c>
      <c r="BG1402" s="1213" t="s">
        <v>95</v>
      </c>
      <c r="BH1402" s="1213" t="s">
        <v>95</v>
      </c>
      <c r="BI1402" s="663" t="s">
        <v>362</v>
      </c>
      <c r="BJ1402" s="663" t="s">
        <v>99</v>
      </c>
      <c r="BK1402" s="663" t="s">
        <v>99</v>
      </c>
      <c r="BL1402" s="906"/>
      <c r="BM1402" s="1207" t="s">
        <v>101</v>
      </c>
      <c r="BN1402" s="906"/>
      <c r="BO1402" s="630" t="s">
        <v>95</v>
      </c>
      <c r="BP1402" s="923" t="s">
        <v>3484</v>
      </c>
      <c r="BQ1402" s="630" t="s">
        <v>98</v>
      </c>
      <c r="BR1402" s="1221" t="s">
        <v>3482</v>
      </c>
      <c r="BS1402" s="906" t="s">
        <v>3483</v>
      </c>
      <c r="BT1402" s="1207" t="s">
        <v>3484</v>
      </c>
      <c r="BU1402" s="906" t="s">
        <v>3485</v>
      </c>
      <c r="BV1402" s="1207" t="s">
        <v>3427</v>
      </c>
      <c r="BW1402" s="1207" t="s">
        <v>3484</v>
      </c>
      <c r="BX1402" s="471"/>
      <c r="BY1402" s="471"/>
    </row>
    <row r="1403" spans="1:77" s="322" customFormat="1" ht="15.75" x14ac:dyDescent="0.25">
      <c r="A1403" s="834"/>
      <c r="B1403" s="664"/>
      <c r="C1403" s="664"/>
      <c r="D1403" s="665"/>
      <c r="E1403" s="665"/>
      <c r="F1403" s="665"/>
      <c r="G1403" s="665"/>
      <c r="H1403" s="630"/>
      <c r="I1403" s="695"/>
      <c r="J1403" s="664"/>
      <c r="K1403" s="664"/>
      <c r="L1403" s="65" t="s">
        <v>3486</v>
      </c>
      <c r="M1403" s="853"/>
      <c r="N1403" s="853"/>
      <c r="O1403" s="665"/>
      <c r="P1403" s="682"/>
      <c r="Q1403" s="682"/>
      <c r="R1403" s="682"/>
      <c r="S1403" s="682"/>
      <c r="T1403" s="682"/>
      <c r="U1403" s="682"/>
      <c r="V1403" s="682"/>
      <c r="W1403" s="682"/>
      <c r="X1403" s="682"/>
      <c r="Y1403" s="682"/>
      <c r="Z1403" s="682"/>
      <c r="AA1403" s="682"/>
      <c r="AB1403" s="682"/>
      <c r="AC1403" s="682"/>
      <c r="AD1403" s="682"/>
      <c r="AE1403" s="682"/>
      <c r="AF1403" s="1213"/>
      <c r="AG1403" s="1213"/>
      <c r="AH1403" s="1213"/>
      <c r="AI1403" s="1213"/>
      <c r="AJ1403" s="665"/>
      <c r="AK1403" s="682"/>
      <c r="AL1403" s="682"/>
      <c r="AM1403" s="682"/>
      <c r="AN1403" s="1216"/>
      <c r="AO1403" s="1213"/>
      <c r="AP1403" s="1213"/>
      <c r="AQ1403" s="1213"/>
      <c r="AR1403" s="1213"/>
      <c r="AS1403" s="1213"/>
      <c r="AT1403" s="1213"/>
      <c r="AU1403" s="1223"/>
      <c r="AV1403" s="1213"/>
      <c r="AW1403" s="1213"/>
      <c r="AX1403" s="1213"/>
      <c r="AY1403" s="1213"/>
      <c r="AZ1403" s="1213"/>
      <c r="BA1403" s="1213"/>
      <c r="BB1403" s="1213"/>
      <c r="BC1403" s="1213"/>
      <c r="BD1403" s="1213"/>
      <c r="BE1403" s="1213"/>
      <c r="BF1403" s="1213"/>
      <c r="BG1403" s="1213"/>
      <c r="BH1403" s="1213"/>
      <c r="BI1403" s="857"/>
      <c r="BJ1403" s="857"/>
      <c r="BK1403" s="857"/>
      <c r="BL1403" s="906"/>
      <c r="BM1403" s="1207"/>
      <c r="BN1403" s="906"/>
      <c r="BO1403" s="630"/>
      <c r="BP1403" s="923"/>
      <c r="BQ1403" s="630"/>
      <c r="BR1403" s="1221"/>
      <c r="BS1403" s="906"/>
      <c r="BT1403" s="1207"/>
      <c r="BU1403" s="906"/>
      <c r="BV1403" s="1207"/>
      <c r="BW1403" s="1207"/>
      <c r="BX1403" s="471"/>
      <c r="BY1403" s="471"/>
    </row>
    <row r="1404" spans="1:77" s="322" customFormat="1" ht="30" x14ac:dyDescent="0.25">
      <c r="A1404" s="834"/>
      <c r="B1404" s="664"/>
      <c r="C1404" s="664"/>
      <c r="D1404" s="665"/>
      <c r="E1404" s="665"/>
      <c r="F1404" s="665"/>
      <c r="G1404" s="665"/>
      <c r="H1404" s="630"/>
      <c r="I1404" s="695"/>
      <c r="J1404" s="664"/>
      <c r="K1404" s="664"/>
      <c r="L1404" s="35" t="s">
        <v>3487</v>
      </c>
      <c r="M1404" s="853"/>
      <c r="N1404" s="853"/>
      <c r="O1404" s="665"/>
      <c r="P1404" s="682"/>
      <c r="Q1404" s="682"/>
      <c r="R1404" s="682"/>
      <c r="S1404" s="682"/>
      <c r="T1404" s="682"/>
      <c r="U1404" s="682"/>
      <c r="V1404" s="682"/>
      <c r="W1404" s="682"/>
      <c r="X1404" s="682"/>
      <c r="Y1404" s="682"/>
      <c r="Z1404" s="682"/>
      <c r="AA1404" s="682"/>
      <c r="AB1404" s="682"/>
      <c r="AC1404" s="682"/>
      <c r="AD1404" s="682"/>
      <c r="AE1404" s="682"/>
      <c r="AF1404" s="1213"/>
      <c r="AG1404" s="1213"/>
      <c r="AH1404" s="1213"/>
      <c r="AI1404" s="1213"/>
      <c r="AJ1404" s="665"/>
      <c r="AK1404" s="682"/>
      <c r="AL1404" s="682"/>
      <c r="AM1404" s="682"/>
      <c r="AN1404" s="1216"/>
      <c r="AO1404" s="1213"/>
      <c r="AP1404" s="1213"/>
      <c r="AQ1404" s="1213"/>
      <c r="AR1404" s="1213"/>
      <c r="AS1404" s="1213"/>
      <c r="AT1404" s="1213"/>
      <c r="AU1404" s="1223"/>
      <c r="AV1404" s="1213"/>
      <c r="AW1404" s="1213"/>
      <c r="AX1404" s="1213"/>
      <c r="AY1404" s="1213"/>
      <c r="AZ1404" s="1213"/>
      <c r="BA1404" s="1213"/>
      <c r="BB1404" s="1213"/>
      <c r="BC1404" s="1213"/>
      <c r="BD1404" s="1213"/>
      <c r="BE1404" s="1213"/>
      <c r="BF1404" s="1213"/>
      <c r="BG1404" s="1213"/>
      <c r="BH1404" s="1213"/>
      <c r="BI1404" s="858"/>
      <c r="BJ1404" s="858"/>
      <c r="BK1404" s="858"/>
      <c r="BL1404" s="997"/>
      <c r="BM1404" s="1208"/>
      <c r="BN1404" s="997"/>
      <c r="BO1404" s="631"/>
      <c r="BP1404" s="851"/>
      <c r="BQ1404" s="631"/>
      <c r="BR1404" s="1222"/>
      <c r="BS1404" s="997"/>
      <c r="BT1404" s="1208"/>
      <c r="BU1404" s="997"/>
      <c r="BV1404" s="1208"/>
      <c r="BW1404" s="1208"/>
      <c r="BX1404" s="471"/>
      <c r="BY1404" s="471"/>
    </row>
    <row r="1405" spans="1:77" s="322" customFormat="1" ht="52.5" customHeight="1" x14ac:dyDescent="0.25">
      <c r="A1405" s="834"/>
      <c r="B1405" s="664"/>
      <c r="C1405" s="664"/>
      <c r="D1405" s="665"/>
      <c r="E1405" s="665"/>
      <c r="F1405" s="665"/>
      <c r="G1405" s="665"/>
      <c r="H1405" s="630"/>
      <c r="I1405" s="695"/>
      <c r="J1405" s="664"/>
      <c r="K1405" s="664"/>
      <c r="L1405" s="49" t="s">
        <v>3489</v>
      </c>
      <c r="M1405" s="853" t="s">
        <v>7052</v>
      </c>
      <c r="N1405" s="853"/>
      <c r="O1405" s="665" t="s">
        <v>85</v>
      </c>
      <c r="P1405" s="665" t="s">
        <v>572</v>
      </c>
      <c r="Q1405" s="664" t="s">
        <v>3456</v>
      </c>
      <c r="R1405" s="665" t="s">
        <v>87</v>
      </c>
      <c r="S1405" s="664" t="s">
        <v>3457</v>
      </c>
      <c r="T1405" s="853"/>
      <c r="U1405" s="853"/>
      <c r="V1405" s="853"/>
      <c r="W1405" s="853"/>
      <c r="X1405" s="853"/>
      <c r="Y1405" s="853"/>
      <c r="Z1405" s="853"/>
      <c r="AA1405" s="853"/>
      <c r="AB1405" s="853"/>
      <c r="AC1405" s="853"/>
      <c r="AD1405" s="853"/>
      <c r="AE1405" s="853"/>
      <c r="AF1405" s="665" t="s">
        <v>89</v>
      </c>
      <c r="AG1405" s="1214" t="s">
        <v>3458</v>
      </c>
      <c r="AH1405" s="853" t="s">
        <v>108</v>
      </c>
      <c r="AI1405" s="853" t="s">
        <v>108</v>
      </c>
      <c r="AJ1405" s="665" t="s">
        <v>89</v>
      </c>
      <c r="AK1405" s="853"/>
      <c r="AL1405" s="853"/>
      <c r="AM1405" s="853"/>
      <c r="AN1405" s="695" t="s">
        <v>3459</v>
      </c>
      <c r="AO1405" s="665" t="s">
        <v>111</v>
      </c>
      <c r="AP1405" s="665"/>
      <c r="AQ1405" s="682" t="s">
        <v>3490</v>
      </c>
      <c r="AR1405" s="665" t="s">
        <v>95</v>
      </c>
      <c r="AS1405" s="665" t="s">
        <v>95</v>
      </c>
      <c r="AT1405" s="665" t="s">
        <v>95</v>
      </c>
      <c r="AU1405" s="664" t="s">
        <v>1104</v>
      </c>
      <c r="AV1405" s="665" t="s">
        <v>95</v>
      </c>
      <c r="AW1405" s="665" t="s">
        <v>95</v>
      </c>
      <c r="AX1405" s="665" t="s">
        <v>95</v>
      </c>
      <c r="AY1405" s="1213" t="s">
        <v>3463</v>
      </c>
      <c r="AZ1405" s="1213" t="s">
        <v>3463</v>
      </c>
      <c r="BA1405" s="1213" t="s">
        <v>3463</v>
      </c>
      <c r="BB1405" s="1213" t="s">
        <v>3463</v>
      </c>
      <c r="BC1405" s="1213" t="s">
        <v>3463</v>
      </c>
      <c r="BD1405" s="1213" t="s">
        <v>3491</v>
      </c>
      <c r="BE1405" s="665" t="s">
        <v>95</v>
      </c>
      <c r="BF1405" s="665" t="s">
        <v>95</v>
      </c>
      <c r="BG1405" s="1213" t="s">
        <v>3463</v>
      </c>
      <c r="BH1405" s="1213" t="s">
        <v>3463</v>
      </c>
      <c r="BI1405" s="663" t="s">
        <v>362</v>
      </c>
      <c r="BJ1405" s="663" t="s">
        <v>99</v>
      </c>
      <c r="BK1405" s="663" t="s">
        <v>99</v>
      </c>
      <c r="BL1405" s="668"/>
      <c r="BM1405" s="668" t="s">
        <v>101</v>
      </c>
      <c r="BN1405" s="953"/>
      <c r="BO1405" s="953"/>
      <c r="BP1405" s="953"/>
      <c r="BQ1405" s="668" t="s">
        <v>98</v>
      </c>
      <c r="BR1405" s="668"/>
      <c r="BS1405" s="668"/>
      <c r="BT1405" s="668"/>
      <c r="BU1405" s="668"/>
      <c r="BV1405" s="666" t="s">
        <v>3427</v>
      </c>
      <c r="BW1405" s="666" t="s">
        <v>3423</v>
      </c>
      <c r="BX1405" s="471"/>
      <c r="BY1405" s="471"/>
    </row>
    <row r="1406" spans="1:77" s="322" customFormat="1" ht="33.6" customHeight="1" x14ac:dyDescent="0.25">
      <c r="A1406" s="834"/>
      <c r="B1406" s="664"/>
      <c r="C1406" s="664"/>
      <c r="D1406" s="665"/>
      <c r="E1406" s="665"/>
      <c r="F1406" s="665"/>
      <c r="G1406" s="665"/>
      <c r="H1406" s="630"/>
      <c r="I1406" s="695"/>
      <c r="J1406" s="664"/>
      <c r="K1406" s="664"/>
      <c r="L1406" s="49" t="s">
        <v>3492</v>
      </c>
      <c r="M1406" s="853"/>
      <c r="N1406" s="853"/>
      <c r="O1406" s="665"/>
      <c r="P1406" s="665"/>
      <c r="Q1406" s="664"/>
      <c r="R1406" s="665"/>
      <c r="S1406" s="664"/>
      <c r="T1406" s="853"/>
      <c r="U1406" s="853"/>
      <c r="V1406" s="853"/>
      <c r="W1406" s="853"/>
      <c r="X1406" s="853"/>
      <c r="Y1406" s="853"/>
      <c r="Z1406" s="853"/>
      <c r="AA1406" s="853"/>
      <c r="AB1406" s="853"/>
      <c r="AC1406" s="853"/>
      <c r="AD1406" s="853"/>
      <c r="AE1406" s="853"/>
      <c r="AF1406" s="665"/>
      <c r="AG1406" s="1214"/>
      <c r="AH1406" s="853"/>
      <c r="AI1406" s="853"/>
      <c r="AJ1406" s="665"/>
      <c r="AK1406" s="853"/>
      <c r="AL1406" s="853"/>
      <c r="AM1406" s="853"/>
      <c r="AN1406" s="695"/>
      <c r="AO1406" s="665"/>
      <c r="AP1406" s="665"/>
      <c r="AQ1406" s="664"/>
      <c r="AR1406" s="665"/>
      <c r="AS1406" s="665"/>
      <c r="AT1406" s="665"/>
      <c r="AU1406" s="665"/>
      <c r="AV1406" s="665"/>
      <c r="AW1406" s="665"/>
      <c r="AX1406" s="665"/>
      <c r="AY1406" s="1213"/>
      <c r="AZ1406" s="1213"/>
      <c r="BA1406" s="1213"/>
      <c r="BB1406" s="1213"/>
      <c r="BC1406" s="1213"/>
      <c r="BD1406" s="1213"/>
      <c r="BE1406" s="665"/>
      <c r="BF1406" s="665"/>
      <c r="BG1406" s="1213"/>
      <c r="BH1406" s="1213"/>
      <c r="BI1406" s="857"/>
      <c r="BJ1406" s="857"/>
      <c r="BK1406" s="857"/>
      <c r="BL1406" s="669"/>
      <c r="BM1406" s="669"/>
      <c r="BN1406" s="954"/>
      <c r="BO1406" s="954"/>
      <c r="BP1406" s="954"/>
      <c r="BQ1406" s="669"/>
      <c r="BR1406" s="669"/>
      <c r="BS1406" s="669"/>
      <c r="BT1406" s="669"/>
      <c r="BU1406" s="669"/>
      <c r="BV1406" s="667"/>
      <c r="BW1406" s="667"/>
      <c r="BX1406" s="471"/>
      <c r="BY1406" s="471"/>
    </row>
    <row r="1407" spans="1:77" s="322" customFormat="1" ht="43.5" customHeight="1" x14ac:dyDescent="0.25">
      <c r="A1407" s="834"/>
      <c r="B1407" s="664"/>
      <c r="C1407" s="664"/>
      <c r="D1407" s="665"/>
      <c r="E1407" s="665"/>
      <c r="F1407" s="665"/>
      <c r="G1407" s="665"/>
      <c r="H1407" s="631"/>
      <c r="I1407" s="695"/>
      <c r="J1407" s="664"/>
      <c r="K1407" s="664"/>
      <c r="L1407" s="49" t="s">
        <v>3493</v>
      </c>
      <c r="M1407" s="853"/>
      <c r="N1407" s="853"/>
      <c r="O1407" s="665"/>
      <c r="P1407" s="665"/>
      <c r="Q1407" s="664"/>
      <c r="R1407" s="665"/>
      <c r="S1407" s="664"/>
      <c r="T1407" s="853"/>
      <c r="U1407" s="853"/>
      <c r="V1407" s="853"/>
      <c r="W1407" s="853"/>
      <c r="X1407" s="853"/>
      <c r="Y1407" s="853"/>
      <c r="Z1407" s="853"/>
      <c r="AA1407" s="853"/>
      <c r="AB1407" s="853"/>
      <c r="AC1407" s="853"/>
      <c r="AD1407" s="853"/>
      <c r="AE1407" s="853"/>
      <c r="AF1407" s="665"/>
      <c r="AG1407" s="1214"/>
      <c r="AH1407" s="853"/>
      <c r="AI1407" s="853"/>
      <c r="AJ1407" s="665"/>
      <c r="AK1407" s="853"/>
      <c r="AL1407" s="853"/>
      <c r="AM1407" s="853"/>
      <c r="AN1407" s="695"/>
      <c r="AO1407" s="665"/>
      <c r="AP1407" s="665"/>
      <c r="AQ1407" s="664"/>
      <c r="AR1407" s="665"/>
      <c r="AS1407" s="665"/>
      <c r="AT1407" s="665"/>
      <c r="AU1407" s="665"/>
      <c r="AV1407" s="665"/>
      <c r="AW1407" s="665"/>
      <c r="AX1407" s="665"/>
      <c r="AY1407" s="1213"/>
      <c r="AZ1407" s="1213"/>
      <c r="BA1407" s="1213"/>
      <c r="BB1407" s="1213"/>
      <c r="BC1407" s="1213"/>
      <c r="BD1407" s="1213"/>
      <c r="BE1407" s="665"/>
      <c r="BF1407" s="665"/>
      <c r="BG1407" s="1213"/>
      <c r="BH1407" s="1213"/>
      <c r="BI1407" s="858"/>
      <c r="BJ1407" s="858"/>
      <c r="BK1407" s="858"/>
      <c r="BL1407" s="670"/>
      <c r="BM1407" s="670"/>
      <c r="BN1407" s="955"/>
      <c r="BO1407" s="955"/>
      <c r="BP1407" s="955"/>
      <c r="BQ1407" s="670"/>
      <c r="BR1407" s="670"/>
      <c r="BS1407" s="670"/>
      <c r="BT1407" s="670"/>
      <c r="BU1407" s="670"/>
      <c r="BV1407" s="667"/>
      <c r="BW1407" s="667"/>
      <c r="BX1407" s="471"/>
      <c r="BY1407" s="471"/>
    </row>
    <row r="1408" spans="1:77" s="322" customFormat="1" ht="30.95" customHeight="1" x14ac:dyDescent="0.25">
      <c r="A1408" s="834">
        <v>7</v>
      </c>
      <c r="B1408" s="664" t="s">
        <v>133</v>
      </c>
      <c r="C1408" s="1214" t="s">
        <v>3417</v>
      </c>
      <c r="D1408" s="664" t="s">
        <v>79</v>
      </c>
      <c r="E1408" s="1220">
        <v>2042</v>
      </c>
      <c r="F1408" s="1220">
        <v>152</v>
      </c>
      <c r="G1408" s="1220">
        <v>1</v>
      </c>
      <c r="H1408" s="1217" t="s">
        <v>37</v>
      </c>
      <c r="I1408" s="1215" t="s">
        <v>3471</v>
      </c>
      <c r="J1408" s="1220" t="s">
        <v>3472</v>
      </c>
      <c r="K1408" s="660" t="s">
        <v>3473</v>
      </c>
      <c r="L1408" s="35" t="s">
        <v>3497</v>
      </c>
      <c r="M1408" s="853" t="s">
        <v>642</v>
      </c>
      <c r="N1408" s="853"/>
      <c r="O1408" s="665" t="s">
        <v>85</v>
      </c>
      <c r="P1408" s="682" t="s">
        <v>1368</v>
      </c>
      <c r="Q1408" s="682"/>
      <c r="R1408" s="682" t="s">
        <v>230</v>
      </c>
      <c r="S1408" s="682"/>
      <c r="T1408" s="682"/>
      <c r="U1408" s="682"/>
      <c r="V1408" s="682"/>
      <c r="W1408" s="682"/>
      <c r="X1408" s="682"/>
      <c r="Y1408" s="682"/>
      <c r="Z1408" s="682"/>
      <c r="AA1408" s="682"/>
      <c r="AB1408" s="682"/>
      <c r="AC1408" s="682"/>
      <c r="AD1408" s="682"/>
      <c r="AE1408" s="682"/>
      <c r="AF1408" s="1213" t="s">
        <v>89</v>
      </c>
      <c r="AG1408" s="1213" t="s">
        <v>3498</v>
      </c>
      <c r="AH1408" s="1213" t="s">
        <v>554</v>
      </c>
      <c r="AI1408" s="1213" t="s">
        <v>555</v>
      </c>
      <c r="AJ1408" s="682"/>
      <c r="AK1408" s="682"/>
      <c r="AL1408" s="682"/>
      <c r="AM1408" s="1213" t="s">
        <v>89</v>
      </c>
      <c r="AN1408" s="1216" t="s">
        <v>3499</v>
      </c>
      <c r="AO1408" s="1213" t="s">
        <v>3500</v>
      </c>
      <c r="AP1408" s="1213"/>
      <c r="AQ1408" s="682" t="s">
        <v>3501</v>
      </c>
      <c r="AR1408" s="1213" t="s">
        <v>95</v>
      </c>
      <c r="AS1408" s="1213" t="s">
        <v>95</v>
      </c>
      <c r="AT1408" s="1213" t="s">
        <v>95</v>
      </c>
      <c r="AU1408" s="1213" t="s">
        <v>3502</v>
      </c>
      <c r="AV1408" s="1213" t="s">
        <v>95</v>
      </c>
      <c r="AW1408" s="1213" t="s">
        <v>98</v>
      </c>
      <c r="AX1408" s="1213" t="s">
        <v>98</v>
      </c>
      <c r="AY1408" s="1213" t="s">
        <v>3503</v>
      </c>
      <c r="AZ1408" s="1213" t="s">
        <v>3503</v>
      </c>
      <c r="BA1408" s="1213" t="s">
        <v>95</v>
      </c>
      <c r="BB1408" s="1214" t="s">
        <v>95</v>
      </c>
      <c r="BC1408" s="1213" t="s">
        <v>3503</v>
      </c>
      <c r="BD1408" s="1213" t="s">
        <v>6896</v>
      </c>
      <c r="BE1408" s="665" t="s">
        <v>95</v>
      </c>
      <c r="BF1408" s="665" t="s">
        <v>95</v>
      </c>
      <c r="BG1408" s="1213" t="s">
        <v>3463</v>
      </c>
      <c r="BH1408" s="1213" t="s">
        <v>3463</v>
      </c>
      <c r="BI1408" s="663" t="s">
        <v>362</v>
      </c>
      <c r="BJ1408" s="663" t="s">
        <v>99</v>
      </c>
      <c r="BK1408" s="663" t="s">
        <v>99</v>
      </c>
      <c r="BL1408" s="632"/>
      <c r="BM1408" s="1206" t="s">
        <v>101</v>
      </c>
      <c r="BN1408" s="632"/>
      <c r="BO1408" s="632"/>
      <c r="BP1408" s="632"/>
      <c r="BQ1408" s="629" t="s">
        <v>98</v>
      </c>
      <c r="BR1408" s="632"/>
      <c r="BS1408" s="632"/>
      <c r="BT1408" s="632"/>
      <c r="BU1408" s="632"/>
      <c r="BV1408" s="1206" t="s">
        <v>3427</v>
      </c>
      <c r="BW1408" s="1206" t="s">
        <v>3504</v>
      </c>
      <c r="BX1408" s="471"/>
      <c r="BY1408" s="471"/>
    </row>
    <row r="1409" spans="1:77" s="322" customFormat="1" ht="33" customHeight="1" x14ac:dyDescent="0.25">
      <c r="A1409" s="834"/>
      <c r="B1409" s="664"/>
      <c r="C1409" s="1214"/>
      <c r="D1409" s="664"/>
      <c r="E1409" s="1220"/>
      <c r="F1409" s="1220"/>
      <c r="G1409" s="1220"/>
      <c r="H1409" s="1218"/>
      <c r="I1409" s="1215"/>
      <c r="J1409" s="1220"/>
      <c r="K1409" s="660"/>
      <c r="L1409" s="35" t="s">
        <v>6894</v>
      </c>
      <c r="M1409" s="853"/>
      <c r="N1409" s="853"/>
      <c r="O1409" s="665"/>
      <c r="P1409" s="682"/>
      <c r="Q1409" s="682"/>
      <c r="R1409" s="682"/>
      <c r="S1409" s="682"/>
      <c r="T1409" s="682"/>
      <c r="U1409" s="682"/>
      <c r="V1409" s="682"/>
      <c r="W1409" s="682"/>
      <c r="X1409" s="682"/>
      <c r="Y1409" s="682"/>
      <c r="Z1409" s="682"/>
      <c r="AA1409" s="682"/>
      <c r="AB1409" s="682"/>
      <c r="AC1409" s="682"/>
      <c r="AD1409" s="682"/>
      <c r="AE1409" s="682"/>
      <c r="AF1409" s="1213"/>
      <c r="AG1409" s="1213"/>
      <c r="AH1409" s="1213"/>
      <c r="AI1409" s="1213"/>
      <c r="AJ1409" s="682"/>
      <c r="AK1409" s="682"/>
      <c r="AL1409" s="682"/>
      <c r="AM1409" s="1213"/>
      <c r="AN1409" s="1216"/>
      <c r="AO1409" s="1213"/>
      <c r="AP1409" s="1213"/>
      <c r="AQ1409" s="660"/>
      <c r="AR1409" s="1213"/>
      <c r="AS1409" s="1213"/>
      <c r="AT1409" s="1213"/>
      <c r="AU1409" s="1213"/>
      <c r="AV1409" s="1213"/>
      <c r="AW1409" s="1213"/>
      <c r="AX1409" s="1213"/>
      <c r="AY1409" s="1213"/>
      <c r="AZ1409" s="1213"/>
      <c r="BA1409" s="1213"/>
      <c r="BB1409" s="1214"/>
      <c r="BC1409" s="1213"/>
      <c r="BD1409" s="1213"/>
      <c r="BE1409" s="665"/>
      <c r="BF1409" s="665"/>
      <c r="BG1409" s="1213"/>
      <c r="BH1409" s="1213"/>
      <c r="BI1409" s="857"/>
      <c r="BJ1409" s="857"/>
      <c r="BK1409" s="857"/>
      <c r="BL1409" s="633"/>
      <c r="BM1409" s="1207"/>
      <c r="BN1409" s="633"/>
      <c r="BO1409" s="633"/>
      <c r="BP1409" s="633"/>
      <c r="BQ1409" s="630"/>
      <c r="BR1409" s="633"/>
      <c r="BS1409" s="633"/>
      <c r="BT1409" s="633"/>
      <c r="BU1409" s="633"/>
      <c r="BV1409" s="1207"/>
      <c r="BW1409" s="1207"/>
      <c r="BX1409" s="471"/>
      <c r="BY1409" s="471"/>
    </row>
    <row r="1410" spans="1:77" s="322" customFormat="1" ht="30" x14ac:dyDescent="0.25">
      <c r="A1410" s="834"/>
      <c r="B1410" s="664"/>
      <c r="C1410" s="1214"/>
      <c r="D1410" s="664"/>
      <c r="E1410" s="1220"/>
      <c r="F1410" s="1220"/>
      <c r="G1410" s="1220"/>
      <c r="H1410" s="1219"/>
      <c r="I1410" s="1215"/>
      <c r="J1410" s="1220"/>
      <c r="K1410" s="660"/>
      <c r="L1410" s="35" t="s">
        <v>6895</v>
      </c>
      <c r="M1410" s="853"/>
      <c r="N1410" s="853"/>
      <c r="O1410" s="665"/>
      <c r="P1410" s="682"/>
      <c r="Q1410" s="682"/>
      <c r="R1410" s="682"/>
      <c r="S1410" s="682"/>
      <c r="T1410" s="682"/>
      <c r="U1410" s="682"/>
      <c r="V1410" s="682"/>
      <c r="W1410" s="682"/>
      <c r="X1410" s="682"/>
      <c r="Y1410" s="682"/>
      <c r="Z1410" s="682"/>
      <c r="AA1410" s="682"/>
      <c r="AB1410" s="682"/>
      <c r="AC1410" s="682"/>
      <c r="AD1410" s="682"/>
      <c r="AE1410" s="682"/>
      <c r="AF1410" s="1213"/>
      <c r="AG1410" s="1213"/>
      <c r="AH1410" s="1213"/>
      <c r="AI1410" s="1213"/>
      <c r="AJ1410" s="682"/>
      <c r="AK1410" s="682"/>
      <c r="AL1410" s="682"/>
      <c r="AM1410" s="1213"/>
      <c r="AN1410" s="1216"/>
      <c r="AO1410" s="1213"/>
      <c r="AP1410" s="1213"/>
      <c r="AQ1410" s="660"/>
      <c r="AR1410" s="1213"/>
      <c r="AS1410" s="1213"/>
      <c r="AT1410" s="1213"/>
      <c r="AU1410" s="1213"/>
      <c r="AV1410" s="1213"/>
      <c r="AW1410" s="1213"/>
      <c r="AX1410" s="1213"/>
      <c r="AY1410" s="1213"/>
      <c r="AZ1410" s="1213"/>
      <c r="BA1410" s="1213"/>
      <c r="BB1410" s="1214"/>
      <c r="BC1410" s="1213"/>
      <c r="BD1410" s="1213"/>
      <c r="BE1410" s="665"/>
      <c r="BF1410" s="665"/>
      <c r="BG1410" s="1213"/>
      <c r="BH1410" s="1213"/>
      <c r="BI1410" s="858"/>
      <c r="BJ1410" s="858"/>
      <c r="BK1410" s="858"/>
      <c r="BL1410" s="634"/>
      <c r="BM1410" s="1208"/>
      <c r="BN1410" s="634"/>
      <c r="BO1410" s="634"/>
      <c r="BP1410" s="634"/>
      <c r="BQ1410" s="631"/>
      <c r="BR1410" s="634"/>
      <c r="BS1410" s="634"/>
      <c r="BT1410" s="634"/>
      <c r="BU1410" s="634"/>
      <c r="BV1410" s="1208"/>
      <c r="BW1410" s="1208"/>
      <c r="BX1410" s="471"/>
      <c r="BY1410" s="471"/>
    </row>
    <row r="1411" spans="1:77" s="322" customFormat="1" ht="47.45" customHeight="1" x14ac:dyDescent="0.25">
      <c r="A1411" s="821">
        <v>8</v>
      </c>
      <c r="B1411" s="664" t="s">
        <v>133</v>
      </c>
      <c r="C1411" s="664" t="s">
        <v>3417</v>
      </c>
      <c r="D1411" s="665" t="s">
        <v>79</v>
      </c>
      <c r="E1411" s="665">
        <v>2040</v>
      </c>
      <c r="F1411" s="665">
        <v>46</v>
      </c>
      <c r="G1411" s="665">
        <v>1</v>
      </c>
      <c r="H1411" s="629" t="s">
        <v>37</v>
      </c>
      <c r="I1411" s="695" t="s">
        <v>3488</v>
      </c>
      <c r="J1411" s="665" t="s">
        <v>1098</v>
      </c>
      <c r="K1411" s="665" t="s">
        <v>1099</v>
      </c>
      <c r="L1411" s="582" t="s">
        <v>3497</v>
      </c>
      <c r="M1411" s="853" t="s">
        <v>642</v>
      </c>
      <c r="N1411" s="853"/>
      <c r="O1411" s="665" t="s">
        <v>85</v>
      </c>
      <c r="P1411" s="682" t="s">
        <v>3475</v>
      </c>
      <c r="Q1411" s="682" t="s">
        <v>403</v>
      </c>
      <c r="R1411" s="682" t="s">
        <v>230</v>
      </c>
      <c r="S1411" s="853"/>
      <c r="T1411" s="853"/>
      <c r="U1411" s="853"/>
      <c r="V1411" s="853"/>
      <c r="W1411" s="853"/>
      <c r="X1411" s="853"/>
      <c r="Y1411" s="853"/>
      <c r="Z1411" s="853"/>
      <c r="AA1411" s="853"/>
      <c r="AB1411" s="853"/>
      <c r="AC1411" s="853"/>
      <c r="AD1411" s="853"/>
      <c r="AE1411" s="853"/>
      <c r="AF1411" s="1214" t="s">
        <v>89</v>
      </c>
      <c r="AG1411" s="1213" t="s">
        <v>3498</v>
      </c>
      <c r="AH1411" s="1214" t="s">
        <v>554</v>
      </c>
      <c r="AI1411" s="1214" t="s">
        <v>555</v>
      </c>
      <c r="AJ1411" s="853"/>
      <c r="AK1411" s="853"/>
      <c r="AL1411" s="853"/>
      <c r="AM1411" s="1214" t="s">
        <v>89</v>
      </c>
      <c r="AN1411" s="1215" t="s">
        <v>3499</v>
      </c>
      <c r="AO1411" s="1214" t="s">
        <v>3507</v>
      </c>
      <c r="AP1411" s="1214"/>
      <c r="AQ1411" s="682" t="s">
        <v>3508</v>
      </c>
      <c r="AR1411" s="1214" t="s">
        <v>95</v>
      </c>
      <c r="AS1411" s="1214" t="s">
        <v>95</v>
      </c>
      <c r="AT1411" s="1214" t="s">
        <v>95</v>
      </c>
      <c r="AU1411" s="1214" t="s">
        <v>3502</v>
      </c>
      <c r="AV1411" s="1214" t="s">
        <v>95</v>
      </c>
      <c r="AW1411" s="1214" t="s">
        <v>95</v>
      </c>
      <c r="AX1411" s="1214" t="s">
        <v>95</v>
      </c>
      <c r="AY1411" s="1214" t="s">
        <v>3503</v>
      </c>
      <c r="AZ1411" s="1214" t="s">
        <v>3503</v>
      </c>
      <c r="BA1411" s="1214" t="s">
        <v>95</v>
      </c>
      <c r="BB1411" s="1214" t="s">
        <v>95</v>
      </c>
      <c r="BC1411" s="1214" t="s">
        <v>3503</v>
      </c>
      <c r="BD1411" s="1213" t="s">
        <v>3463</v>
      </c>
      <c r="BE1411" s="665" t="s">
        <v>95</v>
      </c>
      <c r="BF1411" s="665" t="s">
        <v>95</v>
      </c>
      <c r="BG1411" s="1213" t="s">
        <v>3463</v>
      </c>
      <c r="BH1411" s="1213" t="s">
        <v>3463</v>
      </c>
      <c r="BI1411" s="663" t="s">
        <v>362</v>
      </c>
      <c r="BJ1411" s="663" t="s">
        <v>99</v>
      </c>
      <c r="BK1411" s="663" t="s">
        <v>99</v>
      </c>
      <c r="BL1411" s="632"/>
      <c r="BM1411" s="1212" t="s">
        <v>101</v>
      </c>
      <c r="BN1411" s="632"/>
      <c r="BO1411" s="632"/>
      <c r="BP1411" s="632"/>
      <c r="BQ1411" s="629" t="s">
        <v>98</v>
      </c>
      <c r="BR1411" s="632"/>
      <c r="BS1411" s="632"/>
      <c r="BT1411" s="632"/>
      <c r="BU1411" s="632"/>
      <c r="BV1411" s="1209" t="s">
        <v>3427</v>
      </c>
      <c r="BW1411" s="1206" t="s">
        <v>6897</v>
      </c>
      <c r="BX1411" s="471"/>
      <c r="BY1411" s="471"/>
    </row>
    <row r="1412" spans="1:77" s="322" customFormat="1" ht="39" customHeight="1" x14ac:dyDescent="0.25">
      <c r="A1412" s="834"/>
      <c r="B1412" s="664"/>
      <c r="C1412" s="664"/>
      <c r="D1412" s="665"/>
      <c r="E1412" s="665"/>
      <c r="F1412" s="665"/>
      <c r="G1412" s="665"/>
      <c r="H1412" s="630"/>
      <c r="I1412" s="695"/>
      <c r="J1412" s="665"/>
      <c r="K1412" s="665"/>
      <c r="L1412" s="582" t="s">
        <v>3509</v>
      </c>
      <c r="M1412" s="853"/>
      <c r="N1412" s="853"/>
      <c r="O1412" s="665"/>
      <c r="P1412" s="682"/>
      <c r="Q1412" s="682"/>
      <c r="R1412" s="682"/>
      <c r="S1412" s="853"/>
      <c r="T1412" s="853"/>
      <c r="U1412" s="853"/>
      <c r="V1412" s="853"/>
      <c r="W1412" s="853"/>
      <c r="X1412" s="853"/>
      <c r="Y1412" s="853"/>
      <c r="Z1412" s="853"/>
      <c r="AA1412" s="853"/>
      <c r="AB1412" s="853"/>
      <c r="AC1412" s="853"/>
      <c r="AD1412" s="853"/>
      <c r="AE1412" s="853"/>
      <c r="AF1412" s="1214"/>
      <c r="AG1412" s="1213"/>
      <c r="AH1412" s="1214"/>
      <c r="AI1412" s="1214"/>
      <c r="AJ1412" s="853"/>
      <c r="AK1412" s="853"/>
      <c r="AL1412" s="853"/>
      <c r="AM1412" s="1214"/>
      <c r="AN1412" s="1215"/>
      <c r="AO1412" s="1214"/>
      <c r="AP1412" s="1214"/>
      <c r="AQ1412" s="660"/>
      <c r="AR1412" s="1214"/>
      <c r="AS1412" s="1214"/>
      <c r="AT1412" s="1214"/>
      <c r="AU1412" s="1214"/>
      <c r="AV1412" s="1214"/>
      <c r="AW1412" s="1214"/>
      <c r="AX1412" s="1214"/>
      <c r="AY1412" s="1214"/>
      <c r="AZ1412" s="1214"/>
      <c r="BA1412" s="1214"/>
      <c r="BB1412" s="1214"/>
      <c r="BC1412" s="1214"/>
      <c r="BD1412" s="1213"/>
      <c r="BE1412" s="665"/>
      <c r="BF1412" s="665"/>
      <c r="BG1412" s="1213"/>
      <c r="BH1412" s="1213"/>
      <c r="BI1412" s="857"/>
      <c r="BJ1412" s="857"/>
      <c r="BK1412" s="857"/>
      <c r="BL1412" s="633"/>
      <c r="BM1412" s="641"/>
      <c r="BN1412" s="633"/>
      <c r="BO1412" s="633"/>
      <c r="BP1412" s="633"/>
      <c r="BQ1412" s="630"/>
      <c r="BR1412" s="633"/>
      <c r="BS1412" s="633"/>
      <c r="BT1412" s="633"/>
      <c r="BU1412" s="633"/>
      <c r="BV1412" s="1210"/>
      <c r="BW1412" s="1207"/>
      <c r="BX1412" s="471"/>
      <c r="BY1412" s="471"/>
    </row>
    <row r="1413" spans="1:77" s="322" customFormat="1" ht="42.95" customHeight="1" x14ac:dyDescent="0.25">
      <c r="A1413" s="820"/>
      <c r="B1413" s="664"/>
      <c r="C1413" s="664"/>
      <c r="D1413" s="665"/>
      <c r="E1413" s="665"/>
      <c r="F1413" s="665"/>
      <c r="G1413" s="665"/>
      <c r="H1413" s="631"/>
      <c r="I1413" s="695"/>
      <c r="J1413" s="665"/>
      <c r="K1413" s="665"/>
      <c r="L1413" s="582" t="s">
        <v>3510</v>
      </c>
      <c r="M1413" s="853"/>
      <c r="N1413" s="853"/>
      <c r="O1413" s="665"/>
      <c r="P1413" s="682"/>
      <c r="Q1413" s="682"/>
      <c r="R1413" s="682"/>
      <c r="S1413" s="853"/>
      <c r="T1413" s="853"/>
      <c r="U1413" s="853"/>
      <c r="V1413" s="853"/>
      <c r="W1413" s="853"/>
      <c r="X1413" s="853"/>
      <c r="Y1413" s="853"/>
      <c r="Z1413" s="853"/>
      <c r="AA1413" s="853"/>
      <c r="AB1413" s="853"/>
      <c r="AC1413" s="853"/>
      <c r="AD1413" s="853"/>
      <c r="AE1413" s="853"/>
      <c r="AF1413" s="1214"/>
      <c r="AG1413" s="1213"/>
      <c r="AH1413" s="1214"/>
      <c r="AI1413" s="1214"/>
      <c r="AJ1413" s="853"/>
      <c r="AK1413" s="853"/>
      <c r="AL1413" s="853"/>
      <c r="AM1413" s="1214"/>
      <c r="AN1413" s="1215"/>
      <c r="AO1413" s="1214"/>
      <c r="AP1413" s="1214"/>
      <c r="AQ1413" s="660"/>
      <c r="AR1413" s="1214"/>
      <c r="AS1413" s="1214"/>
      <c r="AT1413" s="1214"/>
      <c r="AU1413" s="1214"/>
      <c r="AV1413" s="1214"/>
      <c r="AW1413" s="1214"/>
      <c r="AX1413" s="1214"/>
      <c r="AY1413" s="1214"/>
      <c r="AZ1413" s="1214"/>
      <c r="BA1413" s="1214"/>
      <c r="BB1413" s="1214"/>
      <c r="BC1413" s="1214"/>
      <c r="BD1413" s="1213"/>
      <c r="BE1413" s="665"/>
      <c r="BF1413" s="665"/>
      <c r="BG1413" s="1213"/>
      <c r="BH1413" s="1213"/>
      <c r="BI1413" s="858"/>
      <c r="BJ1413" s="858"/>
      <c r="BK1413" s="858"/>
      <c r="BL1413" s="634"/>
      <c r="BM1413" s="642"/>
      <c r="BN1413" s="634"/>
      <c r="BO1413" s="634"/>
      <c r="BP1413" s="634"/>
      <c r="BQ1413" s="631"/>
      <c r="BR1413" s="634"/>
      <c r="BS1413" s="634"/>
      <c r="BT1413" s="634"/>
      <c r="BU1413" s="634"/>
      <c r="BV1413" s="1211"/>
      <c r="BW1413" s="1208"/>
      <c r="BX1413" s="471"/>
      <c r="BY1413" s="471"/>
    </row>
    <row r="1414" spans="1:77" ht="15" customHeight="1" x14ac:dyDescent="0.25">
      <c r="A1414" s="834">
        <v>9</v>
      </c>
      <c r="B1414" s="664" t="s">
        <v>133</v>
      </c>
      <c r="C1414" s="660" t="s">
        <v>3417</v>
      </c>
      <c r="D1414" s="665" t="s">
        <v>79</v>
      </c>
      <c r="E1414" s="661">
        <v>2040</v>
      </c>
      <c r="F1414" s="661">
        <v>69</v>
      </c>
      <c r="G1414" s="661">
        <v>1</v>
      </c>
      <c r="H1414" s="696" t="s">
        <v>37</v>
      </c>
      <c r="I1414" s="679" t="s">
        <v>3494</v>
      </c>
      <c r="J1414" s="661" t="s">
        <v>3495</v>
      </c>
      <c r="K1414" s="660" t="s">
        <v>3496</v>
      </c>
      <c r="L1414" s="435" t="s">
        <v>229</v>
      </c>
      <c r="M1414" s="626" t="s">
        <v>84</v>
      </c>
      <c r="N1414" s="662"/>
      <c r="O1414" s="662" t="s">
        <v>85</v>
      </c>
      <c r="P1414" s="682" t="s">
        <v>86</v>
      </c>
      <c r="Q1414" s="682"/>
      <c r="R1414" s="635" t="s">
        <v>106</v>
      </c>
      <c r="S1414" s="682" t="s">
        <v>3512</v>
      </c>
      <c r="T1414" s="764"/>
      <c r="U1414" s="682"/>
      <c r="V1414" s="682"/>
      <c r="W1414" s="682"/>
      <c r="X1414" s="764"/>
      <c r="Y1414" s="682"/>
      <c r="Z1414" s="682"/>
      <c r="AA1414" s="682"/>
      <c r="AB1414" s="764"/>
      <c r="AC1414" s="682"/>
      <c r="AD1414" s="682"/>
      <c r="AE1414" s="682"/>
      <c r="AF1414" s="1076" t="s">
        <v>89</v>
      </c>
      <c r="AG1414" s="619" t="s">
        <v>90</v>
      </c>
      <c r="AH1414" s="619" t="s">
        <v>91</v>
      </c>
      <c r="AI1414" s="619" t="s">
        <v>231</v>
      </c>
      <c r="AJ1414" s="619" t="s">
        <v>89</v>
      </c>
      <c r="AK1414" s="1204"/>
      <c r="AL1414" s="1204"/>
      <c r="AM1414" s="1204"/>
      <c r="AN1414" s="694" t="s">
        <v>2122</v>
      </c>
      <c r="AO1414" s="1076" t="s">
        <v>2029</v>
      </c>
      <c r="AP1414" s="750"/>
      <c r="AQ1414" s="1205" t="s">
        <v>6948</v>
      </c>
      <c r="AR1414" s="1076" t="s">
        <v>95</v>
      </c>
      <c r="AS1414" s="1076" t="s">
        <v>95</v>
      </c>
      <c r="AT1414" s="1076" t="s">
        <v>95</v>
      </c>
      <c r="AU1414" s="1076" t="s">
        <v>3513</v>
      </c>
      <c r="AV1414" s="1076" t="s">
        <v>95</v>
      </c>
      <c r="AW1414" s="1076" t="s">
        <v>95</v>
      </c>
      <c r="AX1414" s="1076" t="s">
        <v>95</v>
      </c>
      <c r="AY1414" s="1076" t="s">
        <v>3514</v>
      </c>
      <c r="AZ1414" s="1076" t="s">
        <v>3514</v>
      </c>
      <c r="BA1414" s="1076" t="s">
        <v>95</v>
      </c>
      <c r="BB1414" s="1076" t="s">
        <v>95</v>
      </c>
      <c r="BC1414" s="1076" t="s">
        <v>3515</v>
      </c>
      <c r="BD1414" s="1076" t="s">
        <v>3515</v>
      </c>
      <c r="BE1414" s="1076" t="s">
        <v>3515</v>
      </c>
      <c r="BF1414" s="1076" t="s">
        <v>3515</v>
      </c>
      <c r="BG1414" s="1076" t="s">
        <v>3515</v>
      </c>
      <c r="BH1414" s="1076" t="s">
        <v>3514</v>
      </c>
      <c r="BI1414" s="646" t="s">
        <v>99</v>
      </c>
      <c r="BJ1414" s="710">
        <f t="shared" ref="BJ1414:BJ1448" si="179">IF(BI1414="Bajo",1,IF(BI1414="Medio",2,IF(BI1414="Alto",3)))</f>
        <v>3</v>
      </c>
      <c r="BK1414" s="711" t="s">
        <v>99</v>
      </c>
      <c r="BL1414" s="629">
        <f t="shared" ref="BL1414:BL1448" si="180">IF(BK1414="Bajo",1,IF(BK1414="Medio",2,IF(BK1414="Alto",3)))</f>
        <v>3</v>
      </c>
      <c r="BM1414" s="675" t="s">
        <v>101</v>
      </c>
      <c r="BN1414" s="710">
        <f t="shared" ref="BN1414:BN1422" si="181">IF(BM1414="Pública",1,IF(BM1414="Confidencial",2,IF(BM1414="Protegida",3)))</f>
        <v>2</v>
      </c>
      <c r="BO1414" s="710">
        <f t="shared" ref="BO1414:BO1448" si="182">IF(OR(BJ1414="",BL1414="",BN1414=""),"",BJ1414+BL1414+BN1414)</f>
        <v>8</v>
      </c>
      <c r="BP1414" s="710" t="str">
        <f t="shared" ref="BP1414:BP1448" si="183">IF(BO1414=9,"CRÍTICO",IF(BO1414=8,"ALTO",IF(BO1414=7,"MEDIO",IF(BO1414=6,"MEDIO",IF(BO1414=5,"BAJO",IF(BO1414=4,"BAJO",IF(BO1414=3,"INFERIOR",IF(BO1414=2,"INFERIOR"))))))))</f>
        <v>ALTO</v>
      </c>
      <c r="BQ1414" s="1076" t="s">
        <v>98</v>
      </c>
      <c r="BR1414" s="710"/>
      <c r="BS1414" s="710"/>
      <c r="BT1414" s="710"/>
      <c r="BU1414" s="710"/>
      <c r="BV1414" s="1076" t="s">
        <v>3515</v>
      </c>
      <c r="BW1414" s="1076" t="s">
        <v>3516</v>
      </c>
      <c r="BX1414" s="471"/>
      <c r="BY1414" s="471"/>
    </row>
    <row r="1415" spans="1:77" ht="15" customHeight="1" x14ac:dyDescent="0.25">
      <c r="A1415" s="834"/>
      <c r="B1415" s="664"/>
      <c r="C1415" s="660"/>
      <c r="D1415" s="665"/>
      <c r="E1415" s="661"/>
      <c r="F1415" s="661"/>
      <c r="G1415" s="661"/>
      <c r="H1415" s="703"/>
      <c r="I1415" s="679"/>
      <c r="J1415" s="661"/>
      <c r="K1415" s="660"/>
      <c r="L1415" s="435" t="s">
        <v>237</v>
      </c>
      <c r="M1415" s="627"/>
      <c r="N1415" s="662"/>
      <c r="O1415" s="662"/>
      <c r="P1415" s="682"/>
      <c r="Q1415" s="682"/>
      <c r="R1415" s="633"/>
      <c r="S1415" s="682"/>
      <c r="T1415" s="764"/>
      <c r="U1415" s="682"/>
      <c r="V1415" s="682"/>
      <c r="W1415" s="682"/>
      <c r="X1415" s="764"/>
      <c r="Y1415" s="682"/>
      <c r="Z1415" s="682"/>
      <c r="AA1415" s="682"/>
      <c r="AB1415" s="764"/>
      <c r="AC1415" s="682"/>
      <c r="AD1415" s="682"/>
      <c r="AE1415" s="682"/>
      <c r="AF1415" s="1076"/>
      <c r="AG1415" s="619"/>
      <c r="AH1415" s="619"/>
      <c r="AI1415" s="619"/>
      <c r="AJ1415" s="619"/>
      <c r="AK1415" s="747"/>
      <c r="AL1415" s="747"/>
      <c r="AM1415" s="747"/>
      <c r="AN1415" s="694"/>
      <c r="AO1415" s="1076"/>
      <c r="AP1415" s="603"/>
      <c r="AQ1415" s="1076"/>
      <c r="AR1415" s="1076"/>
      <c r="AS1415" s="1076"/>
      <c r="AT1415" s="1076"/>
      <c r="AU1415" s="1076"/>
      <c r="AV1415" s="1076"/>
      <c r="AW1415" s="1076"/>
      <c r="AX1415" s="1076"/>
      <c r="AY1415" s="1076"/>
      <c r="AZ1415" s="1076"/>
      <c r="BA1415" s="1076"/>
      <c r="BB1415" s="1076"/>
      <c r="BC1415" s="1076"/>
      <c r="BD1415" s="1076"/>
      <c r="BE1415" s="1076"/>
      <c r="BF1415" s="1076"/>
      <c r="BG1415" s="1076"/>
      <c r="BH1415" s="1076"/>
      <c r="BI1415" s="608"/>
      <c r="BJ1415" s="688"/>
      <c r="BK1415" s="690"/>
      <c r="BL1415" s="630"/>
      <c r="BM1415" s="651"/>
      <c r="BN1415" s="688"/>
      <c r="BO1415" s="688"/>
      <c r="BP1415" s="688"/>
      <c r="BQ1415" s="1076"/>
      <c r="BR1415" s="688"/>
      <c r="BS1415" s="688"/>
      <c r="BT1415" s="688"/>
      <c r="BU1415" s="688"/>
      <c r="BV1415" s="1076"/>
      <c r="BW1415" s="1076"/>
      <c r="BX1415" s="471"/>
      <c r="BY1415" s="471"/>
    </row>
    <row r="1416" spans="1:77" ht="15" customHeight="1" x14ac:dyDescent="0.25">
      <c r="A1416" s="834"/>
      <c r="B1416" s="664"/>
      <c r="C1416" s="660"/>
      <c r="D1416" s="665"/>
      <c r="E1416" s="661"/>
      <c r="F1416" s="661"/>
      <c r="G1416" s="661"/>
      <c r="H1416" s="697"/>
      <c r="I1416" s="679"/>
      <c r="J1416" s="661"/>
      <c r="K1416" s="660"/>
      <c r="L1416" s="435" t="s">
        <v>238</v>
      </c>
      <c r="M1416" s="627"/>
      <c r="N1416" s="662"/>
      <c r="O1416" s="662"/>
      <c r="P1416" s="682"/>
      <c r="Q1416" s="682"/>
      <c r="R1416" s="633"/>
      <c r="S1416" s="682"/>
      <c r="T1416" s="764"/>
      <c r="U1416" s="682"/>
      <c r="V1416" s="682"/>
      <c r="W1416" s="682"/>
      <c r="X1416" s="764"/>
      <c r="Y1416" s="682"/>
      <c r="Z1416" s="682"/>
      <c r="AA1416" s="682"/>
      <c r="AB1416" s="764"/>
      <c r="AC1416" s="682"/>
      <c r="AD1416" s="682"/>
      <c r="AE1416" s="682"/>
      <c r="AF1416" s="1076"/>
      <c r="AG1416" s="619"/>
      <c r="AH1416" s="619"/>
      <c r="AI1416" s="619"/>
      <c r="AJ1416" s="619"/>
      <c r="AK1416" s="747"/>
      <c r="AL1416" s="747"/>
      <c r="AM1416" s="747"/>
      <c r="AN1416" s="694"/>
      <c r="AO1416" s="1076"/>
      <c r="AP1416" s="603"/>
      <c r="AQ1416" s="1076"/>
      <c r="AR1416" s="1076"/>
      <c r="AS1416" s="1076"/>
      <c r="AT1416" s="1076"/>
      <c r="AU1416" s="1076"/>
      <c r="AV1416" s="1076"/>
      <c r="AW1416" s="1076"/>
      <c r="AX1416" s="1076"/>
      <c r="AY1416" s="1076"/>
      <c r="AZ1416" s="1076"/>
      <c r="BA1416" s="1076"/>
      <c r="BB1416" s="1076"/>
      <c r="BC1416" s="1076"/>
      <c r="BD1416" s="1076"/>
      <c r="BE1416" s="1076"/>
      <c r="BF1416" s="1076"/>
      <c r="BG1416" s="1076"/>
      <c r="BH1416" s="1076"/>
      <c r="BI1416" s="608"/>
      <c r="BJ1416" s="688"/>
      <c r="BK1416" s="690"/>
      <c r="BL1416" s="630"/>
      <c r="BM1416" s="651"/>
      <c r="BN1416" s="688"/>
      <c r="BO1416" s="688"/>
      <c r="BP1416" s="688"/>
      <c r="BQ1416" s="1076"/>
      <c r="BR1416" s="688"/>
      <c r="BS1416" s="688"/>
      <c r="BT1416" s="688"/>
      <c r="BU1416" s="688"/>
      <c r="BV1416" s="1076"/>
      <c r="BW1416" s="1076"/>
      <c r="BX1416" s="471"/>
      <c r="BY1416" s="471"/>
    </row>
    <row r="1417" spans="1:77" ht="15" customHeight="1" x14ac:dyDescent="0.25">
      <c r="A1417" s="938">
        <v>10</v>
      </c>
      <c r="B1417" s="664" t="s">
        <v>133</v>
      </c>
      <c r="C1417" s="660" t="s">
        <v>3417</v>
      </c>
      <c r="D1417" s="664" t="s">
        <v>79</v>
      </c>
      <c r="E1417" s="661">
        <v>2040</v>
      </c>
      <c r="F1417" s="661">
        <v>69</v>
      </c>
      <c r="G1417" s="661">
        <v>2</v>
      </c>
      <c r="H1417" s="696" t="s">
        <v>37</v>
      </c>
      <c r="I1417" s="679" t="s">
        <v>3505</v>
      </c>
      <c r="J1417" s="661" t="s">
        <v>3495</v>
      </c>
      <c r="K1417" s="660" t="s">
        <v>3506</v>
      </c>
      <c r="L1417" s="435" t="s">
        <v>239</v>
      </c>
      <c r="M1417" s="627"/>
      <c r="N1417" s="662"/>
      <c r="O1417" s="662"/>
      <c r="P1417" s="682"/>
      <c r="Q1417" s="682"/>
      <c r="R1417" s="633"/>
      <c r="S1417" s="682"/>
      <c r="T1417" s="764"/>
      <c r="U1417" s="682"/>
      <c r="V1417" s="682"/>
      <c r="W1417" s="682"/>
      <c r="X1417" s="764"/>
      <c r="Y1417" s="682"/>
      <c r="Z1417" s="682"/>
      <c r="AA1417" s="682"/>
      <c r="AB1417" s="764"/>
      <c r="AC1417" s="682"/>
      <c r="AD1417" s="682"/>
      <c r="AE1417" s="682"/>
      <c r="AF1417" s="1076"/>
      <c r="AG1417" s="619"/>
      <c r="AH1417" s="619"/>
      <c r="AI1417" s="619"/>
      <c r="AJ1417" s="619"/>
      <c r="AK1417" s="747"/>
      <c r="AL1417" s="747"/>
      <c r="AM1417" s="747"/>
      <c r="AN1417" s="694"/>
      <c r="AO1417" s="1076"/>
      <c r="AP1417" s="603"/>
      <c r="AQ1417" s="1076"/>
      <c r="AR1417" s="1076"/>
      <c r="AS1417" s="1076"/>
      <c r="AT1417" s="1076"/>
      <c r="AU1417" s="1076"/>
      <c r="AV1417" s="1076"/>
      <c r="AW1417" s="1076"/>
      <c r="AX1417" s="1076"/>
      <c r="AY1417" s="1076"/>
      <c r="AZ1417" s="1076"/>
      <c r="BA1417" s="1076"/>
      <c r="BB1417" s="1076"/>
      <c r="BC1417" s="1076"/>
      <c r="BD1417" s="1076"/>
      <c r="BE1417" s="1076"/>
      <c r="BF1417" s="1076"/>
      <c r="BG1417" s="1076"/>
      <c r="BH1417" s="1076"/>
      <c r="BI1417" s="608"/>
      <c r="BJ1417" s="688"/>
      <c r="BK1417" s="690"/>
      <c r="BL1417" s="630"/>
      <c r="BM1417" s="651"/>
      <c r="BN1417" s="688"/>
      <c r="BO1417" s="688"/>
      <c r="BP1417" s="688"/>
      <c r="BQ1417" s="1076"/>
      <c r="BR1417" s="688"/>
      <c r="BS1417" s="688"/>
      <c r="BT1417" s="688"/>
      <c r="BU1417" s="688"/>
      <c r="BV1417" s="1076"/>
      <c r="BW1417" s="1076"/>
      <c r="BX1417" s="471"/>
      <c r="BY1417" s="471"/>
    </row>
    <row r="1418" spans="1:77" ht="15" customHeight="1" x14ac:dyDescent="0.25">
      <c r="A1418" s="938"/>
      <c r="B1418" s="664"/>
      <c r="C1418" s="660"/>
      <c r="D1418" s="664"/>
      <c r="E1418" s="661"/>
      <c r="F1418" s="661"/>
      <c r="G1418" s="661"/>
      <c r="H1418" s="703"/>
      <c r="I1418" s="679"/>
      <c r="J1418" s="661"/>
      <c r="K1418" s="660"/>
      <c r="L1418" s="435" t="s">
        <v>240</v>
      </c>
      <c r="M1418" s="627"/>
      <c r="N1418" s="662"/>
      <c r="O1418" s="662"/>
      <c r="P1418" s="682"/>
      <c r="Q1418" s="682"/>
      <c r="R1418" s="633"/>
      <c r="S1418" s="682"/>
      <c r="T1418" s="764"/>
      <c r="U1418" s="682"/>
      <c r="V1418" s="682"/>
      <c r="W1418" s="682"/>
      <c r="X1418" s="764"/>
      <c r="Y1418" s="682"/>
      <c r="Z1418" s="682"/>
      <c r="AA1418" s="682"/>
      <c r="AB1418" s="764"/>
      <c r="AC1418" s="682"/>
      <c r="AD1418" s="682"/>
      <c r="AE1418" s="682"/>
      <c r="AF1418" s="1076"/>
      <c r="AG1418" s="619"/>
      <c r="AH1418" s="619"/>
      <c r="AI1418" s="619"/>
      <c r="AJ1418" s="619"/>
      <c r="AK1418" s="747"/>
      <c r="AL1418" s="747"/>
      <c r="AM1418" s="747"/>
      <c r="AN1418" s="694"/>
      <c r="AO1418" s="1076"/>
      <c r="AP1418" s="603"/>
      <c r="AQ1418" s="1076"/>
      <c r="AR1418" s="1076"/>
      <c r="AS1418" s="1076"/>
      <c r="AT1418" s="1076"/>
      <c r="AU1418" s="1076"/>
      <c r="AV1418" s="1076"/>
      <c r="AW1418" s="1076"/>
      <c r="AX1418" s="1076"/>
      <c r="AY1418" s="1076"/>
      <c r="AZ1418" s="1076"/>
      <c r="BA1418" s="1076"/>
      <c r="BB1418" s="1076"/>
      <c r="BC1418" s="1076"/>
      <c r="BD1418" s="1076"/>
      <c r="BE1418" s="1076"/>
      <c r="BF1418" s="1076"/>
      <c r="BG1418" s="1076"/>
      <c r="BH1418" s="1076"/>
      <c r="BI1418" s="608"/>
      <c r="BJ1418" s="688"/>
      <c r="BK1418" s="690"/>
      <c r="BL1418" s="630"/>
      <c r="BM1418" s="651"/>
      <c r="BN1418" s="688"/>
      <c r="BO1418" s="688"/>
      <c r="BP1418" s="688"/>
      <c r="BQ1418" s="1076"/>
      <c r="BR1418" s="688"/>
      <c r="BS1418" s="688"/>
      <c r="BT1418" s="688"/>
      <c r="BU1418" s="688"/>
      <c r="BV1418" s="1076"/>
      <c r="BW1418" s="1076"/>
      <c r="BX1418" s="471"/>
      <c r="BY1418" s="471"/>
    </row>
    <row r="1419" spans="1:77" ht="15" customHeight="1" x14ac:dyDescent="0.25">
      <c r="A1419" s="821"/>
      <c r="B1419" s="664"/>
      <c r="C1419" s="660"/>
      <c r="D1419" s="664"/>
      <c r="E1419" s="661"/>
      <c r="F1419" s="661"/>
      <c r="G1419" s="661"/>
      <c r="H1419" s="697"/>
      <c r="I1419" s="679"/>
      <c r="J1419" s="661"/>
      <c r="K1419" s="660"/>
      <c r="L1419" s="435" t="s">
        <v>241</v>
      </c>
      <c r="M1419" s="628"/>
      <c r="N1419" s="1183"/>
      <c r="O1419" s="1183"/>
      <c r="P1419" s="632"/>
      <c r="Q1419" s="632"/>
      <c r="R1419" s="636"/>
      <c r="S1419" s="632"/>
      <c r="T1419" s="996"/>
      <c r="U1419" s="682"/>
      <c r="V1419" s="682"/>
      <c r="W1419" s="682"/>
      <c r="X1419" s="764"/>
      <c r="Y1419" s="682"/>
      <c r="Z1419" s="682"/>
      <c r="AA1419" s="682"/>
      <c r="AB1419" s="764"/>
      <c r="AC1419" s="682"/>
      <c r="AD1419" s="682"/>
      <c r="AE1419" s="682"/>
      <c r="AF1419" s="726"/>
      <c r="AG1419" s="653"/>
      <c r="AH1419" s="653"/>
      <c r="AI1419" s="653"/>
      <c r="AJ1419" s="653"/>
      <c r="AK1419" s="747"/>
      <c r="AL1419" s="747"/>
      <c r="AM1419" s="747"/>
      <c r="AN1419" s="694"/>
      <c r="AO1419" s="726"/>
      <c r="AP1419" s="604"/>
      <c r="AQ1419" s="726"/>
      <c r="AR1419" s="726"/>
      <c r="AS1419" s="726"/>
      <c r="AT1419" s="726"/>
      <c r="AU1419" s="726"/>
      <c r="AV1419" s="726"/>
      <c r="AW1419" s="726"/>
      <c r="AX1419" s="726"/>
      <c r="AY1419" s="726"/>
      <c r="AZ1419" s="726"/>
      <c r="BA1419" s="726"/>
      <c r="BB1419" s="726"/>
      <c r="BC1419" s="726"/>
      <c r="BD1419" s="726"/>
      <c r="BE1419" s="726"/>
      <c r="BF1419" s="726"/>
      <c r="BG1419" s="726"/>
      <c r="BH1419" s="726"/>
      <c r="BI1419" s="609"/>
      <c r="BJ1419" s="678"/>
      <c r="BK1419" s="674"/>
      <c r="BL1419" s="631"/>
      <c r="BM1419" s="676"/>
      <c r="BN1419" s="678"/>
      <c r="BO1419" s="678"/>
      <c r="BP1419" s="678"/>
      <c r="BQ1419" s="726"/>
      <c r="BR1419" s="688"/>
      <c r="BS1419" s="688"/>
      <c r="BT1419" s="688"/>
      <c r="BU1419" s="688"/>
      <c r="BV1419" s="726"/>
      <c r="BW1419" s="726"/>
      <c r="BX1419" s="471"/>
      <c r="BY1419" s="471"/>
    </row>
    <row r="1420" spans="1:77" ht="108" customHeight="1" x14ac:dyDescent="0.25">
      <c r="A1420" s="665">
        <v>1</v>
      </c>
      <c r="B1420" s="699" t="s">
        <v>133</v>
      </c>
      <c r="C1420" s="664" t="s">
        <v>3511</v>
      </c>
      <c r="D1420" s="664" t="s">
        <v>79</v>
      </c>
      <c r="E1420" s="664">
        <v>2041</v>
      </c>
      <c r="F1420" s="664">
        <v>12</v>
      </c>
      <c r="G1420" s="664">
        <v>1</v>
      </c>
      <c r="H1420" s="684" t="s">
        <v>37</v>
      </c>
      <c r="I1420" s="695" t="s">
        <v>226</v>
      </c>
      <c r="J1420" s="664" t="s">
        <v>227</v>
      </c>
      <c r="K1420" s="664" t="s">
        <v>228</v>
      </c>
      <c r="L1420" s="15" t="s">
        <v>2130</v>
      </c>
      <c r="M1420" s="135" t="s">
        <v>84</v>
      </c>
      <c r="N1420" s="436"/>
      <c r="O1420" s="1" t="s">
        <v>85</v>
      </c>
      <c r="P1420" s="1" t="s">
        <v>86</v>
      </c>
      <c r="Q1420" s="61"/>
      <c r="R1420" s="131" t="s">
        <v>106</v>
      </c>
      <c r="S1420" s="14" t="s">
        <v>3512</v>
      </c>
      <c r="T1420" s="61"/>
      <c r="U1420" s="302"/>
      <c r="V1420" s="302"/>
      <c r="W1420" s="302"/>
      <c r="X1420" s="302"/>
      <c r="Y1420" s="302"/>
      <c r="Z1420" s="302"/>
      <c r="AA1420" s="302"/>
      <c r="AB1420" s="302"/>
      <c r="AC1420" s="302"/>
      <c r="AD1420" s="302"/>
      <c r="AE1420" s="302"/>
      <c r="AF1420" s="14" t="s">
        <v>89</v>
      </c>
      <c r="AG1420" s="14" t="s">
        <v>90</v>
      </c>
      <c r="AH1420" s="14" t="s">
        <v>91</v>
      </c>
      <c r="AI1420" s="14" t="s">
        <v>231</v>
      </c>
      <c r="AJ1420" s="14" t="s">
        <v>89</v>
      </c>
      <c r="AK1420" s="53"/>
      <c r="AL1420" s="53"/>
      <c r="AM1420" s="53"/>
      <c r="AN1420" s="58" t="s">
        <v>3517</v>
      </c>
      <c r="AO1420" s="14" t="s">
        <v>111</v>
      </c>
      <c r="AP1420" s="72"/>
      <c r="AQ1420" s="14" t="s">
        <v>6949</v>
      </c>
      <c r="AR1420" s="14" t="s">
        <v>95</v>
      </c>
      <c r="AS1420" s="14" t="s">
        <v>95</v>
      </c>
      <c r="AT1420" s="14" t="s">
        <v>95</v>
      </c>
      <c r="AU1420" s="14" t="s">
        <v>3519</v>
      </c>
      <c r="AV1420" s="14" t="s">
        <v>95</v>
      </c>
      <c r="AW1420" s="14" t="s">
        <v>98</v>
      </c>
      <c r="AX1420" s="14" t="s">
        <v>3437</v>
      </c>
      <c r="AY1420" s="14" t="s">
        <v>3514</v>
      </c>
      <c r="AZ1420" s="14" t="s">
        <v>3514</v>
      </c>
      <c r="BA1420" s="14" t="s">
        <v>95</v>
      </c>
      <c r="BB1420" s="14" t="s">
        <v>95</v>
      </c>
      <c r="BC1420" s="14" t="s">
        <v>3514</v>
      </c>
      <c r="BD1420" s="14" t="s">
        <v>3514</v>
      </c>
      <c r="BE1420" s="14" t="s">
        <v>3514</v>
      </c>
      <c r="BF1420" s="14" t="s">
        <v>3514</v>
      </c>
      <c r="BG1420" s="14" t="s">
        <v>3514</v>
      </c>
      <c r="BH1420" s="14" t="s">
        <v>3514</v>
      </c>
      <c r="BI1420" s="133" t="s">
        <v>99</v>
      </c>
      <c r="BJ1420" s="75">
        <f t="shared" si="179"/>
        <v>3</v>
      </c>
      <c r="BK1420" s="133" t="s">
        <v>99</v>
      </c>
      <c r="BL1420" s="7">
        <f t="shared" si="180"/>
        <v>3</v>
      </c>
      <c r="BM1420" s="20" t="s">
        <v>101</v>
      </c>
      <c r="BN1420" s="75">
        <f t="shared" si="181"/>
        <v>2</v>
      </c>
      <c r="BO1420" s="75">
        <f t="shared" si="182"/>
        <v>8</v>
      </c>
      <c r="BP1420" s="75" t="str">
        <f t="shared" si="183"/>
        <v>ALTO</v>
      </c>
      <c r="BQ1420" s="14" t="s">
        <v>98</v>
      </c>
      <c r="BR1420" s="53"/>
      <c r="BS1420" s="53"/>
      <c r="BT1420" s="53"/>
      <c r="BU1420" s="53"/>
      <c r="BV1420" s="14" t="s">
        <v>3515</v>
      </c>
      <c r="BW1420" s="14" t="s">
        <v>3516</v>
      </c>
      <c r="BX1420" s="471"/>
      <c r="BY1420" s="471"/>
    </row>
    <row r="1421" spans="1:77" ht="105.75" customHeight="1" x14ac:dyDescent="0.25">
      <c r="A1421" s="665"/>
      <c r="B1421" s="638"/>
      <c r="C1421" s="664"/>
      <c r="D1421" s="664"/>
      <c r="E1421" s="664"/>
      <c r="F1421" s="664"/>
      <c r="G1421" s="664"/>
      <c r="H1421" s="693"/>
      <c r="I1421" s="695"/>
      <c r="J1421" s="664"/>
      <c r="K1421" s="664"/>
      <c r="L1421" s="66" t="s">
        <v>714</v>
      </c>
      <c r="M1421" s="135" t="s">
        <v>7052</v>
      </c>
      <c r="N1421" s="437"/>
      <c r="O1421" s="1" t="s">
        <v>85</v>
      </c>
      <c r="P1421" s="1" t="s">
        <v>86</v>
      </c>
      <c r="Q1421" s="294"/>
      <c r="R1421" s="131" t="s">
        <v>106</v>
      </c>
      <c r="S1421" s="14" t="s">
        <v>3512</v>
      </c>
      <c r="T1421" s="14" t="s">
        <v>91</v>
      </c>
      <c r="U1421" s="14" t="s">
        <v>231</v>
      </c>
      <c r="V1421" s="14" t="s">
        <v>89</v>
      </c>
      <c r="W1421" s="294"/>
      <c r="X1421" s="294"/>
      <c r="Y1421" s="294"/>
      <c r="Z1421" s="294"/>
      <c r="AA1421" s="14" t="s">
        <v>89</v>
      </c>
      <c r="AB1421" s="14" t="s">
        <v>89</v>
      </c>
      <c r="AC1421" s="14" t="s">
        <v>172</v>
      </c>
      <c r="AD1421" s="58" t="s">
        <v>3521</v>
      </c>
      <c r="AE1421" s="14" t="s">
        <v>90</v>
      </c>
      <c r="AF1421" s="14" t="s">
        <v>89</v>
      </c>
      <c r="AG1421" s="14" t="s">
        <v>90</v>
      </c>
      <c r="AH1421" s="14" t="s">
        <v>91</v>
      </c>
      <c r="AI1421" s="14" t="s">
        <v>231</v>
      </c>
      <c r="AJ1421" s="438"/>
      <c r="AK1421" s="438"/>
      <c r="AL1421" s="438"/>
      <c r="AM1421" s="14" t="s">
        <v>89</v>
      </c>
      <c r="AN1421" s="58" t="s">
        <v>3521</v>
      </c>
      <c r="AO1421" s="14" t="s">
        <v>111</v>
      </c>
      <c r="AP1421" s="80"/>
      <c r="AQ1421" s="14" t="s">
        <v>6950</v>
      </c>
      <c r="AR1421" s="14" t="s">
        <v>95</v>
      </c>
      <c r="AS1421" s="14" t="s">
        <v>95</v>
      </c>
      <c r="AT1421" s="14" t="s">
        <v>95</v>
      </c>
      <c r="AU1421" s="14" t="s">
        <v>3519</v>
      </c>
      <c r="AV1421" s="14" t="s">
        <v>95</v>
      </c>
      <c r="AW1421" s="14" t="s">
        <v>98</v>
      </c>
      <c r="AX1421" s="14" t="s">
        <v>3437</v>
      </c>
      <c r="AY1421" s="14" t="s">
        <v>3514</v>
      </c>
      <c r="AZ1421" s="14" t="s">
        <v>3514</v>
      </c>
      <c r="BA1421" s="14" t="s">
        <v>95</v>
      </c>
      <c r="BB1421" s="14" t="s">
        <v>95</v>
      </c>
      <c r="BC1421" s="14" t="s">
        <v>3514</v>
      </c>
      <c r="BD1421" s="14" t="s">
        <v>3514</v>
      </c>
      <c r="BE1421" s="14" t="s">
        <v>3514</v>
      </c>
      <c r="BF1421" s="14" t="s">
        <v>3514</v>
      </c>
      <c r="BG1421" s="14" t="s">
        <v>3514</v>
      </c>
      <c r="BH1421" s="14" t="s">
        <v>3514</v>
      </c>
      <c r="BI1421" s="133" t="s">
        <v>99</v>
      </c>
      <c r="BJ1421" s="75">
        <f t="shared" si="179"/>
        <v>3</v>
      </c>
      <c r="BK1421" s="133" t="s">
        <v>99</v>
      </c>
      <c r="BL1421" s="7">
        <f t="shared" si="180"/>
        <v>3</v>
      </c>
      <c r="BM1421" s="20" t="s">
        <v>101</v>
      </c>
      <c r="BN1421" s="75">
        <f t="shared" si="181"/>
        <v>2</v>
      </c>
      <c r="BO1421" s="75">
        <f t="shared" si="182"/>
        <v>8</v>
      </c>
      <c r="BP1421" s="75" t="str">
        <f t="shared" si="183"/>
        <v>ALTO</v>
      </c>
      <c r="BQ1421" s="14" t="s">
        <v>98</v>
      </c>
      <c r="BR1421" s="53"/>
      <c r="BS1421" s="53"/>
      <c r="BT1421" s="53"/>
      <c r="BU1421" s="53"/>
      <c r="BV1421" s="14" t="s">
        <v>3515</v>
      </c>
      <c r="BW1421" s="14" t="s">
        <v>3516</v>
      </c>
      <c r="BX1421" s="471"/>
      <c r="BY1421" s="471"/>
    </row>
    <row r="1422" spans="1:77" ht="78" customHeight="1" x14ac:dyDescent="0.25">
      <c r="A1422" s="665"/>
      <c r="B1422" s="638"/>
      <c r="C1422" s="664"/>
      <c r="D1422" s="664"/>
      <c r="E1422" s="664"/>
      <c r="F1422" s="664"/>
      <c r="G1422" s="664"/>
      <c r="H1422" s="693"/>
      <c r="I1422" s="695"/>
      <c r="J1422" s="664"/>
      <c r="K1422" s="664"/>
      <c r="L1422" s="134" t="s">
        <v>3103</v>
      </c>
      <c r="M1422" s="623" t="s">
        <v>7052</v>
      </c>
      <c r="N1422" s="662"/>
      <c r="O1422" s="1183" t="s">
        <v>85</v>
      </c>
      <c r="P1422" s="632" t="s">
        <v>86</v>
      </c>
      <c r="Q1422" s="1183"/>
      <c r="R1422" s="635" t="s">
        <v>106</v>
      </c>
      <c r="S1422" s="1183" t="s">
        <v>3523</v>
      </c>
      <c r="T1422" s="1183"/>
      <c r="U1422" s="1183"/>
      <c r="V1422" s="1183"/>
      <c r="W1422" s="1183"/>
      <c r="X1422" s="1183"/>
      <c r="Y1422" s="1183"/>
      <c r="Z1422" s="1183"/>
      <c r="AA1422" s="1183"/>
      <c r="AB1422" s="1183"/>
      <c r="AC1422" s="1183"/>
      <c r="AD1422" s="1183"/>
      <c r="AE1422" s="1183"/>
      <c r="AF1422" s="1061" t="s">
        <v>89</v>
      </c>
      <c r="AG1422" s="1061" t="s">
        <v>1921</v>
      </c>
      <c r="AH1422" s="1061" t="s">
        <v>554</v>
      </c>
      <c r="AI1422" s="1061" t="s">
        <v>555</v>
      </c>
      <c r="AJ1422" s="1183"/>
      <c r="AK1422" s="1183"/>
      <c r="AL1422" s="1183"/>
      <c r="AM1422" s="1061" t="s">
        <v>89</v>
      </c>
      <c r="AN1422" s="1068" t="s">
        <v>3524</v>
      </c>
      <c r="AO1422" s="1061" t="s">
        <v>111</v>
      </c>
      <c r="AP1422" s="750"/>
      <c r="AQ1422" s="1061" t="s">
        <v>3525</v>
      </c>
      <c r="AR1422" s="1061" t="s">
        <v>87</v>
      </c>
      <c r="AS1422" s="1061" t="s">
        <v>87</v>
      </c>
      <c r="AT1422" s="1061" t="s">
        <v>87</v>
      </c>
      <c r="AU1422" s="1061" t="s">
        <v>522</v>
      </c>
      <c r="AV1422" s="1061" t="s">
        <v>3526</v>
      </c>
      <c r="AW1422" s="1061" t="s">
        <v>3526</v>
      </c>
      <c r="AX1422" s="1061" t="s">
        <v>95</v>
      </c>
      <c r="AY1422" s="1061" t="s">
        <v>3527</v>
      </c>
      <c r="AZ1422" s="1061" t="s">
        <v>3527</v>
      </c>
      <c r="BA1422" s="1061" t="s">
        <v>3527</v>
      </c>
      <c r="BB1422" s="1061" t="s">
        <v>3527</v>
      </c>
      <c r="BC1422" s="1061" t="s">
        <v>3527</v>
      </c>
      <c r="BD1422" s="1061" t="s">
        <v>3527</v>
      </c>
      <c r="BE1422" s="1061" t="s">
        <v>3528</v>
      </c>
      <c r="BF1422" s="1061" t="s">
        <v>3528</v>
      </c>
      <c r="BG1422" s="1061" t="s">
        <v>3528</v>
      </c>
      <c r="BH1422" s="1061" t="s">
        <v>3528</v>
      </c>
      <c r="BI1422" s="607" t="s">
        <v>99</v>
      </c>
      <c r="BJ1422" s="677">
        <f t="shared" si="179"/>
        <v>3</v>
      </c>
      <c r="BK1422" s="673" t="s">
        <v>99</v>
      </c>
      <c r="BL1422" s="629">
        <f t="shared" si="180"/>
        <v>3</v>
      </c>
      <c r="BM1422" s="675" t="s">
        <v>101</v>
      </c>
      <c r="BN1422" s="677">
        <f t="shared" si="181"/>
        <v>2</v>
      </c>
      <c r="BO1422" s="677">
        <f t="shared" si="182"/>
        <v>8</v>
      </c>
      <c r="BP1422" s="677" t="str">
        <f t="shared" si="183"/>
        <v>ALTO</v>
      </c>
      <c r="BQ1422" s="665" t="s">
        <v>98</v>
      </c>
      <c r="BR1422" s="637" t="s">
        <v>3529</v>
      </c>
      <c r="BS1422" s="964" t="s">
        <v>690</v>
      </c>
      <c r="BT1422" s="671" t="s">
        <v>3530</v>
      </c>
      <c r="BU1422" s="1202" t="s">
        <v>191</v>
      </c>
      <c r="BV1422" s="607" t="s">
        <v>3531</v>
      </c>
      <c r="BW1422" s="607" t="s">
        <v>3531</v>
      </c>
      <c r="BX1422" s="471"/>
      <c r="BY1422" s="471"/>
    </row>
    <row r="1423" spans="1:77" ht="78" customHeight="1" x14ac:dyDescent="0.25">
      <c r="A1423" s="665"/>
      <c r="B1423" s="638"/>
      <c r="C1423" s="664"/>
      <c r="D1423" s="664"/>
      <c r="E1423" s="664"/>
      <c r="F1423" s="664"/>
      <c r="G1423" s="664"/>
      <c r="H1423" s="693"/>
      <c r="I1423" s="695"/>
      <c r="J1423" s="664"/>
      <c r="K1423" s="664"/>
      <c r="L1423" s="132" t="s">
        <v>323</v>
      </c>
      <c r="M1423" s="625"/>
      <c r="N1423" s="662"/>
      <c r="O1423" s="1188"/>
      <c r="P1423" s="633"/>
      <c r="Q1423" s="1184"/>
      <c r="R1423" s="636"/>
      <c r="S1423" s="1184"/>
      <c r="T1423" s="1184"/>
      <c r="U1423" s="1184"/>
      <c r="V1423" s="1184"/>
      <c r="W1423" s="1184"/>
      <c r="X1423" s="1184"/>
      <c r="Y1423" s="1184"/>
      <c r="Z1423" s="1184"/>
      <c r="AA1423" s="1184"/>
      <c r="AB1423" s="1184"/>
      <c r="AC1423" s="1184"/>
      <c r="AD1423" s="1184"/>
      <c r="AE1423" s="1184"/>
      <c r="AF1423" s="1061"/>
      <c r="AG1423" s="1061"/>
      <c r="AH1423" s="1061"/>
      <c r="AI1423" s="1061"/>
      <c r="AJ1423" s="1184"/>
      <c r="AK1423" s="1184"/>
      <c r="AL1423" s="1184"/>
      <c r="AM1423" s="1061"/>
      <c r="AN1423" s="1068"/>
      <c r="AO1423" s="1061"/>
      <c r="AP1423" s="604"/>
      <c r="AQ1423" s="1061"/>
      <c r="AR1423" s="1061"/>
      <c r="AS1423" s="1061"/>
      <c r="AT1423" s="1061"/>
      <c r="AU1423" s="1061"/>
      <c r="AV1423" s="1061"/>
      <c r="AW1423" s="1061"/>
      <c r="AX1423" s="1061"/>
      <c r="AY1423" s="1061"/>
      <c r="AZ1423" s="1061"/>
      <c r="BA1423" s="1061"/>
      <c r="BB1423" s="1061"/>
      <c r="BC1423" s="1061"/>
      <c r="BD1423" s="1061"/>
      <c r="BE1423" s="1061"/>
      <c r="BF1423" s="1061"/>
      <c r="BG1423" s="1061"/>
      <c r="BH1423" s="1061"/>
      <c r="BI1423" s="609"/>
      <c r="BJ1423" s="678"/>
      <c r="BK1423" s="674"/>
      <c r="BL1423" s="631"/>
      <c r="BM1423" s="676"/>
      <c r="BN1423" s="678"/>
      <c r="BO1423" s="678"/>
      <c r="BP1423" s="678"/>
      <c r="BQ1423" s="665"/>
      <c r="BR1423" s="730"/>
      <c r="BS1423" s="965"/>
      <c r="BT1423" s="1201"/>
      <c r="BU1423" s="1203"/>
      <c r="BV1423" s="609"/>
      <c r="BW1423" s="609"/>
      <c r="BX1423" s="471"/>
      <c r="BY1423" s="471"/>
    </row>
    <row r="1424" spans="1:77" ht="108" customHeight="1" x14ac:dyDescent="0.25">
      <c r="A1424" s="665"/>
      <c r="B1424" s="638"/>
      <c r="C1424" s="664"/>
      <c r="D1424" s="664"/>
      <c r="E1424" s="664"/>
      <c r="F1424" s="664"/>
      <c r="G1424" s="664"/>
      <c r="H1424" s="693"/>
      <c r="I1424" s="695"/>
      <c r="J1424" s="664"/>
      <c r="K1424" s="664"/>
      <c r="L1424" s="15" t="s">
        <v>3534</v>
      </c>
      <c r="M1424" s="135" t="s">
        <v>7052</v>
      </c>
      <c r="N1424" s="436"/>
      <c r="O1424" s="197" t="s">
        <v>85</v>
      </c>
      <c r="P1424" s="71" t="s">
        <v>86</v>
      </c>
      <c r="Q1424" s="439"/>
      <c r="R1424" s="131" t="s">
        <v>106</v>
      </c>
      <c r="S1424" s="71" t="s">
        <v>3535</v>
      </c>
      <c r="T1424" s="71" t="s">
        <v>554</v>
      </c>
      <c r="U1424" s="71" t="s">
        <v>555</v>
      </c>
      <c r="V1424" s="71" t="s">
        <v>89</v>
      </c>
      <c r="W1424" s="436"/>
      <c r="X1424" s="71" t="s">
        <v>89</v>
      </c>
      <c r="Y1424" s="436"/>
      <c r="Z1424" s="436"/>
      <c r="AA1424" s="436"/>
      <c r="AB1424" s="71" t="s">
        <v>89</v>
      </c>
      <c r="AC1424" s="71" t="s">
        <v>255</v>
      </c>
      <c r="AD1424" s="82" t="s">
        <v>3536</v>
      </c>
      <c r="AE1424" s="71" t="s">
        <v>90</v>
      </c>
      <c r="AF1424" s="71" t="s">
        <v>89</v>
      </c>
      <c r="AG1424" s="71" t="s">
        <v>90</v>
      </c>
      <c r="AH1424" s="71" t="s">
        <v>554</v>
      </c>
      <c r="AI1424" s="71" t="s">
        <v>555</v>
      </c>
      <c r="AJ1424" s="436"/>
      <c r="AK1424" s="436"/>
      <c r="AL1424" s="436"/>
      <c r="AM1424" s="404" t="s">
        <v>89</v>
      </c>
      <c r="AN1424" s="82" t="s">
        <v>3537</v>
      </c>
      <c r="AO1424" s="20" t="s">
        <v>3018</v>
      </c>
      <c r="AP1424" s="72"/>
      <c r="AQ1424" s="20" t="s">
        <v>3538</v>
      </c>
      <c r="AR1424" s="20" t="s">
        <v>95</v>
      </c>
      <c r="AS1424" s="20" t="s">
        <v>95</v>
      </c>
      <c r="AT1424" s="20" t="s">
        <v>95</v>
      </c>
      <c r="AU1424" s="20" t="s">
        <v>3539</v>
      </c>
      <c r="AV1424" s="20" t="s">
        <v>3540</v>
      </c>
      <c r="AW1424" s="20" t="s">
        <v>3541</v>
      </c>
      <c r="AX1424" s="20" t="s">
        <v>95</v>
      </c>
      <c r="AY1424" s="20" t="s">
        <v>3542</v>
      </c>
      <c r="AZ1424" s="20" t="s">
        <v>3542</v>
      </c>
      <c r="BA1424" s="20" t="s">
        <v>95</v>
      </c>
      <c r="BB1424" s="20" t="s">
        <v>95</v>
      </c>
      <c r="BC1424" s="20" t="s">
        <v>3542</v>
      </c>
      <c r="BD1424" s="20" t="s">
        <v>3542</v>
      </c>
      <c r="BE1424" s="20" t="s">
        <v>98</v>
      </c>
      <c r="BF1424" s="20" t="s">
        <v>95</v>
      </c>
      <c r="BG1424" s="20" t="s">
        <v>3542</v>
      </c>
      <c r="BH1424" s="20" t="s">
        <v>3542</v>
      </c>
      <c r="BI1424" s="133" t="s">
        <v>99</v>
      </c>
      <c r="BJ1424" s="75">
        <f t="shared" si="179"/>
        <v>3</v>
      </c>
      <c r="BK1424" s="133" t="s">
        <v>99</v>
      </c>
      <c r="BL1424" s="7">
        <f t="shared" si="180"/>
        <v>3</v>
      </c>
      <c r="BM1424" s="20" t="s">
        <v>101</v>
      </c>
      <c r="BN1424" s="75">
        <f t="shared" ref="BN1424:BN1448" si="184">IF(BM1424="Pública",1,IF(BM1424="Confidencial",2,IF(BM1424="Protegida",3)))</f>
        <v>2</v>
      </c>
      <c r="BO1424" s="75">
        <f t="shared" si="182"/>
        <v>8</v>
      </c>
      <c r="BP1424" s="75" t="str">
        <f t="shared" si="183"/>
        <v>ALTO</v>
      </c>
      <c r="BQ1424" s="20" t="s">
        <v>98</v>
      </c>
      <c r="BR1424" s="223"/>
      <c r="BS1424" s="223"/>
      <c r="BT1424" s="223"/>
      <c r="BU1424" s="223"/>
      <c r="BV1424" s="20" t="s">
        <v>3543</v>
      </c>
      <c r="BW1424" s="20" t="s">
        <v>3544</v>
      </c>
      <c r="BX1424" s="471"/>
      <c r="BY1424" s="471"/>
    </row>
    <row r="1425" spans="1:77" ht="99.75" customHeight="1" x14ac:dyDescent="0.25">
      <c r="A1425" s="629"/>
      <c r="B1425" s="639"/>
      <c r="C1425" s="637"/>
      <c r="D1425" s="637"/>
      <c r="E1425" s="637"/>
      <c r="F1425" s="637"/>
      <c r="G1425" s="637"/>
      <c r="H1425" s="685"/>
      <c r="I1425" s="723"/>
      <c r="J1425" s="637"/>
      <c r="K1425" s="637"/>
      <c r="L1425" s="15" t="s">
        <v>3547</v>
      </c>
      <c r="M1425" s="135" t="s">
        <v>7052</v>
      </c>
      <c r="N1425" s="437"/>
      <c r="O1425" s="1" t="s">
        <v>85</v>
      </c>
      <c r="P1425" s="1" t="s">
        <v>86</v>
      </c>
      <c r="Q1425" s="294"/>
      <c r="R1425" s="131" t="s">
        <v>106</v>
      </c>
      <c r="S1425" s="1" t="s">
        <v>3548</v>
      </c>
      <c r="T1425" s="1" t="s">
        <v>2906</v>
      </c>
      <c r="U1425" s="294"/>
      <c r="V1425" s="1" t="s">
        <v>89</v>
      </c>
      <c r="W1425" s="294"/>
      <c r="X1425" s="1" t="s">
        <v>89</v>
      </c>
      <c r="Y1425" s="294"/>
      <c r="Z1425" s="294"/>
      <c r="AA1425" s="294"/>
      <c r="AB1425" s="1" t="s">
        <v>89</v>
      </c>
      <c r="AC1425" s="14" t="s">
        <v>172</v>
      </c>
      <c r="AD1425" s="58" t="s">
        <v>3549</v>
      </c>
      <c r="AE1425" s="1" t="s">
        <v>90</v>
      </c>
      <c r="AF1425" s="1" t="s">
        <v>89</v>
      </c>
      <c r="AG1425" s="1" t="s">
        <v>90</v>
      </c>
      <c r="AH1425" s="1" t="s">
        <v>91</v>
      </c>
      <c r="AI1425" s="1" t="s">
        <v>231</v>
      </c>
      <c r="AJ1425" s="294"/>
      <c r="AK1425" s="294"/>
      <c r="AL1425" s="294"/>
      <c r="AM1425" s="1" t="s">
        <v>89</v>
      </c>
      <c r="AN1425" s="58" t="s">
        <v>3521</v>
      </c>
      <c r="AO1425" s="1" t="s">
        <v>111</v>
      </c>
      <c r="AP1425" s="80"/>
      <c r="AQ1425" s="14" t="s">
        <v>6951</v>
      </c>
      <c r="AR1425" s="1" t="s">
        <v>95</v>
      </c>
      <c r="AS1425" s="1" t="s">
        <v>95</v>
      </c>
      <c r="AT1425" s="1" t="s">
        <v>95</v>
      </c>
      <c r="AU1425" s="1" t="s">
        <v>3550</v>
      </c>
      <c r="AV1425" s="1" t="s">
        <v>3551</v>
      </c>
      <c r="AW1425" s="1" t="s">
        <v>3551</v>
      </c>
      <c r="AX1425" s="1" t="s">
        <v>95</v>
      </c>
      <c r="AY1425" s="14" t="s">
        <v>3514</v>
      </c>
      <c r="AZ1425" s="14" t="s">
        <v>3514</v>
      </c>
      <c r="BA1425" s="14" t="s">
        <v>95</v>
      </c>
      <c r="BB1425" s="14" t="s">
        <v>95</v>
      </c>
      <c r="BC1425" s="14" t="s">
        <v>3514</v>
      </c>
      <c r="BD1425" s="14" t="s">
        <v>3514</v>
      </c>
      <c r="BE1425" s="14" t="s">
        <v>3514</v>
      </c>
      <c r="BF1425" s="14" t="s">
        <v>3514</v>
      </c>
      <c r="BG1425" s="14" t="s">
        <v>3514</v>
      </c>
      <c r="BH1425" s="14" t="s">
        <v>3514</v>
      </c>
      <c r="BI1425" s="133" t="s">
        <v>99</v>
      </c>
      <c r="BJ1425" s="75">
        <f t="shared" si="179"/>
        <v>3</v>
      </c>
      <c r="BK1425" s="133" t="s">
        <v>99</v>
      </c>
      <c r="BL1425" s="7">
        <f t="shared" si="180"/>
        <v>3</v>
      </c>
      <c r="BM1425" s="20" t="s">
        <v>101</v>
      </c>
      <c r="BN1425" s="75">
        <f t="shared" si="184"/>
        <v>2</v>
      </c>
      <c r="BO1425" s="75">
        <f t="shared" si="182"/>
        <v>8</v>
      </c>
      <c r="BP1425" s="75" t="str">
        <f t="shared" si="183"/>
        <v>ALTO</v>
      </c>
      <c r="BQ1425" s="1" t="s">
        <v>98</v>
      </c>
      <c r="BR1425" s="294"/>
      <c r="BS1425" s="294"/>
      <c r="BT1425" s="294"/>
      <c r="BU1425" s="294"/>
      <c r="BV1425" s="14" t="s">
        <v>3515</v>
      </c>
      <c r="BW1425" s="14" t="s">
        <v>3516</v>
      </c>
      <c r="BX1425" s="471"/>
      <c r="BY1425" s="471"/>
    </row>
    <row r="1426" spans="1:77" ht="99.75" customHeight="1" x14ac:dyDescent="0.25">
      <c r="A1426" s="7">
        <v>2</v>
      </c>
      <c r="B1426" s="72" t="s">
        <v>133</v>
      </c>
      <c r="C1426" s="1" t="s">
        <v>3511</v>
      </c>
      <c r="D1426" s="1" t="s">
        <v>79</v>
      </c>
      <c r="E1426" s="1">
        <v>2041</v>
      </c>
      <c r="F1426" s="1">
        <v>12</v>
      </c>
      <c r="G1426" s="1">
        <v>3</v>
      </c>
      <c r="H1426" s="80" t="s">
        <v>37</v>
      </c>
      <c r="I1426" s="15" t="s">
        <v>2128</v>
      </c>
      <c r="J1426" s="1" t="s">
        <v>227</v>
      </c>
      <c r="K1426" s="1" t="s">
        <v>2129</v>
      </c>
      <c r="L1426" s="403" t="s">
        <v>3554</v>
      </c>
      <c r="M1426" s="135" t="s">
        <v>84</v>
      </c>
      <c r="N1426" s="436"/>
      <c r="O1426" s="115" t="s">
        <v>85</v>
      </c>
      <c r="P1426" s="71" t="s">
        <v>86</v>
      </c>
      <c r="Q1426" s="61"/>
      <c r="R1426" s="131" t="s">
        <v>106</v>
      </c>
      <c r="S1426" s="1" t="s">
        <v>3548</v>
      </c>
      <c r="T1426" s="80" t="s">
        <v>554</v>
      </c>
      <c r="U1426" s="80" t="s">
        <v>555</v>
      </c>
      <c r="V1426" s="80" t="s">
        <v>1143</v>
      </c>
      <c r="W1426" s="61"/>
      <c r="X1426" s="80" t="s">
        <v>89</v>
      </c>
      <c r="Y1426" s="61"/>
      <c r="Z1426" s="61"/>
      <c r="AA1426" s="61"/>
      <c r="AB1426" s="80" t="s">
        <v>89</v>
      </c>
      <c r="AC1426" s="80" t="s">
        <v>255</v>
      </c>
      <c r="AD1426" s="132" t="s">
        <v>3017</v>
      </c>
      <c r="AE1426" s="80" t="s">
        <v>90</v>
      </c>
      <c r="AF1426" s="80" t="s">
        <v>89</v>
      </c>
      <c r="AG1426" s="61"/>
      <c r="AH1426" s="404" t="s">
        <v>554</v>
      </c>
      <c r="AI1426" s="404" t="s">
        <v>555</v>
      </c>
      <c r="AJ1426" s="61"/>
      <c r="AK1426" s="61"/>
      <c r="AL1426" s="61"/>
      <c r="AM1426" s="404" t="s">
        <v>89</v>
      </c>
      <c r="AN1426" s="74" t="s">
        <v>3555</v>
      </c>
      <c r="AO1426" s="8" t="s">
        <v>3041</v>
      </c>
      <c r="AP1426" s="72"/>
      <c r="AQ1426" s="14" t="s">
        <v>6952</v>
      </c>
      <c r="AR1426" s="1" t="s">
        <v>95</v>
      </c>
      <c r="AS1426" s="1" t="s">
        <v>95</v>
      </c>
      <c r="AT1426" s="1" t="s">
        <v>95</v>
      </c>
      <c r="AU1426" s="8" t="s">
        <v>3556</v>
      </c>
      <c r="AV1426" s="8" t="s">
        <v>95</v>
      </c>
      <c r="AW1426" s="133" t="s">
        <v>98</v>
      </c>
      <c r="AX1426" s="1" t="s">
        <v>95</v>
      </c>
      <c r="AY1426" s="14" t="s">
        <v>3514</v>
      </c>
      <c r="AZ1426" s="14" t="s">
        <v>3514</v>
      </c>
      <c r="BA1426" s="14" t="s">
        <v>95</v>
      </c>
      <c r="BB1426" s="14" t="s">
        <v>95</v>
      </c>
      <c r="BC1426" s="14" t="s">
        <v>3514</v>
      </c>
      <c r="BD1426" s="14" t="s">
        <v>3514</v>
      </c>
      <c r="BE1426" s="14" t="s">
        <v>3514</v>
      </c>
      <c r="BF1426" s="14" t="s">
        <v>3514</v>
      </c>
      <c r="BG1426" s="14" t="s">
        <v>3514</v>
      </c>
      <c r="BH1426" s="14" t="s">
        <v>3514</v>
      </c>
      <c r="BI1426" s="133" t="s">
        <v>99</v>
      </c>
      <c r="BJ1426" s="75">
        <f t="shared" si="179"/>
        <v>3</v>
      </c>
      <c r="BK1426" s="133" t="s">
        <v>99</v>
      </c>
      <c r="BL1426" s="7">
        <f t="shared" si="180"/>
        <v>3</v>
      </c>
      <c r="BM1426" s="20" t="s">
        <v>101</v>
      </c>
      <c r="BN1426" s="75">
        <f t="shared" si="184"/>
        <v>2</v>
      </c>
      <c r="BO1426" s="75">
        <f t="shared" si="182"/>
        <v>8</v>
      </c>
      <c r="BP1426" s="75" t="str">
        <f t="shared" si="183"/>
        <v>ALTO</v>
      </c>
      <c r="BQ1426" s="7" t="s">
        <v>98</v>
      </c>
      <c r="BR1426" s="267"/>
      <c r="BS1426" s="267"/>
      <c r="BT1426" s="267"/>
      <c r="BU1426" s="267"/>
      <c r="BV1426" s="14" t="s">
        <v>3515</v>
      </c>
      <c r="BW1426" s="14" t="s">
        <v>3516</v>
      </c>
      <c r="BX1426" s="471"/>
      <c r="BY1426" s="471"/>
    </row>
    <row r="1427" spans="1:77" ht="127.5" customHeight="1" x14ac:dyDescent="0.25">
      <c r="A1427" s="63">
        <v>3</v>
      </c>
      <c r="B1427" s="72" t="s">
        <v>133</v>
      </c>
      <c r="C1427" s="51" t="s">
        <v>3511</v>
      </c>
      <c r="D1427" s="51" t="s">
        <v>79</v>
      </c>
      <c r="E1427" s="51">
        <v>2041</v>
      </c>
      <c r="F1427" s="51">
        <v>12</v>
      </c>
      <c r="G1427" s="51">
        <v>4</v>
      </c>
      <c r="H1427" s="80" t="s">
        <v>37</v>
      </c>
      <c r="I1427" s="66" t="s">
        <v>3520</v>
      </c>
      <c r="J1427" s="51" t="s">
        <v>227</v>
      </c>
      <c r="K1427" s="51" t="s">
        <v>227</v>
      </c>
      <c r="L1427" s="15" t="s">
        <v>1191</v>
      </c>
      <c r="M1427" s="135" t="s">
        <v>84</v>
      </c>
      <c r="N1427" s="436"/>
      <c r="O1427" s="197" t="s">
        <v>85</v>
      </c>
      <c r="P1427" s="197" t="s">
        <v>1368</v>
      </c>
      <c r="Q1427" s="197" t="s">
        <v>3557</v>
      </c>
      <c r="R1427" s="131" t="s">
        <v>106</v>
      </c>
      <c r="S1427" s="197" t="s">
        <v>3523</v>
      </c>
      <c r="T1427" s="439"/>
      <c r="U1427" s="439"/>
      <c r="V1427" s="440"/>
      <c r="W1427" s="440"/>
      <c r="X1427" s="439"/>
      <c r="Y1427" s="439"/>
      <c r="Z1427" s="439"/>
      <c r="AA1427" s="439"/>
      <c r="AB1427" s="439"/>
      <c r="AC1427" s="439"/>
      <c r="AD1427" s="439"/>
      <c r="AE1427" s="439"/>
      <c r="AF1427" s="80" t="s">
        <v>89</v>
      </c>
      <c r="AG1427" s="80" t="s">
        <v>1349</v>
      </c>
      <c r="AH1427" s="80" t="s">
        <v>91</v>
      </c>
      <c r="AI1427" s="80" t="s">
        <v>91</v>
      </c>
      <c r="AJ1427" s="80" t="s">
        <v>89</v>
      </c>
      <c r="AK1427" s="439"/>
      <c r="AL1427" s="439"/>
      <c r="AM1427" s="439"/>
      <c r="AN1427" s="132" t="s">
        <v>1101</v>
      </c>
      <c r="AO1427" s="80" t="s">
        <v>111</v>
      </c>
      <c r="AP1427" s="80"/>
      <c r="AQ1427" s="80" t="s">
        <v>3558</v>
      </c>
      <c r="AR1427" s="80" t="s">
        <v>95</v>
      </c>
      <c r="AS1427" s="80" t="s">
        <v>95</v>
      </c>
      <c r="AT1427" s="80" t="s">
        <v>95</v>
      </c>
      <c r="AU1427" s="80" t="s">
        <v>3559</v>
      </c>
      <c r="AV1427" s="80" t="s">
        <v>95</v>
      </c>
      <c r="AW1427" s="80" t="s">
        <v>95</v>
      </c>
      <c r="AX1427" s="80" t="s">
        <v>98</v>
      </c>
      <c r="AY1427" s="80" t="s">
        <v>3560</v>
      </c>
      <c r="AZ1427" s="80" t="s">
        <v>3560</v>
      </c>
      <c r="BA1427" s="80" t="s">
        <v>95</v>
      </c>
      <c r="BB1427" s="80" t="s">
        <v>95</v>
      </c>
      <c r="BC1427" s="80" t="s">
        <v>3560</v>
      </c>
      <c r="BD1427" s="80" t="s">
        <v>3560</v>
      </c>
      <c r="BE1427" s="80" t="s">
        <v>98</v>
      </c>
      <c r="BF1427" s="80" t="s">
        <v>95</v>
      </c>
      <c r="BG1427" s="80" t="s">
        <v>3560</v>
      </c>
      <c r="BH1427" s="80" t="s">
        <v>3560</v>
      </c>
      <c r="BI1427" s="133" t="s">
        <v>99</v>
      </c>
      <c r="BJ1427" s="75">
        <f t="shared" si="179"/>
        <v>3</v>
      </c>
      <c r="BK1427" s="133" t="s">
        <v>99</v>
      </c>
      <c r="BL1427" s="7">
        <f t="shared" si="180"/>
        <v>3</v>
      </c>
      <c r="BM1427" s="20" t="s">
        <v>188</v>
      </c>
      <c r="BN1427" s="75">
        <f t="shared" si="184"/>
        <v>3</v>
      </c>
      <c r="BO1427" s="75">
        <f t="shared" si="182"/>
        <v>9</v>
      </c>
      <c r="BP1427" s="75" t="str">
        <f t="shared" si="183"/>
        <v>CRÍTICO</v>
      </c>
      <c r="BQ1427" s="7" t="s">
        <v>98</v>
      </c>
      <c r="BR1427" s="133" t="s">
        <v>3561</v>
      </c>
      <c r="BS1427" s="133" t="s">
        <v>3562</v>
      </c>
      <c r="BT1427" s="133" t="s">
        <v>3563</v>
      </c>
      <c r="BU1427" s="133" t="s">
        <v>149</v>
      </c>
      <c r="BV1427" s="133" t="s">
        <v>3543</v>
      </c>
      <c r="BW1427" s="99" t="s">
        <v>3544</v>
      </c>
      <c r="BX1427" s="471"/>
      <c r="BY1427" s="471"/>
    </row>
    <row r="1428" spans="1:77" ht="15" customHeight="1" x14ac:dyDescent="0.25">
      <c r="A1428" s="665">
        <v>4</v>
      </c>
      <c r="B1428" s="699" t="s">
        <v>133</v>
      </c>
      <c r="C1428" s="664" t="s">
        <v>3511</v>
      </c>
      <c r="D1428" s="664" t="s">
        <v>79</v>
      </c>
      <c r="E1428" s="664">
        <v>2041</v>
      </c>
      <c r="F1428" s="664">
        <v>16</v>
      </c>
      <c r="G1428" s="664">
        <v>2</v>
      </c>
      <c r="H1428" s="684" t="s">
        <v>37</v>
      </c>
      <c r="I1428" s="695" t="s">
        <v>3522</v>
      </c>
      <c r="J1428" s="664" t="s">
        <v>1287</v>
      </c>
      <c r="K1428" s="664" t="s">
        <v>2626</v>
      </c>
      <c r="L1428" s="134" t="s">
        <v>3566</v>
      </c>
      <c r="M1428" s="623" t="s">
        <v>84</v>
      </c>
      <c r="N1428" s="1183"/>
      <c r="O1428" s="637" t="s">
        <v>85</v>
      </c>
      <c r="P1428" s="637" t="s">
        <v>86</v>
      </c>
      <c r="Q1428" s="1183"/>
      <c r="R1428" s="635" t="s">
        <v>106</v>
      </c>
      <c r="S1428" s="637" t="s">
        <v>2121</v>
      </c>
      <c r="T1428" s="1183"/>
      <c r="U1428" s="1183"/>
      <c r="V1428" s="1183"/>
      <c r="W1428" s="1183"/>
      <c r="X1428" s="1183"/>
      <c r="Y1428" s="1183"/>
      <c r="Z1428" s="1183"/>
      <c r="AA1428" s="1183"/>
      <c r="AB1428" s="1183"/>
      <c r="AC1428" s="1183"/>
      <c r="AD1428" s="1183"/>
      <c r="AE1428" s="1183"/>
      <c r="AF1428" s="1196" t="s">
        <v>89</v>
      </c>
      <c r="AG1428" s="1196" t="s">
        <v>90</v>
      </c>
      <c r="AH1428" s="1196" t="s">
        <v>108</v>
      </c>
      <c r="AI1428" s="1196" t="s">
        <v>270</v>
      </c>
      <c r="AJ1428" s="1183"/>
      <c r="AK1428" s="1183"/>
      <c r="AL1428" s="1183"/>
      <c r="AM1428" s="1196" t="s">
        <v>89</v>
      </c>
      <c r="AN1428" s="1198" t="s">
        <v>3567</v>
      </c>
      <c r="AO1428" s="1196" t="s">
        <v>3568</v>
      </c>
      <c r="AP1428" s="671"/>
      <c r="AQ1428" s="1196" t="s">
        <v>589</v>
      </c>
      <c r="AR1428" s="1196" t="s">
        <v>95</v>
      </c>
      <c r="AS1428" s="1196" t="s">
        <v>95</v>
      </c>
      <c r="AT1428" s="1196" t="s">
        <v>95</v>
      </c>
      <c r="AU1428" s="1196" t="s">
        <v>3569</v>
      </c>
      <c r="AV1428" s="1196" t="s">
        <v>3570</v>
      </c>
      <c r="AW1428" s="1196" t="s">
        <v>3570</v>
      </c>
      <c r="AX1428" s="1196" t="s">
        <v>98</v>
      </c>
      <c r="AY1428" s="1196" t="s">
        <v>3571</v>
      </c>
      <c r="AZ1428" s="1196" t="s">
        <v>3571</v>
      </c>
      <c r="BA1428" s="1196" t="s">
        <v>3571</v>
      </c>
      <c r="BB1428" s="1196" t="s">
        <v>3571</v>
      </c>
      <c r="BC1428" s="1196" t="s">
        <v>3572</v>
      </c>
      <c r="BD1428" s="1196" t="s">
        <v>3572</v>
      </c>
      <c r="BE1428" s="1196" t="s">
        <v>95</v>
      </c>
      <c r="BF1428" s="1196" t="s">
        <v>95</v>
      </c>
      <c r="BG1428" s="1196" t="s">
        <v>3572</v>
      </c>
      <c r="BH1428" s="1196" t="s">
        <v>3572</v>
      </c>
      <c r="BI1428" s="607" t="s">
        <v>99</v>
      </c>
      <c r="BJ1428" s="677">
        <f t="shared" si="179"/>
        <v>3</v>
      </c>
      <c r="BK1428" s="673" t="s">
        <v>99</v>
      </c>
      <c r="BL1428" s="629">
        <f t="shared" si="180"/>
        <v>3</v>
      </c>
      <c r="BM1428" s="675" t="s">
        <v>188</v>
      </c>
      <c r="BN1428" s="677">
        <f t="shared" si="184"/>
        <v>3</v>
      </c>
      <c r="BO1428" s="677">
        <f t="shared" si="182"/>
        <v>9</v>
      </c>
      <c r="BP1428" s="677" t="str">
        <f t="shared" si="183"/>
        <v>CRÍTICO</v>
      </c>
      <c r="BQ1428" s="1196" t="s">
        <v>98</v>
      </c>
      <c r="BR1428" s="1196" t="s">
        <v>3573</v>
      </c>
      <c r="BS1428" s="1196" t="s">
        <v>3574</v>
      </c>
      <c r="BT1428" s="1196" t="s">
        <v>3575</v>
      </c>
      <c r="BU1428" s="1196" t="s">
        <v>149</v>
      </c>
      <c r="BV1428" s="1196" t="s">
        <v>3531</v>
      </c>
      <c r="BW1428" s="662" t="s">
        <v>3576</v>
      </c>
      <c r="BX1428" s="471"/>
      <c r="BY1428" s="471"/>
    </row>
    <row r="1429" spans="1:77" ht="15" customHeight="1" x14ac:dyDescent="0.25">
      <c r="A1429" s="665"/>
      <c r="B1429" s="639"/>
      <c r="C1429" s="664"/>
      <c r="D1429" s="664"/>
      <c r="E1429" s="664"/>
      <c r="F1429" s="664"/>
      <c r="G1429" s="664"/>
      <c r="H1429" s="685"/>
      <c r="I1429" s="695"/>
      <c r="J1429" s="664"/>
      <c r="K1429" s="664"/>
      <c r="L1429" s="441" t="s">
        <v>3577</v>
      </c>
      <c r="M1429" s="624"/>
      <c r="N1429" s="1184"/>
      <c r="O1429" s="638"/>
      <c r="P1429" s="638"/>
      <c r="Q1429" s="1184"/>
      <c r="R1429" s="633"/>
      <c r="S1429" s="638"/>
      <c r="T1429" s="1184"/>
      <c r="U1429" s="1184"/>
      <c r="V1429" s="1184"/>
      <c r="W1429" s="1184"/>
      <c r="X1429" s="1184"/>
      <c r="Y1429" s="1184"/>
      <c r="Z1429" s="1184"/>
      <c r="AA1429" s="1184"/>
      <c r="AB1429" s="1184"/>
      <c r="AC1429" s="1184"/>
      <c r="AD1429" s="1184"/>
      <c r="AE1429" s="1184"/>
      <c r="AF1429" s="1186"/>
      <c r="AG1429" s="1186"/>
      <c r="AH1429" s="1186"/>
      <c r="AI1429" s="1186"/>
      <c r="AJ1429" s="1184"/>
      <c r="AK1429" s="1184"/>
      <c r="AL1429" s="1184"/>
      <c r="AM1429" s="1186"/>
      <c r="AN1429" s="1199"/>
      <c r="AO1429" s="1186"/>
      <c r="AP1429" s="689"/>
      <c r="AQ1429" s="1186"/>
      <c r="AR1429" s="1186"/>
      <c r="AS1429" s="1186"/>
      <c r="AT1429" s="1186"/>
      <c r="AU1429" s="1186"/>
      <c r="AV1429" s="1186"/>
      <c r="AW1429" s="1186"/>
      <c r="AX1429" s="1186"/>
      <c r="AY1429" s="1186"/>
      <c r="AZ1429" s="1186"/>
      <c r="BA1429" s="1186"/>
      <c r="BB1429" s="1186"/>
      <c r="BC1429" s="1186"/>
      <c r="BD1429" s="1186"/>
      <c r="BE1429" s="1186"/>
      <c r="BF1429" s="1186"/>
      <c r="BG1429" s="1186"/>
      <c r="BH1429" s="1186"/>
      <c r="BI1429" s="608"/>
      <c r="BJ1429" s="688"/>
      <c r="BK1429" s="690"/>
      <c r="BL1429" s="630"/>
      <c r="BM1429" s="651"/>
      <c r="BN1429" s="688"/>
      <c r="BO1429" s="688"/>
      <c r="BP1429" s="688"/>
      <c r="BQ1429" s="1186"/>
      <c r="BR1429" s="1186"/>
      <c r="BS1429" s="1186"/>
      <c r="BT1429" s="1186"/>
      <c r="BU1429" s="1186"/>
      <c r="BV1429" s="1186"/>
      <c r="BW1429" s="662"/>
      <c r="BX1429" s="471"/>
      <c r="BY1429" s="471"/>
    </row>
    <row r="1430" spans="1:77" ht="15" customHeight="1" x14ac:dyDescent="0.25">
      <c r="A1430" s="7">
        <v>5</v>
      </c>
      <c r="B1430" s="72" t="s">
        <v>133</v>
      </c>
      <c r="C1430" s="1" t="s">
        <v>3511</v>
      </c>
      <c r="D1430" s="1" t="s">
        <v>79</v>
      </c>
      <c r="E1430" s="1">
        <v>2041</v>
      </c>
      <c r="F1430" s="1">
        <v>15</v>
      </c>
      <c r="G1430" s="1">
        <v>12</v>
      </c>
      <c r="H1430" s="80" t="s">
        <v>37</v>
      </c>
      <c r="I1430" s="15" t="s">
        <v>3532</v>
      </c>
      <c r="J1430" s="1" t="s">
        <v>3002</v>
      </c>
      <c r="K1430" s="1" t="s">
        <v>3533</v>
      </c>
      <c r="L1430" s="184" t="s">
        <v>3578</v>
      </c>
      <c r="M1430" s="624"/>
      <c r="N1430" s="1184"/>
      <c r="O1430" s="638"/>
      <c r="P1430" s="638"/>
      <c r="Q1430" s="1184"/>
      <c r="R1430" s="633"/>
      <c r="S1430" s="638"/>
      <c r="T1430" s="1184"/>
      <c r="U1430" s="1184"/>
      <c r="V1430" s="1184"/>
      <c r="W1430" s="1184"/>
      <c r="X1430" s="1184"/>
      <c r="Y1430" s="1184"/>
      <c r="Z1430" s="1184"/>
      <c r="AA1430" s="1184"/>
      <c r="AB1430" s="1184"/>
      <c r="AC1430" s="1184"/>
      <c r="AD1430" s="1184"/>
      <c r="AE1430" s="1184"/>
      <c r="AF1430" s="1186"/>
      <c r="AG1430" s="1186"/>
      <c r="AH1430" s="1186"/>
      <c r="AI1430" s="1186"/>
      <c r="AJ1430" s="1184"/>
      <c r="AK1430" s="1184"/>
      <c r="AL1430" s="1184"/>
      <c r="AM1430" s="1186"/>
      <c r="AN1430" s="1199"/>
      <c r="AO1430" s="1186"/>
      <c r="AP1430" s="689"/>
      <c r="AQ1430" s="1186"/>
      <c r="AR1430" s="1186"/>
      <c r="AS1430" s="1186"/>
      <c r="AT1430" s="1186"/>
      <c r="AU1430" s="1186"/>
      <c r="AV1430" s="1186"/>
      <c r="AW1430" s="1186"/>
      <c r="AX1430" s="1186"/>
      <c r="AY1430" s="1186"/>
      <c r="AZ1430" s="1186"/>
      <c r="BA1430" s="1186"/>
      <c r="BB1430" s="1186"/>
      <c r="BC1430" s="1186"/>
      <c r="BD1430" s="1186"/>
      <c r="BE1430" s="1186"/>
      <c r="BF1430" s="1186"/>
      <c r="BG1430" s="1186"/>
      <c r="BH1430" s="1186"/>
      <c r="BI1430" s="608"/>
      <c r="BJ1430" s="688"/>
      <c r="BK1430" s="690"/>
      <c r="BL1430" s="630"/>
      <c r="BM1430" s="651"/>
      <c r="BN1430" s="688"/>
      <c r="BO1430" s="688"/>
      <c r="BP1430" s="688"/>
      <c r="BQ1430" s="1186"/>
      <c r="BR1430" s="1186"/>
      <c r="BS1430" s="1186"/>
      <c r="BT1430" s="1186"/>
      <c r="BU1430" s="1186"/>
      <c r="BV1430" s="1186"/>
      <c r="BW1430" s="662"/>
      <c r="BX1430" s="471"/>
      <c r="BY1430" s="471"/>
    </row>
    <row r="1431" spans="1:77" ht="15" customHeight="1" x14ac:dyDescent="0.25">
      <c r="A1431" s="1">
        <v>6</v>
      </c>
      <c r="B1431" s="72" t="s">
        <v>133</v>
      </c>
      <c r="C1431" s="1" t="s">
        <v>3511</v>
      </c>
      <c r="D1431" s="1" t="s">
        <v>79</v>
      </c>
      <c r="E1431" s="1">
        <v>2041</v>
      </c>
      <c r="F1431" s="1">
        <v>24</v>
      </c>
      <c r="G1431" s="1">
        <v>21</v>
      </c>
      <c r="H1431" s="80" t="s">
        <v>37</v>
      </c>
      <c r="I1431" s="15" t="s">
        <v>3545</v>
      </c>
      <c r="J1431" s="1" t="s">
        <v>1325</v>
      </c>
      <c r="K1431" s="1" t="s">
        <v>3546</v>
      </c>
      <c r="L1431" s="442" t="s">
        <v>3276</v>
      </c>
      <c r="M1431" s="624"/>
      <c r="N1431" s="1184"/>
      <c r="O1431" s="638"/>
      <c r="P1431" s="638"/>
      <c r="Q1431" s="1184"/>
      <c r="R1431" s="633"/>
      <c r="S1431" s="638"/>
      <c r="T1431" s="1184"/>
      <c r="U1431" s="1184"/>
      <c r="V1431" s="1184"/>
      <c r="W1431" s="1184"/>
      <c r="X1431" s="1184"/>
      <c r="Y1431" s="1184"/>
      <c r="Z1431" s="1184"/>
      <c r="AA1431" s="1184"/>
      <c r="AB1431" s="1184"/>
      <c r="AC1431" s="1184"/>
      <c r="AD1431" s="1184"/>
      <c r="AE1431" s="1184"/>
      <c r="AF1431" s="1186"/>
      <c r="AG1431" s="1186"/>
      <c r="AH1431" s="1186"/>
      <c r="AI1431" s="1186"/>
      <c r="AJ1431" s="1184"/>
      <c r="AK1431" s="1184"/>
      <c r="AL1431" s="1184"/>
      <c r="AM1431" s="1186"/>
      <c r="AN1431" s="1199"/>
      <c r="AO1431" s="1186"/>
      <c r="AP1431" s="689"/>
      <c r="AQ1431" s="1186"/>
      <c r="AR1431" s="1186"/>
      <c r="AS1431" s="1186"/>
      <c r="AT1431" s="1186"/>
      <c r="AU1431" s="1186"/>
      <c r="AV1431" s="1186"/>
      <c r="AW1431" s="1186"/>
      <c r="AX1431" s="1186"/>
      <c r="AY1431" s="1186"/>
      <c r="AZ1431" s="1186"/>
      <c r="BA1431" s="1186"/>
      <c r="BB1431" s="1186"/>
      <c r="BC1431" s="1186"/>
      <c r="BD1431" s="1186"/>
      <c r="BE1431" s="1186"/>
      <c r="BF1431" s="1186"/>
      <c r="BG1431" s="1186"/>
      <c r="BH1431" s="1186"/>
      <c r="BI1431" s="608"/>
      <c r="BJ1431" s="688"/>
      <c r="BK1431" s="690"/>
      <c r="BL1431" s="630"/>
      <c r="BM1431" s="651"/>
      <c r="BN1431" s="688"/>
      <c r="BO1431" s="688"/>
      <c r="BP1431" s="688"/>
      <c r="BQ1431" s="1186"/>
      <c r="BR1431" s="1186"/>
      <c r="BS1431" s="1186"/>
      <c r="BT1431" s="1186"/>
      <c r="BU1431" s="1186"/>
      <c r="BV1431" s="1186"/>
      <c r="BW1431" s="662"/>
      <c r="BX1431" s="471"/>
      <c r="BY1431" s="471"/>
    </row>
    <row r="1432" spans="1:77" ht="15" customHeight="1" x14ac:dyDescent="0.25">
      <c r="A1432" s="7">
        <v>7</v>
      </c>
      <c r="B1432" s="72" t="s">
        <v>133</v>
      </c>
      <c r="C1432" s="1" t="s">
        <v>3511</v>
      </c>
      <c r="D1432" s="1" t="s">
        <v>79</v>
      </c>
      <c r="E1432" s="8">
        <v>2041</v>
      </c>
      <c r="F1432" s="8">
        <v>15</v>
      </c>
      <c r="G1432" s="8">
        <v>9</v>
      </c>
      <c r="H1432" s="80" t="s">
        <v>37</v>
      </c>
      <c r="I1432" s="180" t="s">
        <v>3552</v>
      </c>
      <c r="J1432" s="133" t="s">
        <v>3002</v>
      </c>
      <c r="K1432" s="402" t="s">
        <v>3553</v>
      </c>
      <c r="L1432" s="442" t="s">
        <v>3277</v>
      </c>
      <c r="M1432" s="624"/>
      <c r="N1432" s="1184"/>
      <c r="O1432" s="638"/>
      <c r="P1432" s="638"/>
      <c r="Q1432" s="1184"/>
      <c r="R1432" s="633"/>
      <c r="S1432" s="638"/>
      <c r="T1432" s="1184"/>
      <c r="U1432" s="1184"/>
      <c r="V1432" s="1184"/>
      <c r="W1432" s="1184"/>
      <c r="X1432" s="1184"/>
      <c r="Y1432" s="1184"/>
      <c r="Z1432" s="1184"/>
      <c r="AA1432" s="1184"/>
      <c r="AB1432" s="1184"/>
      <c r="AC1432" s="1184"/>
      <c r="AD1432" s="1184"/>
      <c r="AE1432" s="1184"/>
      <c r="AF1432" s="1186"/>
      <c r="AG1432" s="1186"/>
      <c r="AH1432" s="1186"/>
      <c r="AI1432" s="1186"/>
      <c r="AJ1432" s="1184"/>
      <c r="AK1432" s="1184"/>
      <c r="AL1432" s="1184"/>
      <c r="AM1432" s="1186"/>
      <c r="AN1432" s="1199"/>
      <c r="AO1432" s="1186"/>
      <c r="AP1432" s="689"/>
      <c r="AQ1432" s="1186"/>
      <c r="AR1432" s="1186"/>
      <c r="AS1432" s="1186"/>
      <c r="AT1432" s="1186"/>
      <c r="AU1432" s="1186"/>
      <c r="AV1432" s="1186"/>
      <c r="AW1432" s="1186"/>
      <c r="AX1432" s="1186"/>
      <c r="AY1432" s="1186"/>
      <c r="AZ1432" s="1186"/>
      <c r="BA1432" s="1186"/>
      <c r="BB1432" s="1186"/>
      <c r="BC1432" s="1186"/>
      <c r="BD1432" s="1186"/>
      <c r="BE1432" s="1186"/>
      <c r="BF1432" s="1186"/>
      <c r="BG1432" s="1186"/>
      <c r="BH1432" s="1186"/>
      <c r="BI1432" s="608"/>
      <c r="BJ1432" s="688"/>
      <c r="BK1432" s="690"/>
      <c r="BL1432" s="630"/>
      <c r="BM1432" s="651"/>
      <c r="BN1432" s="688"/>
      <c r="BO1432" s="688"/>
      <c r="BP1432" s="688"/>
      <c r="BQ1432" s="1186"/>
      <c r="BR1432" s="1186"/>
      <c r="BS1432" s="1186"/>
      <c r="BT1432" s="1186"/>
      <c r="BU1432" s="1186"/>
      <c r="BV1432" s="1186"/>
      <c r="BW1432" s="662"/>
      <c r="BX1432" s="471"/>
      <c r="BY1432" s="471"/>
    </row>
    <row r="1433" spans="1:77" ht="15" customHeight="1" x14ac:dyDescent="0.25">
      <c r="A1433" s="7">
        <v>8</v>
      </c>
      <c r="B1433" s="72" t="s">
        <v>133</v>
      </c>
      <c r="C1433" s="1" t="s">
        <v>3511</v>
      </c>
      <c r="D1433" s="1" t="s">
        <v>79</v>
      </c>
      <c r="E1433" s="1">
        <v>2041</v>
      </c>
      <c r="F1433" s="1">
        <v>46</v>
      </c>
      <c r="G1433" s="1">
        <v>21</v>
      </c>
      <c r="H1433" s="80" t="s">
        <v>37</v>
      </c>
      <c r="I1433" s="15" t="s">
        <v>3488</v>
      </c>
      <c r="J1433" s="1" t="s">
        <v>1098</v>
      </c>
      <c r="K1433" s="1" t="s">
        <v>1099</v>
      </c>
      <c r="L1433" s="442" t="s">
        <v>3279</v>
      </c>
      <c r="M1433" s="625"/>
      <c r="N1433" s="1188"/>
      <c r="O1433" s="730"/>
      <c r="P1433" s="730"/>
      <c r="Q1433" s="1188"/>
      <c r="R1433" s="636"/>
      <c r="S1433" s="730"/>
      <c r="T1433" s="1188"/>
      <c r="U1433" s="1188"/>
      <c r="V1433" s="1188"/>
      <c r="W1433" s="1188"/>
      <c r="X1433" s="1188"/>
      <c r="Y1433" s="1188"/>
      <c r="Z1433" s="1188"/>
      <c r="AA1433" s="1188"/>
      <c r="AB1433" s="1188"/>
      <c r="AC1433" s="1188"/>
      <c r="AD1433" s="1188"/>
      <c r="AE1433" s="1188"/>
      <c r="AF1433" s="1197"/>
      <c r="AG1433" s="1197"/>
      <c r="AH1433" s="1197"/>
      <c r="AI1433" s="1197"/>
      <c r="AJ1433" s="1188"/>
      <c r="AK1433" s="1188"/>
      <c r="AL1433" s="1188"/>
      <c r="AM1433" s="1197"/>
      <c r="AN1433" s="1200"/>
      <c r="AO1433" s="1197"/>
      <c r="AP1433" s="672"/>
      <c r="AQ1433" s="1197"/>
      <c r="AR1433" s="1197"/>
      <c r="AS1433" s="1197"/>
      <c r="AT1433" s="1197"/>
      <c r="AU1433" s="1197"/>
      <c r="AV1433" s="1197"/>
      <c r="AW1433" s="1197"/>
      <c r="AX1433" s="1197"/>
      <c r="AY1433" s="1197"/>
      <c r="AZ1433" s="1197"/>
      <c r="BA1433" s="1197"/>
      <c r="BB1433" s="1197"/>
      <c r="BC1433" s="1197"/>
      <c r="BD1433" s="1197"/>
      <c r="BE1433" s="1197"/>
      <c r="BF1433" s="1197"/>
      <c r="BG1433" s="1197"/>
      <c r="BH1433" s="1197"/>
      <c r="BI1433" s="609"/>
      <c r="BJ1433" s="678"/>
      <c r="BK1433" s="674"/>
      <c r="BL1433" s="631"/>
      <c r="BM1433" s="676"/>
      <c r="BN1433" s="678"/>
      <c r="BO1433" s="678"/>
      <c r="BP1433" s="678"/>
      <c r="BQ1433" s="1197"/>
      <c r="BR1433" s="1197"/>
      <c r="BS1433" s="1197"/>
      <c r="BT1433" s="1197"/>
      <c r="BU1433" s="1197"/>
      <c r="BV1433" s="1197"/>
      <c r="BW1433" s="662"/>
      <c r="BX1433" s="471"/>
      <c r="BY1433" s="471"/>
    </row>
    <row r="1434" spans="1:77" ht="40.5" customHeight="1" x14ac:dyDescent="0.25">
      <c r="A1434" s="629">
        <v>9</v>
      </c>
      <c r="B1434" s="699" t="s">
        <v>133</v>
      </c>
      <c r="C1434" s="637" t="s">
        <v>3511</v>
      </c>
      <c r="D1434" s="637" t="s">
        <v>79</v>
      </c>
      <c r="E1434" s="637">
        <v>2041</v>
      </c>
      <c r="F1434" s="637">
        <v>46</v>
      </c>
      <c r="G1434" s="637">
        <v>1</v>
      </c>
      <c r="H1434" s="684" t="s">
        <v>37</v>
      </c>
      <c r="I1434" s="723" t="s">
        <v>3564</v>
      </c>
      <c r="J1434" s="637" t="s">
        <v>1098</v>
      </c>
      <c r="K1434" s="637" t="s">
        <v>3565</v>
      </c>
      <c r="L1434" s="443" t="s">
        <v>3581</v>
      </c>
      <c r="M1434" s="623" t="s">
        <v>84</v>
      </c>
      <c r="N1434" s="662"/>
      <c r="O1434" s="1185" t="s">
        <v>85</v>
      </c>
      <c r="P1434" s="682" t="s">
        <v>86</v>
      </c>
      <c r="Q1434" s="1183"/>
      <c r="R1434" s="635" t="s">
        <v>106</v>
      </c>
      <c r="S1434" s="1183" t="s">
        <v>3582</v>
      </c>
      <c r="T1434" s="1061" t="s">
        <v>554</v>
      </c>
      <c r="U1434" s="1122" t="s">
        <v>555</v>
      </c>
      <c r="V1434" s="834" t="s">
        <v>89</v>
      </c>
      <c r="W1434" s="1183"/>
      <c r="X1434" s="665" t="s">
        <v>89</v>
      </c>
      <c r="Y1434" s="1183"/>
      <c r="Z1434" s="1183"/>
      <c r="AA1434" s="1183"/>
      <c r="AB1434" s="665" t="s">
        <v>89</v>
      </c>
      <c r="AC1434" s="1061" t="s">
        <v>1114</v>
      </c>
      <c r="AD1434" s="1068" t="s">
        <v>3583</v>
      </c>
      <c r="AE1434" s="1061" t="s">
        <v>90</v>
      </c>
      <c r="AF1434" s="1061" t="s">
        <v>89</v>
      </c>
      <c r="AG1434" s="1061" t="s">
        <v>3584</v>
      </c>
      <c r="AH1434" s="1061" t="s">
        <v>554</v>
      </c>
      <c r="AI1434" s="1061" t="s">
        <v>555</v>
      </c>
      <c r="AJ1434" s="1183"/>
      <c r="AK1434" s="1183"/>
      <c r="AL1434" s="1183"/>
      <c r="AM1434" s="1061" t="s">
        <v>89</v>
      </c>
      <c r="AN1434" s="1068" t="s">
        <v>3585</v>
      </c>
      <c r="AO1434" s="605" t="s">
        <v>3586</v>
      </c>
      <c r="AP1434" s="750"/>
      <c r="AQ1434" s="833" t="s">
        <v>6953</v>
      </c>
      <c r="AR1434" s="833" t="s">
        <v>95</v>
      </c>
      <c r="AS1434" s="833" t="s">
        <v>95</v>
      </c>
      <c r="AT1434" s="833" t="s">
        <v>95</v>
      </c>
      <c r="AU1434" s="833" t="s">
        <v>3587</v>
      </c>
      <c r="AV1434" s="833" t="s">
        <v>3588</v>
      </c>
      <c r="AW1434" s="833" t="s">
        <v>3588</v>
      </c>
      <c r="AX1434" s="833" t="s">
        <v>3589</v>
      </c>
      <c r="AY1434" s="833" t="s">
        <v>3590</v>
      </c>
      <c r="AZ1434" s="833" t="s">
        <v>3590</v>
      </c>
      <c r="BA1434" s="833" t="s">
        <v>95</v>
      </c>
      <c r="BB1434" s="833" t="s">
        <v>95</v>
      </c>
      <c r="BC1434" s="833" t="s">
        <v>3590</v>
      </c>
      <c r="BD1434" s="833" t="s">
        <v>3590</v>
      </c>
      <c r="BE1434" s="833" t="s">
        <v>3591</v>
      </c>
      <c r="BF1434" s="833" t="s">
        <v>3591</v>
      </c>
      <c r="BG1434" s="833" t="s">
        <v>3591</v>
      </c>
      <c r="BH1434" s="833" t="s">
        <v>3591</v>
      </c>
      <c r="BI1434" s="607" t="s">
        <v>99</v>
      </c>
      <c r="BJ1434" s="677">
        <f t="shared" si="179"/>
        <v>3</v>
      </c>
      <c r="BK1434" s="673" t="s">
        <v>99</v>
      </c>
      <c r="BL1434" s="629">
        <f t="shared" si="180"/>
        <v>3</v>
      </c>
      <c r="BM1434" s="675" t="s">
        <v>188</v>
      </c>
      <c r="BN1434" s="677">
        <f t="shared" si="184"/>
        <v>3</v>
      </c>
      <c r="BO1434" s="677">
        <f t="shared" si="182"/>
        <v>9</v>
      </c>
      <c r="BP1434" s="677" t="str">
        <f t="shared" si="183"/>
        <v>CRÍTICO</v>
      </c>
      <c r="BQ1434" s="833" t="s">
        <v>98</v>
      </c>
      <c r="BR1434" s="833" t="s">
        <v>3592</v>
      </c>
      <c r="BS1434" s="833" t="s">
        <v>3593</v>
      </c>
      <c r="BT1434" s="833" t="s">
        <v>3594</v>
      </c>
      <c r="BU1434" s="833" t="s">
        <v>3595</v>
      </c>
      <c r="BV1434" s="833" t="s">
        <v>3531</v>
      </c>
      <c r="BW1434" s="762" t="s">
        <v>3596</v>
      </c>
      <c r="BX1434" s="471"/>
      <c r="BY1434" s="471"/>
    </row>
    <row r="1435" spans="1:77" ht="40.5" customHeight="1" x14ac:dyDescent="0.25">
      <c r="A1435" s="630"/>
      <c r="B1435" s="638"/>
      <c r="C1435" s="638"/>
      <c r="D1435" s="638"/>
      <c r="E1435" s="638"/>
      <c r="F1435" s="638"/>
      <c r="G1435" s="638"/>
      <c r="H1435" s="693"/>
      <c r="I1435" s="724"/>
      <c r="J1435" s="638"/>
      <c r="K1435" s="638"/>
      <c r="L1435" s="442" t="s">
        <v>3597</v>
      </c>
      <c r="M1435" s="624"/>
      <c r="N1435" s="662"/>
      <c r="O1435" s="1186"/>
      <c r="P1435" s="682"/>
      <c r="Q1435" s="1184"/>
      <c r="R1435" s="633"/>
      <c r="S1435" s="1184"/>
      <c r="T1435" s="1061"/>
      <c r="U1435" s="1122"/>
      <c r="V1435" s="834"/>
      <c r="W1435" s="1184"/>
      <c r="X1435" s="665"/>
      <c r="Y1435" s="1184"/>
      <c r="Z1435" s="1184"/>
      <c r="AA1435" s="1184"/>
      <c r="AB1435" s="665"/>
      <c r="AC1435" s="1061"/>
      <c r="AD1435" s="1068"/>
      <c r="AE1435" s="1061"/>
      <c r="AF1435" s="1061"/>
      <c r="AG1435" s="1061"/>
      <c r="AH1435" s="1061"/>
      <c r="AI1435" s="1061"/>
      <c r="AJ1435" s="1184"/>
      <c r="AK1435" s="1184"/>
      <c r="AL1435" s="1184"/>
      <c r="AM1435" s="1061"/>
      <c r="AN1435" s="1068"/>
      <c r="AO1435" s="605"/>
      <c r="AP1435" s="603"/>
      <c r="AQ1435" s="605"/>
      <c r="AR1435" s="605"/>
      <c r="AS1435" s="605"/>
      <c r="AT1435" s="605"/>
      <c r="AU1435" s="605"/>
      <c r="AV1435" s="605"/>
      <c r="AW1435" s="605"/>
      <c r="AX1435" s="605"/>
      <c r="AY1435" s="605"/>
      <c r="AZ1435" s="605"/>
      <c r="BA1435" s="605"/>
      <c r="BB1435" s="605"/>
      <c r="BC1435" s="605"/>
      <c r="BD1435" s="605"/>
      <c r="BE1435" s="605"/>
      <c r="BF1435" s="605"/>
      <c r="BG1435" s="605"/>
      <c r="BH1435" s="605"/>
      <c r="BI1435" s="608"/>
      <c r="BJ1435" s="688"/>
      <c r="BK1435" s="690"/>
      <c r="BL1435" s="630"/>
      <c r="BM1435" s="651"/>
      <c r="BN1435" s="688"/>
      <c r="BO1435" s="688"/>
      <c r="BP1435" s="688"/>
      <c r="BQ1435" s="605"/>
      <c r="BR1435" s="605"/>
      <c r="BS1435" s="605"/>
      <c r="BT1435" s="605"/>
      <c r="BU1435" s="605"/>
      <c r="BV1435" s="605"/>
      <c r="BW1435" s="605"/>
      <c r="BX1435" s="471"/>
      <c r="BY1435" s="471"/>
    </row>
    <row r="1436" spans="1:77" ht="40.5" customHeight="1" x14ac:dyDescent="0.25">
      <c r="A1436" s="630"/>
      <c r="B1436" s="638"/>
      <c r="C1436" s="638"/>
      <c r="D1436" s="638"/>
      <c r="E1436" s="638"/>
      <c r="F1436" s="638"/>
      <c r="G1436" s="638"/>
      <c r="H1436" s="693"/>
      <c r="I1436" s="724"/>
      <c r="J1436" s="638"/>
      <c r="K1436" s="638"/>
      <c r="L1436" s="442" t="s">
        <v>3598</v>
      </c>
      <c r="M1436" s="624"/>
      <c r="N1436" s="662"/>
      <c r="O1436" s="1186"/>
      <c r="P1436" s="682"/>
      <c r="Q1436" s="1184"/>
      <c r="R1436" s="633"/>
      <c r="S1436" s="1184"/>
      <c r="T1436" s="1061"/>
      <c r="U1436" s="1122"/>
      <c r="V1436" s="834"/>
      <c r="W1436" s="1184"/>
      <c r="X1436" s="665"/>
      <c r="Y1436" s="1184"/>
      <c r="Z1436" s="1184"/>
      <c r="AA1436" s="1184"/>
      <c r="AB1436" s="665"/>
      <c r="AC1436" s="1061"/>
      <c r="AD1436" s="1068"/>
      <c r="AE1436" s="1061"/>
      <c r="AF1436" s="1061"/>
      <c r="AG1436" s="1061"/>
      <c r="AH1436" s="1061"/>
      <c r="AI1436" s="1061"/>
      <c r="AJ1436" s="1184"/>
      <c r="AK1436" s="1184"/>
      <c r="AL1436" s="1184"/>
      <c r="AM1436" s="1061"/>
      <c r="AN1436" s="1068"/>
      <c r="AO1436" s="605"/>
      <c r="AP1436" s="603"/>
      <c r="AQ1436" s="605"/>
      <c r="AR1436" s="605"/>
      <c r="AS1436" s="605"/>
      <c r="AT1436" s="605"/>
      <c r="AU1436" s="605"/>
      <c r="AV1436" s="605"/>
      <c r="AW1436" s="605"/>
      <c r="AX1436" s="605"/>
      <c r="AY1436" s="605"/>
      <c r="AZ1436" s="605"/>
      <c r="BA1436" s="605"/>
      <c r="BB1436" s="605"/>
      <c r="BC1436" s="605"/>
      <c r="BD1436" s="605"/>
      <c r="BE1436" s="605"/>
      <c r="BF1436" s="605"/>
      <c r="BG1436" s="605"/>
      <c r="BH1436" s="605"/>
      <c r="BI1436" s="608"/>
      <c r="BJ1436" s="688"/>
      <c r="BK1436" s="690"/>
      <c r="BL1436" s="630"/>
      <c r="BM1436" s="651"/>
      <c r="BN1436" s="688"/>
      <c r="BO1436" s="688"/>
      <c r="BP1436" s="688"/>
      <c r="BQ1436" s="605"/>
      <c r="BR1436" s="605"/>
      <c r="BS1436" s="605"/>
      <c r="BT1436" s="605"/>
      <c r="BU1436" s="605"/>
      <c r="BV1436" s="605"/>
      <c r="BW1436" s="605"/>
      <c r="BX1436" s="471"/>
      <c r="BY1436" s="471"/>
    </row>
    <row r="1437" spans="1:77" ht="40.5" customHeight="1" x14ac:dyDescent="0.25">
      <c r="A1437" s="630"/>
      <c r="B1437" s="638"/>
      <c r="C1437" s="638"/>
      <c r="D1437" s="638"/>
      <c r="E1437" s="638"/>
      <c r="F1437" s="638"/>
      <c r="G1437" s="638"/>
      <c r="H1437" s="693"/>
      <c r="I1437" s="724"/>
      <c r="J1437" s="638"/>
      <c r="K1437" s="638"/>
      <c r="L1437" s="442" t="s">
        <v>3599</v>
      </c>
      <c r="M1437" s="625"/>
      <c r="N1437" s="662"/>
      <c r="O1437" s="1187"/>
      <c r="P1437" s="682"/>
      <c r="Q1437" s="1188"/>
      <c r="R1437" s="636"/>
      <c r="S1437" s="1188"/>
      <c r="T1437" s="1061"/>
      <c r="U1437" s="1122"/>
      <c r="V1437" s="820"/>
      <c r="W1437" s="1188"/>
      <c r="X1437" s="665"/>
      <c r="Y1437" s="1188"/>
      <c r="Z1437" s="1188"/>
      <c r="AA1437" s="1188"/>
      <c r="AB1437" s="665"/>
      <c r="AC1437" s="1061"/>
      <c r="AD1437" s="1068"/>
      <c r="AE1437" s="1061"/>
      <c r="AF1437" s="1061"/>
      <c r="AG1437" s="1061"/>
      <c r="AH1437" s="1061"/>
      <c r="AI1437" s="1061"/>
      <c r="AJ1437" s="1188"/>
      <c r="AK1437" s="1188"/>
      <c r="AL1437" s="1188"/>
      <c r="AM1437" s="1061"/>
      <c r="AN1437" s="1068"/>
      <c r="AO1437" s="605"/>
      <c r="AP1437" s="604"/>
      <c r="AQ1437" s="605"/>
      <c r="AR1437" s="605"/>
      <c r="AS1437" s="605"/>
      <c r="AT1437" s="605"/>
      <c r="AU1437" s="605"/>
      <c r="AV1437" s="605"/>
      <c r="AW1437" s="605"/>
      <c r="AX1437" s="605"/>
      <c r="AY1437" s="605"/>
      <c r="AZ1437" s="605"/>
      <c r="BA1437" s="605"/>
      <c r="BB1437" s="605"/>
      <c r="BC1437" s="605"/>
      <c r="BD1437" s="605"/>
      <c r="BE1437" s="605"/>
      <c r="BF1437" s="605"/>
      <c r="BG1437" s="605"/>
      <c r="BH1437" s="605"/>
      <c r="BI1437" s="609"/>
      <c r="BJ1437" s="678"/>
      <c r="BK1437" s="674"/>
      <c r="BL1437" s="631"/>
      <c r="BM1437" s="676"/>
      <c r="BN1437" s="678"/>
      <c r="BO1437" s="678"/>
      <c r="BP1437" s="678"/>
      <c r="BQ1437" s="605"/>
      <c r="BR1437" s="605"/>
      <c r="BS1437" s="605"/>
      <c r="BT1437" s="605"/>
      <c r="BU1437" s="605"/>
      <c r="BV1437" s="605"/>
      <c r="BW1437" s="605"/>
      <c r="BX1437" s="471"/>
      <c r="BY1437" s="471"/>
    </row>
    <row r="1438" spans="1:77" ht="81" customHeight="1" x14ac:dyDescent="0.25">
      <c r="A1438" s="630"/>
      <c r="B1438" s="638"/>
      <c r="C1438" s="638"/>
      <c r="D1438" s="638"/>
      <c r="E1438" s="638"/>
      <c r="F1438" s="638"/>
      <c r="G1438" s="638"/>
      <c r="H1438" s="693"/>
      <c r="I1438" s="724"/>
      <c r="J1438" s="638"/>
      <c r="K1438" s="638"/>
      <c r="L1438" s="444" t="s">
        <v>3603</v>
      </c>
      <c r="M1438" s="623" t="s">
        <v>7052</v>
      </c>
      <c r="N1438" s="662"/>
      <c r="O1438" s="1185" t="s">
        <v>85</v>
      </c>
      <c r="P1438" s="682" t="s">
        <v>86</v>
      </c>
      <c r="Q1438" s="1183"/>
      <c r="R1438" s="635" t="s">
        <v>106</v>
      </c>
      <c r="S1438" s="1183" t="s">
        <v>3582</v>
      </c>
      <c r="T1438" s="1061" t="s">
        <v>554</v>
      </c>
      <c r="U1438" s="1122" t="s">
        <v>555</v>
      </c>
      <c r="V1438" s="834" t="s">
        <v>89</v>
      </c>
      <c r="W1438" s="1183"/>
      <c r="X1438" s="665" t="s">
        <v>89</v>
      </c>
      <c r="Y1438" s="1183"/>
      <c r="Z1438" s="1183"/>
      <c r="AA1438" s="1183"/>
      <c r="AB1438" s="665" t="s">
        <v>89</v>
      </c>
      <c r="AC1438" s="1061" t="s">
        <v>1114</v>
      </c>
      <c r="AD1438" s="1068" t="s">
        <v>3604</v>
      </c>
      <c r="AE1438" s="1061" t="s">
        <v>90</v>
      </c>
      <c r="AF1438" s="1061" t="s">
        <v>89</v>
      </c>
      <c r="AG1438" s="1061" t="s">
        <v>90</v>
      </c>
      <c r="AH1438" s="1061" t="s">
        <v>554</v>
      </c>
      <c r="AI1438" s="1061" t="s">
        <v>555</v>
      </c>
      <c r="AJ1438" s="1183"/>
      <c r="AK1438" s="1183"/>
      <c r="AL1438" s="1183"/>
      <c r="AM1438" s="1061" t="s">
        <v>89</v>
      </c>
      <c r="AN1438" s="1068" t="s">
        <v>3604</v>
      </c>
      <c r="AO1438" s="1061" t="s">
        <v>1102</v>
      </c>
      <c r="AP1438" s="750"/>
      <c r="AQ1438" s="1061" t="s">
        <v>3605</v>
      </c>
      <c r="AR1438" s="1061" t="s">
        <v>95</v>
      </c>
      <c r="AS1438" s="1061" t="s">
        <v>95</v>
      </c>
      <c r="AT1438" s="1061" t="s">
        <v>95</v>
      </c>
      <c r="AU1438" s="1061" t="s">
        <v>3606</v>
      </c>
      <c r="AV1438" s="1061" t="s">
        <v>3588</v>
      </c>
      <c r="AW1438" s="1061" t="s">
        <v>3588</v>
      </c>
      <c r="AX1438" s="1061" t="s">
        <v>3607</v>
      </c>
      <c r="AY1438" s="1061" t="s">
        <v>3608</v>
      </c>
      <c r="AZ1438" s="1061" t="s">
        <v>3608</v>
      </c>
      <c r="BA1438" s="1061" t="s">
        <v>95</v>
      </c>
      <c r="BB1438" s="1061" t="s">
        <v>95</v>
      </c>
      <c r="BC1438" s="1061" t="s">
        <v>3608</v>
      </c>
      <c r="BD1438" s="1061" t="s">
        <v>3608</v>
      </c>
      <c r="BE1438" s="1061" t="s">
        <v>3609</v>
      </c>
      <c r="BF1438" s="1061" t="s">
        <v>3609</v>
      </c>
      <c r="BG1438" s="1061" t="s">
        <v>3609</v>
      </c>
      <c r="BH1438" s="1061" t="s">
        <v>3609</v>
      </c>
      <c r="BI1438" s="607" t="s">
        <v>99</v>
      </c>
      <c r="BJ1438" s="677">
        <f t="shared" si="179"/>
        <v>3</v>
      </c>
      <c r="BK1438" s="673" t="s">
        <v>99</v>
      </c>
      <c r="BL1438" s="629">
        <f t="shared" si="180"/>
        <v>3</v>
      </c>
      <c r="BM1438" s="675" t="s">
        <v>188</v>
      </c>
      <c r="BN1438" s="677">
        <f t="shared" si="184"/>
        <v>3</v>
      </c>
      <c r="BO1438" s="677">
        <f t="shared" si="182"/>
        <v>9</v>
      </c>
      <c r="BP1438" s="677" t="str">
        <f t="shared" si="183"/>
        <v>CRÍTICO</v>
      </c>
      <c r="BQ1438" s="1061" t="s">
        <v>98</v>
      </c>
      <c r="BR1438" s="1061" t="s">
        <v>3610</v>
      </c>
      <c r="BS1438" s="1061" t="s">
        <v>3611</v>
      </c>
      <c r="BT1438" s="1061" t="s">
        <v>3612</v>
      </c>
      <c r="BU1438" s="1061" t="s">
        <v>3613</v>
      </c>
      <c r="BV1438" s="1061" t="s">
        <v>3614</v>
      </c>
      <c r="BW1438" s="1061" t="s">
        <v>3615</v>
      </c>
      <c r="BX1438" s="471"/>
      <c r="BY1438" s="471"/>
    </row>
    <row r="1439" spans="1:77" ht="81" customHeight="1" x14ac:dyDescent="0.25">
      <c r="A1439" s="631"/>
      <c r="B1439" s="639"/>
      <c r="C1439" s="730"/>
      <c r="D1439" s="730"/>
      <c r="E1439" s="730"/>
      <c r="F1439" s="730"/>
      <c r="G1439" s="730"/>
      <c r="H1439" s="685"/>
      <c r="I1439" s="725"/>
      <c r="J1439" s="730"/>
      <c r="K1439" s="730"/>
      <c r="L1439" s="218" t="s">
        <v>3616</v>
      </c>
      <c r="M1439" s="624"/>
      <c r="N1439" s="662"/>
      <c r="O1439" s="1186"/>
      <c r="P1439" s="682"/>
      <c r="Q1439" s="1184"/>
      <c r="R1439" s="633"/>
      <c r="S1439" s="1184"/>
      <c r="T1439" s="1061"/>
      <c r="U1439" s="1122"/>
      <c r="V1439" s="834"/>
      <c r="W1439" s="1184"/>
      <c r="X1439" s="665"/>
      <c r="Y1439" s="1184"/>
      <c r="Z1439" s="1184"/>
      <c r="AA1439" s="1184"/>
      <c r="AB1439" s="665"/>
      <c r="AC1439" s="1061"/>
      <c r="AD1439" s="1068"/>
      <c r="AE1439" s="1061"/>
      <c r="AF1439" s="1061"/>
      <c r="AG1439" s="1061"/>
      <c r="AH1439" s="1061"/>
      <c r="AI1439" s="1061"/>
      <c r="AJ1439" s="1184"/>
      <c r="AK1439" s="1184"/>
      <c r="AL1439" s="1184"/>
      <c r="AM1439" s="1061"/>
      <c r="AN1439" s="1068"/>
      <c r="AO1439" s="1061"/>
      <c r="AP1439" s="603"/>
      <c r="AQ1439" s="1061"/>
      <c r="AR1439" s="1061"/>
      <c r="AS1439" s="1061"/>
      <c r="AT1439" s="1061"/>
      <c r="AU1439" s="1061"/>
      <c r="AV1439" s="1061"/>
      <c r="AW1439" s="1061"/>
      <c r="AX1439" s="1061"/>
      <c r="AY1439" s="1061"/>
      <c r="AZ1439" s="1061"/>
      <c r="BA1439" s="1061"/>
      <c r="BB1439" s="1061"/>
      <c r="BC1439" s="1061"/>
      <c r="BD1439" s="1061"/>
      <c r="BE1439" s="1061"/>
      <c r="BF1439" s="1061"/>
      <c r="BG1439" s="1061"/>
      <c r="BH1439" s="1061"/>
      <c r="BI1439" s="608"/>
      <c r="BJ1439" s="688"/>
      <c r="BK1439" s="690"/>
      <c r="BL1439" s="630"/>
      <c r="BM1439" s="651"/>
      <c r="BN1439" s="688"/>
      <c r="BO1439" s="688"/>
      <c r="BP1439" s="688"/>
      <c r="BQ1439" s="1061"/>
      <c r="BR1439" s="1061"/>
      <c r="BS1439" s="1061"/>
      <c r="BT1439" s="1061"/>
      <c r="BU1439" s="1061"/>
      <c r="BV1439" s="1061"/>
      <c r="BW1439" s="1061"/>
      <c r="BX1439" s="471"/>
      <c r="BY1439" s="471"/>
    </row>
    <row r="1440" spans="1:77" ht="81" customHeight="1" x14ac:dyDescent="0.25">
      <c r="A1440" s="665">
        <v>10</v>
      </c>
      <c r="B1440" s="699" t="s">
        <v>133</v>
      </c>
      <c r="C1440" s="664" t="s">
        <v>3511</v>
      </c>
      <c r="D1440" s="664" t="s">
        <v>79</v>
      </c>
      <c r="E1440" s="664">
        <v>2041</v>
      </c>
      <c r="F1440" s="664">
        <v>59</v>
      </c>
      <c r="G1440" s="664">
        <v>0</v>
      </c>
      <c r="H1440" s="684" t="s">
        <v>37</v>
      </c>
      <c r="I1440" s="695" t="s">
        <v>3579</v>
      </c>
      <c r="J1440" s="664" t="s">
        <v>3580</v>
      </c>
      <c r="K1440" s="664" t="s">
        <v>95</v>
      </c>
      <c r="L1440" s="445" t="s">
        <v>3598</v>
      </c>
      <c r="M1440" s="625"/>
      <c r="N1440" s="662"/>
      <c r="O1440" s="1187"/>
      <c r="P1440" s="682"/>
      <c r="Q1440" s="1188"/>
      <c r="R1440" s="636"/>
      <c r="S1440" s="1188"/>
      <c r="T1440" s="850"/>
      <c r="U1440" s="1046"/>
      <c r="V1440" s="820"/>
      <c r="W1440" s="1188"/>
      <c r="X1440" s="665"/>
      <c r="Y1440" s="1188"/>
      <c r="Z1440" s="1188"/>
      <c r="AA1440" s="1184"/>
      <c r="AB1440" s="629"/>
      <c r="AC1440" s="1061"/>
      <c r="AD1440" s="1068"/>
      <c r="AE1440" s="1061"/>
      <c r="AF1440" s="1061"/>
      <c r="AG1440" s="1061"/>
      <c r="AH1440" s="1061"/>
      <c r="AI1440" s="1061"/>
      <c r="AJ1440" s="1184"/>
      <c r="AK1440" s="1188"/>
      <c r="AL1440" s="1188"/>
      <c r="AM1440" s="1061"/>
      <c r="AN1440" s="1068"/>
      <c r="AO1440" s="1061"/>
      <c r="AP1440" s="604"/>
      <c r="AQ1440" s="1061"/>
      <c r="AR1440" s="1061"/>
      <c r="AS1440" s="1061"/>
      <c r="AT1440" s="1061"/>
      <c r="AU1440" s="1061"/>
      <c r="AV1440" s="1061"/>
      <c r="AW1440" s="1061"/>
      <c r="AX1440" s="1061"/>
      <c r="AY1440" s="1061"/>
      <c r="AZ1440" s="1061"/>
      <c r="BA1440" s="1061"/>
      <c r="BB1440" s="1061"/>
      <c r="BC1440" s="1061"/>
      <c r="BD1440" s="1061"/>
      <c r="BE1440" s="1061"/>
      <c r="BF1440" s="1061"/>
      <c r="BG1440" s="1061"/>
      <c r="BH1440" s="1061"/>
      <c r="BI1440" s="609"/>
      <c r="BJ1440" s="678"/>
      <c r="BK1440" s="674"/>
      <c r="BL1440" s="631"/>
      <c r="BM1440" s="676"/>
      <c r="BN1440" s="678"/>
      <c r="BO1440" s="678"/>
      <c r="BP1440" s="678"/>
      <c r="BQ1440" s="1061"/>
      <c r="BR1440" s="1061"/>
      <c r="BS1440" s="1061"/>
      <c r="BT1440" s="1061"/>
      <c r="BU1440" s="1061"/>
      <c r="BV1440" s="1061"/>
      <c r="BW1440" s="1061"/>
      <c r="BX1440" s="471"/>
      <c r="BY1440" s="471"/>
    </row>
    <row r="1441" spans="1:77" ht="57.75" customHeight="1" x14ac:dyDescent="0.25">
      <c r="A1441" s="665"/>
      <c r="B1441" s="638"/>
      <c r="C1441" s="664"/>
      <c r="D1441" s="664"/>
      <c r="E1441" s="664"/>
      <c r="F1441" s="664"/>
      <c r="G1441" s="664"/>
      <c r="H1441" s="693"/>
      <c r="I1441" s="695"/>
      <c r="J1441" s="664"/>
      <c r="K1441" s="664"/>
      <c r="L1441" s="330" t="s">
        <v>3619</v>
      </c>
      <c r="M1441" s="623" t="s">
        <v>7052</v>
      </c>
      <c r="N1441" s="1183"/>
      <c r="O1441" s="1183" t="s">
        <v>85</v>
      </c>
      <c r="P1441" s="632" t="s">
        <v>86</v>
      </c>
      <c r="Q1441" s="1183"/>
      <c r="R1441" s="635" t="s">
        <v>230</v>
      </c>
      <c r="S1441" s="1185"/>
      <c r="T1441" s="683" t="s">
        <v>554</v>
      </c>
      <c r="U1441" s="683" t="s">
        <v>555</v>
      </c>
      <c r="V1441" s="665" t="s">
        <v>89</v>
      </c>
      <c r="W1441" s="1190"/>
      <c r="X1441" s="820" t="s">
        <v>89</v>
      </c>
      <c r="Y1441" s="1190"/>
      <c r="Z1441" s="1185"/>
      <c r="AA1441" s="822" t="s">
        <v>89</v>
      </c>
      <c r="AB1441" s="822" t="s">
        <v>89</v>
      </c>
      <c r="AC1441" s="822" t="s">
        <v>1114</v>
      </c>
      <c r="AD1441" s="1193" t="s">
        <v>3620</v>
      </c>
      <c r="AE1441" s="822" t="s">
        <v>90</v>
      </c>
      <c r="AF1441" s="1183"/>
      <c r="AG1441" s="1183"/>
      <c r="AH1441" s="1183"/>
      <c r="AI1441" s="1183"/>
      <c r="AJ1441" s="1183"/>
      <c r="AK1441" s="1185"/>
      <c r="AL1441" s="1185"/>
      <c r="AM1441" s="1183"/>
      <c r="AN1441" s="1183"/>
      <c r="AO1441" s="606" t="s">
        <v>3621</v>
      </c>
      <c r="AP1441" s="653"/>
      <c r="AQ1441" s="833" t="s">
        <v>6954</v>
      </c>
      <c r="AR1441" s="833" t="s">
        <v>95</v>
      </c>
      <c r="AS1441" s="833" t="s">
        <v>95</v>
      </c>
      <c r="AT1441" s="833" t="s">
        <v>95</v>
      </c>
      <c r="AU1441" s="833" t="s">
        <v>3622</v>
      </c>
      <c r="AV1441" s="833" t="s">
        <v>3588</v>
      </c>
      <c r="AW1441" s="833" t="s">
        <v>3588</v>
      </c>
      <c r="AX1441" s="833" t="s">
        <v>3623</v>
      </c>
      <c r="AY1441" s="833" t="s">
        <v>3608</v>
      </c>
      <c r="AZ1441" s="833" t="s">
        <v>3608</v>
      </c>
      <c r="BA1441" s="833" t="s">
        <v>95</v>
      </c>
      <c r="BB1441" s="833" t="s">
        <v>95</v>
      </c>
      <c r="BC1441" s="833" t="s">
        <v>3608</v>
      </c>
      <c r="BD1441" s="833" t="s">
        <v>3608</v>
      </c>
      <c r="BE1441" s="833" t="s">
        <v>3609</v>
      </c>
      <c r="BF1441" s="833" t="s">
        <v>3609</v>
      </c>
      <c r="BG1441" s="833" t="s">
        <v>3609</v>
      </c>
      <c r="BH1441" s="833" t="s">
        <v>3609</v>
      </c>
      <c r="BI1441" s="607" t="s">
        <v>99</v>
      </c>
      <c r="BJ1441" s="677">
        <f t="shared" si="179"/>
        <v>3</v>
      </c>
      <c r="BK1441" s="673" t="s">
        <v>99</v>
      </c>
      <c r="BL1441" s="629">
        <f t="shared" si="180"/>
        <v>3</v>
      </c>
      <c r="BM1441" s="675" t="s">
        <v>188</v>
      </c>
      <c r="BN1441" s="677">
        <f t="shared" si="184"/>
        <v>3</v>
      </c>
      <c r="BO1441" s="677">
        <f t="shared" si="182"/>
        <v>9</v>
      </c>
      <c r="BP1441" s="677" t="str">
        <f t="shared" si="183"/>
        <v>CRÍTICO</v>
      </c>
      <c r="BQ1441" s="833" t="s">
        <v>98</v>
      </c>
      <c r="BR1441" s="833" t="s">
        <v>3624</v>
      </c>
      <c r="BS1441" s="833" t="s">
        <v>3625</v>
      </c>
      <c r="BT1441" s="833" t="s">
        <v>3626</v>
      </c>
      <c r="BU1441" s="833" t="s">
        <v>3627</v>
      </c>
      <c r="BV1441" s="833" t="s">
        <v>3628</v>
      </c>
      <c r="BW1441" s="833" t="s">
        <v>3629</v>
      </c>
      <c r="BX1441" s="471"/>
      <c r="BY1441" s="471"/>
    </row>
    <row r="1442" spans="1:77" ht="57.75" customHeight="1" x14ac:dyDescent="0.25">
      <c r="A1442" s="665"/>
      <c r="B1442" s="638"/>
      <c r="C1442" s="664"/>
      <c r="D1442" s="664"/>
      <c r="E1442" s="664"/>
      <c r="F1442" s="664"/>
      <c r="G1442" s="664"/>
      <c r="H1442" s="693"/>
      <c r="I1442" s="695"/>
      <c r="J1442" s="664"/>
      <c r="K1442" s="664"/>
      <c r="L1442" s="442" t="s">
        <v>3630</v>
      </c>
      <c r="M1442" s="624"/>
      <c r="N1442" s="1184"/>
      <c r="O1442" s="1184"/>
      <c r="P1442" s="633"/>
      <c r="Q1442" s="1184"/>
      <c r="R1442" s="633"/>
      <c r="S1442" s="1186"/>
      <c r="T1442" s="683"/>
      <c r="U1442" s="683"/>
      <c r="V1442" s="665"/>
      <c r="W1442" s="1191"/>
      <c r="X1442" s="938"/>
      <c r="Y1442" s="1191"/>
      <c r="Z1442" s="1186"/>
      <c r="AA1442" s="783"/>
      <c r="AB1442" s="783"/>
      <c r="AC1442" s="783"/>
      <c r="AD1442" s="1194"/>
      <c r="AE1442" s="783"/>
      <c r="AF1442" s="1184"/>
      <c r="AG1442" s="1184"/>
      <c r="AH1442" s="1184"/>
      <c r="AI1442" s="1184"/>
      <c r="AJ1442" s="1184"/>
      <c r="AK1442" s="1186"/>
      <c r="AL1442" s="1186"/>
      <c r="AM1442" s="1184"/>
      <c r="AN1442" s="1184"/>
      <c r="AO1442" s="606"/>
      <c r="AP1442" s="644"/>
      <c r="AQ1442" s="605"/>
      <c r="AR1442" s="605"/>
      <c r="AS1442" s="605"/>
      <c r="AT1442" s="605"/>
      <c r="AU1442" s="605"/>
      <c r="AV1442" s="605"/>
      <c r="AW1442" s="605"/>
      <c r="AX1442" s="605"/>
      <c r="AY1442" s="605"/>
      <c r="AZ1442" s="605"/>
      <c r="BA1442" s="605"/>
      <c r="BB1442" s="605"/>
      <c r="BC1442" s="605"/>
      <c r="BD1442" s="605"/>
      <c r="BE1442" s="605"/>
      <c r="BF1442" s="605"/>
      <c r="BG1442" s="605"/>
      <c r="BH1442" s="605"/>
      <c r="BI1442" s="608"/>
      <c r="BJ1442" s="688"/>
      <c r="BK1442" s="690"/>
      <c r="BL1442" s="630"/>
      <c r="BM1442" s="651"/>
      <c r="BN1442" s="688"/>
      <c r="BO1442" s="688"/>
      <c r="BP1442" s="688"/>
      <c r="BQ1442" s="605"/>
      <c r="BR1442" s="605"/>
      <c r="BS1442" s="605"/>
      <c r="BT1442" s="605"/>
      <c r="BU1442" s="605"/>
      <c r="BV1442" s="605"/>
      <c r="BW1442" s="605"/>
      <c r="BX1442" s="471"/>
      <c r="BY1442" s="471"/>
    </row>
    <row r="1443" spans="1:77" ht="57.75" customHeight="1" x14ac:dyDescent="0.25">
      <c r="A1443" s="665"/>
      <c r="B1443" s="638"/>
      <c r="C1443" s="637"/>
      <c r="D1443" s="637"/>
      <c r="E1443" s="637"/>
      <c r="F1443" s="637"/>
      <c r="G1443" s="664"/>
      <c r="H1443" s="685"/>
      <c r="I1443" s="695"/>
      <c r="J1443" s="664"/>
      <c r="K1443" s="664"/>
      <c r="L1443" s="442" t="s">
        <v>3631</v>
      </c>
      <c r="M1443" s="624"/>
      <c r="N1443" s="1184"/>
      <c r="O1443" s="1184"/>
      <c r="P1443" s="633"/>
      <c r="Q1443" s="1184"/>
      <c r="R1443" s="633"/>
      <c r="S1443" s="1186"/>
      <c r="T1443" s="683"/>
      <c r="U1443" s="683"/>
      <c r="V1443" s="665"/>
      <c r="W1443" s="1191"/>
      <c r="X1443" s="938"/>
      <c r="Y1443" s="1191"/>
      <c r="Z1443" s="1186"/>
      <c r="AA1443" s="783"/>
      <c r="AB1443" s="783"/>
      <c r="AC1443" s="783"/>
      <c r="AD1443" s="1194"/>
      <c r="AE1443" s="783"/>
      <c r="AF1443" s="1184"/>
      <c r="AG1443" s="1184"/>
      <c r="AH1443" s="1184"/>
      <c r="AI1443" s="1184"/>
      <c r="AJ1443" s="1184"/>
      <c r="AK1443" s="1186"/>
      <c r="AL1443" s="1186"/>
      <c r="AM1443" s="1184"/>
      <c r="AN1443" s="1184"/>
      <c r="AO1443" s="606"/>
      <c r="AP1443" s="644"/>
      <c r="AQ1443" s="605"/>
      <c r="AR1443" s="605"/>
      <c r="AS1443" s="605"/>
      <c r="AT1443" s="605"/>
      <c r="AU1443" s="605"/>
      <c r="AV1443" s="605"/>
      <c r="AW1443" s="605"/>
      <c r="AX1443" s="605"/>
      <c r="AY1443" s="605"/>
      <c r="AZ1443" s="605"/>
      <c r="BA1443" s="605"/>
      <c r="BB1443" s="605"/>
      <c r="BC1443" s="605"/>
      <c r="BD1443" s="605"/>
      <c r="BE1443" s="605"/>
      <c r="BF1443" s="605"/>
      <c r="BG1443" s="605"/>
      <c r="BH1443" s="605"/>
      <c r="BI1443" s="608"/>
      <c r="BJ1443" s="688"/>
      <c r="BK1443" s="690"/>
      <c r="BL1443" s="630"/>
      <c r="BM1443" s="651"/>
      <c r="BN1443" s="688"/>
      <c r="BO1443" s="688"/>
      <c r="BP1443" s="688"/>
      <c r="BQ1443" s="605"/>
      <c r="BR1443" s="605"/>
      <c r="BS1443" s="605"/>
      <c r="BT1443" s="605"/>
      <c r="BU1443" s="605"/>
      <c r="BV1443" s="605"/>
      <c r="BW1443" s="605"/>
      <c r="BX1443" s="471"/>
      <c r="BY1443" s="471"/>
    </row>
    <row r="1444" spans="1:77" ht="57.75" customHeight="1" x14ac:dyDescent="0.25">
      <c r="A1444" s="834">
        <v>11</v>
      </c>
      <c r="B1444" s="664" t="s">
        <v>133</v>
      </c>
      <c r="C1444" s="664" t="s">
        <v>3511</v>
      </c>
      <c r="D1444" s="664" t="s">
        <v>79</v>
      </c>
      <c r="E1444" s="664">
        <v>2041</v>
      </c>
      <c r="F1444" s="664">
        <v>62</v>
      </c>
      <c r="G1444" s="898">
        <v>1</v>
      </c>
      <c r="H1444" s="684" t="s">
        <v>37</v>
      </c>
      <c r="I1444" s="695" t="s">
        <v>3600</v>
      </c>
      <c r="J1444" s="664" t="s">
        <v>3601</v>
      </c>
      <c r="K1444" s="664" t="s">
        <v>3602</v>
      </c>
      <c r="L1444" s="442" t="s">
        <v>3632</v>
      </c>
      <c r="M1444" s="625"/>
      <c r="N1444" s="1188"/>
      <c r="O1444" s="1188"/>
      <c r="P1444" s="634"/>
      <c r="Q1444" s="1188"/>
      <c r="R1444" s="636"/>
      <c r="S1444" s="1187"/>
      <c r="T1444" s="683"/>
      <c r="U1444" s="683"/>
      <c r="V1444" s="665"/>
      <c r="W1444" s="1192"/>
      <c r="X1444" s="821"/>
      <c r="Y1444" s="1192"/>
      <c r="Z1444" s="1187"/>
      <c r="AA1444" s="1189"/>
      <c r="AB1444" s="1189"/>
      <c r="AC1444" s="1189"/>
      <c r="AD1444" s="1195"/>
      <c r="AE1444" s="1189"/>
      <c r="AF1444" s="1188"/>
      <c r="AG1444" s="1188"/>
      <c r="AH1444" s="1188"/>
      <c r="AI1444" s="1188"/>
      <c r="AJ1444" s="1188"/>
      <c r="AK1444" s="1187"/>
      <c r="AL1444" s="1187"/>
      <c r="AM1444" s="1188"/>
      <c r="AN1444" s="1188"/>
      <c r="AO1444" s="606"/>
      <c r="AP1444" s="645"/>
      <c r="AQ1444" s="605"/>
      <c r="AR1444" s="605"/>
      <c r="AS1444" s="605"/>
      <c r="AT1444" s="605"/>
      <c r="AU1444" s="605"/>
      <c r="AV1444" s="605"/>
      <c r="AW1444" s="605"/>
      <c r="AX1444" s="605"/>
      <c r="AY1444" s="605"/>
      <c r="AZ1444" s="605"/>
      <c r="BA1444" s="605"/>
      <c r="BB1444" s="605"/>
      <c r="BC1444" s="605"/>
      <c r="BD1444" s="605"/>
      <c r="BE1444" s="605"/>
      <c r="BF1444" s="605"/>
      <c r="BG1444" s="605"/>
      <c r="BH1444" s="605"/>
      <c r="BI1444" s="609"/>
      <c r="BJ1444" s="678"/>
      <c r="BK1444" s="674"/>
      <c r="BL1444" s="631"/>
      <c r="BM1444" s="676"/>
      <c r="BN1444" s="678"/>
      <c r="BO1444" s="678"/>
      <c r="BP1444" s="678"/>
      <c r="BQ1444" s="605"/>
      <c r="BR1444" s="605"/>
      <c r="BS1444" s="605"/>
      <c r="BT1444" s="605"/>
      <c r="BU1444" s="605"/>
      <c r="BV1444" s="605"/>
      <c r="BW1444" s="605"/>
      <c r="BX1444" s="471"/>
      <c r="BY1444" s="471"/>
    </row>
    <row r="1445" spans="1:77" ht="105" customHeight="1" x14ac:dyDescent="0.25">
      <c r="A1445" s="834"/>
      <c r="B1445" s="664"/>
      <c r="C1445" s="664"/>
      <c r="D1445" s="664"/>
      <c r="E1445" s="664"/>
      <c r="F1445" s="664"/>
      <c r="G1445" s="898"/>
      <c r="H1445" s="693"/>
      <c r="I1445" s="695"/>
      <c r="J1445" s="664"/>
      <c r="K1445" s="664"/>
      <c r="L1445" s="444" t="s">
        <v>3603</v>
      </c>
      <c r="M1445" s="623" t="s">
        <v>7052</v>
      </c>
      <c r="N1445" s="662"/>
      <c r="O1445" s="1185" t="s">
        <v>85</v>
      </c>
      <c r="P1445" s="682" t="s">
        <v>86</v>
      </c>
      <c r="Q1445" s="1183"/>
      <c r="R1445" s="635" t="s">
        <v>106</v>
      </c>
      <c r="S1445" s="1183" t="s">
        <v>3635</v>
      </c>
      <c r="T1445" s="645" t="s">
        <v>554</v>
      </c>
      <c r="U1445" s="792" t="s">
        <v>555</v>
      </c>
      <c r="V1445" s="821" t="s">
        <v>89</v>
      </c>
      <c r="W1445" s="1183"/>
      <c r="X1445" s="665" t="s">
        <v>89</v>
      </c>
      <c r="Y1445" s="1183"/>
      <c r="Z1445" s="1183"/>
      <c r="AA1445" s="665" t="s">
        <v>89</v>
      </c>
      <c r="AB1445" s="665" t="s">
        <v>89</v>
      </c>
      <c r="AC1445" s="664" t="s">
        <v>1114</v>
      </c>
      <c r="AD1445" s="695" t="s">
        <v>3636</v>
      </c>
      <c r="AE1445" s="665" t="s">
        <v>90</v>
      </c>
      <c r="AF1445" s="1183"/>
      <c r="AG1445" s="1183"/>
      <c r="AH1445" s="1183"/>
      <c r="AI1445" s="1183"/>
      <c r="AJ1445" s="1183"/>
      <c r="AK1445" s="1183"/>
      <c r="AL1445" s="1183"/>
      <c r="AM1445" s="1183"/>
      <c r="AN1445" s="1183"/>
      <c r="AO1445" s="606" t="s">
        <v>1332</v>
      </c>
      <c r="AP1445" s="653"/>
      <c r="AQ1445" s="833" t="s">
        <v>6955</v>
      </c>
      <c r="AR1445" s="833" t="s">
        <v>95</v>
      </c>
      <c r="AS1445" s="833" t="s">
        <v>95</v>
      </c>
      <c r="AT1445" s="833" t="s">
        <v>95</v>
      </c>
      <c r="AU1445" s="833" t="s">
        <v>3637</v>
      </c>
      <c r="AV1445" s="833" t="s">
        <v>95</v>
      </c>
      <c r="AW1445" s="833" t="s">
        <v>95</v>
      </c>
      <c r="AX1445" s="833" t="s">
        <v>3638</v>
      </c>
      <c r="AY1445" s="833" t="s">
        <v>3639</v>
      </c>
      <c r="AZ1445" s="833" t="s">
        <v>3639</v>
      </c>
      <c r="BA1445" s="833" t="s">
        <v>95</v>
      </c>
      <c r="BB1445" s="833" t="s">
        <v>95</v>
      </c>
      <c r="BC1445" s="833" t="s">
        <v>3640</v>
      </c>
      <c r="BD1445" s="833" t="s">
        <v>3640</v>
      </c>
      <c r="BE1445" s="833" t="s">
        <v>3641</v>
      </c>
      <c r="BF1445" s="833" t="s">
        <v>3641</v>
      </c>
      <c r="BG1445" s="833" t="s">
        <v>3641</v>
      </c>
      <c r="BH1445" s="833" t="s">
        <v>3641</v>
      </c>
      <c r="BI1445" s="607" t="s">
        <v>99</v>
      </c>
      <c r="BJ1445" s="677">
        <f t="shared" si="179"/>
        <v>3</v>
      </c>
      <c r="BK1445" s="673" t="s">
        <v>99</v>
      </c>
      <c r="BL1445" s="629">
        <f t="shared" si="180"/>
        <v>3</v>
      </c>
      <c r="BM1445" s="675" t="s">
        <v>188</v>
      </c>
      <c r="BN1445" s="677">
        <f t="shared" si="184"/>
        <v>3</v>
      </c>
      <c r="BO1445" s="677">
        <f t="shared" si="182"/>
        <v>9</v>
      </c>
      <c r="BP1445" s="677" t="str">
        <f t="shared" si="183"/>
        <v>CRÍTICO</v>
      </c>
      <c r="BQ1445" s="833" t="s">
        <v>98</v>
      </c>
      <c r="BR1445" s="833" t="s">
        <v>3642</v>
      </c>
      <c r="BS1445" s="833" t="s">
        <v>3643</v>
      </c>
      <c r="BT1445" s="833" t="s">
        <v>3644</v>
      </c>
      <c r="BU1445" s="833" t="s">
        <v>149</v>
      </c>
      <c r="BV1445" s="833" t="s">
        <v>3645</v>
      </c>
      <c r="BW1445" s="833" t="s">
        <v>3646</v>
      </c>
      <c r="BX1445" s="471"/>
      <c r="BY1445" s="471"/>
    </row>
    <row r="1446" spans="1:77" ht="105" customHeight="1" x14ac:dyDescent="0.25">
      <c r="A1446" s="834"/>
      <c r="B1446" s="664"/>
      <c r="C1446" s="664"/>
      <c r="D1446" s="664"/>
      <c r="E1446" s="664"/>
      <c r="F1446" s="664"/>
      <c r="G1446" s="898"/>
      <c r="H1446" s="685"/>
      <c r="I1446" s="695"/>
      <c r="J1446" s="664"/>
      <c r="K1446" s="664"/>
      <c r="L1446" s="288" t="s">
        <v>3647</v>
      </c>
      <c r="M1446" s="624"/>
      <c r="N1446" s="1183"/>
      <c r="O1446" s="1186"/>
      <c r="P1446" s="632"/>
      <c r="Q1446" s="1184"/>
      <c r="R1446" s="633"/>
      <c r="S1446" s="1184"/>
      <c r="T1446" s="653"/>
      <c r="U1446" s="790"/>
      <c r="V1446" s="820"/>
      <c r="W1446" s="1184"/>
      <c r="X1446" s="629"/>
      <c r="Y1446" s="1184"/>
      <c r="Z1446" s="1184"/>
      <c r="AA1446" s="629"/>
      <c r="AB1446" s="629"/>
      <c r="AC1446" s="637"/>
      <c r="AD1446" s="723"/>
      <c r="AE1446" s="629"/>
      <c r="AF1446" s="1184"/>
      <c r="AG1446" s="1184"/>
      <c r="AH1446" s="1184"/>
      <c r="AI1446" s="1184"/>
      <c r="AJ1446" s="1184"/>
      <c r="AK1446" s="1184"/>
      <c r="AL1446" s="1184"/>
      <c r="AM1446" s="1184"/>
      <c r="AN1446" s="1184"/>
      <c r="AO1446" s="607"/>
      <c r="AP1446" s="644"/>
      <c r="AQ1446" s="750"/>
      <c r="AR1446" s="750"/>
      <c r="AS1446" s="750"/>
      <c r="AT1446" s="750"/>
      <c r="AU1446" s="750"/>
      <c r="AV1446" s="750"/>
      <c r="AW1446" s="750"/>
      <c r="AX1446" s="750"/>
      <c r="AY1446" s="750"/>
      <c r="AZ1446" s="605"/>
      <c r="BA1446" s="605"/>
      <c r="BB1446" s="605"/>
      <c r="BC1446" s="605"/>
      <c r="BD1446" s="605"/>
      <c r="BE1446" s="605"/>
      <c r="BF1446" s="605"/>
      <c r="BG1446" s="605"/>
      <c r="BH1446" s="605"/>
      <c r="BI1446" s="609"/>
      <c r="BJ1446" s="678"/>
      <c r="BK1446" s="674"/>
      <c r="BL1446" s="631"/>
      <c r="BM1446" s="676"/>
      <c r="BN1446" s="678"/>
      <c r="BO1446" s="678"/>
      <c r="BP1446" s="678"/>
      <c r="BQ1446" s="605"/>
      <c r="BR1446" s="605"/>
      <c r="BS1446" s="605"/>
      <c r="BT1446" s="605"/>
      <c r="BU1446" s="605"/>
      <c r="BV1446" s="605"/>
      <c r="BW1446" s="605"/>
      <c r="BX1446" s="471"/>
      <c r="BY1446" s="471"/>
    </row>
    <row r="1447" spans="1:77" ht="109.5" customHeight="1" x14ac:dyDescent="0.25">
      <c r="A1447" s="834">
        <v>12</v>
      </c>
      <c r="B1447" s="664" t="s">
        <v>133</v>
      </c>
      <c r="C1447" s="664" t="s">
        <v>3511</v>
      </c>
      <c r="D1447" s="664" t="s">
        <v>79</v>
      </c>
      <c r="E1447" s="664">
        <v>2041</v>
      </c>
      <c r="F1447" s="664">
        <v>62</v>
      </c>
      <c r="G1447" s="898">
        <v>2</v>
      </c>
      <c r="H1447" s="684" t="s">
        <v>37</v>
      </c>
      <c r="I1447" s="695" t="s">
        <v>3617</v>
      </c>
      <c r="J1447" s="664" t="s">
        <v>3601</v>
      </c>
      <c r="K1447" s="664" t="s">
        <v>3618</v>
      </c>
      <c r="L1447" s="291" t="s">
        <v>3650</v>
      </c>
      <c r="M1447" s="135" t="s">
        <v>84</v>
      </c>
      <c r="N1447" s="446"/>
      <c r="O1447" s="72" t="s">
        <v>85</v>
      </c>
      <c r="P1447" s="72" t="s">
        <v>86</v>
      </c>
      <c r="Q1447" s="446"/>
      <c r="R1447" s="131" t="s">
        <v>106</v>
      </c>
      <c r="S1447" s="72" t="s">
        <v>3651</v>
      </c>
      <c r="T1447" s="446"/>
      <c r="U1447" s="446"/>
      <c r="V1447" s="446"/>
      <c r="W1447" s="446"/>
      <c r="X1447" s="446"/>
      <c r="Y1447" s="446"/>
      <c r="Z1447" s="446"/>
      <c r="AA1447" s="446"/>
      <c r="AB1447" s="446"/>
      <c r="AC1447" s="446"/>
      <c r="AD1447" s="446"/>
      <c r="AE1447" s="446"/>
      <c r="AF1447" s="72" t="s">
        <v>89</v>
      </c>
      <c r="AG1447" s="72" t="s">
        <v>90</v>
      </c>
      <c r="AH1447" s="72" t="s">
        <v>554</v>
      </c>
      <c r="AI1447" s="72" t="s">
        <v>555</v>
      </c>
      <c r="AJ1447" s="446"/>
      <c r="AK1447" s="446"/>
      <c r="AL1447" s="446"/>
      <c r="AM1447" s="72" t="s">
        <v>89</v>
      </c>
      <c r="AN1447" s="291" t="s">
        <v>3652</v>
      </c>
      <c r="AO1447" s="72" t="s">
        <v>1332</v>
      </c>
      <c r="AP1447" s="80"/>
      <c r="AQ1447" s="72" t="s">
        <v>3653</v>
      </c>
      <c r="AR1447" s="72" t="s">
        <v>95</v>
      </c>
      <c r="AS1447" s="72" t="s">
        <v>95</v>
      </c>
      <c r="AT1447" s="72" t="s">
        <v>95</v>
      </c>
      <c r="AU1447" s="72" t="s">
        <v>3654</v>
      </c>
      <c r="AV1447" s="72" t="s">
        <v>95</v>
      </c>
      <c r="AW1447" s="72" t="s">
        <v>95</v>
      </c>
      <c r="AX1447" s="72" t="s">
        <v>3655</v>
      </c>
      <c r="AY1447" s="72" t="s">
        <v>3609</v>
      </c>
      <c r="AZ1447" s="68" t="s">
        <v>3609</v>
      </c>
      <c r="BA1447" s="1" t="s">
        <v>95</v>
      </c>
      <c r="BB1447" s="1" t="s">
        <v>95</v>
      </c>
      <c r="BC1447" s="1" t="s">
        <v>3609</v>
      </c>
      <c r="BD1447" s="1" t="s">
        <v>3609</v>
      </c>
      <c r="BE1447" s="1" t="s">
        <v>3656</v>
      </c>
      <c r="BF1447" s="1" t="s">
        <v>3656</v>
      </c>
      <c r="BG1447" s="1" t="s">
        <v>3656</v>
      </c>
      <c r="BH1447" s="1" t="s">
        <v>3656</v>
      </c>
      <c r="BI1447" s="133" t="s">
        <v>99</v>
      </c>
      <c r="BJ1447" s="75">
        <f t="shared" si="179"/>
        <v>3</v>
      </c>
      <c r="BK1447" s="133" t="s">
        <v>99</v>
      </c>
      <c r="BL1447" s="7">
        <f t="shared" si="180"/>
        <v>3</v>
      </c>
      <c r="BM1447" s="20" t="s">
        <v>188</v>
      </c>
      <c r="BN1447" s="75">
        <f t="shared" si="184"/>
        <v>3</v>
      </c>
      <c r="BO1447" s="75">
        <f t="shared" si="182"/>
        <v>9</v>
      </c>
      <c r="BP1447" s="75" t="str">
        <f t="shared" si="183"/>
        <v>CRÍTICO</v>
      </c>
      <c r="BQ1447" s="1" t="s">
        <v>98</v>
      </c>
      <c r="BR1447" s="1" t="s">
        <v>3657</v>
      </c>
      <c r="BS1447" s="1" t="s">
        <v>3658</v>
      </c>
      <c r="BT1447" s="1" t="s">
        <v>3659</v>
      </c>
      <c r="BU1447" s="1" t="s">
        <v>3595</v>
      </c>
      <c r="BV1447" s="1" t="s">
        <v>3660</v>
      </c>
      <c r="BW1447" s="1" t="s">
        <v>3661</v>
      </c>
      <c r="BX1447" s="471"/>
      <c r="BY1447" s="471"/>
    </row>
    <row r="1448" spans="1:77" ht="76.5" customHeight="1" x14ac:dyDescent="0.25">
      <c r="A1448" s="834"/>
      <c r="B1448" s="664"/>
      <c r="C1448" s="664"/>
      <c r="D1448" s="664"/>
      <c r="E1448" s="664"/>
      <c r="F1448" s="664"/>
      <c r="G1448" s="898"/>
      <c r="H1448" s="693"/>
      <c r="I1448" s="695"/>
      <c r="J1448" s="664"/>
      <c r="K1448" s="664"/>
      <c r="L1448" s="134" t="s">
        <v>3664</v>
      </c>
      <c r="M1448" s="924" t="s">
        <v>7052</v>
      </c>
      <c r="N1448" s="1182"/>
      <c r="O1448" s="1182" t="s">
        <v>85</v>
      </c>
      <c r="P1448" s="833" t="s">
        <v>86</v>
      </c>
      <c r="Q1448" s="1182"/>
      <c r="R1448" s="833" t="s">
        <v>106</v>
      </c>
      <c r="S1448" s="1182" t="s">
        <v>3665</v>
      </c>
      <c r="T1448" s="1182"/>
      <c r="U1448" s="1182"/>
      <c r="V1448" s="1182"/>
      <c r="W1448" s="1182"/>
      <c r="X1448" s="1182"/>
      <c r="Y1448" s="1182"/>
      <c r="Z1448" s="1182"/>
      <c r="AA1448" s="1182"/>
      <c r="AB1448" s="1182"/>
      <c r="AC1448" s="1182"/>
      <c r="AD1448" s="1182"/>
      <c r="AE1448" s="1182"/>
      <c r="AF1448" s="619" t="s">
        <v>89</v>
      </c>
      <c r="AG1448" s="619" t="s">
        <v>90</v>
      </c>
      <c r="AH1448" s="619" t="s">
        <v>554</v>
      </c>
      <c r="AI1448" s="619" t="s">
        <v>555</v>
      </c>
      <c r="AJ1448" s="1182"/>
      <c r="AK1448" s="1182"/>
      <c r="AL1448" s="1182"/>
      <c r="AM1448" s="619" t="s">
        <v>89</v>
      </c>
      <c r="AN1448" s="728" t="s">
        <v>3666</v>
      </c>
      <c r="AO1448" s="619" t="s">
        <v>3667</v>
      </c>
      <c r="AP1448" s="605"/>
      <c r="AQ1448" s="776" t="s">
        <v>6956</v>
      </c>
      <c r="AR1448" s="619" t="s">
        <v>95</v>
      </c>
      <c r="AS1448" s="619" t="s">
        <v>95</v>
      </c>
      <c r="AT1448" s="619" t="s">
        <v>95</v>
      </c>
      <c r="AU1448" s="619" t="s">
        <v>3668</v>
      </c>
      <c r="AV1448" s="619" t="s">
        <v>95</v>
      </c>
      <c r="AW1448" s="619" t="s">
        <v>95</v>
      </c>
      <c r="AX1448" s="619" t="s">
        <v>95</v>
      </c>
      <c r="AY1448" s="619" t="s">
        <v>3515</v>
      </c>
      <c r="AZ1448" s="1076" t="s">
        <v>3515</v>
      </c>
      <c r="BA1448" s="619" t="s">
        <v>95</v>
      </c>
      <c r="BB1448" s="619" t="s">
        <v>95</v>
      </c>
      <c r="BC1448" s="619" t="s">
        <v>3669</v>
      </c>
      <c r="BD1448" s="619" t="s">
        <v>3669</v>
      </c>
      <c r="BE1448" s="619" t="s">
        <v>95</v>
      </c>
      <c r="BF1448" s="619" t="s">
        <v>95</v>
      </c>
      <c r="BG1448" s="619" t="s">
        <v>95</v>
      </c>
      <c r="BH1448" s="619" t="s">
        <v>95</v>
      </c>
      <c r="BI1448" s="607" t="s">
        <v>99</v>
      </c>
      <c r="BJ1448" s="677">
        <f t="shared" si="179"/>
        <v>3</v>
      </c>
      <c r="BK1448" s="673" t="s">
        <v>99</v>
      </c>
      <c r="BL1448" s="629">
        <f t="shared" si="180"/>
        <v>3</v>
      </c>
      <c r="BM1448" s="675" t="s">
        <v>188</v>
      </c>
      <c r="BN1448" s="677">
        <f t="shared" si="184"/>
        <v>3</v>
      </c>
      <c r="BO1448" s="677">
        <f t="shared" si="182"/>
        <v>9</v>
      </c>
      <c r="BP1448" s="677" t="str">
        <f t="shared" si="183"/>
        <v>CRÍTICO</v>
      </c>
      <c r="BQ1448" s="619" t="s">
        <v>98</v>
      </c>
      <c r="BR1448" s="1180"/>
      <c r="BS1448" s="1180"/>
      <c r="BT1448" s="1180"/>
      <c r="BU1448" s="1180"/>
      <c r="BV1448" s="619" t="s">
        <v>3670</v>
      </c>
      <c r="BW1448" s="619" t="s">
        <v>3427</v>
      </c>
      <c r="BX1448" s="471"/>
      <c r="BY1448" s="471"/>
    </row>
    <row r="1449" spans="1:77" ht="76.5" customHeight="1" x14ac:dyDescent="0.25">
      <c r="A1449" s="834"/>
      <c r="B1449" s="664"/>
      <c r="C1449" s="664"/>
      <c r="D1449" s="664"/>
      <c r="E1449" s="664"/>
      <c r="F1449" s="664"/>
      <c r="G1449" s="898"/>
      <c r="H1449" s="693"/>
      <c r="I1449" s="695"/>
      <c r="J1449" s="664"/>
      <c r="K1449" s="664"/>
      <c r="L1449" s="134" t="s">
        <v>3671</v>
      </c>
      <c r="M1449" s="924"/>
      <c r="N1449" s="1182"/>
      <c r="O1449" s="1182"/>
      <c r="P1449" s="833"/>
      <c r="Q1449" s="1182"/>
      <c r="R1449" s="833"/>
      <c r="S1449" s="1182"/>
      <c r="T1449" s="1182"/>
      <c r="U1449" s="1182"/>
      <c r="V1449" s="1182"/>
      <c r="W1449" s="1182"/>
      <c r="X1449" s="1182"/>
      <c r="Y1449" s="1182"/>
      <c r="Z1449" s="1182"/>
      <c r="AA1449" s="1182"/>
      <c r="AB1449" s="1182"/>
      <c r="AC1449" s="1182"/>
      <c r="AD1449" s="1182"/>
      <c r="AE1449" s="1182"/>
      <c r="AF1449" s="619"/>
      <c r="AG1449" s="619"/>
      <c r="AH1449" s="619"/>
      <c r="AI1449" s="619"/>
      <c r="AJ1449" s="1182"/>
      <c r="AK1449" s="1182"/>
      <c r="AL1449" s="1182"/>
      <c r="AM1449" s="619"/>
      <c r="AN1449" s="728"/>
      <c r="AO1449" s="619"/>
      <c r="AP1449" s="605"/>
      <c r="AQ1449" s="619"/>
      <c r="AR1449" s="619"/>
      <c r="AS1449" s="619"/>
      <c r="AT1449" s="619"/>
      <c r="AU1449" s="619"/>
      <c r="AV1449" s="619"/>
      <c r="AW1449" s="619"/>
      <c r="AX1449" s="619"/>
      <c r="AY1449" s="619"/>
      <c r="AZ1449" s="1076"/>
      <c r="BA1449" s="619"/>
      <c r="BB1449" s="619"/>
      <c r="BC1449" s="619"/>
      <c r="BD1449" s="619"/>
      <c r="BE1449" s="619"/>
      <c r="BF1449" s="619"/>
      <c r="BG1449" s="619"/>
      <c r="BH1449" s="619"/>
      <c r="BI1449" s="609"/>
      <c r="BJ1449" s="678"/>
      <c r="BK1449" s="674"/>
      <c r="BL1449" s="631"/>
      <c r="BM1449" s="676"/>
      <c r="BN1449" s="678"/>
      <c r="BO1449" s="678"/>
      <c r="BP1449" s="678"/>
      <c r="BQ1449" s="619"/>
      <c r="BR1449" s="1181"/>
      <c r="BS1449" s="1181"/>
      <c r="BT1449" s="1181"/>
      <c r="BU1449" s="1181"/>
      <c r="BV1449" s="619"/>
      <c r="BW1449" s="619"/>
      <c r="BX1449" s="471"/>
      <c r="BY1449" s="471"/>
    </row>
    <row r="1450" spans="1:77" s="162" customFormat="1" ht="300" x14ac:dyDescent="0.2">
      <c r="A1450" s="834"/>
      <c r="B1450" s="664"/>
      <c r="C1450" s="664"/>
      <c r="D1450" s="664"/>
      <c r="E1450" s="664"/>
      <c r="F1450" s="664"/>
      <c r="G1450" s="898"/>
      <c r="H1450" s="685"/>
      <c r="I1450" s="695"/>
      <c r="J1450" s="664"/>
      <c r="K1450" s="664"/>
      <c r="L1450" s="65" t="s">
        <v>83</v>
      </c>
      <c r="M1450" s="2" t="s">
        <v>7052</v>
      </c>
      <c r="N1450" s="2"/>
      <c r="O1450" s="33" t="s">
        <v>85</v>
      </c>
      <c r="P1450" s="14" t="s">
        <v>86</v>
      </c>
      <c r="Q1450" s="14"/>
      <c r="R1450" s="14" t="s">
        <v>230</v>
      </c>
      <c r="S1450" s="121"/>
      <c r="T1450" s="121"/>
      <c r="U1450" s="121"/>
      <c r="V1450" s="121"/>
      <c r="W1450" s="121"/>
      <c r="X1450" s="121"/>
      <c r="Y1450" s="121"/>
      <c r="Z1450" s="121"/>
      <c r="AA1450" s="121"/>
      <c r="AB1450" s="121"/>
      <c r="AC1450" s="121"/>
      <c r="AD1450" s="121"/>
      <c r="AE1450" s="121"/>
      <c r="AF1450" s="34" t="s">
        <v>1143</v>
      </c>
      <c r="AG1450" s="34" t="s">
        <v>2990</v>
      </c>
      <c r="AH1450" s="34" t="s">
        <v>91</v>
      </c>
      <c r="AI1450" s="34" t="s">
        <v>91</v>
      </c>
      <c r="AJ1450" s="34" t="s">
        <v>89</v>
      </c>
      <c r="AK1450" s="121"/>
      <c r="AL1450" s="121"/>
      <c r="AM1450" s="121"/>
      <c r="AN1450" s="35" t="s">
        <v>3673</v>
      </c>
      <c r="AO1450" s="20" t="s">
        <v>3674</v>
      </c>
      <c r="AP1450" s="8"/>
      <c r="AQ1450" s="14" t="s">
        <v>3675</v>
      </c>
      <c r="AR1450" s="20" t="s">
        <v>95</v>
      </c>
      <c r="AS1450" s="20" t="s">
        <v>95</v>
      </c>
      <c r="AT1450" s="20" t="s">
        <v>95</v>
      </c>
      <c r="AU1450" s="20" t="s">
        <v>3676</v>
      </c>
      <c r="AV1450" s="20" t="s">
        <v>3677</v>
      </c>
      <c r="AW1450" s="34" t="s">
        <v>3678</v>
      </c>
      <c r="AX1450" s="34" t="s">
        <v>98</v>
      </c>
      <c r="AY1450" s="20" t="s">
        <v>3679</v>
      </c>
      <c r="AZ1450" s="20" t="s">
        <v>3679</v>
      </c>
      <c r="BA1450" s="20" t="s">
        <v>95</v>
      </c>
      <c r="BB1450" s="34" t="s">
        <v>95</v>
      </c>
      <c r="BC1450" s="20" t="s">
        <v>3679</v>
      </c>
      <c r="BD1450" s="20" t="s">
        <v>3679</v>
      </c>
      <c r="BE1450" s="34" t="s">
        <v>95</v>
      </c>
      <c r="BF1450" s="34" t="s">
        <v>95</v>
      </c>
      <c r="BG1450" s="34" t="s">
        <v>95</v>
      </c>
      <c r="BH1450" s="34" t="s">
        <v>95</v>
      </c>
      <c r="BI1450" s="20" t="s">
        <v>362</v>
      </c>
      <c r="BJ1450" s="7">
        <f>IF(BI1450="Bajo",1,IF(BI1450="Medio",2,IF(BI1450="Alto",3)))</f>
        <v>1</v>
      </c>
      <c r="BK1450" s="20" t="s">
        <v>99</v>
      </c>
      <c r="BL1450" s="7">
        <f>IF(BK1450="Bajo",1,IF(BK1450="Medio",2,IF(BK1450="Alto",3)))</f>
        <v>3</v>
      </c>
      <c r="BM1450" s="20" t="s">
        <v>101</v>
      </c>
      <c r="BN1450" s="7">
        <f>IF(BM1450="Pública",1,IF(BM1450="Confidencial",2,IF(BM1450="Protegida",3)))</f>
        <v>2</v>
      </c>
      <c r="BO1450" s="7">
        <f>IF(OR(BJ1450="",BL1450="",BN1450=""),"",BJ1450+BL1450+BN1450)</f>
        <v>6</v>
      </c>
      <c r="BP1450" s="7" t="str">
        <f>IF(BO1450=9,"CRÍTICO",IF(BO1450=8,"ALTO",IF(BO1450=7,"MEDIO",IF(BO1450=6,"MEDIO",IF(BO1450=5,"BAJO",IF(BO1450=4,"BAJO",IF(BO1450=3,"INFERIOR",IF(BO1450=2,"INFERIOR"))))))))</f>
        <v>MEDIO</v>
      </c>
      <c r="BQ1450" s="34" t="s">
        <v>98</v>
      </c>
      <c r="BR1450" s="121"/>
      <c r="BS1450" s="121"/>
      <c r="BT1450" s="121"/>
      <c r="BU1450" s="121"/>
      <c r="BV1450" s="20" t="s">
        <v>3677</v>
      </c>
      <c r="BW1450" s="20" t="s">
        <v>3679</v>
      </c>
      <c r="BX1450" s="471"/>
      <c r="BY1450" s="471"/>
    </row>
    <row r="1451" spans="1:77" s="162" customFormat="1" ht="15" customHeight="1" x14ac:dyDescent="0.2">
      <c r="A1451" s="665">
        <v>13</v>
      </c>
      <c r="B1451" s="638" t="s">
        <v>133</v>
      </c>
      <c r="C1451" s="730" t="s">
        <v>3511</v>
      </c>
      <c r="D1451" s="631" t="s">
        <v>79</v>
      </c>
      <c r="E1451" s="631">
        <v>2041</v>
      </c>
      <c r="F1451" s="631">
        <v>62</v>
      </c>
      <c r="G1451" s="665">
        <v>3</v>
      </c>
      <c r="H1451" s="684" t="s">
        <v>37</v>
      </c>
      <c r="I1451" s="695" t="s">
        <v>3633</v>
      </c>
      <c r="J1451" s="664" t="s">
        <v>3601</v>
      </c>
      <c r="K1451" s="664" t="s">
        <v>3634</v>
      </c>
      <c r="L1451" s="17" t="s">
        <v>3603</v>
      </c>
      <c r="M1451" s="680" t="s">
        <v>84</v>
      </c>
      <c r="N1451" s="680"/>
      <c r="O1451" s="665" t="s">
        <v>85</v>
      </c>
      <c r="P1451" s="682" t="s">
        <v>86</v>
      </c>
      <c r="Q1451" s="680"/>
      <c r="R1451" s="682" t="s">
        <v>106</v>
      </c>
      <c r="S1451" s="1179" t="s">
        <v>3681</v>
      </c>
      <c r="T1451" s="664" t="s">
        <v>2906</v>
      </c>
      <c r="U1451" s="664" t="s">
        <v>3682</v>
      </c>
      <c r="V1451" s="665" t="s">
        <v>89</v>
      </c>
      <c r="W1451" s="680"/>
      <c r="X1451" s="665" t="s">
        <v>89</v>
      </c>
      <c r="Y1451" s="680"/>
      <c r="Z1451" s="680"/>
      <c r="AA1451" s="680"/>
      <c r="AB1451" s="665" t="s">
        <v>89</v>
      </c>
      <c r="AC1451" s="664" t="s">
        <v>3683</v>
      </c>
      <c r="AD1451" s="695" t="s">
        <v>3684</v>
      </c>
      <c r="AE1451" s="665" t="s">
        <v>90</v>
      </c>
      <c r="AF1451" s="665" t="s">
        <v>89</v>
      </c>
      <c r="AG1451" s="665" t="s">
        <v>90</v>
      </c>
      <c r="AH1451" s="665" t="s">
        <v>91</v>
      </c>
      <c r="AI1451" s="665" t="s">
        <v>231</v>
      </c>
      <c r="AJ1451" s="665" t="s">
        <v>89</v>
      </c>
      <c r="AK1451" s="680"/>
      <c r="AL1451" s="680"/>
      <c r="AM1451" s="680"/>
      <c r="AN1451" s="695" t="s">
        <v>3685</v>
      </c>
      <c r="AO1451" s="664" t="s">
        <v>3686</v>
      </c>
      <c r="AP1451" s="664"/>
      <c r="AQ1451" s="664" t="s">
        <v>3687</v>
      </c>
      <c r="AR1451" s="664" t="s">
        <v>3688</v>
      </c>
      <c r="AS1451" s="665" t="s">
        <v>87</v>
      </c>
      <c r="AT1451" s="665" t="s">
        <v>1925</v>
      </c>
      <c r="AU1451" s="664" t="s">
        <v>3689</v>
      </c>
      <c r="AV1451" s="660" t="s">
        <v>300</v>
      </c>
      <c r="AW1451" s="660" t="s">
        <v>3690</v>
      </c>
      <c r="AX1451" s="665" t="s">
        <v>95</v>
      </c>
      <c r="AY1451" s="664" t="s">
        <v>3691</v>
      </c>
      <c r="AZ1451" s="1179" t="s">
        <v>3691</v>
      </c>
      <c r="BA1451" s="665" t="s">
        <v>95</v>
      </c>
      <c r="BB1451" s="665" t="s">
        <v>95</v>
      </c>
      <c r="BC1451" s="664" t="s">
        <v>3691</v>
      </c>
      <c r="BD1451" s="664" t="s">
        <v>3691</v>
      </c>
      <c r="BE1451" s="664" t="s">
        <v>3691</v>
      </c>
      <c r="BF1451" s="664" t="s">
        <v>3691</v>
      </c>
      <c r="BG1451" s="664" t="s">
        <v>3691</v>
      </c>
      <c r="BH1451" s="664" t="s">
        <v>3691</v>
      </c>
      <c r="BI1451" s="660" t="s">
        <v>362</v>
      </c>
      <c r="BJ1451" s="712">
        <f t="shared" ref="BJ1451:BJ1458" si="185">IF(BI1451="Bajo",1,IF(BI1451="Medio",2,IF(BI1451="Alto",3)))</f>
        <v>1</v>
      </c>
      <c r="BK1451" s="660" t="s">
        <v>99</v>
      </c>
      <c r="BL1451" s="665">
        <f t="shared" ref="BL1451:BL1511" si="186">IF(BK1451="Bajo",1,IF(BK1451="Medio",2,IF(BK1451="Alto",3)))</f>
        <v>3</v>
      </c>
      <c r="BM1451" s="660" t="s">
        <v>188</v>
      </c>
      <c r="BN1451" s="712">
        <f t="shared" ref="BN1451:BN1458" si="187">IF(BM1451="Pública",1,IF(BM1451="Confidencial",2,IF(BM1451="Protegida",3)))</f>
        <v>3</v>
      </c>
      <c r="BO1451" s="712">
        <f t="shared" ref="BO1451:BO1458" si="188">IF(OR(BJ1451="",BL1451="",BN1451=""),"",BJ1451+BL1451+BN1451)</f>
        <v>7</v>
      </c>
      <c r="BP1451" s="712" t="str">
        <f t="shared" ref="BP1451:BP1458" si="189">IF(BO1451=9,"CRÍTICO",IF(BO1451=8,"ALTO",IF(BO1451=7,"MEDIO",IF(BO1451=6,"MEDIO",IF(BO1451=5,"BAJO",IF(BO1451=4,"BAJO",IF(BO1451=3,"INFERIOR",IF(BO1451=2,"INFERIOR"))))))))</f>
        <v>MEDIO</v>
      </c>
      <c r="BQ1451" s="665" t="s">
        <v>98</v>
      </c>
      <c r="BR1451" s="660" t="s">
        <v>3692</v>
      </c>
      <c r="BS1451" s="660" t="s">
        <v>3693</v>
      </c>
      <c r="BT1451" s="660" t="s">
        <v>3694</v>
      </c>
      <c r="BU1451" s="661" t="s">
        <v>191</v>
      </c>
      <c r="BV1451" s="660" t="s">
        <v>3677</v>
      </c>
      <c r="BW1451" s="660" t="s">
        <v>3691</v>
      </c>
      <c r="BX1451" s="471"/>
      <c r="BY1451" s="471"/>
    </row>
    <row r="1452" spans="1:77" s="162" customFormat="1" ht="15" customHeight="1" x14ac:dyDescent="0.2">
      <c r="A1452" s="665"/>
      <c r="B1452" s="638"/>
      <c r="C1452" s="637"/>
      <c r="D1452" s="629"/>
      <c r="E1452" s="629"/>
      <c r="F1452" s="629"/>
      <c r="G1452" s="629"/>
      <c r="H1452" s="693"/>
      <c r="I1452" s="723"/>
      <c r="J1452" s="637"/>
      <c r="K1452" s="637"/>
      <c r="L1452" s="17" t="s">
        <v>323</v>
      </c>
      <c r="M1452" s="680"/>
      <c r="N1452" s="680"/>
      <c r="O1452" s="665"/>
      <c r="P1452" s="682"/>
      <c r="Q1452" s="680"/>
      <c r="R1452" s="682"/>
      <c r="S1452" s="1179"/>
      <c r="T1452" s="664"/>
      <c r="U1452" s="664"/>
      <c r="V1452" s="665"/>
      <c r="W1452" s="680"/>
      <c r="X1452" s="665"/>
      <c r="Y1452" s="680"/>
      <c r="Z1452" s="680"/>
      <c r="AA1452" s="680"/>
      <c r="AB1452" s="665"/>
      <c r="AC1452" s="664"/>
      <c r="AD1452" s="695"/>
      <c r="AE1452" s="665"/>
      <c r="AF1452" s="665"/>
      <c r="AG1452" s="665"/>
      <c r="AH1452" s="665"/>
      <c r="AI1452" s="665"/>
      <c r="AJ1452" s="665"/>
      <c r="AK1452" s="680"/>
      <c r="AL1452" s="680"/>
      <c r="AM1452" s="680"/>
      <c r="AN1452" s="695"/>
      <c r="AO1452" s="665"/>
      <c r="AP1452" s="664"/>
      <c r="AQ1452" s="664"/>
      <c r="AR1452" s="664"/>
      <c r="AS1452" s="665"/>
      <c r="AT1452" s="665"/>
      <c r="AU1452" s="664"/>
      <c r="AV1452" s="660"/>
      <c r="AW1452" s="660"/>
      <c r="AX1452" s="665"/>
      <c r="AY1452" s="664"/>
      <c r="AZ1452" s="1179"/>
      <c r="BA1452" s="665"/>
      <c r="BB1452" s="665"/>
      <c r="BC1452" s="664"/>
      <c r="BD1452" s="664"/>
      <c r="BE1452" s="664"/>
      <c r="BF1452" s="664"/>
      <c r="BG1452" s="664"/>
      <c r="BH1452" s="664"/>
      <c r="BI1452" s="660"/>
      <c r="BJ1452" s="712"/>
      <c r="BK1452" s="660"/>
      <c r="BL1452" s="665"/>
      <c r="BM1452" s="660"/>
      <c r="BN1452" s="712"/>
      <c r="BO1452" s="712"/>
      <c r="BP1452" s="712"/>
      <c r="BQ1452" s="665"/>
      <c r="BR1452" s="660"/>
      <c r="BS1452" s="660"/>
      <c r="BT1452" s="660"/>
      <c r="BU1452" s="661"/>
      <c r="BV1452" s="660"/>
      <c r="BW1452" s="660"/>
      <c r="BX1452" s="471"/>
      <c r="BY1452" s="471"/>
    </row>
    <row r="1453" spans="1:77" s="162" customFormat="1" ht="15" customHeight="1" x14ac:dyDescent="0.2">
      <c r="A1453" s="115">
        <v>14</v>
      </c>
      <c r="B1453" s="72" t="s">
        <v>133</v>
      </c>
      <c r="C1453" s="72" t="s">
        <v>3511</v>
      </c>
      <c r="D1453" s="72" t="s">
        <v>79</v>
      </c>
      <c r="E1453" s="72">
        <v>2041</v>
      </c>
      <c r="F1453" s="72">
        <v>142</v>
      </c>
      <c r="G1453" s="72">
        <v>0</v>
      </c>
      <c r="H1453" s="80" t="s">
        <v>37</v>
      </c>
      <c r="I1453" s="291" t="s">
        <v>3648</v>
      </c>
      <c r="J1453" s="72" t="s">
        <v>3649</v>
      </c>
      <c r="K1453" s="72" t="s">
        <v>98</v>
      </c>
      <c r="L1453" s="17" t="s">
        <v>535</v>
      </c>
      <c r="M1453" s="680"/>
      <c r="N1453" s="680"/>
      <c r="O1453" s="665"/>
      <c r="P1453" s="682"/>
      <c r="Q1453" s="680"/>
      <c r="R1453" s="682"/>
      <c r="S1453" s="1179"/>
      <c r="T1453" s="664"/>
      <c r="U1453" s="664"/>
      <c r="V1453" s="665"/>
      <c r="W1453" s="680"/>
      <c r="X1453" s="665"/>
      <c r="Y1453" s="680"/>
      <c r="Z1453" s="680"/>
      <c r="AA1453" s="680"/>
      <c r="AB1453" s="665"/>
      <c r="AC1453" s="664"/>
      <c r="AD1453" s="695"/>
      <c r="AE1453" s="665"/>
      <c r="AF1453" s="665"/>
      <c r="AG1453" s="665"/>
      <c r="AH1453" s="665"/>
      <c r="AI1453" s="665"/>
      <c r="AJ1453" s="665"/>
      <c r="AK1453" s="680"/>
      <c r="AL1453" s="680"/>
      <c r="AM1453" s="680"/>
      <c r="AN1453" s="695"/>
      <c r="AO1453" s="665"/>
      <c r="AP1453" s="664"/>
      <c r="AQ1453" s="664"/>
      <c r="AR1453" s="664"/>
      <c r="AS1453" s="665"/>
      <c r="AT1453" s="665"/>
      <c r="AU1453" s="664"/>
      <c r="AV1453" s="660"/>
      <c r="AW1453" s="660"/>
      <c r="AX1453" s="665"/>
      <c r="AY1453" s="664"/>
      <c r="AZ1453" s="1179"/>
      <c r="BA1453" s="665"/>
      <c r="BB1453" s="665"/>
      <c r="BC1453" s="664"/>
      <c r="BD1453" s="664"/>
      <c r="BE1453" s="664"/>
      <c r="BF1453" s="664"/>
      <c r="BG1453" s="664"/>
      <c r="BH1453" s="664"/>
      <c r="BI1453" s="660"/>
      <c r="BJ1453" s="712"/>
      <c r="BK1453" s="660"/>
      <c r="BL1453" s="665"/>
      <c r="BM1453" s="660"/>
      <c r="BN1453" s="712"/>
      <c r="BO1453" s="712"/>
      <c r="BP1453" s="712"/>
      <c r="BQ1453" s="665"/>
      <c r="BR1453" s="660"/>
      <c r="BS1453" s="660"/>
      <c r="BT1453" s="660"/>
      <c r="BU1453" s="661"/>
      <c r="BV1453" s="660"/>
      <c r="BW1453" s="660"/>
      <c r="BX1453" s="471"/>
      <c r="BY1453" s="471"/>
    </row>
    <row r="1454" spans="1:77" s="162" customFormat="1" ht="15" customHeight="1" x14ac:dyDescent="0.2">
      <c r="A1454" s="834">
        <v>15</v>
      </c>
      <c r="B1454" s="605" t="s">
        <v>133</v>
      </c>
      <c r="C1454" s="605" t="s">
        <v>3511</v>
      </c>
      <c r="D1454" s="605" t="s">
        <v>79</v>
      </c>
      <c r="E1454" s="605">
        <v>2041</v>
      </c>
      <c r="F1454" s="605">
        <v>85</v>
      </c>
      <c r="G1454" s="605">
        <v>12</v>
      </c>
      <c r="H1454" s="619" t="s">
        <v>37</v>
      </c>
      <c r="I1454" s="622" t="s">
        <v>3662</v>
      </c>
      <c r="J1454" s="605" t="s">
        <v>3663</v>
      </c>
      <c r="K1454" s="605" t="s">
        <v>95</v>
      </c>
      <c r="L1454" s="17" t="s">
        <v>3695</v>
      </c>
      <c r="M1454" s="680"/>
      <c r="N1454" s="680"/>
      <c r="O1454" s="665"/>
      <c r="P1454" s="682"/>
      <c r="Q1454" s="680"/>
      <c r="R1454" s="682"/>
      <c r="S1454" s="1179"/>
      <c r="T1454" s="664"/>
      <c r="U1454" s="664"/>
      <c r="V1454" s="665"/>
      <c r="W1454" s="680"/>
      <c r="X1454" s="665"/>
      <c r="Y1454" s="680"/>
      <c r="Z1454" s="680"/>
      <c r="AA1454" s="680"/>
      <c r="AB1454" s="665"/>
      <c r="AC1454" s="664"/>
      <c r="AD1454" s="695"/>
      <c r="AE1454" s="665"/>
      <c r="AF1454" s="665"/>
      <c r="AG1454" s="665"/>
      <c r="AH1454" s="665"/>
      <c r="AI1454" s="665"/>
      <c r="AJ1454" s="665"/>
      <c r="AK1454" s="680"/>
      <c r="AL1454" s="680"/>
      <c r="AM1454" s="680"/>
      <c r="AN1454" s="695"/>
      <c r="AO1454" s="665"/>
      <c r="AP1454" s="664"/>
      <c r="AQ1454" s="664"/>
      <c r="AR1454" s="664"/>
      <c r="AS1454" s="665"/>
      <c r="AT1454" s="665"/>
      <c r="AU1454" s="664"/>
      <c r="AV1454" s="660"/>
      <c r="AW1454" s="660"/>
      <c r="AX1454" s="665"/>
      <c r="AY1454" s="664"/>
      <c r="AZ1454" s="1179"/>
      <c r="BA1454" s="665"/>
      <c r="BB1454" s="665"/>
      <c r="BC1454" s="664"/>
      <c r="BD1454" s="664"/>
      <c r="BE1454" s="664"/>
      <c r="BF1454" s="664"/>
      <c r="BG1454" s="664"/>
      <c r="BH1454" s="664"/>
      <c r="BI1454" s="660"/>
      <c r="BJ1454" s="712"/>
      <c r="BK1454" s="660"/>
      <c r="BL1454" s="665"/>
      <c r="BM1454" s="660"/>
      <c r="BN1454" s="712"/>
      <c r="BO1454" s="712"/>
      <c r="BP1454" s="712"/>
      <c r="BQ1454" s="665"/>
      <c r="BR1454" s="660"/>
      <c r="BS1454" s="660"/>
      <c r="BT1454" s="660"/>
      <c r="BU1454" s="661"/>
      <c r="BV1454" s="660"/>
      <c r="BW1454" s="660"/>
      <c r="BX1454" s="471"/>
      <c r="BY1454" s="471"/>
    </row>
    <row r="1455" spans="1:77" s="162" customFormat="1" ht="15" customHeight="1" x14ac:dyDescent="0.2">
      <c r="A1455" s="834"/>
      <c r="B1455" s="605"/>
      <c r="C1455" s="605"/>
      <c r="D1455" s="605"/>
      <c r="E1455" s="605"/>
      <c r="F1455" s="605"/>
      <c r="G1455" s="605"/>
      <c r="H1455" s="619"/>
      <c r="I1455" s="622"/>
      <c r="J1455" s="605"/>
      <c r="K1455" s="605"/>
      <c r="L1455" s="17" t="s">
        <v>3603</v>
      </c>
      <c r="M1455" s="680" t="s">
        <v>7052</v>
      </c>
      <c r="N1455" s="680"/>
      <c r="O1455" s="665" t="s">
        <v>85</v>
      </c>
      <c r="P1455" s="682" t="s">
        <v>86</v>
      </c>
      <c r="Q1455" s="680"/>
      <c r="R1455" s="682" t="s">
        <v>106</v>
      </c>
      <c r="S1455" s="1179" t="s">
        <v>3681</v>
      </c>
      <c r="T1455" s="665" t="s">
        <v>2906</v>
      </c>
      <c r="U1455" s="664" t="s">
        <v>3682</v>
      </c>
      <c r="V1455" s="665" t="s">
        <v>89</v>
      </c>
      <c r="W1455" s="680"/>
      <c r="X1455" s="665" t="s">
        <v>89</v>
      </c>
      <c r="Y1455" s="680"/>
      <c r="Z1455" s="680"/>
      <c r="AA1455" s="680"/>
      <c r="AB1455" s="665" t="s">
        <v>89</v>
      </c>
      <c r="AC1455" s="664" t="s">
        <v>3683</v>
      </c>
      <c r="AD1455" s="1176" t="s">
        <v>3684</v>
      </c>
      <c r="AE1455" s="665" t="s">
        <v>90</v>
      </c>
      <c r="AF1455" s="665" t="s">
        <v>89</v>
      </c>
      <c r="AG1455" s="665" t="s">
        <v>90</v>
      </c>
      <c r="AH1455" s="665" t="s">
        <v>91</v>
      </c>
      <c r="AI1455" s="665" t="s">
        <v>231</v>
      </c>
      <c r="AJ1455" s="665" t="s">
        <v>89</v>
      </c>
      <c r="AK1455" s="680"/>
      <c r="AL1455" s="680"/>
      <c r="AM1455" s="680"/>
      <c r="AN1455" s="695" t="s">
        <v>3685</v>
      </c>
      <c r="AO1455" s="664" t="s">
        <v>3686</v>
      </c>
      <c r="AP1455" s="664"/>
      <c r="AQ1455" s="665" t="s">
        <v>3698</v>
      </c>
      <c r="AR1455" s="665" t="s">
        <v>95</v>
      </c>
      <c r="AS1455" s="665" t="s">
        <v>87</v>
      </c>
      <c r="AT1455" s="665" t="s">
        <v>1925</v>
      </c>
      <c r="AU1455" s="1179" t="s">
        <v>3699</v>
      </c>
      <c r="AV1455" s="661" t="s">
        <v>300</v>
      </c>
      <c r="AW1455" s="660" t="s">
        <v>3690</v>
      </c>
      <c r="AX1455" s="712" t="s">
        <v>95</v>
      </c>
      <c r="AY1455" s="1179" t="s">
        <v>3691</v>
      </c>
      <c r="AZ1455" s="1179" t="s">
        <v>3691</v>
      </c>
      <c r="BA1455" s="665" t="s">
        <v>95</v>
      </c>
      <c r="BB1455" s="665" t="s">
        <v>95</v>
      </c>
      <c r="BC1455" s="664" t="s">
        <v>3691</v>
      </c>
      <c r="BD1455" s="664" t="s">
        <v>3691</v>
      </c>
      <c r="BE1455" s="665" t="s">
        <v>95</v>
      </c>
      <c r="BF1455" s="665" t="s">
        <v>95</v>
      </c>
      <c r="BG1455" s="665" t="s">
        <v>95</v>
      </c>
      <c r="BH1455" s="665" t="s">
        <v>95</v>
      </c>
      <c r="BI1455" s="660" t="s">
        <v>362</v>
      </c>
      <c r="BJ1455" s="712">
        <f t="shared" si="185"/>
        <v>1</v>
      </c>
      <c r="BK1455" s="660" t="s">
        <v>99</v>
      </c>
      <c r="BL1455" s="665">
        <f t="shared" si="186"/>
        <v>3</v>
      </c>
      <c r="BM1455" s="660" t="s">
        <v>188</v>
      </c>
      <c r="BN1455" s="712">
        <f t="shared" si="187"/>
        <v>3</v>
      </c>
      <c r="BO1455" s="712">
        <f t="shared" si="188"/>
        <v>7</v>
      </c>
      <c r="BP1455" s="712" t="str">
        <f t="shared" si="189"/>
        <v>MEDIO</v>
      </c>
      <c r="BQ1455" s="665" t="s">
        <v>98</v>
      </c>
      <c r="BR1455" s="660" t="s">
        <v>3700</v>
      </c>
      <c r="BS1455" s="1178" t="s">
        <v>3693</v>
      </c>
      <c r="BT1455" s="660" t="s">
        <v>3694</v>
      </c>
      <c r="BU1455" s="661" t="s">
        <v>191</v>
      </c>
      <c r="BV1455" s="660" t="s">
        <v>3677</v>
      </c>
      <c r="BW1455" s="660" t="s">
        <v>3691</v>
      </c>
      <c r="BX1455" s="471"/>
      <c r="BY1455" s="471"/>
    </row>
    <row r="1456" spans="1:77" s="162" customFormat="1" ht="15" customHeight="1" x14ac:dyDescent="0.2">
      <c r="A1456" s="7">
        <v>1</v>
      </c>
      <c r="B1456" s="1" t="s">
        <v>133</v>
      </c>
      <c r="C1456" s="20" t="s">
        <v>3672</v>
      </c>
      <c r="D1456" s="8" t="s">
        <v>79</v>
      </c>
      <c r="E1456" s="20">
        <v>3010</v>
      </c>
      <c r="F1456" s="20">
        <v>1</v>
      </c>
      <c r="G1456" s="20">
        <v>15</v>
      </c>
      <c r="H1456" s="8" t="s">
        <v>37</v>
      </c>
      <c r="I1456" s="19" t="s">
        <v>1044</v>
      </c>
      <c r="J1456" s="8" t="s">
        <v>81</v>
      </c>
      <c r="K1456" s="8" t="s">
        <v>82</v>
      </c>
      <c r="L1456" s="17" t="s">
        <v>323</v>
      </c>
      <c r="M1456" s="680"/>
      <c r="N1456" s="680"/>
      <c r="O1456" s="665"/>
      <c r="P1456" s="682"/>
      <c r="Q1456" s="680"/>
      <c r="R1456" s="682"/>
      <c r="S1456" s="712"/>
      <c r="T1456" s="665"/>
      <c r="U1456" s="664"/>
      <c r="V1456" s="665"/>
      <c r="W1456" s="680"/>
      <c r="X1456" s="665"/>
      <c r="Y1456" s="680"/>
      <c r="Z1456" s="680"/>
      <c r="AA1456" s="680"/>
      <c r="AB1456" s="665"/>
      <c r="AC1456" s="664"/>
      <c r="AD1456" s="1176"/>
      <c r="AE1456" s="665"/>
      <c r="AF1456" s="665"/>
      <c r="AG1456" s="665"/>
      <c r="AH1456" s="665"/>
      <c r="AI1456" s="665"/>
      <c r="AJ1456" s="665"/>
      <c r="AK1456" s="680"/>
      <c r="AL1456" s="680"/>
      <c r="AM1456" s="680"/>
      <c r="AN1456" s="695"/>
      <c r="AO1456" s="664"/>
      <c r="AP1456" s="664"/>
      <c r="AQ1456" s="665"/>
      <c r="AR1456" s="665"/>
      <c r="AS1456" s="665"/>
      <c r="AT1456" s="665"/>
      <c r="AU1456" s="1179"/>
      <c r="AV1456" s="661"/>
      <c r="AW1456" s="660"/>
      <c r="AX1456" s="712"/>
      <c r="AY1456" s="1179"/>
      <c r="AZ1456" s="1179"/>
      <c r="BA1456" s="665"/>
      <c r="BB1456" s="665"/>
      <c r="BC1456" s="664"/>
      <c r="BD1456" s="664"/>
      <c r="BE1456" s="665"/>
      <c r="BF1456" s="665"/>
      <c r="BG1456" s="665"/>
      <c r="BH1456" s="665"/>
      <c r="BI1456" s="660"/>
      <c r="BJ1456" s="712"/>
      <c r="BK1456" s="660"/>
      <c r="BL1456" s="665"/>
      <c r="BM1456" s="660"/>
      <c r="BN1456" s="712"/>
      <c r="BO1456" s="712"/>
      <c r="BP1456" s="712"/>
      <c r="BQ1456" s="665"/>
      <c r="BR1456" s="660"/>
      <c r="BS1456" s="1178"/>
      <c r="BT1456" s="660"/>
      <c r="BU1456" s="661"/>
      <c r="BV1456" s="660"/>
      <c r="BW1456" s="661"/>
      <c r="BX1456" s="471"/>
      <c r="BY1456" s="471"/>
    </row>
    <row r="1457" spans="1:77" s="162" customFormat="1" ht="15" customHeight="1" x14ac:dyDescent="0.2">
      <c r="A1457" s="665">
        <v>2</v>
      </c>
      <c r="B1457" s="664" t="s">
        <v>133</v>
      </c>
      <c r="C1457" s="660" t="s">
        <v>3672</v>
      </c>
      <c r="D1457" s="665" t="s">
        <v>79</v>
      </c>
      <c r="E1457" s="665">
        <v>3010</v>
      </c>
      <c r="F1457" s="665">
        <v>16</v>
      </c>
      <c r="G1457" s="665">
        <v>2</v>
      </c>
      <c r="H1457" s="683" t="s">
        <v>37</v>
      </c>
      <c r="I1457" s="695" t="s">
        <v>3680</v>
      </c>
      <c r="J1457" s="665" t="s">
        <v>1287</v>
      </c>
      <c r="K1457" s="664" t="s">
        <v>2626</v>
      </c>
      <c r="L1457" s="17" t="s">
        <v>535</v>
      </c>
      <c r="M1457" s="680"/>
      <c r="N1457" s="680"/>
      <c r="O1457" s="665"/>
      <c r="P1457" s="682"/>
      <c r="Q1457" s="680"/>
      <c r="R1457" s="682"/>
      <c r="S1457" s="712"/>
      <c r="T1457" s="665"/>
      <c r="U1457" s="664"/>
      <c r="V1457" s="665"/>
      <c r="W1457" s="680"/>
      <c r="X1457" s="665"/>
      <c r="Y1457" s="680"/>
      <c r="Z1457" s="680"/>
      <c r="AA1457" s="680"/>
      <c r="AB1457" s="665"/>
      <c r="AC1457" s="664"/>
      <c r="AD1457" s="1176"/>
      <c r="AE1457" s="665"/>
      <c r="AF1457" s="665"/>
      <c r="AG1457" s="665"/>
      <c r="AH1457" s="665"/>
      <c r="AI1457" s="665"/>
      <c r="AJ1457" s="665"/>
      <c r="AK1457" s="680"/>
      <c r="AL1457" s="680"/>
      <c r="AM1457" s="680"/>
      <c r="AN1457" s="695"/>
      <c r="AO1457" s="664"/>
      <c r="AP1457" s="664"/>
      <c r="AQ1457" s="665"/>
      <c r="AR1457" s="665"/>
      <c r="AS1457" s="665"/>
      <c r="AT1457" s="665"/>
      <c r="AU1457" s="1179"/>
      <c r="AV1457" s="661"/>
      <c r="AW1457" s="660"/>
      <c r="AX1457" s="712"/>
      <c r="AY1457" s="1179"/>
      <c r="AZ1457" s="1179"/>
      <c r="BA1457" s="665"/>
      <c r="BB1457" s="665"/>
      <c r="BC1457" s="664"/>
      <c r="BD1457" s="664"/>
      <c r="BE1457" s="665"/>
      <c r="BF1457" s="665"/>
      <c r="BG1457" s="665"/>
      <c r="BH1457" s="665"/>
      <c r="BI1457" s="660"/>
      <c r="BJ1457" s="712"/>
      <c r="BK1457" s="660"/>
      <c r="BL1457" s="665"/>
      <c r="BM1457" s="660"/>
      <c r="BN1457" s="712"/>
      <c r="BO1457" s="712"/>
      <c r="BP1457" s="712"/>
      <c r="BQ1457" s="665"/>
      <c r="BR1457" s="660"/>
      <c r="BS1457" s="1178"/>
      <c r="BT1457" s="660"/>
      <c r="BU1457" s="661"/>
      <c r="BV1457" s="660"/>
      <c r="BW1457" s="661"/>
      <c r="BX1457" s="471"/>
      <c r="BY1457" s="471"/>
    </row>
    <row r="1458" spans="1:77" s="162" customFormat="1" ht="15" customHeight="1" x14ac:dyDescent="0.2">
      <c r="A1458" s="665"/>
      <c r="B1458" s="664"/>
      <c r="C1458" s="660"/>
      <c r="D1458" s="665"/>
      <c r="E1458" s="665"/>
      <c r="F1458" s="665"/>
      <c r="G1458" s="665"/>
      <c r="H1458" s="683"/>
      <c r="I1458" s="695"/>
      <c r="J1458" s="665"/>
      <c r="K1458" s="664"/>
      <c r="L1458" s="120" t="s">
        <v>295</v>
      </c>
      <c r="M1458" s="680" t="s">
        <v>7052</v>
      </c>
      <c r="N1458" s="680"/>
      <c r="O1458" s="665" t="s">
        <v>85</v>
      </c>
      <c r="P1458" s="682" t="s">
        <v>86</v>
      </c>
      <c r="Q1458" s="680"/>
      <c r="R1458" s="682" t="s">
        <v>230</v>
      </c>
      <c r="S1458" s="680"/>
      <c r="T1458" s="680"/>
      <c r="U1458" s="680"/>
      <c r="V1458" s="680"/>
      <c r="W1458" s="680"/>
      <c r="X1458" s="680"/>
      <c r="Y1458" s="680"/>
      <c r="Z1458" s="680"/>
      <c r="AA1458" s="680"/>
      <c r="AB1458" s="680"/>
      <c r="AC1458" s="680"/>
      <c r="AD1458" s="680"/>
      <c r="AE1458" s="680"/>
      <c r="AF1458" s="683" t="s">
        <v>89</v>
      </c>
      <c r="AG1458" s="683" t="s">
        <v>90</v>
      </c>
      <c r="AH1458" s="683" t="s">
        <v>91</v>
      </c>
      <c r="AI1458" s="683" t="s">
        <v>231</v>
      </c>
      <c r="AJ1458" s="683" t="s">
        <v>89</v>
      </c>
      <c r="AK1458" s="976"/>
      <c r="AL1458" s="976"/>
      <c r="AM1458" s="976"/>
      <c r="AN1458" s="694" t="s">
        <v>3702</v>
      </c>
      <c r="AO1458" s="683" t="s">
        <v>111</v>
      </c>
      <c r="AP1458" s="683"/>
      <c r="AQ1458" s="682" t="s">
        <v>3703</v>
      </c>
      <c r="AR1458" s="682" t="s">
        <v>95</v>
      </c>
      <c r="AS1458" s="682" t="s">
        <v>87</v>
      </c>
      <c r="AT1458" s="682" t="s">
        <v>87</v>
      </c>
      <c r="AU1458" s="664" t="s">
        <v>2156</v>
      </c>
      <c r="AV1458" s="660" t="s">
        <v>3690</v>
      </c>
      <c r="AW1458" s="660" t="s">
        <v>3690</v>
      </c>
      <c r="AX1458" s="682" t="s">
        <v>2158</v>
      </c>
      <c r="AY1458" s="664" t="s">
        <v>3704</v>
      </c>
      <c r="AZ1458" s="664" t="s">
        <v>3704</v>
      </c>
      <c r="BA1458" s="665" t="s">
        <v>95</v>
      </c>
      <c r="BB1458" s="665" t="s">
        <v>95</v>
      </c>
      <c r="BC1458" s="664" t="s">
        <v>3705</v>
      </c>
      <c r="BD1458" s="664" t="s">
        <v>3705</v>
      </c>
      <c r="BE1458" s="664" t="s">
        <v>3704</v>
      </c>
      <c r="BF1458" s="664" t="s">
        <v>3704</v>
      </c>
      <c r="BG1458" s="664" t="s">
        <v>3704</v>
      </c>
      <c r="BH1458" s="664" t="s">
        <v>3704</v>
      </c>
      <c r="BI1458" s="660" t="s">
        <v>362</v>
      </c>
      <c r="BJ1458" s="712">
        <f t="shared" si="185"/>
        <v>1</v>
      </c>
      <c r="BK1458" s="660" t="s">
        <v>99</v>
      </c>
      <c r="BL1458" s="665">
        <f t="shared" si="186"/>
        <v>3</v>
      </c>
      <c r="BM1458" s="660" t="s">
        <v>101</v>
      </c>
      <c r="BN1458" s="712">
        <f t="shared" si="187"/>
        <v>2</v>
      </c>
      <c r="BO1458" s="712">
        <f t="shared" si="188"/>
        <v>6</v>
      </c>
      <c r="BP1458" s="712" t="str">
        <f t="shared" si="189"/>
        <v>MEDIO</v>
      </c>
      <c r="BQ1458" s="665" t="s">
        <v>98</v>
      </c>
      <c r="BR1458" s="660" t="s">
        <v>3706</v>
      </c>
      <c r="BS1458" s="660" t="s">
        <v>3707</v>
      </c>
      <c r="BT1458" s="660" t="s">
        <v>3694</v>
      </c>
      <c r="BU1458" s="661" t="s">
        <v>191</v>
      </c>
      <c r="BV1458" s="660" t="s">
        <v>3677</v>
      </c>
      <c r="BW1458" s="660" t="s">
        <v>3694</v>
      </c>
      <c r="BX1458" s="471"/>
      <c r="BY1458" s="471"/>
    </row>
    <row r="1459" spans="1:77" s="162" customFormat="1" ht="15" customHeight="1" x14ac:dyDescent="0.2">
      <c r="A1459" s="665"/>
      <c r="B1459" s="664"/>
      <c r="C1459" s="660"/>
      <c r="D1459" s="665"/>
      <c r="E1459" s="665"/>
      <c r="F1459" s="665"/>
      <c r="G1459" s="665"/>
      <c r="H1459" s="683"/>
      <c r="I1459" s="695"/>
      <c r="J1459" s="665"/>
      <c r="K1459" s="664"/>
      <c r="L1459" s="35" t="s">
        <v>1801</v>
      </c>
      <c r="M1459" s="680"/>
      <c r="N1459" s="680"/>
      <c r="O1459" s="665"/>
      <c r="P1459" s="682"/>
      <c r="Q1459" s="680"/>
      <c r="R1459" s="682"/>
      <c r="S1459" s="680"/>
      <c r="T1459" s="680"/>
      <c r="U1459" s="680"/>
      <c r="V1459" s="680"/>
      <c r="W1459" s="680"/>
      <c r="X1459" s="680"/>
      <c r="Y1459" s="680"/>
      <c r="Z1459" s="680"/>
      <c r="AA1459" s="680"/>
      <c r="AB1459" s="680"/>
      <c r="AC1459" s="680"/>
      <c r="AD1459" s="680"/>
      <c r="AE1459" s="680"/>
      <c r="AF1459" s="683"/>
      <c r="AG1459" s="683"/>
      <c r="AH1459" s="683"/>
      <c r="AI1459" s="683"/>
      <c r="AJ1459" s="683"/>
      <c r="AK1459" s="976"/>
      <c r="AL1459" s="976"/>
      <c r="AM1459" s="976"/>
      <c r="AN1459" s="694"/>
      <c r="AO1459" s="683"/>
      <c r="AP1459" s="683"/>
      <c r="AQ1459" s="682"/>
      <c r="AR1459" s="682"/>
      <c r="AS1459" s="682"/>
      <c r="AT1459" s="682"/>
      <c r="AU1459" s="664"/>
      <c r="AV1459" s="660"/>
      <c r="AW1459" s="660"/>
      <c r="AX1459" s="682"/>
      <c r="AY1459" s="664"/>
      <c r="AZ1459" s="664"/>
      <c r="BA1459" s="665"/>
      <c r="BB1459" s="665"/>
      <c r="BC1459" s="664"/>
      <c r="BD1459" s="664"/>
      <c r="BE1459" s="664"/>
      <c r="BF1459" s="664"/>
      <c r="BG1459" s="664"/>
      <c r="BH1459" s="664"/>
      <c r="BI1459" s="660"/>
      <c r="BJ1459" s="712"/>
      <c r="BK1459" s="660"/>
      <c r="BL1459" s="665"/>
      <c r="BM1459" s="660"/>
      <c r="BN1459" s="712"/>
      <c r="BO1459" s="712"/>
      <c r="BP1459" s="712"/>
      <c r="BQ1459" s="665"/>
      <c r="BR1459" s="660"/>
      <c r="BS1459" s="660"/>
      <c r="BT1459" s="660"/>
      <c r="BU1459" s="661"/>
      <c r="BV1459" s="660"/>
      <c r="BW1459" s="660"/>
      <c r="BX1459" s="471"/>
      <c r="BY1459" s="471"/>
    </row>
    <row r="1460" spans="1:77" s="162" customFormat="1" ht="15" customHeight="1" x14ac:dyDescent="0.2">
      <c r="A1460" s="665"/>
      <c r="B1460" s="664"/>
      <c r="C1460" s="660"/>
      <c r="D1460" s="665"/>
      <c r="E1460" s="665"/>
      <c r="F1460" s="665"/>
      <c r="G1460" s="665"/>
      <c r="H1460" s="683"/>
      <c r="I1460" s="695"/>
      <c r="J1460" s="665"/>
      <c r="K1460" s="664"/>
      <c r="L1460" s="111" t="s">
        <v>1802</v>
      </c>
      <c r="M1460" s="680"/>
      <c r="N1460" s="680"/>
      <c r="O1460" s="665"/>
      <c r="P1460" s="682"/>
      <c r="Q1460" s="680"/>
      <c r="R1460" s="682"/>
      <c r="S1460" s="680"/>
      <c r="T1460" s="680"/>
      <c r="U1460" s="680"/>
      <c r="V1460" s="680"/>
      <c r="W1460" s="680"/>
      <c r="X1460" s="680"/>
      <c r="Y1460" s="680"/>
      <c r="Z1460" s="680"/>
      <c r="AA1460" s="680"/>
      <c r="AB1460" s="680"/>
      <c r="AC1460" s="680"/>
      <c r="AD1460" s="680"/>
      <c r="AE1460" s="680"/>
      <c r="AF1460" s="683"/>
      <c r="AG1460" s="683"/>
      <c r="AH1460" s="683"/>
      <c r="AI1460" s="683"/>
      <c r="AJ1460" s="683"/>
      <c r="AK1460" s="976"/>
      <c r="AL1460" s="976"/>
      <c r="AM1460" s="976"/>
      <c r="AN1460" s="694"/>
      <c r="AO1460" s="683"/>
      <c r="AP1460" s="683"/>
      <c r="AQ1460" s="682"/>
      <c r="AR1460" s="682"/>
      <c r="AS1460" s="682"/>
      <c r="AT1460" s="682"/>
      <c r="AU1460" s="664"/>
      <c r="AV1460" s="660"/>
      <c r="AW1460" s="660"/>
      <c r="AX1460" s="682"/>
      <c r="AY1460" s="664"/>
      <c r="AZ1460" s="664"/>
      <c r="BA1460" s="665"/>
      <c r="BB1460" s="665"/>
      <c r="BC1460" s="664"/>
      <c r="BD1460" s="664"/>
      <c r="BE1460" s="664"/>
      <c r="BF1460" s="664"/>
      <c r="BG1460" s="664"/>
      <c r="BH1460" s="664"/>
      <c r="BI1460" s="660"/>
      <c r="BJ1460" s="712"/>
      <c r="BK1460" s="660"/>
      <c r="BL1460" s="665"/>
      <c r="BM1460" s="660"/>
      <c r="BN1460" s="712"/>
      <c r="BO1460" s="712"/>
      <c r="BP1460" s="712"/>
      <c r="BQ1460" s="665"/>
      <c r="BR1460" s="660"/>
      <c r="BS1460" s="660"/>
      <c r="BT1460" s="660"/>
      <c r="BU1460" s="661"/>
      <c r="BV1460" s="660"/>
      <c r="BW1460" s="660"/>
      <c r="BX1460" s="471"/>
      <c r="BY1460" s="471"/>
    </row>
    <row r="1461" spans="1:77" s="162" customFormat="1" ht="15" customHeight="1" x14ac:dyDescent="0.2">
      <c r="A1461" s="665">
        <v>3</v>
      </c>
      <c r="B1461" s="664" t="s">
        <v>133</v>
      </c>
      <c r="C1461" s="660" t="s">
        <v>3672</v>
      </c>
      <c r="D1461" s="665" t="s">
        <v>79</v>
      </c>
      <c r="E1461" s="665">
        <v>3010</v>
      </c>
      <c r="F1461" s="665">
        <v>16</v>
      </c>
      <c r="G1461" s="665">
        <v>3</v>
      </c>
      <c r="H1461" s="683" t="s">
        <v>37</v>
      </c>
      <c r="I1461" s="695" t="s">
        <v>3696</v>
      </c>
      <c r="J1461" s="664" t="s">
        <v>1287</v>
      </c>
      <c r="K1461" s="664" t="s">
        <v>3697</v>
      </c>
      <c r="L1461" s="111" t="s">
        <v>3708</v>
      </c>
      <c r="M1461" s="680"/>
      <c r="N1461" s="680"/>
      <c r="O1461" s="665"/>
      <c r="P1461" s="682"/>
      <c r="Q1461" s="680"/>
      <c r="R1461" s="682"/>
      <c r="S1461" s="680"/>
      <c r="T1461" s="680"/>
      <c r="U1461" s="680"/>
      <c r="V1461" s="680"/>
      <c r="W1461" s="680"/>
      <c r="X1461" s="680"/>
      <c r="Y1461" s="680"/>
      <c r="Z1461" s="680"/>
      <c r="AA1461" s="680"/>
      <c r="AB1461" s="680"/>
      <c r="AC1461" s="680"/>
      <c r="AD1461" s="680"/>
      <c r="AE1461" s="680"/>
      <c r="AF1461" s="683"/>
      <c r="AG1461" s="683"/>
      <c r="AH1461" s="683"/>
      <c r="AI1461" s="683"/>
      <c r="AJ1461" s="683"/>
      <c r="AK1461" s="976"/>
      <c r="AL1461" s="976"/>
      <c r="AM1461" s="976"/>
      <c r="AN1461" s="694"/>
      <c r="AO1461" s="683"/>
      <c r="AP1461" s="683"/>
      <c r="AQ1461" s="682"/>
      <c r="AR1461" s="682"/>
      <c r="AS1461" s="682"/>
      <c r="AT1461" s="682"/>
      <c r="AU1461" s="664"/>
      <c r="AV1461" s="660"/>
      <c r="AW1461" s="660"/>
      <c r="AX1461" s="682"/>
      <c r="AY1461" s="664"/>
      <c r="AZ1461" s="664"/>
      <c r="BA1461" s="665"/>
      <c r="BB1461" s="665"/>
      <c r="BC1461" s="664"/>
      <c r="BD1461" s="664"/>
      <c r="BE1461" s="664"/>
      <c r="BF1461" s="664"/>
      <c r="BG1461" s="664"/>
      <c r="BH1461" s="664"/>
      <c r="BI1461" s="660"/>
      <c r="BJ1461" s="712"/>
      <c r="BK1461" s="660"/>
      <c r="BL1461" s="665"/>
      <c r="BM1461" s="660"/>
      <c r="BN1461" s="712"/>
      <c r="BO1461" s="712"/>
      <c r="BP1461" s="712"/>
      <c r="BQ1461" s="665"/>
      <c r="BR1461" s="660"/>
      <c r="BS1461" s="660"/>
      <c r="BT1461" s="660"/>
      <c r="BU1461" s="661"/>
      <c r="BV1461" s="660"/>
      <c r="BW1461" s="660"/>
      <c r="BX1461" s="471"/>
      <c r="BY1461" s="471"/>
    </row>
    <row r="1462" spans="1:77" s="162" customFormat="1" ht="15" customHeight="1" x14ac:dyDescent="0.2">
      <c r="A1462" s="665"/>
      <c r="B1462" s="664"/>
      <c r="C1462" s="660"/>
      <c r="D1462" s="665"/>
      <c r="E1462" s="665"/>
      <c r="F1462" s="665"/>
      <c r="G1462" s="665"/>
      <c r="H1462" s="683"/>
      <c r="I1462" s="695"/>
      <c r="J1462" s="664"/>
      <c r="K1462" s="664"/>
      <c r="L1462" s="111" t="s">
        <v>310</v>
      </c>
      <c r="M1462" s="680"/>
      <c r="N1462" s="680"/>
      <c r="O1462" s="665"/>
      <c r="P1462" s="682"/>
      <c r="Q1462" s="680"/>
      <c r="R1462" s="682"/>
      <c r="S1462" s="680"/>
      <c r="T1462" s="680"/>
      <c r="U1462" s="680"/>
      <c r="V1462" s="680"/>
      <c r="W1462" s="680"/>
      <c r="X1462" s="680"/>
      <c r="Y1462" s="680"/>
      <c r="Z1462" s="680"/>
      <c r="AA1462" s="680"/>
      <c r="AB1462" s="680"/>
      <c r="AC1462" s="680"/>
      <c r="AD1462" s="680"/>
      <c r="AE1462" s="680"/>
      <c r="AF1462" s="683"/>
      <c r="AG1462" s="683"/>
      <c r="AH1462" s="683"/>
      <c r="AI1462" s="683"/>
      <c r="AJ1462" s="683"/>
      <c r="AK1462" s="976"/>
      <c r="AL1462" s="976"/>
      <c r="AM1462" s="976"/>
      <c r="AN1462" s="694"/>
      <c r="AO1462" s="683"/>
      <c r="AP1462" s="683"/>
      <c r="AQ1462" s="682"/>
      <c r="AR1462" s="682"/>
      <c r="AS1462" s="682"/>
      <c r="AT1462" s="682"/>
      <c r="AU1462" s="664"/>
      <c r="AV1462" s="660"/>
      <c r="AW1462" s="660"/>
      <c r="AX1462" s="682"/>
      <c r="AY1462" s="664"/>
      <c r="AZ1462" s="664"/>
      <c r="BA1462" s="665"/>
      <c r="BB1462" s="665"/>
      <c r="BC1462" s="664"/>
      <c r="BD1462" s="664"/>
      <c r="BE1462" s="664"/>
      <c r="BF1462" s="664"/>
      <c r="BG1462" s="664"/>
      <c r="BH1462" s="664"/>
      <c r="BI1462" s="660"/>
      <c r="BJ1462" s="712"/>
      <c r="BK1462" s="660"/>
      <c r="BL1462" s="665"/>
      <c r="BM1462" s="660"/>
      <c r="BN1462" s="712"/>
      <c r="BO1462" s="712"/>
      <c r="BP1462" s="712"/>
      <c r="BQ1462" s="665"/>
      <c r="BR1462" s="660"/>
      <c r="BS1462" s="660"/>
      <c r="BT1462" s="660"/>
      <c r="BU1462" s="661"/>
      <c r="BV1462" s="660"/>
      <c r="BW1462" s="660"/>
      <c r="BX1462" s="471"/>
      <c r="BY1462" s="471"/>
    </row>
    <row r="1463" spans="1:77" s="162" customFormat="1" ht="15" customHeight="1" x14ac:dyDescent="0.2">
      <c r="A1463" s="665"/>
      <c r="B1463" s="664"/>
      <c r="C1463" s="660"/>
      <c r="D1463" s="665"/>
      <c r="E1463" s="665"/>
      <c r="F1463" s="665"/>
      <c r="G1463" s="665"/>
      <c r="H1463" s="683"/>
      <c r="I1463" s="695"/>
      <c r="J1463" s="664"/>
      <c r="K1463" s="664"/>
      <c r="L1463" s="111" t="s">
        <v>1804</v>
      </c>
      <c r="M1463" s="680"/>
      <c r="N1463" s="680"/>
      <c r="O1463" s="665"/>
      <c r="P1463" s="682"/>
      <c r="Q1463" s="680"/>
      <c r="R1463" s="682"/>
      <c r="S1463" s="680"/>
      <c r="T1463" s="680"/>
      <c r="U1463" s="680"/>
      <c r="V1463" s="680"/>
      <c r="W1463" s="680"/>
      <c r="X1463" s="680"/>
      <c r="Y1463" s="680"/>
      <c r="Z1463" s="680"/>
      <c r="AA1463" s="680"/>
      <c r="AB1463" s="680"/>
      <c r="AC1463" s="680"/>
      <c r="AD1463" s="680"/>
      <c r="AE1463" s="680"/>
      <c r="AF1463" s="683"/>
      <c r="AG1463" s="683"/>
      <c r="AH1463" s="683"/>
      <c r="AI1463" s="683"/>
      <c r="AJ1463" s="683"/>
      <c r="AK1463" s="976"/>
      <c r="AL1463" s="976"/>
      <c r="AM1463" s="976"/>
      <c r="AN1463" s="694"/>
      <c r="AO1463" s="683"/>
      <c r="AP1463" s="683"/>
      <c r="AQ1463" s="682"/>
      <c r="AR1463" s="682"/>
      <c r="AS1463" s="682"/>
      <c r="AT1463" s="682"/>
      <c r="AU1463" s="664"/>
      <c r="AV1463" s="660"/>
      <c r="AW1463" s="660"/>
      <c r="AX1463" s="682"/>
      <c r="AY1463" s="664"/>
      <c r="AZ1463" s="664"/>
      <c r="BA1463" s="665"/>
      <c r="BB1463" s="665"/>
      <c r="BC1463" s="664"/>
      <c r="BD1463" s="664"/>
      <c r="BE1463" s="664"/>
      <c r="BF1463" s="664"/>
      <c r="BG1463" s="664"/>
      <c r="BH1463" s="664"/>
      <c r="BI1463" s="660"/>
      <c r="BJ1463" s="712"/>
      <c r="BK1463" s="660"/>
      <c r="BL1463" s="665"/>
      <c r="BM1463" s="660"/>
      <c r="BN1463" s="712"/>
      <c r="BO1463" s="712"/>
      <c r="BP1463" s="712"/>
      <c r="BQ1463" s="665"/>
      <c r="BR1463" s="660"/>
      <c r="BS1463" s="660"/>
      <c r="BT1463" s="660"/>
      <c r="BU1463" s="661"/>
      <c r="BV1463" s="660"/>
      <c r="BW1463" s="660"/>
      <c r="BX1463" s="471"/>
      <c r="BY1463" s="471"/>
    </row>
    <row r="1464" spans="1:77" s="162" customFormat="1" ht="15" customHeight="1" x14ac:dyDescent="0.2">
      <c r="A1464" s="665">
        <v>4</v>
      </c>
      <c r="B1464" s="664" t="s">
        <v>133</v>
      </c>
      <c r="C1464" s="660" t="s">
        <v>3672</v>
      </c>
      <c r="D1464" s="665" t="s">
        <v>79</v>
      </c>
      <c r="E1464" s="665">
        <v>3010</v>
      </c>
      <c r="F1464" s="665">
        <v>23</v>
      </c>
      <c r="G1464" s="665">
        <v>6</v>
      </c>
      <c r="H1464" s="683" t="s">
        <v>37</v>
      </c>
      <c r="I1464" s="694" t="s">
        <v>3701</v>
      </c>
      <c r="J1464" s="661" t="s">
        <v>293</v>
      </c>
      <c r="K1464" s="660" t="s">
        <v>294</v>
      </c>
      <c r="L1464" s="111" t="s">
        <v>1805</v>
      </c>
      <c r="M1464" s="680"/>
      <c r="N1464" s="680"/>
      <c r="O1464" s="665"/>
      <c r="P1464" s="682"/>
      <c r="Q1464" s="680"/>
      <c r="R1464" s="682"/>
      <c r="S1464" s="680"/>
      <c r="T1464" s="680"/>
      <c r="U1464" s="680"/>
      <c r="V1464" s="680"/>
      <c r="W1464" s="680"/>
      <c r="X1464" s="680"/>
      <c r="Y1464" s="680"/>
      <c r="Z1464" s="680"/>
      <c r="AA1464" s="680"/>
      <c r="AB1464" s="680"/>
      <c r="AC1464" s="680"/>
      <c r="AD1464" s="680"/>
      <c r="AE1464" s="680"/>
      <c r="AF1464" s="683"/>
      <c r="AG1464" s="683"/>
      <c r="AH1464" s="683"/>
      <c r="AI1464" s="683"/>
      <c r="AJ1464" s="683"/>
      <c r="AK1464" s="976"/>
      <c r="AL1464" s="976"/>
      <c r="AM1464" s="976"/>
      <c r="AN1464" s="694"/>
      <c r="AO1464" s="683"/>
      <c r="AP1464" s="683"/>
      <c r="AQ1464" s="682"/>
      <c r="AR1464" s="682"/>
      <c r="AS1464" s="682"/>
      <c r="AT1464" s="682"/>
      <c r="AU1464" s="664"/>
      <c r="AV1464" s="660"/>
      <c r="AW1464" s="660"/>
      <c r="AX1464" s="682"/>
      <c r="AY1464" s="664"/>
      <c r="AZ1464" s="664"/>
      <c r="BA1464" s="665"/>
      <c r="BB1464" s="665"/>
      <c r="BC1464" s="664"/>
      <c r="BD1464" s="664"/>
      <c r="BE1464" s="664"/>
      <c r="BF1464" s="664"/>
      <c r="BG1464" s="664"/>
      <c r="BH1464" s="664"/>
      <c r="BI1464" s="660"/>
      <c r="BJ1464" s="712"/>
      <c r="BK1464" s="660"/>
      <c r="BL1464" s="665"/>
      <c r="BM1464" s="660"/>
      <c r="BN1464" s="712"/>
      <c r="BO1464" s="712"/>
      <c r="BP1464" s="712"/>
      <c r="BQ1464" s="665"/>
      <c r="BR1464" s="660"/>
      <c r="BS1464" s="660"/>
      <c r="BT1464" s="660"/>
      <c r="BU1464" s="661"/>
      <c r="BV1464" s="660"/>
      <c r="BW1464" s="660"/>
      <c r="BX1464" s="471"/>
      <c r="BY1464" s="471"/>
    </row>
    <row r="1465" spans="1:77" s="162" customFormat="1" ht="15" customHeight="1" x14ac:dyDescent="0.2">
      <c r="A1465" s="665"/>
      <c r="B1465" s="664"/>
      <c r="C1465" s="660"/>
      <c r="D1465" s="665"/>
      <c r="E1465" s="665"/>
      <c r="F1465" s="665"/>
      <c r="G1465" s="665"/>
      <c r="H1465" s="683"/>
      <c r="I1465" s="694"/>
      <c r="J1465" s="661"/>
      <c r="K1465" s="660"/>
      <c r="L1465" s="111" t="s">
        <v>1806</v>
      </c>
      <c r="M1465" s="680"/>
      <c r="N1465" s="680"/>
      <c r="O1465" s="665"/>
      <c r="P1465" s="682"/>
      <c r="Q1465" s="680"/>
      <c r="R1465" s="682"/>
      <c r="S1465" s="680"/>
      <c r="T1465" s="680"/>
      <c r="U1465" s="680"/>
      <c r="V1465" s="680"/>
      <c r="W1465" s="680"/>
      <c r="X1465" s="680"/>
      <c r="Y1465" s="680"/>
      <c r="Z1465" s="680"/>
      <c r="AA1465" s="680"/>
      <c r="AB1465" s="680"/>
      <c r="AC1465" s="680"/>
      <c r="AD1465" s="680"/>
      <c r="AE1465" s="680"/>
      <c r="AF1465" s="683"/>
      <c r="AG1465" s="683"/>
      <c r="AH1465" s="683"/>
      <c r="AI1465" s="683"/>
      <c r="AJ1465" s="683"/>
      <c r="AK1465" s="976"/>
      <c r="AL1465" s="976"/>
      <c r="AM1465" s="976"/>
      <c r="AN1465" s="694"/>
      <c r="AO1465" s="683"/>
      <c r="AP1465" s="683"/>
      <c r="AQ1465" s="682"/>
      <c r="AR1465" s="682"/>
      <c r="AS1465" s="682"/>
      <c r="AT1465" s="682"/>
      <c r="AU1465" s="664"/>
      <c r="AV1465" s="660"/>
      <c r="AW1465" s="660"/>
      <c r="AX1465" s="682"/>
      <c r="AY1465" s="664"/>
      <c r="AZ1465" s="664"/>
      <c r="BA1465" s="665"/>
      <c r="BB1465" s="665"/>
      <c r="BC1465" s="664"/>
      <c r="BD1465" s="664"/>
      <c r="BE1465" s="664"/>
      <c r="BF1465" s="664"/>
      <c r="BG1465" s="664"/>
      <c r="BH1465" s="664"/>
      <c r="BI1465" s="660"/>
      <c r="BJ1465" s="712"/>
      <c r="BK1465" s="660"/>
      <c r="BL1465" s="665"/>
      <c r="BM1465" s="660"/>
      <c r="BN1465" s="712"/>
      <c r="BO1465" s="712"/>
      <c r="BP1465" s="712"/>
      <c r="BQ1465" s="665"/>
      <c r="BR1465" s="660"/>
      <c r="BS1465" s="660"/>
      <c r="BT1465" s="660"/>
      <c r="BU1465" s="661"/>
      <c r="BV1465" s="660"/>
      <c r="BW1465" s="660"/>
      <c r="BX1465" s="471"/>
      <c r="BY1465" s="471"/>
    </row>
    <row r="1466" spans="1:77" s="162" customFormat="1" ht="127.5" customHeight="1" x14ac:dyDescent="0.2">
      <c r="A1466" s="665"/>
      <c r="B1466" s="664"/>
      <c r="C1466" s="660"/>
      <c r="D1466" s="665"/>
      <c r="E1466" s="665"/>
      <c r="F1466" s="665"/>
      <c r="G1466" s="665"/>
      <c r="H1466" s="683"/>
      <c r="I1466" s="694"/>
      <c r="J1466" s="661"/>
      <c r="K1466" s="660"/>
      <c r="L1466" s="35" t="s">
        <v>3711</v>
      </c>
      <c r="M1466" s="2" t="s">
        <v>7052</v>
      </c>
      <c r="N1466" s="2"/>
      <c r="O1466" s="33" t="s">
        <v>85</v>
      </c>
      <c r="P1466" s="14" t="s">
        <v>1368</v>
      </c>
      <c r="Q1466" s="14" t="s">
        <v>3557</v>
      </c>
      <c r="R1466" s="14" t="s">
        <v>106</v>
      </c>
      <c r="S1466" s="121" t="s">
        <v>254</v>
      </c>
      <c r="T1466" s="121"/>
      <c r="U1466" s="121"/>
      <c r="V1466" s="121"/>
      <c r="W1466" s="121"/>
      <c r="X1466" s="121"/>
      <c r="Y1466" s="121"/>
      <c r="Z1466" s="121"/>
      <c r="AA1466" s="121"/>
      <c r="AB1466" s="121"/>
      <c r="AC1466" s="121"/>
      <c r="AD1466" s="121"/>
      <c r="AE1466" s="121"/>
      <c r="AF1466" s="34" t="s">
        <v>89</v>
      </c>
      <c r="AG1466" s="34" t="s">
        <v>1349</v>
      </c>
      <c r="AH1466" s="34" t="s">
        <v>108</v>
      </c>
      <c r="AI1466" s="34" t="s">
        <v>270</v>
      </c>
      <c r="AJ1466" s="34" t="s">
        <v>89</v>
      </c>
      <c r="AK1466" s="121"/>
      <c r="AL1466" s="121"/>
      <c r="AM1466" s="121"/>
      <c r="AN1466" s="35" t="s">
        <v>3712</v>
      </c>
      <c r="AO1466" s="129" t="s">
        <v>3713</v>
      </c>
      <c r="AP1466" s="43"/>
      <c r="AQ1466" s="71" t="s">
        <v>3714</v>
      </c>
      <c r="AR1466" s="129" t="s">
        <v>95</v>
      </c>
      <c r="AS1466" s="129" t="s">
        <v>95</v>
      </c>
      <c r="AT1466" s="129" t="s">
        <v>95</v>
      </c>
      <c r="AU1466" s="104" t="s">
        <v>3715</v>
      </c>
      <c r="AV1466" s="129" t="s">
        <v>95</v>
      </c>
      <c r="AW1466" s="129" t="s">
        <v>98</v>
      </c>
      <c r="AX1466" s="129" t="s">
        <v>98</v>
      </c>
      <c r="AY1466" s="104" t="s">
        <v>3716</v>
      </c>
      <c r="AZ1466" s="104" t="s">
        <v>3716</v>
      </c>
      <c r="BA1466" s="104" t="s">
        <v>95</v>
      </c>
      <c r="BB1466" s="129" t="s">
        <v>95</v>
      </c>
      <c r="BC1466" s="104" t="s">
        <v>3716</v>
      </c>
      <c r="BD1466" s="104" t="s">
        <v>3716</v>
      </c>
      <c r="BE1466" s="129" t="s">
        <v>95</v>
      </c>
      <c r="BF1466" s="129" t="s">
        <v>95</v>
      </c>
      <c r="BG1466" s="129" t="s">
        <v>95</v>
      </c>
      <c r="BH1466" s="129" t="s">
        <v>95</v>
      </c>
      <c r="BI1466" s="104" t="s">
        <v>362</v>
      </c>
      <c r="BJ1466" s="267">
        <f t="shared" ref="BJ1466:BJ1511" si="190">IF(BI1466="Bajo",1,IF(BI1466="Medio",2,IF(BI1466="Alto",3)))</f>
        <v>1</v>
      </c>
      <c r="BK1466" s="104" t="s">
        <v>100</v>
      </c>
      <c r="BL1466" s="63">
        <f t="shared" si="186"/>
        <v>2</v>
      </c>
      <c r="BM1466" s="104" t="s">
        <v>101</v>
      </c>
      <c r="BN1466" s="267">
        <f t="shared" ref="BN1466:BN1511" si="191">IF(BM1466="Pública",1,IF(BM1466="Confidencial",2,IF(BM1466="Protegida",3)))</f>
        <v>2</v>
      </c>
      <c r="BO1466" s="267">
        <f t="shared" ref="BO1466:BO1511" si="192">IF(OR(BJ1466="",BL1466="",BN1466=""),"",BJ1466+BL1466+BN1466)</f>
        <v>5</v>
      </c>
      <c r="BP1466" s="267" t="str">
        <f t="shared" ref="BP1466:BP1511" si="193">IF(BO1466=9,"CRÍTICO",IF(BO1466=8,"ALTO",IF(BO1466=7,"MEDIO",IF(BO1466=6,"MEDIO",IF(BO1466=5,"BAJO",IF(BO1466=4,"BAJO",IF(BO1466=3,"INFERIOR",IF(BO1466=2,"INFERIOR"))))))))</f>
        <v>BAJO</v>
      </c>
      <c r="BQ1466" s="129" t="s">
        <v>98</v>
      </c>
      <c r="BR1466" s="158"/>
      <c r="BS1466" s="158"/>
      <c r="BT1466" s="158"/>
      <c r="BU1466" s="158"/>
      <c r="BV1466" s="104" t="s">
        <v>3677</v>
      </c>
      <c r="BW1466" s="104" t="s">
        <v>3679</v>
      </c>
      <c r="BX1466" s="471"/>
      <c r="BY1466" s="471"/>
    </row>
    <row r="1467" spans="1:77" s="162" customFormat="1" ht="141.75" customHeight="1" x14ac:dyDescent="0.2">
      <c r="A1467" s="665"/>
      <c r="B1467" s="664"/>
      <c r="C1467" s="660"/>
      <c r="D1467" s="665"/>
      <c r="E1467" s="665"/>
      <c r="F1467" s="665"/>
      <c r="G1467" s="665"/>
      <c r="H1467" s="683"/>
      <c r="I1467" s="694"/>
      <c r="J1467" s="661"/>
      <c r="K1467" s="660"/>
      <c r="L1467" s="311" t="s">
        <v>1191</v>
      </c>
      <c r="M1467" s="5" t="s">
        <v>7052</v>
      </c>
      <c r="N1467" s="5"/>
      <c r="O1467" s="63" t="s">
        <v>85</v>
      </c>
      <c r="P1467" s="71" t="s">
        <v>1368</v>
      </c>
      <c r="Q1467" s="63" t="s">
        <v>403</v>
      </c>
      <c r="R1467" s="71" t="s">
        <v>106</v>
      </c>
      <c r="S1467" s="279" t="s">
        <v>3681</v>
      </c>
      <c r="T1467" s="293"/>
      <c r="U1467" s="293"/>
      <c r="V1467" s="293"/>
      <c r="W1467" s="293"/>
      <c r="X1467" s="293"/>
      <c r="Y1467" s="293"/>
      <c r="Z1467" s="293"/>
      <c r="AA1467" s="293"/>
      <c r="AB1467" s="293"/>
      <c r="AC1467" s="293"/>
      <c r="AD1467" s="293"/>
      <c r="AE1467" s="293"/>
      <c r="AF1467" s="63" t="s">
        <v>89</v>
      </c>
      <c r="AG1467" s="63" t="s">
        <v>90</v>
      </c>
      <c r="AH1467" s="7" t="s">
        <v>721</v>
      </c>
      <c r="AI1467" s="7" t="s">
        <v>554</v>
      </c>
      <c r="AJ1467" s="7" t="s">
        <v>89</v>
      </c>
      <c r="AK1467" s="41"/>
      <c r="AL1467" s="41"/>
      <c r="AM1467" s="41"/>
      <c r="AN1467" s="447" t="s">
        <v>3719</v>
      </c>
      <c r="AO1467" s="1" t="s">
        <v>3720</v>
      </c>
      <c r="AP1467" s="1"/>
      <c r="AQ1467" s="14" t="s">
        <v>3721</v>
      </c>
      <c r="AR1467" s="7" t="s">
        <v>95</v>
      </c>
      <c r="AS1467" s="7" t="s">
        <v>95</v>
      </c>
      <c r="AT1467" s="7" t="s">
        <v>95</v>
      </c>
      <c r="AU1467" s="1" t="s">
        <v>3722</v>
      </c>
      <c r="AV1467" s="34" t="s">
        <v>95</v>
      </c>
      <c r="AW1467" s="34" t="s">
        <v>95</v>
      </c>
      <c r="AX1467" s="34" t="s">
        <v>95</v>
      </c>
      <c r="AY1467" s="1" t="s">
        <v>3704</v>
      </c>
      <c r="AZ1467" s="1" t="s">
        <v>3704</v>
      </c>
      <c r="BA1467" s="7" t="s">
        <v>95</v>
      </c>
      <c r="BB1467" s="7" t="s">
        <v>95</v>
      </c>
      <c r="BC1467" s="1" t="s">
        <v>3704</v>
      </c>
      <c r="BD1467" s="1" t="s">
        <v>3704</v>
      </c>
      <c r="BE1467" s="7" t="s">
        <v>95</v>
      </c>
      <c r="BF1467" s="7" t="s">
        <v>95</v>
      </c>
      <c r="BG1467" s="7" t="s">
        <v>95</v>
      </c>
      <c r="BH1467" s="90" t="s">
        <v>95</v>
      </c>
      <c r="BI1467" s="70" t="s">
        <v>362</v>
      </c>
      <c r="BJ1467" s="267">
        <f t="shared" si="190"/>
        <v>1</v>
      </c>
      <c r="BK1467" s="70" t="s">
        <v>100</v>
      </c>
      <c r="BL1467" s="283">
        <f t="shared" si="186"/>
        <v>2</v>
      </c>
      <c r="BM1467" s="70" t="s">
        <v>101</v>
      </c>
      <c r="BN1467" s="267">
        <f t="shared" si="191"/>
        <v>2</v>
      </c>
      <c r="BO1467" s="267">
        <f t="shared" si="192"/>
        <v>5</v>
      </c>
      <c r="BP1467" s="267" t="str">
        <f t="shared" si="193"/>
        <v>BAJO</v>
      </c>
      <c r="BQ1467" s="63" t="s">
        <v>98</v>
      </c>
      <c r="BR1467" s="20" t="s">
        <v>3706</v>
      </c>
      <c r="BS1467" s="20" t="s">
        <v>3707</v>
      </c>
      <c r="BT1467" s="20" t="s">
        <v>3694</v>
      </c>
      <c r="BU1467" s="117" t="s">
        <v>191</v>
      </c>
      <c r="BV1467" s="20" t="s">
        <v>3677</v>
      </c>
      <c r="BW1467" s="1" t="s">
        <v>3704</v>
      </c>
      <c r="BX1467" s="471"/>
      <c r="BY1467" s="471"/>
    </row>
    <row r="1468" spans="1:77" s="162" customFormat="1" ht="41.25" customHeight="1" x14ac:dyDescent="0.2">
      <c r="A1468" s="665"/>
      <c r="B1468" s="664"/>
      <c r="C1468" s="660"/>
      <c r="D1468" s="665"/>
      <c r="E1468" s="665"/>
      <c r="F1468" s="665"/>
      <c r="G1468" s="665"/>
      <c r="H1468" s="683"/>
      <c r="I1468" s="694"/>
      <c r="J1468" s="661"/>
      <c r="K1468" s="660"/>
      <c r="L1468" s="19" t="s">
        <v>988</v>
      </c>
      <c r="M1468" s="680" t="s">
        <v>7052</v>
      </c>
      <c r="N1468" s="680"/>
      <c r="O1468" s="681" t="s">
        <v>85</v>
      </c>
      <c r="P1468" s="682" t="s">
        <v>3724</v>
      </c>
      <c r="Q1468" s="1177" t="s">
        <v>2289</v>
      </c>
      <c r="R1468" s="682" t="s">
        <v>230</v>
      </c>
      <c r="S1468" s="662"/>
      <c r="T1468" s="661" t="s">
        <v>91</v>
      </c>
      <c r="U1468" s="661" t="s">
        <v>231</v>
      </c>
      <c r="V1468" s="661" t="s">
        <v>89</v>
      </c>
      <c r="W1468" s="661"/>
      <c r="X1468" s="661" t="s">
        <v>89</v>
      </c>
      <c r="Y1468" s="661"/>
      <c r="Z1468" s="661"/>
      <c r="AA1468" s="661"/>
      <c r="AB1468" s="661" t="s">
        <v>89</v>
      </c>
      <c r="AC1468" s="660" t="s">
        <v>1114</v>
      </c>
      <c r="AD1468" s="679" t="s">
        <v>3725</v>
      </c>
      <c r="AE1468" s="683" t="s">
        <v>1960</v>
      </c>
      <c r="AF1468" s="683" t="s">
        <v>89</v>
      </c>
      <c r="AG1468" s="448" t="s">
        <v>1960</v>
      </c>
      <c r="AH1468" s="902" t="s">
        <v>91</v>
      </c>
      <c r="AI1468" s="661" t="s">
        <v>231</v>
      </c>
      <c r="AJ1468" s="661" t="s">
        <v>89</v>
      </c>
      <c r="AK1468" s="661"/>
      <c r="AL1468" s="661"/>
      <c r="AM1468" s="661"/>
      <c r="AN1468" s="1089" t="s">
        <v>3726</v>
      </c>
      <c r="AO1468" s="661" t="s">
        <v>3727</v>
      </c>
      <c r="AP1468" s="683"/>
      <c r="AQ1468" s="682" t="s">
        <v>3728</v>
      </c>
      <c r="AR1468" s="661" t="s">
        <v>95</v>
      </c>
      <c r="AS1468" s="661" t="s">
        <v>87</v>
      </c>
      <c r="AT1468" s="661" t="s">
        <v>95</v>
      </c>
      <c r="AU1468" s="660" t="s">
        <v>3729</v>
      </c>
      <c r="AV1468" s="661" t="s">
        <v>95</v>
      </c>
      <c r="AW1468" s="661" t="s">
        <v>98</v>
      </c>
      <c r="AX1468" s="661" t="s">
        <v>98</v>
      </c>
      <c r="AY1468" s="660" t="s">
        <v>3730</v>
      </c>
      <c r="AZ1468" s="660" t="s">
        <v>3730</v>
      </c>
      <c r="BA1468" s="660" t="s">
        <v>95</v>
      </c>
      <c r="BB1468" s="661" t="s">
        <v>95</v>
      </c>
      <c r="BC1468" s="660" t="s">
        <v>3730</v>
      </c>
      <c r="BD1468" s="660" t="s">
        <v>3730</v>
      </c>
      <c r="BE1468" s="660" t="s">
        <v>3730</v>
      </c>
      <c r="BF1468" s="660" t="s">
        <v>3730</v>
      </c>
      <c r="BG1468" s="734" t="s">
        <v>3730</v>
      </c>
      <c r="BH1468" s="660" t="s">
        <v>3730</v>
      </c>
      <c r="BI1468" s="660" t="s">
        <v>362</v>
      </c>
      <c r="BJ1468" s="712">
        <f t="shared" si="190"/>
        <v>1</v>
      </c>
      <c r="BK1468" s="660" t="s">
        <v>100</v>
      </c>
      <c r="BL1468" s="665">
        <f t="shared" si="186"/>
        <v>2</v>
      </c>
      <c r="BM1468" s="660" t="s">
        <v>101</v>
      </c>
      <c r="BN1468" s="712">
        <f t="shared" si="191"/>
        <v>2</v>
      </c>
      <c r="BO1468" s="712">
        <f t="shared" si="192"/>
        <v>5</v>
      </c>
      <c r="BP1468" s="712" t="str">
        <f t="shared" si="193"/>
        <v>BAJO</v>
      </c>
      <c r="BQ1468" s="661" t="s">
        <v>98</v>
      </c>
      <c r="BR1468" s="902" t="s">
        <v>2231</v>
      </c>
      <c r="BS1468" s="660" t="s">
        <v>3731</v>
      </c>
      <c r="BT1468" s="660" t="s">
        <v>3677</v>
      </c>
      <c r="BU1468" s="902" t="s">
        <v>149</v>
      </c>
      <c r="BV1468" s="660" t="s">
        <v>3677</v>
      </c>
      <c r="BW1468" s="660" t="s">
        <v>3730</v>
      </c>
      <c r="BX1468" s="471"/>
      <c r="BY1468" s="471"/>
    </row>
    <row r="1469" spans="1:77" s="162" customFormat="1" ht="41.25" customHeight="1" x14ac:dyDescent="0.2">
      <c r="A1469" s="665"/>
      <c r="B1469" s="664"/>
      <c r="C1469" s="660"/>
      <c r="D1469" s="665"/>
      <c r="E1469" s="665"/>
      <c r="F1469" s="665"/>
      <c r="G1469" s="665"/>
      <c r="H1469" s="683"/>
      <c r="I1469" s="694"/>
      <c r="J1469" s="661"/>
      <c r="K1469" s="660"/>
      <c r="L1469" s="19" t="s">
        <v>993</v>
      </c>
      <c r="M1469" s="680"/>
      <c r="N1469" s="680"/>
      <c r="O1469" s="681"/>
      <c r="P1469" s="682"/>
      <c r="Q1469" s="682"/>
      <c r="R1469" s="682"/>
      <c r="S1469" s="662"/>
      <c r="T1469" s="661"/>
      <c r="U1469" s="661"/>
      <c r="V1469" s="661"/>
      <c r="W1469" s="661"/>
      <c r="X1469" s="661"/>
      <c r="Y1469" s="661"/>
      <c r="Z1469" s="661"/>
      <c r="AA1469" s="661"/>
      <c r="AB1469" s="661"/>
      <c r="AC1469" s="660"/>
      <c r="AD1469" s="679"/>
      <c r="AE1469" s="683"/>
      <c r="AF1469" s="683"/>
      <c r="AG1469" s="8" t="s">
        <v>472</v>
      </c>
      <c r="AH1469" s="902"/>
      <c r="AI1469" s="661"/>
      <c r="AJ1469" s="661"/>
      <c r="AK1469" s="661"/>
      <c r="AL1469" s="661"/>
      <c r="AM1469" s="661"/>
      <c r="AN1469" s="1089"/>
      <c r="AO1469" s="661"/>
      <c r="AP1469" s="683"/>
      <c r="AQ1469" s="660"/>
      <c r="AR1469" s="661"/>
      <c r="AS1469" s="661"/>
      <c r="AT1469" s="661"/>
      <c r="AU1469" s="661"/>
      <c r="AV1469" s="661"/>
      <c r="AW1469" s="661"/>
      <c r="AX1469" s="661"/>
      <c r="AY1469" s="660"/>
      <c r="AZ1469" s="660"/>
      <c r="BA1469" s="660"/>
      <c r="BB1469" s="661"/>
      <c r="BC1469" s="660"/>
      <c r="BD1469" s="660"/>
      <c r="BE1469" s="660"/>
      <c r="BF1469" s="660"/>
      <c r="BG1469" s="734"/>
      <c r="BH1469" s="660"/>
      <c r="BI1469" s="660"/>
      <c r="BJ1469" s="712"/>
      <c r="BK1469" s="660"/>
      <c r="BL1469" s="665"/>
      <c r="BM1469" s="660"/>
      <c r="BN1469" s="712"/>
      <c r="BO1469" s="712"/>
      <c r="BP1469" s="712"/>
      <c r="BQ1469" s="661"/>
      <c r="BR1469" s="902"/>
      <c r="BS1469" s="660"/>
      <c r="BT1469" s="660"/>
      <c r="BU1469" s="902"/>
      <c r="BV1469" s="660"/>
      <c r="BW1469" s="660"/>
      <c r="BX1469" s="471"/>
      <c r="BY1469" s="471"/>
    </row>
    <row r="1470" spans="1:77" s="162" customFormat="1" ht="41.25" customHeight="1" x14ac:dyDescent="0.2">
      <c r="A1470" s="665"/>
      <c r="B1470" s="664"/>
      <c r="C1470" s="660"/>
      <c r="D1470" s="665"/>
      <c r="E1470" s="665"/>
      <c r="F1470" s="665"/>
      <c r="G1470" s="665"/>
      <c r="H1470" s="683"/>
      <c r="I1470" s="694"/>
      <c r="J1470" s="661"/>
      <c r="K1470" s="660"/>
      <c r="L1470" s="19" t="s">
        <v>994</v>
      </c>
      <c r="M1470" s="680"/>
      <c r="N1470" s="680"/>
      <c r="O1470" s="681"/>
      <c r="P1470" s="682"/>
      <c r="Q1470" s="682"/>
      <c r="R1470" s="682"/>
      <c r="S1470" s="662"/>
      <c r="T1470" s="661"/>
      <c r="U1470" s="661"/>
      <c r="V1470" s="661"/>
      <c r="W1470" s="661"/>
      <c r="X1470" s="661"/>
      <c r="Y1470" s="661"/>
      <c r="Z1470" s="661"/>
      <c r="AA1470" s="661"/>
      <c r="AB1470" s="661"/>
      <c r="AC1470" s="660"/>
      <c r="AD1470" s="679"/>
      <c r="AE1470" s="683"/>
      <c r="AF1470" s="683"/>
      <c r="AG1470" s="8" t="s">
        <v>472</v>
      </c>
      <c r="AH1470" s="902"/>
      <c r="AI1470" s="661"/>
      <c r="AJ1470" s="661"/>
      <c r="AK1470" s="661"/>
      <c r="AL1470" s="661"/>
      <c r="AM1470" s="661"/>
      <c r="AN1470" s="1089"/>
      <c r="AO1470" s="661"/>
      <c r="AP1470" s="683"/>
      <c r="AQ1470" s="660"/>
      <c r="AR1470" s="661"/>
      <c r="AS1470" s="661"/>
      <c r="AT1470" s="661"/>
      <c r="AU1470" s="661"/>
      <c r="AV1470" s="661"/>
      <c r="AW1470" s="661"/>
      <c r="AX1470" s="661"/>
      <c r="AY1470" s="660"/>
      <c r="AZ1470" s="660"/>
      <c r="BA1470" s="660"/>
      <c r="BB1470" s="661"/>
      <c r="BC1470" s="660"/>
      <c r="BD1470" s="660"/>
      <c r="BE1470" s="660"/>
      <c r="BF1470" s="660"/>
      <c r="BG1470" s="734"/>
      <c r="BH1470" s="660"/>
      <c r="BI1470" s="660"/>
      <c r="BJ1470" s="712"/>
      <c r="BK1470" s="660"/>
      <c r="BL1470" s="665"/>
      <c r="BM1470" s="660"/>
      <c r="BN1470" s="712"/>
      <c r="BO1470" s="712"/>
      <c r="BP1470" s="712"/>
      <c r="BQ1470" s="661"/>
      <c r="BR1470" s="902"/>
      <c r="BS1470" s="660"/>
      <c r="BT1470" s="660"/>
      <c r="BU1470" s="902"/>
      <c r="BV1470" s="660"/>
      <c r="BW1470" s="660"/>
      <c r="BX1470" s="471"/>
      <c r="BY1470" s="471"/>
    </row>
    <row r="1471" spans="1:77" s="162" customFormat="1" ht="41.25" customHeight="1" x14ac:dyDescent="0.2">
      <c r="A1471" s="665"/>
      <c r="B1471" s="664"/>
      <c r="C1471" s="660"/>
      <c r="D1471" s="665"/>
      <c r="E1471" s="665"/>
      <c r="F1471" s="665"/>
      <c r="G1471" s="665"/>
      <c r="H1471" s="683"/>
      <c r="I1471" s="694"/>
      <c r="J1471" s="661"/>
      <c r="K1471" s="660"/>
      <c r="L1471" s="19" t="s">
        <v>995</v>
      </c>
      <c r="M1471" s="680"/>
      <c r="N1471" s="680"/>
      <c r="O1471" s="681"/>
      <c r="P1471" s="682"/>
      <c r="Q1471" s="682"/>
      <c r="R1471" s="682"/>
      <c r="S1471" s="662"/>
      <c r="T1471" s="661"/>
      <c r="U1471" s="661"/>
      <c r="V1471" s="661"/>
      <c r="W1471" s="661"/>
      <c r="X1471" s="661"/>
      <c r="Y1471" s="661"/>
      <c r="Z1471" s="661"/>
      <c r="AA1471" s="661"/>
      <c r="AB1471" s="661"/>
      <c r="AC1471" s="660"/>
      <c r="AD1471" s="679"/>
      <c r="AE1471" s="683"/>
      <c r="AF1471" s="683"/>
      <c r="AG1471" s="8" t="s">
        <v>472</v>
      </c>
      <c r="AH1471" s="902"/>
      <c r="AI1471" s="661"/>
      <c r="AJ1471" s="661"/>
      <c r="AK1471" s="661"/>
      <c r="AL1471" s="661"/>
      <c r="AM1471" s="661"/>
      <c r="AN1471" s="1089"/>
      <c r="AO1471" s="661"/>
      <c r="AP1471" s="683"/>
      <c r="AQ1471" s="660"/>
      <c r="AR1471" s="661"/>
      <c r="AS1471" s="661"/>
      <c r="AT1471" s="661"/>
      <c r="AU1471" s="661"/>
      <c r="AV1471" s="661"/>
      <c r="AW1471" s="661"/>
      <c r="AX1471" s="661"/>
      <c r="AY1471" s="660"/>
      <c r="AZ1471" s="660"/>
      <c r="BA1471" s="660"/>
      <c r="BB1471" s="661"/>
      <c r="BC1471" s="660"/>
      <c r="BD1471" s="660"/>
      <c r="BE1471" s="660"/>
      <c r="BF1471" s="660"/>
      <c r="BG1471" s="734"/>
      <c r="BH1471" s="660"/>
      <c r="BI1471" s="660"/>
      <c r="BJ1471" s="712"/>
      <c r="BK1471" s="660"/>
      <c r="BL1471" s="665"/>
      <c r="BM1471" s="660"/>
      <c r="BN1471" s="712"/>
      <c r="BO1471" s="712"/>
      <c r="BP1471" s="712"/>
      <c r="BQ1471" s="661"/>
      <c r="BR1471" s="902"/>
      <c r="BS1471" s="660"/>
      <c r="BT1471" s="660"/>
      <c r="BU1471" s="902"/>
      <c r="BV1471" s="660"/>
      <c r="BW1471" s="660"/>
      <c r="BX1471" s="471"/>
      <c r="BY1471" s="471"/>
    </row>
    <row r="1472" spans="1:77" s="162" customFormat="1" ht="41.25" customHeight="1" x14ac:dyDescent="0.2">
      <c r="A1472" s="7">
        <v>5</v>
      </c>
      <c r="B1472" s="1" t="s">
        <v>133</v>
      </c>
      <c r="C1472" s="20" t="s">
        <v>3672</v>
      </c>
      <c r="D1472" s="20" t="s">
        <v>79</v>
      </c>
      <c r="E1472" s="20">
        <v>3010</v>
      </c>
      <c r="F1472" s="20">
        <v>139</v>
      </c>
      <c r="G1472" s="20">
        <v>0</v>
      </c>
      <c r="H1472" s="8" t="s">
        <v>37</v>
      </c>
      <c r="I1472" s="35" t="s">
        <v>3709</v>
      </c>
      <c r="J1472" s="20" t="s">
        <v>3710</v>
      </c>
      <c r="K1472" s="34" t="s">
        <v>98</v>
      </c>
      <c r="L1472" s="19" t="s">
        <v>996</v>
      </c>
      <c r="M1472" s="680"/>
      <c r="N1472" s="680"/>
      <c r="O1472" s="681"/>
      <c r="P1472" s="682"/>
      <c r="Q1472" s="682"/>
      <c r="R1472" s="682"/>
      <c r="S1472" s="662"/>
      <c r="T1472" s="661"/>
      <c r="U1472" s="661"/>
      <c r="V1472" s="661"/>
      <c r="W1472" s="661"/>
      <c r="X1472" s="661"/>
      <c r="Y1472" s="661"/>
      <c r="Z1472" s="661"/>
      <c r="AA1472" s="661"/>
      <c r="AB1472" s="661"/>
      <c r="AC1472" s="660"/>
      <c r="AD1472" s="679"/>
      <c r="AE1472" s="683"/>
      <c r="AF1472" s="683"/>
      <c r="AG1472" s="8" t="s">
        <v>472</v>
      </c>
      <c r="AH1472" s="902"/>
      <c r="AI1472" s="661"/>
      <c r="AJ1472" s="661"/>
      <c r="AK1472" s="661"/>
      <c r="AL1472" s="661"/>
      <c r="AM1472" s="661"/>
      <c r="AN1472" s="1089"/>
      <c r="AO1472" s="661"/>
      <c r="AP1472" s="683"/>
      <c r="AQ1472" s="660"/>
      <c r="AR1472" s="661"/>
      <c r="AS1472" s="661"/>
      <c r="AT1472" s="661"/>
      <c r="AU1472" s="661"/>
      <c r="AV1472" s="661"/>
      <c r="AW1472" s="661"/>
      <c r="AX1472" s="661"/>
      <c r="AY1472" s="660"/>
      <c r="AZ1472" s="660"/>
      <c r="BA1472" s="660"/>
      <c r="BB1472" s="661"/>
      <c r="BC1472" s="660"/>
      <c r="BD1472" s="660"/>
      <c r="BE1472" s="660"/>
      <c r="BF1472" s="660"/>
      <c r="BG1472" s="734"/>
      <c r="BH1472" s="660"/>
      <c r="BI1472" s="660"/>
      <c r="BJ1472" s="712"/>
      <c r="BK1472" s="660"/>
      <c r="BL1472" s="665"/>
      <c r="BM1472" s="660"/>
      <c r="BN1472" s="712"/>
      <c r="BO1472" s="712"/>
      <c r="BP1472" s="712"/>
      <c r="BQ1472" s="661"/>
      <c r="BR1472" s="902"/>
      <c r="BS1472" s="660"/>
      <c r="BT1472" s="660"/>
      <c r="BU1472" s="902"/>
      <c r="BV1472" s="660"/>
      <c r="BW1472" s="660"/>
      <c r="BX1472" s="471"/>
      <c r="BY1472" s="471"/>
    </row>
    <row r="1473" spans="1:77" s="162" customFormat="1" ht="41.25" customHeight="1" x14ac:dyDescent="0.2">
      <c r="A1473" s="63">
        <v>6</v>
      </c>
      <c r="B1473" s="51" t="s">
        <v>133</v>
      </c>
      <c r="C1473" s="104" t="s">
        <v>3672</v>
      </c>
      <c r="D1473" s="63" t="s">
        <v>79</v>
      </c>
      <c r="E1473" s="63">
        <v>3010</v>
      </c>
      <c r="F1473" s="63">
        <v>46</v>
      </c>
      <c r="G1473" s="63">
        <v>68</v>
      </c>
      <c r="H1473" s="43" t="s">
        <v>37</v>
      </c>
      <c r="I1473" s="66" t="s">
        <v>3717</v>
      </c>
      <c r="J1473" s="51" t="s">
        <v>1098</v>
      </c>
      <c r="K1473" s="51" t="s">
        <v>3718</v>
      </c>
      <c r="L1473" s="19" t="s">
        <v>997</v>
      </c>
      <c r="M1473" s="680"/>
      <c r="N1473" s="680"/>
      <c r="O1473" s="681"/>
      <c r="P1473" s="682"/>
      <c r="Q1473" s="682"/>
      <c r="R1473" s="682"/>
      <c r="S1473" s="662"/>
      <c r="T1473" s="661"/>
      <c r="U1473" s="661"/>
      <c r="V1473" s="661"/>
      <c r="W1473" s="661"/>
      <c r="X1473" s="661"/>
      <c r="Y1473" s="661"/>
      <c r="Z1473" s="661"/>
      <c r="AA1473" s="661"/>
      <c r="AB1473" s="661"/>
      <c r="AC1473" s="660"/>
      <c r="AD1473" s="679"/>
      <c r="AE1473" s="683"/>
      <c r="AF1473" s="683"/>
      <c r="AG1473" s="8" t="s">
        <v>1960</v>
      </c>
      <c r="AH1473" s="902"/>
      <c r="AI1473" s="661"/>
      <c r="AJ1473" s="661"/>
      <c r="AK1473" s="661"/>
      <c r="AL1473" s="661"/>
      <c r="AM1473" s="661"/>
      <c r="AN1473" s="1089"/>
      <c r="AO1473" s="661"/>
      <c r="AP1473" s="683"/>
      <c r="AQ1473" s="660"/>
      <c r="AR1473" s="661"/>
      <c r="AS1473" s="661"/>
      <c r="AT1473" s="661"/>
      <c r="AU1473" s="661"/>
      <c r="AV1473" s="661"/>
      <c r="AW1473" s="661"/>
      <c r="AX1473" s="661"/>
      <c r="AY1473" s="660"/>
      <c r="AZ1473" s="660"/>
      <c r="BA1473" s="660"/>
      <c r="BB1473" s="661"/>
      <c r="BC1473" s="660"/>
      <c r="BD1473" s="660"/>
      <c r="BE1473" s="660"/>
      <c r="BF1473" s="660"/>
      <c r="BG1473" s="734"/>
      <c r="BH1473" s="660"/>
      <c r="BI1473" s="660"/>
      <c r="BJ1473" s="712"/>
      <c r="BK1473" s="660"/>
      <c r="BL1473" s="665"/>
      <c r="BM1473" s="660"/>
      <c r="BN1473" s="712"/>
      <c r="BO1473" s="712"/>
      <c r="BP1473" s="712"/>
      <c r="BQ1473" s="661"/>
      <c r="BR1473" s="902"/>
      <c r="BS1473" s="660"/>
      <c r="BT1473" s="660"/>
      <c r="BU1473" s="902"/>
      <c r="BV1473" s="660"/>
      <c r="BW1473" s="660"/>
      <c r="BX1473" s="471"/>
      <c r="BY1473" s="471"/>
    </row>
    <row r="1474" spans="1:77" s="162" customFormat="1" ht="41.25" customHeight="1" x14ac:dyDescent="0.2">
      <c r="A1474" s="665">
        <v>7</v>
      </c>
      <c r="B1474" s="664" t="s">
        <v>133</v>
      </c>
      <c r="C1474" s="660" t="s">
        <v>3672</v>
      </c>
      <c r="D1474" s="683" t="s">
        <v>79</v>
      </c>
      <c r="E1474" s="661">
        <v>3010</v>
      </c>
      <c r="F1474" s="660">
        <v>53</v>
      </c>
      <c r="G1474" s="660">
        <v>0</v>
      </c>
      <c r="H1474" s="683" t="s">
        <v>37</v>
      </c>
      <c r="I1474" s="694" t="s">
        <v>3723</v>
      </c>
      <c r="J1474" s="683" t="s">
        <v>987</v>
      </c>
      <c r="K1474" s="683" t="s">
        <v>95</v>
      </c>
      <c r="L1474" s="19" t="s">
        <v>998</v>
      </c>
      <c r="M1474" s="680"/>
      <c r="N1474" s="680"/>
      <c r="O1474" s="681"/>
      <c r="P1474" s="682"/>
      <c r="Q1474" s="682"/>
      <c r="R1474" s="682"/>
      <c r="S1474" s="662"/>
      <c r="T1474" s="661"/>
      <c r="U1474" s="661"/>
      <c r="V1474" s="661"/>
      <c r="W1474" s="661"/>
      <c r="X1474" s="661"/>
      <c r="Y1474" s="661"/>
      <c r="Z1474" s="661"/>
      <c r="AA1474" s="661"/>
      <c r="AB1474" s="661"/>
      <c r="AC1474" s="660"/>
      <c r="AD1474" s="679"/>
      <c r="AE1474" s="8" t="s">
        <v>90</v>
      </c>
      <c r="AF1474" s="683"/>
      <c r="AG1474" s="8" t="s">
        <v>90</v>
      </c>
      <c r="AH1474" s="902"/>
      <c r="AI1474" s="661"/>
      <c r="AJ1474" s="661"/>
      <c r="AK1474" s="661"/>
      <c r="AL1474" s="661"/>
      <c r="AM1474" s="661"/>
      <c r="AN1474" s="1089"/>
      <c r="AO1474" s="661"/>
      <c r="AP1474" s="683"/>
      <c r="AQ1474" s="660"/>
      <c r="AR1474" s="661"/>
      <c r="AS1474" s="661"/>
      <c r="AT1474" s="661"/>
      <c r="AU1474" s="661"/>
      <c r="AV1474" s="661"/>
      <c r="AW1474" s="661"/>
      <c r="AX1474" s="661"/>
      <c r="AY1474" s="660"/>
      <c r="AZ1474" s="660"/>
      <c r="BA1474" s="660"/>
      <c r="BB1474" s="661"/>
      <c r="BC1474" s="660"/>
      <c r="BD1474" s="660"/>
      <c r="BE1474" s="660"/>
      <c r="BF1474" s="660"/>
      <c r="BG1474" s="734"/>
      <c r="BH1474" s="660"/>
      <c r="BI1474" s="660"/>
      <c r="BJ1474" s="712"/>
      <c r="BK1474" s="660"/>
      <c r="BL1474" s="665"/>
      <c r="BM1474" s="660"/>
      <c r="BN1474" s="712"/>
      <c r="BO1474" s="712"/>
      <c r="BP1474" s="712"/>
      <c r="BQ1474" s="661"/>
      <c r="BR1474" s="902"/>
      <c r="BS1474" s="660"/>
      <c r="BT1474" s="660"/>
      <c r="BU1474" s="902"/>
      <c r="BV1474" s="660"/>
      <c r="BW1474" s="660"/>
      <c r="BX1474" s="471"/>
      <c r="BY1474" s="471"/>
    </row>
    <row r="1475" spans="1:77" s="162" customFormat="1" ht="41.25" customHeight="1" x14ac:dyDescent="0.2">
      <c r="A1475" s="665"/>
      <c r="B1475" s="664"/>
      <c r="C1475" s="660"/>
      <c r="D1475" s="683"/>
      <c r="E1475" s="661"/>
      <c r="F1475" s="660"/>
      <c r="G1475" s="660"/>
      <c r="H1475" s="683"/>
      <c r="I1475" s="694"/>
      <c r="J1475" s="683"/>
      <c r="K1475" s="683"/>
      <c r="L1475" s="19" t="s">
        <v>999</v>
      </c>
      <c r="M1475" s="680"/>
      <c r="N1475" s="680"/>
      <c r="O1475" s="681"/>
      <c r="P1475" s="682"/>
      <c r="Q1475" s="682"/>
      <c r="R1475" s="682"/>
      <c r="S1475" s="662"/>
      <c r="T1475" s="661"/>
      <c r="U1475" s="661"/>
      <c r="V1475" s="661"/>
      <c r="W1475" s="661"/>
      <c r="X1475" s="661"/>
      <c r="Y1475" s="661"/>
      <c r="Z1475" s="661"/>
      <c r="AA1475" s="661"/>
      <c r="AB1475" s="661"/>
      <c r="AC1475" s="660"/>
      <c r="AD1475" s="679"/>
      <c r="AE1475" s="8" t="s">
        <v>90</v>
      </c>
      <c r="AF1475" s="683"/>
      <c r="AG1475" s="8" t="s">
        <v>90</v>
      </c>
      <c r="AH1475" s="902"/>
      <c r="AI1475" s="661"/>
      <c r="AJ1475" s="661"/>
      <c r="AK1475" s="661"/>
      <c r="AL1475" s="661"/>
      <c r="AM1475" s="661"/>
      <c r="AN1475" s="1089"/>
      <c r="AO1475" s="661"/>
      <c r="AP1475" s="683"/>
      <c r="AQ1475" s="660"/>
      <c r="AR1475" s="661"/>
      <c r="AS1475" s="661"/>
      <c r="AT1475" s="661"/>
      <c r="AU1475" s="661"/>
      <c r="AV1475" s="661"/>
      <c r="AW1475" s="661"/>
      <c r="AX1475" s="661"/>
      <c r="AY1475" s="660"/>
      <c r="AZ1475" s="660"/>
      <c r="BA1475" s="660"/>
      <c r="BB1475" s="661"/>
      <c r="BC1475" s="660"/>
      <c r="BD1475" s="660"/>
      <c r="BE1475" s="660"/>
      <c r="BF1475" s="660"/>
      <c r="BG1475" s="734"/>
      <c r="BH1475" s="660"/>
      <c r="BI1475" s="660"/>
      <c r="BJ1475" s="712"/>
      <c r="BK1475" s="660"/>
      <c r="BL1475" s="665"/>
      <c r="BM1475" s="660"/>
      <c r="BN1475" s="712"/>
      <c r="BO1475" s="712"/>
      <c r="BP1475" s="712"/>
      <c r="BQ1475" s="661"/>
      <c r="BR1475" s="902"/>
      <c r="BS1475" s="660"/>
      <c r="BT1475" s="660"/>
      <c r="BU1475" s="902"/>
      <c r="BV1475" s="660"/>
      <c r="BW1475" s="660"/>
      <c r="BX1475" s="471"/>
      <c r="BY1475" s="471"/>
    </row>
    <row r="1476" spans="1:77" s="162" customFormat="1" ht="41.25" customHeight="1" x14ac:dyDescent="0.2">
      <c r="A1476" s="665"/>
      <c r="B1476" s="664"/>
      <c r="C1476" s="660"/>
      <c r="D1476" s="683"/>
      <c r="E1476" s="661"/>
      <c r="F1476" s="660"/>
      <c r="G1476" s="660"/>
      <c r="H1476" s="683"/>
      <c r="I1476" s="694"/>
      <c r="J1476" s="683"/>
      <c r="K1476" s="683"/>
      <c r="L1476" s="19" t="s">
        <v>1000</v>
      </c>
      <c r="M1476" s="680"/>
      <c r="N1476" s="680"/>
      <c r="O1476" s="681"/>
      <c r="P1476" s="682"/>
      <c r="Q1476" s="682"/>
      <c r="R1476" s="682"/>
      <c r="S1476" s="662"/>
      <c r="T1476" s="661"/>
      <c r="U1476" s="661"/>
      <c r="V1476" s="661"/>
      <c r="W1476" s="661"/>
      <c r="X1476" s="661"/>
      <c r="Y1476" s="661"/>
      <c r="Z1476" s="661"/>
      <c r="AA1476" s="661"/>
      <c r="AB1476" s="661"/>
      <c r="AC1476" s="660"/>
      <c r="AD1476" s="679"/>
      <c r="AE1476" s="8" t="s">
        <v>90</v>
      </c>
      <c r="AF1476" s="683"/>
      <c r="AG1476" s="8" t="s">
        <v>90</v>
      </c>
      <c r="AH1476" s="902"/>
      <c r="AI1476" s="661"/>
      <c r="AJ1476" s="661"/>
      <c r="AK1476" s="661"/>
      <c r="AL1476" s="661"/>
      <c r="AM1476" s="661"/>
      <c r="AN1476" s="1089"/>
      <c r="AO1476" s="661"/>
      <c r="AP1476" s="683"/>
      <c r="AQ1476" s="660"/>
      <c r="AR1476" s="661"/>
      <c r="AS1476" s="661"/>
      <c r="AT1476" s="661"/>
      <c r="AU1476" s="661"/>
      <c r="AV1476" s="661"/>
      <c r="AW1476" s="661"/>
      <c r="AX1476" s="661"/>
      <c r="AY1476" s="660"/>
      <c r="AZ1476" s="660"/>
      <c r="BA1476" s="660"/>
      <c r="BB1476" s="661"/>
      <c r="BC1476" s="660"/>
      <c r="BD1476" s="660"/>
      <c r="BE1476" s="660"/>
      <c r="BF1476" s="660"/>
      <c r="BG1476" s="734"/>
      <c r="BH1476" s="660"/>
      <c r="BI1476" s="660"/>
      <c r="BJ1476" s="712"/>
      <c r="BK1476" s="660"/>
      <c r="BL1476" s="665"/>
      <c r="BM1476" s="660"/>
      <c r="BN1476" s="712"/>
      <c r="BO1476" s="712"/>
      <c r="BP1476" s="712"/>
      <c r="BQ1476" s="661"/>
      <c r="BR1476" s="902"/>
      <c r="BS1476" s="660"/>
      <c r="BT1476" s="660"/>
      <c r="BU1476" s="902"/>
      <c r="BV1476" s="660"/>
      <c r="BW1476" s="660"/>
      <c r="BX1476" s="471"/>
      <c r="BY1476" s="471"/>
    </row>
    <row r="1477" spans="1:77" s="162" customFormat="1" ht="41.25" customHeight="1" x14ac:dyDescent="0.2">
      <c r="A1477" s="665"/>
      <c r="B1477" s="664"/>
      <c r="C1477" s="660"/>
      <c r="D1477" s="683"/>
      <c r="E1477" s="661"/>
      <c r="F1477" s="660"/>
      <c r="G1477" s="660"/>
      <c r="H1477" s="683"/>
      <c r="I1477" s="694"/>
      <c r="J1477" s="683"/>
      <c r="K1477" s="683"/>
      <c r="L1477" s="19" t="s">
        <v>1001</v>
      </c>
      <c r="M1477" s="680"/>
      <c r="N1477" s="680"/>
      <c r="O1477" s="681"/>
      <c r="P1477" s="682"/>
      <c r="Q1477" s="682"/>
      <c r="R1477" s="682"/>
      <c r="S1477" s="662"/>
      <c r="T1477" s="661"/>
      <c r="U1477" s="661"/>
      <c r="V1477" s="661"/>
      <c r="W1477" s="661"/>
      <c r="X1477" s="661"/>
      <c r="Y1477" s="661"/>
      <c r="Z1477" s="661"/>
      <c r="AA1477" s="661"/>
      <c r="AB1477" s="661"/>
      <c r="AC1477" s="660"/>
      <c r="AD1477" s="679"/>
      <c r="AE1477" s="8" t="s">
        <v>90</v>
      </c>
      <c r="AF1477" s="683"/>
      <c r="AG1477" s="8" t="s">
        <v>90</v>
      </c>
      <c r="AH1477" s="902"/>
      <c r="AI1477" s="661"/>
      <c r="AJ1477" s="661"/>
      <c r="AK1477" s="661"/>
      <c r="AL1477" s="661"/>
      <c r="AM1477" s="661"/>
      <c r="AN1477" s="1089"/>
      <c r="AO1477" s="661"/>
      <c r="AP1477" s="683"/>
      <c r="AQ1477" s="660"/>
      <c r="AR1477" s="661"/>
      <c r="AS1477" s="661"/>
      <c r="AT1477" s="661"/>
      <c r="AU1477" s="661"/>
      <c r="AV1477" s="661"/>
      <c r="AW1477" s="661"/>
      <c r="AX1477" s="661"/>
      <c r="AY1477" s="660"/>
      <c r="AZ1477" s="660"/>
      <c r="BA1477" s="660"/>
      <c r="BB1477" s="661"/>
      <c r="BC1477" s="660"/>
      <c r="BD1477" s="660"/>
      <c r="BE1477" s="660"/>
      <c r="BF1477" s="660"/>
      <c r="BG1477" s="734"/>
      <c r="BH1477" s="660"/>
      <c r="BI1477" s="660"/>
      <c r="BJ1477" s="712"/>
      <c r="BK1477" s="660"/>
      <c r="BL1477" s="665"/>
      <c r="BM1477" s="660"/>
      <c r="BN1477" s="712"/>
      <c r="BO1477" s="712"/>
      <c r="BP1477" s="712"/>
      <c r="BQ1477" s="661"/>
      <c r="BR1477" s="902"/>
      <c r="BS1477" s="660"/>
      <c r="BT1477" s="660"/>
      <c r="BU1477" s="902"/>
      <c r="BV1477" s="660"/>
      <c r="BW1477" s="660"/>
      <c r="BX1477" s="471"/>
      <c r="BY1477" s="471"/>
    </row>
    <row r="1478" spans="1:77" s="162" customFormat="1" ht="41.25" customHeight="1" x14ac:dyDescent="0.2">
      <c r="A1478" s="665"/>
      <c r="B1478" s="664"/>
      <c r="C1478" s="660"/>
      <c r="D1478" s="683"/>
      <c r="E1478" s="661"/>
      <c r="F1478" s="660"/>
      <c r="G1478" s="660"/>
      <c r="H1478" s="683"/>
      <c r="I1478" s="694"/>
      <c r="J1478" s="683"/>
      <c r="K1478" s="683"/>
      <c r="L1478" s="19" t="s">
        <v>1002</v>
      </c>
      <c r="M1478" s="680"/>
      <c r="N1478" s="680"/>
      <c r="O1478" s="681"/>
      <c r="P1478" s="682"/>
      <c r="Q1478" s="682"/>
      <c r="R1478" s="682"/>
      <c r="S1478" s="662"/>
      <c r="T1478" s="661"/>
      <c r="U1478" s="661"/>
      <c r="V1478" s="661"/>
      <c r="W1478" s="661"/>
      <c r="X1478" s="661"/>
      <c r="Y1478" s="661"/>
      <c r="Z1478" s="661"/>
      <c r="AA1478" s="661"/>
      <c r="AB1478" s="661"/>
      <c r="AC1478" s="660"/>
      <c r="AD1478" s="679"/>
      <c r="AE1478" s="8" t="s">
        <v>90</v>
      </c>
      <c r="AF1478" s="683"/>
      <c r="AG1478" s="8" t="s">
        <v>90</v>
      </c>
      <c r="AH1478" s="902"/>
      <c r="AI1478" s="661"/>
      <c r="AJ1478" s="661"/>
      <c r="AK1478" s="661"/>
      <c r="AL1478" s="661"/>
      <c r="AM1478" s="661"/>
      <c r="AN1478" s="1089"/>
      <c r="AO1478" s="661"/>
      <c r="AP1478" s="683"/>
      <c r="AQ1478" s="660"/>
      <c r="AR1478" s="661"/>
      <c r="AS1478" s="661"/>
      <c r="AT1478" s="661"/>
      <c r="AU1478" s="661"/>
      <c r="AV1478" s="661"/>
      <c r="AW1478" s="661"/>
      <c r="AX1478" s="661"/>
      <c r="AY1478" s="660"/>
      <c r="AZ1478" s="660"/>
      <c r="BA1478" s="660"/>
      <c r="BB1478" s="661"/>
      <c r="BC1478" s="660"/>
      <c r="BD1478" s="660"/>
      <c r="BE1478" s="660"/>
      <c r="BF1478" s="660"/>
      <c r="BG1478" s="734"/>
      <c r="BH1478" s="660"/>
      <c r="BI1478" s="660"/>
      <c r="BJ1478" s="712"/>
      <c r="BK1478" s="660"/>
      <c r="BL1478" s="665"/>
      <c r="BM1478" s="660"/>
      <c r="BN1478" s="712"/>
      <c r="BO1478" s="712"/>
      <c r="BP1478" s="712"/>
      <c r="BQ1478" s="661"/>
      <c r="BR1478" s="902"/>
      <c r="BS1478" s="660"/>
      <c r="BT1478" s="660"/>
      <c r="BU1478" s="902"/>
      <c r="BV1478" s="660"/>
      <c r="BW1478" s="660"/>
      <c r="BX1478" s="471"/>
      <c r="BY1478" s="471"/>
    </row>
    <row r="1479" spans="1:77" s="162" customFormat="1" ht="41.25" customHeight="1" x14ac:dyDescent="0.2">
      <c r="A1479" s="665"/>
      <c r="B1479" s="664"/>
      <c r="C1479" s="660"/>
      <c r="D1479" s="683"/>
      <c r="E1479" s="661"/>
      <c r="F1479" s="660"/>
      <c r="G1479" s="660"/>
      <c r="H1479" s="683"/>
      <c r="I1479" s="694"/>
      <c r="J1479" s="683"/>
      <c r="K1479" s="683"/>
      <c r="L1479" s="19" t="s">
        <v>1003</v>
      </c>
      <c r="M1479" s="680"/>
      <c r="N1479" s="680"/>
      <c r="O1479" s="681"/>
      <c r="P1479" s="682"/>
      <c r="Q1479" s="682"/>
      <c r="R1479" s="682"/>
      <c r="S1479" s="662"/>
      <c r="T1479" s="661"/>
      <c r="U1479" s="661"/>
      <c r="V1479" s="661"/>
      <c r="W1479" s="661"/>
      <c r="X1479" s="661"/>
      <c r="Y1479" s="661"/>
      <c r="Z1479" s="661"/>
      <c r="AA1479" s="661"/>
      <c r="AB1479" s="661"/>
      <c r="AC1479" s="660"/>
      <c r="AD1479" s="679"/>
      <c r="AE1479" s="8" t="s">
        <v>90</v>
      </c>
      <c r="AF1479" s="683"/>
      <c r="AG1479" s="8" t="s">
        <v>90</v>
      </c>
      <c r="AH1479" s="902"/>
      <c r="AI1479" s="661"/>
      <c r="AJ1479" s="661"/>
      <c r="AK1479" s="661"/>
      <c r="AL1479" s="661"/>
      <c r="AM1479" s="661"/>
      <c r="AN1479" s="1089"/>
      <c r="AO1479" s="661"/>
      <c r="AP1479" s="683"/>
      <c r="AQ1479" s="660"/>
      <c r="AR1479" s="661"/>
      <c r="AS1479" s="661"/>
      <c r="AT1479" s="661"/>
      <c r="AU1479" s="661"/>
      <c r="AV1479" s="661"/>
      <c r="AW1479" s="661"/>
      <c r="AX1479" s="661"/>
      <c r="AY1479" s="660"/>
      <c r="AZ1479" s="660"/>
      <c r="BA1479" s="660"/>
      <c r="BB1479" s="661"/>
      <c r="BC1479" s="660"/>
      <c r="BD1479" s="660"/>
      <c r="BE1479" s="660"/>
      <c r="BF1479" s="660"/>
      <c r="BG1479" s="734"/>
      <c r="BH1479" s="660"/>
      <c r="BI1479" s="660"/>
      <c r="BJ1479" s="712"/>
      <c r="BK1479" s="660"/>
      <c r="BL1479" s="665"/>
      <c r="BM1479" s="660"/>
      <c r="BN1479" s="712"/>
      <c r="BO1479" s="712"/>
      <c r="BP1479" s="712"/>
      <c r="BQ1479" s="661"/>
      <c r="BR1479" s="902"/>
      <c r="BS1479" s="660"/>
      <c r="BT1479" s="660"/>
      <c r="BU1479" s="902"/>
      <c r="BV1479" s="660"/>
      <c r="BW1479" s="660"/>
      <c r="BX1479" s="471"/>
      <c r="BY1479" s="471"/>
    </row>
    <row r="1480" spans="1:77" s="162" customFormat="1" ht="41.25" customHeight="1" x14ac:dyDescent="0.2">
      <c r="A1480" s="665"/>
      <c r="B1480" s="664"/>
      <c r="C1480" s="660"/>
      <c r="D1480" s="683"/>
      <c r="E1480" s="661"/>
      <c r="F1480" s="660"/>
      <c r="G1480" s="660"/>
      <c r="H1480" s="683"/>
      <c r="I1480" s="694"/>
      <c r="J1480" s="683"/>
      <c r="K1480" s="683"/>
      <c r="L1480" s="19" t="s">
        <v>1004</v>
      </c>
      <c r="M1480" s="680"/>
      <c r="N1480" s="680"/>
      <c r="O1480" s="681"/>
      <c r="P1480" s="682"/>
      <c r="Q1480" s="682"/>
      <c r="R1480" s="682"/>
      <c r="S1480" s="662"/>
      <c r="T1480" s="661"/>
      <c r="U1480" s="661"/>
      <c r="V1480" s="661"/>
      <c r="W1480" s="661"/>
      <c r="X1480" s="661"/>
      <c r="Y1480" s="661"/>
      <c r="Z1480" s="661"/>
      <c r="AA1480" s="661"/>
      <c r="AB1480" s="661"/>
      <c r="AC1480" s="660"/>
      <c r="AD1480" s="679"/>
      <c r="AE1480" s="8" t="s">
        <v>90</v>
      </c>
      <c r="AF1480" s="683"/>
      <c r="AG1480" s="8" t="s">
        <v>90</v>
      </c>
      <c r="AH1480" s="902"/>
      <c r="AI1480" s="661"/>
      <c r="AJ1480" s="661"/>
      <c r="AK1480" s="661"/>
      <c r="AL1480" s="661"/>
      <c r="AM1480" s="661"/>
      <c r="AN1480" s="1089"/>
      <c r="AO1480" s="661"/>
      <c r="AP1480" s="683"/>
      <c r="AQ1480" s="660"/>
      <c r="AR1480" s="661"/>
      <c r="AS1480" s="661"/>
      <c r="AT1480" s="661"/>
      <c r="AU1480" s="661"/>
      <c r="AV1480" s="661"/>
      <c r="AW1480" s="661"/>
      <c r="AX1480" s="661"/>
      <c r="AY1480" s="660"/>
      <c r="AZ1480" s="660"/>
      <c r="BA1480" s="660"/>
      <c r="BB1480" s="661"/>
      <c r="BC1480" s="660"/>
      <c r="BD1480" s="660"/>
      <c r="BE1480" s="660"/>
      <c r="BF1480" s="660"/>
      <c r="BG1480" s="734"/>
      <c r="BH1480" s="660"/>
      <c r="BI1480" s="660"/>
      <c r="BJ1480" s="712"/>
      <c r="BK1480" s="660"/>
      <c r="BL1480" s="665"/>
      <c r="BM1480" s="660"/>
      <c r="BN1480" s="712"/>
      <c r="BO1480" s="712"/>
      <c r="BP1480" s="712"/>
      <c r="BQ1480" s="661"/>
      <c r="BR1480" s="902"/>
      <c r="BS1480" s="660"/>
      <c r="BT1480" s="660"/>
      <c r="BU1480" s="902"/>
      <c r="BV1480" s="660"/>
      <c r="BW1480" s="660"/>
      <c r="BX1480" s="471"/>
      <c r="BY1480" s="471"/>
    </row>
    <row r="1481" spans="1:77" s="162" customFormat="1" ht="41.25" customHeight="1" x14ac:dyDescent="0.2">
      <c r="A1481" s="665"/>
      <c r="B1481" s="664"/>
      <c r="C1481" s="660"/>
      <c r="D1481" s="683"/>
      <c r="E1481" s="661"/>
      <c r="F1481" s="660"/>
      <c r="G1481" s="660"/>
      <c r="H1481" s="683"/>
      <c r="I1481" s="694"/>
      <c r="J1481" s="683"/>
      <c r="K1481" s="683"/>
      <c r="L1481" s="19" t="s">
        <v>1005</v>
      </c>
      <c r="M1481" s="680"/>
      <c r="N1481" s="680"/>
      <c r="O1481" s="681"/>
      <c r="P1481" s="682"/>
      <c r="Q1481" s="682"/>
      <c r="R1481" s="682"/>
      <c r="S1481" s="662"/>
      <c r="T1481" s="661"/>
      <c r="U1481" s="661"/>
      <c r="V1481" s="661"/>
      <c r="W1481" s="661"/>
      <c r="X1481" s="661"/>
      <c r="Y1481" s="661"/>
      <c r="Z1481" s="661"/>
      <c r="AA1481" s="661"/>
      <c r="AB1481" s="661"/>
      <c r="AC1481" s="660"/>
      <c r="AD1481" s="679"/>
      <c r="AE1481" s="8" t="s">
        <v>90</v>
      </c>
      <c r="AF1481" s="683"/>
      <c r="AG1481" s="8" t="s">
        <v>90</v>
      </c>
      <c r="AH1481" s="902"/>
      <c r="AI1481" s="661"/>
      <c r="AJ1481" s="661"/>
      <c r="AK1481" s="661"/>
      <c r="AL1481" s="661"/>
      <c r="AM1481" s="661"/>
      <c r="AN1481" s="1089"/>
      <c r="AO1481" s="661"/>
      <c r="AP1481" s="683"/>
      <c r="AQ1481" s="660"/>
      <c r="AR1481" s="661"/>
      <c r="AS1481" s="661"/>
      <c r="AT1481" s="661"/>
      <c r="AU1481" s="661"/>
      <c r="AV1481" s="661"/>
      <c r="AW1481" s="661"/>
      <c r="AX1481" s="661"/>
      <c r="AY1481" s="660"/>
      <c r="AZ1481" s="660"/>
      <c r="BA1481" s="660"/>
      <c r="BB1481" s="661"/>
      <c r="BC1481" s="660"/>
      <c r="BD1481" s="660"/>
      <c r="BE1481" s="660"/>
      <c r="BF1481" s="660"/>
      <c r="BG1481" s="734"/>
      <c r="BH1481" s="660"/>
      <c r="BI1481" s="660"/>
      <c r="BJ1481" s="712"/>
      <c r="BK1481" s="660"/>
      <c r="BL1481" s="665"/>
      <c r="BM1481" s="660"/>
      <c r="BN1481" s="712"/>
      <c r="BO1481" s="712"/>
      <c r="BP1481" s="712"/>
      <c r="BQ1481" s="661"/>
      <c r="BR1481" s="902"/>
      <c r="BS1481" s="660"/>
      <c r="BT1481" s="660"/>
      <c r="BU1481" s="902"/>
      <c r="BV1481" s="660"/>
      <c r="BW1481" s="660"/>
      <c r="BX1481" s="471"/>
      <c r="BY1481" s="471"/>
    </row>
    <row r="1482" spans="1:77" s="162" customFormat="1" ht="41.25" customHeight="1" x14ac:dyDescent="0.2">
      <c r="A1482" s="665"/>
      <c r="B1482" s="664"/>
      <c r="C1482" s="660"/>
      <c r="D1482" s="683"/>
      <c r="E1482" s="661"/>
      <c r="F1482" s="660"/>
      <c r="G1482" s="660"/>
      <c r="H1482" s="683"/>
      <c r="I1482" s="694"/>
      <c r="J1482" s="683"/>
      <c r="K1482" s="683"/>
      <c r="L1482" s="19" t="s">
        <v>1006</v>
      </c>
      <c r="M1482" s="680"/>
      <c r="N1482" s="680"/>
      <c r="O1482" s="681"/>
      <c r="P1482" s="682"/>
      <c r="Q1482" s="682"/>
      <c r="R1482" s="682"/>
      <c r="S1482" s="662"/>
      <c r="T1482" s="661"/>
      <c r="U1482" s="661"/>
      <c r="V1482" s="661"/>
      <c r="W1482" s="661"/>
      <c r="X1482" s="661"/>
      <c r="Y1482" s="661"/>
      <c r="Z1482" s="661"/>
      <c r="AA1482" s="661"/>
      <c r="AB1482" s="661"/>
      <c r="AC1482" s="660"/>
      <c r="AD1482" s="679"/>
      <c r="AE1482" s="8" t="s">
        <v>90</v>
      </c>
      <c r="AF1482" s="683"/>
      <c r="AG1482" s="8" t="s">
        <v>90</v>
      </c>
      <c r="AH1482" s="902"/>
      <c r="AI1482" s="661"/>
      <c r="AJ1482" s="661"/>
      <c r="AK1482" s="661"/>
      <c r="AL1482" s="661"/>
      <c r="AM1482" s="661"/>
      <c r="AN1482" s="1089"/>
      <c r="AO1482" s="661"/>
      <c r="AP1482" s="683"/>
      <c r="AQ1482" s="660"/>
      <c r="AR1482" s="661"/>
      <c r="AS1482" s="661"/>
      <c r="AT1482" s="661"/>
      <c r="AU1482" s="661"/>
      <c r="AV1482" s="661"/>
      <c r="AW1482" s="661"/>
      <c r="AX1482" s="661"/>
      <c r="AY1482" s="660"/>
      <c r="AZ1482" s="660"/>
      <c r="BA1482" s="660"/>
      <c r="BB1482" s="661"/>
      <c r="BC1482" s="660"/>
      <c r="BD1482" s="660"/>
      <c r="BE1482" s="660"/>
      <c r="BF1482" s="660"/>
      <c r="BG1482" s="734"/>
      <c r="BH1482" s="660"/>
      <c r="BI1482" s="660"/>
      <c r="BJ1482" s="712"/>
      <c r="BK1482" s="660"/>
      <c r="BL1482" s="665"/>
      <c r="BM1482" s="660"/>
      <c r="BN1482" s="712"/>
      <c r="BO1482" s="712"/>
      <c r="BP1482" s="712"/>
      <c r="BQ1482" s="661"/>
      <c r="BR1482" s="902"/>
      <c r="BS1482" s="660"/>
      <c r="BT1482" s="660"/>
      <c r="BU1482" s="902"/>
      <c r="BV1482" s="660"/>
      <c r="BW1482" s="660"/>
      <c r="BX1482" s="471"/>
      <c r="BY1482" s="471"/>
    </row>
    <row r="1483" spans="1:77" s="162" customFormat="1" ht="41.25" customHeight="1" x14ac:dyDescent="0.2">
      <c r="A1483" s="665"/>
      <c r="B1483" s="664"/>
      <c r="C1483" s="660"/>
      <c r="D1483" s="683"/>
      <c r="E1483" s="661"/>
      <c r="F1483" s="660"/>
      <c r="G1483" s="660"/>
      <c r="H1483" s="683"/>
      <c r="I1483" s="694"/>
      <c r="J1483" s="683"/>
      <c r="K1483" s="683"/>
      <c r="L1483" s="19" t="s">
        <v>1007</v>
      </c>
      <c r="M1483" s="680"/>
      <c r="N1483" s="680"/>
      <c r="O1483" s="681"/>
      <c r="P1483" s="682"/>
      <c r="Q1483" s="682"/>
      <c r="R1483" s="682"/>
      <c r="S1483" s="662"/>
      <c r="T1483" s="661"/>
      <c r="U1483" s="661"/>
      <c r="V1483" s="661"/>
      <c r="W1483" s="661"/>
      <c r="X1483" s="661"/>
      <c r="Y1483" s="661"/>
      <c r="Z1483" s="661"/>
      <c r="AA1483" s="661"/>
      <c r="AB1483" s="661"/>
      <c r="AC1483" s="660"/>
      <c r="AD1483" s="679"/>
      <c r="AE1483" s="8" t="s">
        <v>90</v>
      </c>
      <c r="AF1483" s="683"/>
      <c r="AG1483" s="8" t="s">
        <v>90</v>
      </c>
      <c r="AH1483" s="902"/>
      <c r="AI1483" s="661"/>
      <c r="AJ1483" s="661"/>
      <c r="AK1483" s="661"/>
      <c r="AL1483" s="661"/>
      <c r="AM1483" s="661"/>
      <c r="AN1483" s="1089"/>
      <c r="AO1483" s="661"/>
      <c r="AP1483" s="683"/>
      <c r="AQ1483" s="660"/>
      <c r="AR1483" s="661"/>
      <c r="AS1483" s="661"/>
      <c r="AT1483" s="661"/>
      <c r="AU1483" s="661"/>
      <c r="AV1483" s="661"/>
      <c r="AW1483" s="661"/>
      <c r="AX1483" s="661"/>
      <c r="AY1483" s="660"/>
      <c r="AZ1483" s="660"/>
      <c r="BA1483" s="660"/>
      <c r="BB1483" s="661"/>
      <c r="BC1483" s="660"/>
      <c r="BD1483" s="660"/>
      <c r="BE1483" s="660"/>
      <c r="BF1483" s="660"/>
      <c r="BG1483" s="734"/>
      <c r="BH1483" s="660"/>
      <c r="BI1483" s="660"/>
      <c r="BJ1483" s="712"/>
      <c r="BK1483" s="660"/>
      <c r="BL1483" s="665"/>
      <c r="BM1483" s="660"/>
      <c r="BN1483" s="712"/>
      <c r="BO1483" s="712"/>
      <c r="BP1483" s="712"/>
      <c r="BQ1483" s="661"/>
      <c r="BR1483" s="902"/>
      <c r="BS1483" s="660"/>
      <c r="BT1483" s="660"/>
      <c r="BU1483" s="902"/>
      <c r="BV1483" s="660"/>
      <c r="BW1483" s="660"/>
      <c r="BX1483" s="471"/>
      <c r="BY1483" s="471"/>
    </row>
    <row r="1484" spans="1:77" s="162" customFormat="1" ht="41.25" customHeight="1" x14ac:dyDescent="0.2">
      <c r="A1484" s="665"/>
      <c r="B1484" s="664"/>
      <c r="C1484" s="660"/>
      <c r="D1484" s="683"/>
      <c r="E1484" s="661"/>
      <c r="F1484" s="660"/>
      <c r="G1484" s="660"/>
      <c r="H1484" s="683"/>
      <c r="I1484" s="694"/>
      <c r="J1484" s="683"/>
      <c r="K1484" s="683"/>
      <c r="L1484" s="19" t="s">
        <v>1008</v>
      </c>
      <c r="M1484" s="680"/>
      <c r="N1484" s="680"/>
      <c r="O1484" s="681"/>
      <c r="P1484" s="682"/>
      <c r="Q1484" s="682"/>
      <c r="R1484" s="682"/>
      <c r="S1484" s="662"/>
      <c r="T1484" s="661"/>
      <c r="U1484" s="661"/>
      <c r="V1484" s="661"/>
      <c r="W1484" s="661"/>
      <c r="X1484" s="661"/>
      <c r="Y1484" s="661"/>
      <c r="Z1484" s="661"/>
      <c r="AA1484" s="661"/>
      <c r="AB1484" s="661"/>
      <c r="AC1484" s="660"/>
      <c r="AD1484" s="679"/>
      <c r="AE1484" s="8" t="s">
        <v>90</v>
      </c>
      <c r="AF1484" s="683"/>
      <c r="AG1484" s="8" t="s">
        <v>90</v>
      </c>
      <c r="AH1484" s="902"/>
      <c r="AI1484" s="661"/>
      <c r="AJ1484" s="661"/>
      <c r="AK1484" s="661"/>
      <c r="AL1484" s="661"/>
      <c r="AM1484" s="661"/>
      <c r="AN1484" s="1089"/>
      <c r="AO1484" s="661"/>
      <c r="AP1484" s="683"/>
      <c r="AQ1484" s="660"/>
      <c r="AR1484" s="661"/>
      <c r="AS1484" s="661"/>
      <c r="AT1484" s="661"/>
      <c r="AU1484" s="661"/>
      <c r="AV1484" s="661"/>
      <c r="AW1484" s="661"/>
      <c r="AX1484" s="661"/>
      <c r="AY1484" s="660"/>
      <c r="AZ1484" s="660"/>
      <c r="BA1484" s="660"/>
      <c r="BB1484" s="661"/>
      <c r="BC1484" s="660"/>
      <c r="BD1484" s="660"/>
      <c r="BE1484" s="660"/>
      <c r="BF1484" s="660"/>
      <c r="BG1484" s="734"/>
      <c r="BH1484" s="660"/>
      <c r="BI1484" s="660"/>
      <c r="BJ1484" s="712"/>
      <c r="BK1484" s="660"/>
      <c r="BL1484" s="665"/>
      <c r="BM1484" s="660"/>
      <c r="BN1484" s="712"/>
      <c r="BO1484" s="712"/>
      <c r="BP1484" s="712"/>
      <c r="BQ1484" s="661"/>
      <c r="BR1484" s="902"/>
      <c r="BS1484" s="660"/>
      <c r="BT1484" s="660"/>
      <c r="BU1484" s="902"/>
      <c r="BV1484" s="660"/>
      <c r="BW1484" s="660"/>
      <c r="BX1484" s="471"/>
      <c r="BY1484" s="471"/>
    </row>
    <row r="1485" spans="1:77" s="162" customFormat="1" ht="41.25" customHeight="1" x14ac:dyDescent="0.2">
      <c r="A1485" s="665"/>
      <c r="B1485" s="664"/>
      <c r="C1485" s="660"/>
      <c r="D1485" s="683"/>
      <c r="E1485" s="661"/>
      <c r="F1485" s="660"/>
      <c r="G1485" s="660"/>
      <c r="H1485" s="683"/>
      <c r="I1485" s="694"/>
      <c r="J1485" s="683"/>
      <c r="K1485" s="683"/>
      <c r="L1485" s="19" t="s">
        <v>1009</v>
      </c>
      <c r="M1485" s="680"/>
      <c r="N1485" s="680"/>
      <c r="O1485" s="681"/>
      <c r="P1485" s="682"/>
      <c r="Q1485" s="682"/>
      <c r="R1485" s="682"/>
      <c r="S1485" s="662"/>
      <c r="T1485" s="661"/>
      <c r="U1485" s="661"/>
      <c r="V1485" s="661"/>
      <c r="W1485" s="661"/>
      <c r="X1485" s="661"/>
      <c r="Y1485" s="661"/>
      <c r="Z1485" s="661"/>
      <c r="AA1485" s="661"/>
      <c r="AB1485" s="661"/>
      <c r="AC1485" s="660"/>
      <c r="AD1485" s="679"/>
      <c r="AE1485" s="8" t="s">
        <v>90</v>
      </c>
      <c r="AF1485" s="683"/>
      <c r="AG1485" s="8" t="s">
        <v>90</v>
      </c>
      <c r="AH1485" s="902"/>
      <c r="AI1485" s="661"/>
      <c r="AJ1485" s="661"/>
      <c r="AK1485" s="661"/>
      <c r="AL1485" s="661"/>
      <c r="AM1485" s="661"/>
      <c r="AN1485" s="1089"/>
      <c r="AO1485" s="661"/>
      <c r="AP1485" s="683"/>
      <c r="AQ1485" s="660"/>
      <c r="AR1485" s="661"/>
      <c r="AS1485" s="661"/>
      <c r="AT1485" s="661"/>
      <c r="AU1485" s="661"/>
      <c r="AV1485" s="661"/>
      <c r="AW1485" s="661"/>
      <c r="AX1485" s="661"/>
      <c r="AY1485" s="660"/>
      <c r="AZ1485" s="660"/>
      <c r="BA1485" s="660"/>
      <c r="BB1485" s="661"/>
      <c r="BC1485" s="660"/>
      <c r="BD1485" s="660"/>
      <c r="BE1485" s="660"/>
      <c r="BF1485" s="660"/>
      <c r="BG1485" s="734"/>
      <c r="BH1485" s="660"/>
      <c r="BI1485" s="660"/>
      <c r="BJ1485" s="712"/>
      <c r="BK1485" s="660"/>
      <c r="BL1485" s="665"/>
      <c r="BM1485" s="660"/>
      <c r="BN1485" s="712"/>
      <c r="BO1485" s="712"/>
      <c r="BP1485" s="712"/>
      <c r="BQ1485" s="661"/>
      <c r="BR1485" s="902"/>
      <c r="BS1485" s="660"/>
      <c r="BT1485" s="660"/>
      <c r="BU1485" s="902"/>
      <c r="BV1485" s="660"/>
      <c r="BW1485" s="660"/>
      <c r="BX1485" s="471"/>
      <c r="BY1485" s="471"/>
    </row>
    <row r="1486" spans="1:77" s="162" customFormat="1" ht="41.25" customHeight="1" x14ac:dyDescent="0.2">
      <c r="A1486" s="665"/>
      <c r="B1486" s="664"/>
      <c r="C1486" s="660"/>
      <c r="D1486" s="683"/>
      <c r="E1486" s="661"/>
      <c r="F1486" s="660"/>
      <c r="G1486" s="660"/>
      <c r="H1486" s="683"/>
      <c r="I1486" s="694"/>
      <c r="J1486" s="683"/>
      <c r="K1486" s="683"/>
      <c r="L1486" s="19" t="s">
        <v>1010</v>
      </c>
      <c r="M1486" s="680"/>
      <c r="N1486" s="680"/>
      <c r="O1486" s="681"/>
      <c r="P1486" s="682"/>
      <c r="Q1486" s="682"/>
      <c r="R1486" s="682"/>
      <c r="S1486" s="662"/>
      <c r="T1486" s="661"/>
      <c r="U1486" s="661"/>
      <c r="V1486" s="661"/>
      <c r="W1486" s="661"/>
      <c r="X1486" s="661"/>
      <c r="Y1486" s="661"/>
      <c r="Z1486" s="661"/>
      <c r="AA1486" s="661"/>
      <c r="AB1486" s="661"/>
      <c r="AC1486" s="660"/>
      <c r="AD1486" s="679"/>
      <c r="AE1486" s="8" t="s">
        <v>90</v>
      </c>
      <c r="AF1486" s="683"/>
      <c r="AG1486" s="8" t="s">
        <v>90</v>
      </c>
      <c r="AH1486" s="902"/>
      <c r="AI1486" s="661"/>
      <c r="AJ1486" s="661"/>
      <c r="AK1486" s="661"/>
      <c r="AL1486" s="661"/>
      <c r="AM1486" s="661"/>
      <c r="AN1486" s="1089"/>
      <c r="AO1486" s="661"/>
      <c r="AP1486" s="683"/>
      <c r="AQ1486" s="660"/>
      <c r="AR1486" s="661"/>
      <c r="AS1486" s="661"/>
      <c r="AT1486" s="661"/>
      <c r="AU1486" s="661"/>
      <c r="AV1486" s="661"/>
      <c r="AW1486" s="661"/>
      <c r="AX1486" s="661"/>
      <c r="AY1486" s="660"/>
      <c r="AZ1486" s="660"/>
      <c r="BA1486" s="660"/>
      <c r="BB1486" s="661"/>
      <c r="BC1486" s="660"/>
      <c r="BD1486" s="660"/>
      <c r="BE1486" s="660"/>
      <c r="BF1486" s="660"/>
      <c r="BG1486" s="734"/>
      <c r="BH1486" s="660"/>
      <c r="BI1486" s="660"/>
      <c r="BJ1486" s="712"/>
      <c r="BK1486" s="660"/>
      <c r="BL1486" s="665"/>
      <c r="BM1486" s="660"/>
      <c r="BN1486" s="712"/>
      <c r="BO1486" s="712"/>
      <c r="BP1486" s="712"/>
      <c r="BQ1486" s="661"/>
      <c r="BR1486" s="902"/>
      <c r="BS1486" s="660"/>
      <c r="BT1486" s="660"/>
      <c r="BU1486" s="902"/>
      <c r="BV1486" s="660"/>
      <c r="BW1486" s="660"/>
      <c r="BX1486" s="471"/>
      <c r="BY1486" s="471"/>
    </row>
    <row r="1487" spans="1:77" s="162" customFormat="1" ht="71.099999999999994" customHeight="1" x14ac:dyDescent="0.2">
      <c r="A1487" s="665"/>
      <c r="B1487" s="664"/>
      <c r="C1487" s="660"/>
      <c r="D1487" s="683"/>
      <c r="E1487" s="661"/>
      <c r="F1487" s="660"/>
      <c r="G1487" s="660"/>
      <c r="H1487" s="683"/>
      <c r="I1487" s="694"/>
      <c r="J1487" s="683"/>
      <c r="K1487" s="683"/>
      <c r="L1487" s="19" t="s">
        <v>1011</v>
      </c>
      <c r="M1487" s="680"/>
      <c r="N1487" s="680"/>
      <c r="O1487" s="681"/>
      <c r="P1487" s="682"/>
      <c r="Q1487" s="682"/>
      <c r="R1487" s="682"/>
      <c r="S1487" s="662"/>
      <c r="T1487" s="661"/>
      <c r="U1487" s="661"/>
      <c r="V1487" s="661"/>
      <c r="W1487" s="661"/>
      <c r="X1487" s="661"/>
      <c r="Y1487" s="661"/>
      <c r="Z1487" s="661"/>
      <c r="AA1487" s="661"/>
      <c r="AB1487" s="661"/>
      <c r="AC1487" s="660"/>
      <c r="AD1487" s="679"/>
      <c r="AE1487" s="8" t="s">
        <v>90</v>
      </c>
      <c r="AF1487" s="683"/>
      <c r="AG1487" s="8" t="s">
        <v>90</v>
      </c>
      <c r="AH1487" s="902"/>
      <c r="AI1487" s="661"/>
      <c r="AJ1487" s="661"/>
      <c r="AK1487" s="661"/>
      <c r="AL1487" s="661"/>
      <c r="AM1487" s="661"/>
      <c r="AN1487" s="1089"/>
      <c r="AO1487" s="661"/>
      <c r="AP1487" s="683"/>
      <c r="AQ1487" s="660"/>
      <c r="AR1487" s="661"/>
      <c r="AS1487" s="661"/>
      <c r="AT1487" s="661"/>
      <c r="AU1487" s="661"/>
      <c r="AV1487" s="661"/>
      <c r="AW1487" s="661"/>
      <c r="AX1487" s="661"/>
      <c r="AY1487" s="660"/>
      <c r="AZ1487" s="660"/>
      <c r="BA1487" s="660"/>
      <c r="BB1487" s="661"/>
      <c r="BC1487" s="660"/>
      <c r="BD1487" s="660"/>
      <c r="BE1487" s="660"/>
      <c r="BF1487" s="660"/>
      <c r="BG1487" s="734"/>
      <c r="BH1487" s="660"/>
      <c r="BI1487" s="660"/>
      <c r="BJ1487" s="712"/>
      <c r="BK1487" s="660"/>
      <c r="BL1487" s="665"/>
      <c r="BM1487" s="660"/>
      <c r="BN1487" s="712"/>
      <c r="BO1487" s="712"/>
      <c r="BP1487" s="712"/>
      <c r="BQ1487" s="661"/>
      <c r="BR1487" s="902"/>
      <c r="BS1487" s="660"/>
      <c r="BT1487" s="660"/>
      <c r="BU1487" s="902"/>
      <c r="BV1487" s="660"/>
      <c r="BW1487" s="660"/>
      <c r="BX1487" s="471"/>
      <c r="BY1487" s="471"/>
    </row>
    <row r="1488" spans="1:77" s="162" customFormat="1" ht="41.25" customHeight="1" x14ac:dyDescent="0.2">
      <c r="A1488" s="665"/>
      <c r="B1488" s="664"/>
      <c r="C1488" s="660"/>
      <c r="D1488" s="683"/>
      <c r="E1488" s="661"/>
      <c r="F1488" s="660"/>
      <c r="G1488" s="660"/>
      <c r="H1488" s="683"/>
      <c r="I1488" s="694"/>
      <c r="J1488" s="683"/>
      <c r="K1488" s="683"/>
      <c r="L1488" s="19" t="s">
        <v>2212</v>
      </c>
      <c r="M1488" s="680"/>
      <c r="N1488" s="680"/>
      <c r="O1488" s="681"/>
      <c r="P1488" s="682"/>
      <c r="Q1488" s="682"/>
      <c r="R1488" s="682"/>
      <c r="S1488" s="662"/>
      <c r="T1488" s="661"/>
      <c r="U1488" s="661"/>
      <c r="V1488" s="661"/>
      <c r="W1488" s="661"/>
      <c r="X1488" s="661"/>
      <c r="Y1488" s="661"/>
      <c r="Z1488" s="661"/>
      <c r="AA1488" s="661"/>
      <c r="AB1488" s="661"/>
      <c r="AC1488" s="660"/>
      <c r="AD1488" s="679"/>
      <c r="AE1488" s="8" t="s">
        <v>90</v>
      </c>
      <c r="AF1488" s="683"/>
      <c r="AG1488" s="8" t="s">
        <v>90</v>
      </c>
      <c r="AH1488" s="902"/>
      <c r="AI1488" s="661"/>
      <c r="AJ1488" s="661"/>
      <c r="AK1488" s="661"/>
      <c r="AL1488" s="661"/>
      <c r="AM1488" s="661"/>
      <c r="AN1488" s="1089"/>
      <c r="AO1488" s="661"/>
      <c r="AP1488" s="683"/>
      <c r="AQ1488" s="660"/>
      <c r="AR1488" s="661"/>
      <c r="AS1488" s="661"/>
      <c r="AT1488" s="661"/>
      <c r="AU1488" s="661"/>
      <c r="AV1488" s="661"/>
      <c r="AW1488" s="661"/>
      <c r="AX1488" s="661"/>
      <c r="AY1488" s="660"/>
      <c r="AZ1488" s="660"/>
      <c r="BA1488" s="660"/>
      <c r="BB1488" s="661"/>
      <c r="BC1488" s="660"/>
      <c r="BD1488" s="660"/>
      <c r="BE1488" s="660"/>
      <c r="BF1488" s="660"/>
      <c r="BG1488" s="734"/>
      <c r="BH1488" s="660"/>
      <c r="BI1488" s="660"/>
      <c r="BJ1488" s="712"/>
      <c r="BK1488" s="660"/>
      <c r="BL1488" s="665"/>
      <c r="BM1488" s="660"/>
      <c r="BN1488" s="712"/>
      <c r="BO1488" s="712"/>
      <c r="BP1488" s="712"/>
      <c r="BQ1488" s="661"/>
      <c r="BR1488" s="902"/>
      <c r="BS1488" s="660"/>
      <c r="BT1488" s="660"/>
      <c r="BU1488" s="902"/>
      <c r="BV1488" s="660"/>
      <c r="BW1488" s="660"/>
      <c r="BX1488" s="471"/>
      <c r="BY1488" s="471"/>
    </row>
    <row r="1489" spans="1:77" s="162" customFormat="1" ht="41.25" customHeight="1" x14ac:dyDescent="0.2">
      <c r="A1489" s="665"/>
      <c r="B1489" s="664"/>
      <c r="C1489" s="660"/>
      <c r="D1489" s="683"/>
      <c r="E1489" s="661"/>
      <c r="F1489" s="660"/>
      <c r="G1489" s="660"/>
      <c r="H1489" s="683"/>
      <c r="I1489" s="694"/>
      <c r="J1489" s="683"/>
      <c r="K1489" s="683"/>
      <c r="L1489" s="19" t="s">
        <v>2213</v>
      </c>
      <c r="M1489" s="680"/>
      <c r="N1489" s="680"/>
      <c r="O1489" s="681"/>
      <c r="P1489" s="682"/>
      <c r="Q1489" s="682"/>
      <c r="R1489" s="682"/>
      <c r="S1489" s="662"/>
      <c r="T1489" s="661"/>
      <c r="U1489" s="661"/>
      <c r="V1489" s="661"/>
      <c r="W1489" s="661"/>
      <c r="X1489" s="661"/>
      <c r="Y1489" s="661"/>
      <c r="Z1489" s="661"/>
      <c r="AA1489" s="661"/>
      <c r="AB1489" s="661"/>
      <c r="AC1489" s="660"/>
      <c r="AD1489" s="679"/>
      <c r="AE1489" s="8" t="s">
        <v>90</v>
      </c>
      <c r="AF1489" s="683"/>
      <c r="AG1489" s="8" t="s">
        <v>90</v>
      </c>
      <c r="AH1489" s="902"/>
      <c r="AI1489" s="661"/>
      <c r="AJ1489" s="661"/>
      <c r="AK1489" s="661"/>
      <c r="AL1489" s="661"/>
      <c r="AM1489" s="661"/>
      <c r="AN1489" s="1089"/>
      <c r="AO1489" s="661"/>
      <c r="AP1489" s="683"/>
      <c r="AQ1489" s="660"/>
      <c r="AR1489" s="661"/>
      <c r="AS1489" s="661"/>
      <c r="AT1489" s="661"/>
      <c r="AU1489" s="661"/>
      <c r="AV1489" s="661"/>
      <c r="AW1489" s="661"/>
      <c r="AX1489" s="661"/>
      <c r="AY1489" s="660"/>
      <c r="AZ1489" s="660"/>
      <c r="BA1489" s="660"/>
      <c r="BB1489" s="661"/>
      <c r="BC1489" s="660"/>
      <c r="BD1489" s="660"/>
      <c r="BE1489" s="660"/>
      <c r="BF1489" s="660"/>
      <c r="BG1489" s="734"/>
      <c r="BH1489" s="660"/>
      <c r="BI1489" s="660"/>
      <c r="BJ1489" s="712"/>
      <c r="BK1489" s="660"/>
      <c r="BL1489" s="665"/>
      <c r="BM1489" s="660"/>
      <c r="BN1489" s="712"/>
      <c r="BO1489" s="712"/>
      <c r="BP1489" s="712"/>
      <c r="BQ1489" s="661"/>
      <c r="BR1489" s="902"/>
      <c r="BS1489" s="660"/>
      <c r="BT1489" s="660"/>
      <c r="BU1489" s="902"/>
      <c r="BV1489" s="660"/>
      <c r="BW1489" s="660"/>
      <c r="BX1489" s="471"/>
      <c r="BY1489" s="471"/>
    </row>
    <row r="1490" spans="1:77" s="162" customFormat="1" ht="41.25" customHeight="1" x14ac:dyDescent="0.2">
      <c r="A1490" s="665"/>
      <c r="B1490" s="664"/>
      <c r="C1490" s="660"/>
      <c r="D1490" s="683"/>
      <c r="E1490" s="661"/>
      <c r="F1490" s="660"/>
      <c r="G1490" s="660"/>
      <c r="H1490" s="683"/>
      <c r="I1490" s="694"/>
      <c r="J1490" s="683"/>
      <c r="K1490" s="683"/>
      <c r="L1490" s="19" t="s">
        <v>1014</v>
      </c>
      <c r="M1490" s="680"/>
      <c r="N1490" s="680"/>
      <c r="O1490" s="681"/>
      <c r="P1490" s="682"/>
      <c r="Q1490" s="682"/>
      <c r="R1490" s="682"/>
      <c r="S1490" s="662"/>
      <c r="T1490" s="661"/>
      <c r="U1490" s="661"/>
      <c r="V1490" s="661"/>
      <c r="W1490" s="661"/>
      <c r="X1490" s="661"/>
      <c r="Y1490" s="661"/>
      <c r="Z1490" s="661"/>
      <c r="AA1490" s="661"/>
      <c r="AB1490" s="661"/>
      <c r="AC1490" s="660"/>
      <c r="AD1490" s="679"/>
      <c r="AE1490" s="8" t="s">
        <v>90</v>
      </c>
      <c r="AF1490" s="683"/>
      <c r="AG1490" s="8" t="s">
        <v>90</v>
      </c>
      <c r="AH1490" s="902"/>
      <c r="AI1490" s="661"/>
      <c r="AJ1490" s="661"/>
      <c r="AK1490" s="661"/>
      <c r="AL1490" s="661"/>
      <c r="AM1490" s="661"/>
      <c r="AN1490" s="1089"/>
      <c r="AO1490" s="661"/>
      <c r="AP1490" s="683"/>
      <c r="AQ1490" s="660"/>
      <c r="AR1490" s="661"/>
      <c r="AS1490" s="661"/>
      <c r="AT1490" s="661"/>
      <c r="AU1490" s="661"/>
      <c r="AV1490" s="661"/>
      <c r="AW1490" s="661"/>
      <c r="AX1490" s="661"/>
      <c r="AY1490" s="660"/>
      <c r="AZ1490" s="660"/>
      <c r="BA1490" s="660"/>
      <c r="BB1490" s="661"/>
      <c r="BC1490" s="660"/>
      <c r="BD1490" s="660"/>
      <c r="BE1490" s="660"/>
      <c r="BF1490" s="660"/>
      <c r="BG1490" s="734"/>
      <c r="BH1490" s="660"/>
      <c r="BI1490" s="660"/>
      <c r="BJ1490" s="712"/>
      <c r="BK1490" s="660"/>
      <c r="BL1490" s="665"/>
      <c r="BM1490" s="660"/>
      <c r="BN1490" s="712"/>
      <c r="BO1490" s="712"/>
      <c r="BP1490" s="712"/>
      <c r="BQ1490" s="661"/>
      <c r="BR1490" s="902"/>
      <c r="BS1490" s="660"/>
      <c r="BT1490" s="660"/>
      <c r="BU1490" s="902"/>
      <c r="BV1490" s="660"/>
      <c r="BW1490" s="660"/>
      <c r="BX1490" s="471"/>
      <c r="BY1490" s="471"/>
    </row>
    <row r="1491" spans="1:77" s="162" customFormat="1" ht="81" customHeight="1" x14ac:dyDescent="0.2">
      <c r="A1491" s="665"/>
      <c r="B1491" s="664"/>
      <c r="C1491" s="660"/>
      <c r="D1491" s="683"/>
      <c r="E1491" s="661"/>
      <c r="F1491" s="660"/>
      <c r="G1491" s="660"/>
      <c r="H1491" s="683"/>
      <c r="I1491" s="694"/>
      <c r="J1491" s="683"/>
      <c r="K1491" s="683"/>
      <c r="L1491" s="19" t="s">
        <v>1015</v>
      </c>
      <c r="M1491" s="680"/>
      <c r="N1491" s="680"/>
      <c r="O1491" s="681"/>
      <c r="P1491" s="682"/>
      <c r="Q1491" s="682"/>
      <c r="R1491" s="682"/>
      <c r="S1491" s="662"/>
      <c r="T1491" s="661"/>
      <c r="U1491" s="661"/>
      <c r="V1491" s="661"/>
      <c r="W1491" s="661"/>
      <c r="X1491" s="661"/>
      <c r="Y1491" s="661"/>
      <c r="Z1491" s="661"/>
      <c r="AA1491" s="661"/>
      <c r="AB1491" s="661"/>
      <c r="AC1491" s="660"/>
      <c r="AD1491" s="679"/>
      <c r="AE1491" s="8" t="s">
        <v>90</v>
      </c>
      <c r="AF1491" s="683"/>
      <c r="AG1491" s="8" t="s">
        <v>90</v>
      </c>
      <c r="AH1491" s="902"/>
      <c r="AI1491" s="661"/>
      <c r="AJ1491" s="661"/>
      <c r="AK1491" s="661"/>
      <c r="AL1491" s="661"/>
      <c r="AM1491" s="661"/>
      <c r="AN1491" s="1089"/>
      <c r="AO1491" s="661"/>
      <c r="AP1491" s="683"/>
      <c r="AQ1491" s="660"/>
      <c r="AR1491" s="661"/>
      <c r="AS1491" s="661"/>
      <c r="AT1491" s="661"/>
      <c r="AU1491" s="661"/>
      <c r="AV1491" s="661"/>
      <c r="AW1491" s="661"/>
      <c r="AX1491" s="661"/>
      <c r="AY1491" s="660"/>
      <c r="AZ1491" s="660"/>
      <c r="BA1491" s="660"/>
      <c r="BB1491" s="661"/>
      <c r="BC1491" s="660"/>
      <c r="BD1491" s="660"/>
      <c r="BE1491" s="660"/>
      <c r="BF1491" s="660"/>
      <c r="BG1491" s="734"/>
      <c r="BH1491" s="660"/>
      <c r="BI1491" s="660"/>
      <c r="BJ1491" s="712"/>
      <c r="BK1491" s="660"/>
      <c r="BL1491" s="665"/>
      <c r="BM1491" s="660"/>
      <c r="BN1491" s="712"/>
      <c r="BO1491" s="712"/>
      <c r="BP1491" s="712"/>
      <c r="BQ1491" s="661"/>
      <c r="BR1491" s="902"/>
      <c r="BS1491" s="660"/>
      <c r="BT1491" s="660"/>
      <c r="BU1491" s="902"/>
      <c r="BV1491" s="660"/>
      <c r="BW1491" s="660"/>
      <c r="BX1491" s="471"/>
      <c r="BY1491" s="471"/>
    </row>
    <row r="1492" spans="1:77" s="162" customFormat="1" ht="41.25" customHeight="1" x14ac:dyDescent="0.2">
      <c r="A1492" s="665"/>
      <c r="B1492" s="664"/>
      <c r="C1492" s="660"/>
      <c r="D1492" s="683"/>
      <c r="E1492" s="661"/>
      <c r="F1492" s="660"/>
      <c r="G1492" s="660"/>
      <c r="H1492" s="683"/>
      <c r="I1492" s="694"/>
      <c r="J1492" s="683"/>
      <c r="K1492" s="683"/>
      <c r="L1492" s="19" t="s">
        <v>1016</v>
      </c>
      <c r="M1492" s="680"/>
      <c r="N1492" s="680"/>
      <c r="O1492" s="681"/>
      <c r="P1492" s="682"/>
      <c r="Q1492" s="682"/>
      <c r="R1492" s="682"/>
      <c r="S1492" s="662"/>
      <c r="T1492" s="661"/>
      <c r="U1492" s="661"/>
      <c r="V1492" s="661"/>
      <c r="W1492" s="661"/>
      <c r="X1492" s="661"/>
      <c r="Y1492" s="661"/>
      <c r="Z1492" s="661"/>
      <c r="AA1492" s="661"/>
      <c r="AB1492" s="661"/>
      <c r="AC1492" s="660"/>
      <c r="AD1492" s="679"/>
      <c r="AE1492" s="8" t="s">
        <v>90</v>
      </c>
      <c r="AF1492" s="683"/>
      <c r="AG1492" s="8" t="s">
        <v>90</v>
      </c>
      <c r="AH1492" s="902"/>
      <c r="AI1492" s="661"/>
      <c r="AJ1492" s="661"/>
      <c r="AK1492" s="661"/>
      <c r="AL1492" s="661"/>
      <c r="AM1492" s="661"/>
      <c r="AN1492" s="1089"/>
      <c r="AO1492" s="661"/>
      <c r="AP1492" s="683"/>
      <c r="AQ1492" s="660"/>
      <c r="AR1492" s="661"/>
      <c r="AS1492" s="661"/>
      <c r="AT1492" s="661"/>
      <c r="AU1492" s="661"/>
      <c r="AV1492" s="661"/>
      <c r="AW1492" s="661"/>
      <c r="AX1492" s="661"/>
      <c r="AY1492" s="660"/>
      <c r="AZ1492" s="660"/>
      <c r="BA1492" s="660"/>
      <c r="BB1492" s="661"/>
      <c r="BC1492" s="660"/>
      <c r="BD1492" s="660"/>
      <c r="BE1492" s="660"/>
      <c r="BF1492" s="660"/>
      <c r="BG1492" s="734"/>
      <c r="BH1492" s="660"/>
      <c r="BI1492" s="660"/>
      <c r="BJ1492" s="712"/>
      <c r="BK1492" s="660"/>
      <c r="BL1492" s="665"/>
      <c r="BM1492" s="660"/>
      <c r="BN1492" s="712"/>
      <c r="BO1492" s="712"/>
      <c r="BP1492" s="712"/>
      <c r="BQ1492" s="661"/>
      <c r="BR1492" s="902"/>
      <c r="BS1492" s="660"/>
      <c r="BT1492" s="660"/>
      <c r="BU1492" s="902"/>
      <c r="BV1492" s="660"/>
      <c r="BW1492" s="660"/>
      <c r="BX1492" s="471"/>
      <c r="BY1492" s="471"/>
    </row>
    <row r="1493" spans="1:77" s="162" customFormat="1" ht="41.25" customHeight="1" x14ac:dyDescent="0.2">
      <c r="A1493" s="665"/>
      <c r="B1493" s="664"/>
      <c r="C1493" s="660"/>
      <c r="D1493" s="683"/>
      <c r="E1493" s="661"/>
      <c r="F1493" s="660"/>
      <c r="G1493" s="660"/>
      <c r="H1493" s="683"/>
      <c r="I1493" s="694"/>
      <c r="J1493" s="683"/>
      <c r="K1493" s="683"/>
      <c r="L1493" s="19" t="s">
        <v>1017</v>
      </c>
      <c r="M1493" s="680"/>
      <c r="N1493" s="680"/>
      <c r="O1493" s="681"/>
      <c r="P1493" s="682"/>
      <c r="Q1493" s="682"/>
      <c r="R1493" s="682"/>
      <c r="S1493" s="662"/>
      <c r="T1493" s="661"/>
      <c r="U1493" s="661"/>
      <c r="V1493" s="661"/>
      <c r="W1493" s="661"/>
      <c r="X1493" s="661"/>
      <c r="Y1493" s="661"/>
      <c r="Z1493" s="661"/>
      <c r="AA1493" s="661"/>
      <c r="AB1493" s="661"/>
      <c r="AC1493" s="660"/>
      <c r="AD1493" s="679"/>
      <c r="AE1493" s="8" t="s">
        <v>90</v>
      </c>
      <c r="AF1493" s="683"/>
      <c r="AG1493" s="8" t="s">
        <v>90</v>
      </c>
      <c r="AH1493" s="902"/>
      <c r="AI1493" s="661"/>
      <c r="AJ1493" s="661"/>
      <c r="AK1493" s="661"/>
      <c r="AL1493" s="661"/>
      <c r="AM1493" s="661"/>
      <c r="AN1493" s="1089"/>
      <c r="AO1493" s="661"/>
      <c r="AP1493" s="683"/>
      <c r="AQ1493" s="660"/>
      <c r="AR1493" s="661"/>
      <c r="AS1493" s="661"/>
      <c r="AT1493" s="661"/>
      <c r="AU1493" s="661"/>
      <c r="AV1493" s="661"/>
      <c r="AW1493" s="661"/>
      <c r="AX1493" s="661"/>
      <c r="AY1493" s="660"/>
      <c r="AZ1493" s="660"/>
      <c r="BA1493" s="660"/>
      <c r="BB1493" s="661"/>
      <c r="BC1493" s="660"/>
      <c r="BD1493" s="660"/>
      <c r="BE1493" s="660"/>
      <c r="BF1493" s="660"/>
      <c r="BG1493" s="734"/>
      <c r="BH1493" s="660"/>
      <c r="BI1493" s="660"/>
      <c r="BJ1493" s="712"/>
      <c r="BK1493" s="660"/>
      <c r="BL1493" s="665"/>
      <c r="BM1493" s="660"/>
      <c r="BN1493" s="712"/>
      <c r="BO1493" s="712"/>
      <c r="BP1493" s="712"/>
      <c r="BQ1493" s="661"/>
      <c r="BR1493" s="902"/>
      <c r="BS1493" s="660"/>
      <c r="BT1493" s="660"/>
      <c r="BU1493" s="902"/>
      <c r="BV1493" s="660"/>
      <c r="BW1493" s="660"/>
      <c r="BX1493" s="471"/>
      <c r="BY1493" s="471"/>
    </row>
    <row r="1494" spans="1:77" s="162" customFormat="1" ht="41.25" customHeight="1" x14ac:dyDescent="0.2">
      <c r="A1494" s="665"/>
      <c r="B1494" s="664"/>
      <c r="C1494" s="660"/>
      <c r="D1494" s="683"/>
      <c r="E1494" s="661"/>
      <c r="F1494" s="660"/>
      <c r="G1494" s="660"/>
      <c r="H1494" s="683"/>
      <c r="I1494" s="694"/>
      <c r="J1494" s="683"/>
      <c r="K1494" s="683"/>
      <c r="L1494" s="19" t="s">
        <v>1018</v>
      </c>
      <c r="M1494" s="680"/>
      <c r="N1494" s="680"/>
      <c r="O1494" s="681"/>
      <c r="P1494" s="682"/>
      <c r="Q1494" s="682"/>
      <c r="R1494" s="682"/>
      <c r="S1494" s="662"/>
      <c r="T1494" s="661"/>
      <c r="U1494" s="661"/>
      <c r="V1494" s="661"/>
      <c r="W1494" s="661"/>
      <c r="X1494" s="661"/>
      <c r="Y1494" s="661"/>
      <c r="Z1494" s="661"/>
      <c r="AA1494" s="661"/>
      <c r="AB1494" s="661"/>
      <c r="AC1494" s="660"/>
      <c r="AD1494" s="679"/>
      <c r="AE1494" s="8" t="s">
        <v>90</v>
      </c>
      <c r="AF1494" s="683"/>
      <c r="AG1494" s="8" t="s">
        <v>90</v>
      </c>
      <c r="AH1494" s="902"/>
      <c r="AI1494" s="661"/>
      <c r="AJ1494" s="661"/>
      <c r="AK1494" s="661"/>
      <c r="AL1494" s="661"/>
      <c r="AM1494" s="661"/>
      <c r="AN1494" s="1089"/>
      <c r="AO1494" s="661"/>
      <c r="AP1494" s="683"/>
      <c r="AQ1494" s="660"/>
      <c r="AR1494" s="661"/>
      <c r="AS1494" s="661"/>
      <c r="AT1494" s="661"/>
      <c r="AU1494" s="661"/>
      <c r="AV1494" s="661"/>
      <c r="AW1494" s="661"/>
      <c r="AX1494" s="661"/>
      <c r="AY1494" s="660"/>
      <c r="AZ1494" s="660"/>
      <c r="BA1494" s="660"/>
      <c r="BB1494" s="661"/>
      <c r="BC1494" s="660"/>
      <c r="BD1494" s="660"/>
      <c r="BE1494" s="660"/>
      <c r="BF1494" s="660"/>
      <c r="BG1494" s="734"/>
      <c r="BH1494" s="660"/>
      <c r="BI1494" s="660"/>
      <c r="BJ1494" s="712"/>
      <c r="BK1494" s="660"/>
      <c r="BL1494" s="665"/>
      <c r="BM1494" s="660"/>
      <c r="BN1494" s="712"/>
      <c r="BO1494" s="712"/>
      <c r="BP1494" s="712"/>
      <c r="BQ1494" s="661"/>
      <c r="BR1494" s="902"/>
      <c r="BS1494" s="660"/>
      <c r="BT1494" s="660"/>
      <c r="BU1494" s="902"/>
      <c r="BV1494" s="660"/>
      <c r="BW1494" s="660"/>
      <c r="BX1494" s="471"/>
      <c r="BY1494" s="471"/>
    </row>
    <row r="1495" spans="1:77" s="162" customFormat="1" ht="41.25" customHeight="1" x14ac:dyDescent="0.2">
      <c r="A1495" s="665"/>
      <c r="B1495" s="664"/>
      <c r="C1495" s="660"/>
      <c r="D1495" s="683"/>
      <c r="E1495" s="661"/>
      <c r="F1495" s="660"/>
      <c r="G1495" s="660"/>
      <c r="H1495" s="683"/>
      <c r="I1495" s="694"/>
      <c r="J1495" s="683"/>
      <c r="K1495" s="683"/>
      <c r="L1495" s="19" t="s">
        <v>1019</v>
      </c>
      <c r="M1495" s="680"/>
      <c r="N1495" s="680"/>
      <c r="O1495" s="681"/>
      <c r="P1495" s="682"/>
      <c r="Q1495" s="682"/>
      <c r="R1495" s="682"/>
      <c r="S1495" s="662"/>
      <c r="T1495" s="661"/>
      <c r="U1495" s="661"/>
      <c r="V1495" s="661"/>
      <c r="W1495" s="661"/>
      <c r="X1495" s="661"/>
      <c r="Y1495" s="661"/>
      <c r="Z1495" s="661"/>
      <c r="AA1495" s="661"/>
      <c r="AB1495" s="661"/>
      <c r="AC1495" s="660"/>
      <c r="AD1495" s="679"/>
      <c r="AE1495" s="8" t="s">
        <v>90</v>
      </c>
      <c r="AF1495" s="683"/>
      <c r="AG1495" s="8"/>
      <c r="AH1495" s="902"/>
      <c r="AI1495" s="661"/>
      <c r="AJ1495" s="661"/>
      <c r="AK1495" s="661"/>
      <c r="AL1495" s="661"/>
      <c r="AM1495" s="661"/>
      <c r="AN1495" s="1089"/>
      <c r="AO1495" s="661"/>
      <c r="AP1495" s="683"/>
      <c r="AQ1495" s="660"/>
      <c r="AR1495" s="661"/>
      <c r="AS1495" s="661"/>
      <c r="AT1495" s="661"/>
      <c r="AU1495" s="661"/>
      <c r="AV1495" s="661"/>
      <c r="AW1495" s="661"/>
      <c r="AX1495" s="661"/>
      <c r="AY1495" s="660"/>
      <c r="AZ1495" s="660"/>
      <c r="BA1495" s="660"/>
      <c r="BB1495" s="661"/>
      <c r="BC1495" s="660"/>
      <c r="BD1495" s="660"/>
      <c r="BE1495" s="660"/>
      <c r="BF1495" s="660"/>
      <c r="BG1495" s="734"/>
      <c r="BH1495" s="660"/>
      <c r="BI1495" s="660"/>
      <c r="BJ1495" s="712"/>
      <c r="BK1495" s="660"/>
      <c r="BL1495" s="665"/>
      <c r="BM1495" s="660"/>
      <c r="BN1495" s="712"/>
      <c r="BO1495" s="712"/>
      <c r="BP1495" s="712"/>
      <c r="BQ1495" s="661"/>
      <c r="BR1495" s="902"/>
      <c r="BS1495" s="660"/>
      <c r="BT1495" s="660"/>
      <c r="BU1495" s="902"/>
      <c r="BV1495" s="660"/>
      <c r="BW1495" s="660"/>
      <c r="BX1495" s="471"/>
      <c r="BY1495" s="471"/>
    </row>
    <row r="1496" spans="1:77" s="162" customFormat="1" ht="41.25" customHeight="1" x14ac:dyDescent="0.2">
      <c r="A1496" s="665"/>
      <c r="B1496" s="664"/>
      <c r="C1496" s="660"/>
      <c r="D1496" s="683"/>
      <c r="E1496" s="661"/>
      <c r="F1496" s="660"/>
      <c r="G1496" s="660"/>
      <c r="H1496" s="683"/>
      <c r="I1496" s="694"/>
      <c r="J1496" s="683"/>
      <c r="K1496" s="683"/>
      <c r="L1496" s="19" t="s">
        <v>1020</v>
      </c>
      <c r="M1496" s="680"/>
      <c r="N1496" s="680"/>
      <c r="O1496" s="681"/>
      <c r="P1496" s="682"/>
      <c r="Q1496" s="682"/>
      <c r="R1496" s="682"/>
      <c r="S1496" s="662"/>
      <c r="T1496" s="661"/>
      <c r="U1496" s="661"/>
      <c r="V1496" s="661"/>
      <c r="W1496" s="661"/>
      <c r="X1496" s="661"/>
      <c r="Y1496" s="661"/>
      <c r="Z1496" s="661"/>
      <c r="AA1496" s="661"/>
      <c r="AB1496" s="661"/>
      <c r="AC1496" s="660"/>
      <c r="AD1496" s="679"/>
      <c r="AE1496" s="8" t="s">
        <v>90</v>
      </c>
      <c r="AF1496" s="683"/>
      <c r="AG1496" s="8" t="s">
        <v>90</v>
      </c>
      <c r="AH1496" s="902"/>
      <c r="AI1496" s="661"/>
      <c r="AJ1496" s="661"/>
      <c r="AK1496" s="661"/>
      <c r="AL1496" s="661"/>
      <c r="AM1496" s="661"/>
      <c r="AN1496" s="1089"/>
      <c r="AO1496" s="661"/>
      <c r="AP1496" s="683"/>
      <c r="AQ1496" s="660"/>
      <c r="AR1496" s="661"/>
      <c r="AS1496" s="661"/>
      <c r="AT1496" s="661"/>
      <c r="AU1496" s="661"/>
      <c r="AV1496" s="661"/>
      <c r="AW1496" s="661"/>
      <c r="AX1496" s="661"/>
      <c r="AY1496" s="660"/>
      <c r="AZ1496" s="660"/>
      <c r="BA1496" s="660"/>
      <c r="BB1496" s="661"/>
      <c r="BC1496" s="660"/>
      <c r="BD1496" s="660"/>
      <c r="BE1496" s="660"/>
      <c r="BF1496" s="660"/>
      <c r="BG1496" s="734"/>
      <c r="BH1496" s="660"/>
      <c r="BI1496" s="660"/>
      <c r="BJ1496" s="712"/>
      <c r="BK1496" s="660"/>
      <c r="BL1496" s="665"/>
      <c r="BM1496" s="660"/>
      <c r="BN1496" s="712"/>
      <c r="BO1496" s="712"/>
      <c r="BP1496" s="712"/>
      <c r="BQ1496" s="661"/>
      <c r="BR1496" s="902"/>
      <c r="BS1496" s="660"/>
      <c r="BT1496" s="660"/>
      <c r="BU1496" s="902"/>
      <c r="BV1496" s="660"/>
      <c r="BW1496" s="660"/>
      <c r="BX1496" s="471"/>
      <c r="BY1496" s="471"/>
    </row>
    <row r="1497" spans="1:77" s="162" customFormat="1" ht="41.25" customHeight="1" x14ac:dyDescent="0.2">
      <c r="A1497" s="665"/>
      <c r="B1497" s="664"/>
      <c r="C1497" s="660"/>
      <c r="D1497" s="683"/>
      <c r="E1497" s="661"/>
      <c r="F1497" s="660"/>
      <c r="G1497" s="660"/>
      <c r="H1497" s="683"/>
      <c r="I1497" s="694"/>
      <c r="J1497" s="683"/>
      <c r="K1497" s="683"/>
      <c r="L1497" s="19" t="s">
        <v>1021</v>
      </c>
      <c r="M1497" s="680"/>
      <c r="N1497" s="680"/>
      <c r="O1497" s="681"/>
      <c r="P1497" s="682"/>
      <c r="Q1497" s="682"/>
      <c r="R1497" s="682"/>
      <c r="S1497" s="662"/>
      <c r="T1497" s="661"/>
      <c r="U1497" s="661"/>
      <c r="V1497" s="661"/>
      <c r="W1497" s="661"/>
      <c r="X1497" s="661"/>
      <c r="Y1497" s="661"/>
      <c r="Z1497" s="661"/>
      <c r="AA1497" s="661"/>
      <c r="AB1497" s="661"/>
      <c r="AC1497" s="660"/>
      <c r="AD1497" s="679"/>
      <c r="AE1497" s="8" t="s">
        <v>90</v>
      </c>
      <c r="AF1497" s="683"/>
      <c r="AG1497" s="8" t="s">
        <v>90</v>
      </c>
      <c r="AH1497" s="902"/>
      <c r="AI1497" s="661"/>
      <c r="AJ1497" s="661"/>
      <c r="AK1497" s="661"/>
      <c r="AL1497" s="661"/>
      <c r="AM1497" s="661"/>
      <c r="AN1497" s="1089"/>
      <c r="AO1497" s="661"/>
      <c r="AP1497" s="683"/>
      <c r="AQ1497" s="660"/>
      <c r="AR1497" s="661"/>
      <c r="AS1497" s="661"/>
      <c r="AT1497" s="661"/>
      <c r="AU1497" s="661"/>
      <c r="AV1497" s="661"/>
      <c r="AW1497" s="661"/>
      <c r="AX1497" s="661"/>
      <c r="AY1497" s="660"/>
      <c r="AZ1497" s="660"/>
      <c r="BA1497" s="660"/>
      <c r="BB1497" s="661"/>
      <c r="BC1497" s="660"/>
      <c r="BD1497" s="660"/>
      <c r="BE1497" s="660"/>
      <c r="BF1497" s="660"/>
      <c r="BG1497" s="734"/>
      <c r="BH1497" s="660"/>
      <c r="BI1497" s="660"/>
      <c r="BJ1497" s="712"/>
      <c r="BK1497" s="660"/>
      <c r="BL1497" s="665"/>
      <c r="BM1497" s="660"/>
      <c r="BN1497" s="712"/>
      <c r="BO1497" s="712"/>
      <c r="BP1497" s="712"/>
      <c r="BQ1497" s="661"/>
      <c r="BR1497" s="902"/>
      <c r="BS1497" s="660"/>
      <c r="BT1497" s="660"/>
      <c r="BU1497" s="902"/>
      <c r="BV1497" s="660"/>
      <c r="BW1497" s="660"/>
      <c r="BX1497" s="471"/>
      <c r="BY1497" s="471"/>
    </row>
    <row r="1498" spans="1:77" s="162" customFormat="1" ht="41.25" customHeight="1" x14ac:dyDescent="0.2">
      <c r="A1498" s="665"/>
      <c r="B1498" s="664"/>
      <c r="C1498" s="660"/>
      <c r="D1498" s="683"/>
      <c r="E1498" s="661"/>
      <c r="F1498" s="660"/>
      <c r="G1498" s="660"/>
      <c r="H1498" s="683"/>
      <c r="I1498" s="694"/>
      <c r="J1498" s="683"/>
      <c r="K1498" s="683"/>
      <c r="L1498" s="19" t="s">
        <v>1022</v>
      </c>
      <c r="M1498" s="680"/>
      <c r="N1498" s="680"/>
      <c r="O1498" s="681"/>
      <c r="P1498" s="682"/>
      <c r="Q1498" s="682"/>
      <c r="R1498" s="682"/>
      <c r="S1498" s="662"/>
      <c r="T1498" s="661"/>
      <c r="U1498" s="661"/>
      <c r="V1498" s="661"/>
      <c r="W1498" s="661"/>
      <c r="X1498" s="661"/>
      <c r="Y1498" s="661"/>
      <c r="Z1498" s="661"/>
      <c r="AA1498" s="661"/>
      <c r="AB1498" s="661"/>
      <c r="AC1498" s="660"/>
      <c r="AD1498" s="679"/>
      <c r="AE1498" s="8"/>
      <c r="AF1498" s="683"/>
      <c r="AG1498" s="8" t="s">
        <v>1960</v>
      </c>
      <c r="AH1498" s="902"/>
      <c r="AI1498" s="661"/>
      <c r="AJ1498" s="661"/>
      <c r="AK1498" s="661"/>
      <c r="AL1498" s="661"/>
      <c r="AM1498" s="661"/>
      <c r="AN1498" s="1089"/>
      <c r="AO1498" s="661"/>
      <c r="AP1498" s="683"/>
      <c r="AQ1498" s="660"/>
      <c r="AR1498" s="661"/>
      <c r="AS1498" s="661"/>
      <c r="AT1498" s="661"/>
      <c r="AU1498" s="661"/>
      <c r="AV1498" s="661"/>
      <c r="AW1498" s="661"/>
      <c r="AX1498" s="661"/>
      <c r="AY1498" s="660"/>
      <c r="AZ1498" s="660"/>
      <c r="BA1498" s="660"/>
      <c r="BB1498" s="661"/>
      <c r="BC1498" s="660"/>
      <c r="BD1498" s="660"/>
      <c r="BE1498" s="660"/>
      <c r="BF1498" s="660"/>
      <c r="BG1498" s="734"/>
      <c r="BH1498" s="660"/>
      <c r="BI1498" s="660"/>
      <c r="BJ1498" s="712"/>
      <c r="BK1498" s="660"/>
      <c r="BL1498" s="665"/>
      <c r="BM1498" s="660"/>
      <c r="BN1498" s="712"/>
      <c r="BO1498" s="712"/>
      <c r="BP1498" s="712"/>
      <c r="BQ1498" s="661"/>
      <c r="BR1498" s="902"/>
      <c r="BS1498" s="660"/>
      <c r="BT1498" s="660"/>
      <c r="BU1498" s="902"/>
      <c r="BV1498" s="660"/>
      <c r="BW1498" s="660"/>
      <c r="BX1498" s="471"/>
      <c r="BY1498" s="471"/>
    </row>
    <row r="1499" spans="1:77" s="162" customFormat="1" ht="41.25" customHeight="1" x14ac:dyDescent="0.2">
      <c r="A1499" s="665"/>
      <c r="B1499" s="664"/>
      <c r="C1499" s="660"/>
      <c r="D1499" s="683"/>
      <c r="E1499" s="661"/>
      <c r="F1499" s="660"/>
      <c r="G1499" s="660"/>
      <c r="H1499" s="683"/>
      <c r="I1499" s="694"/>
      <c r="J1499" s="683"/>
      <c r="K1499" s="683"/>
      <c r="L1499" s="19" t="s">
        <v>1023</v>
      </c>
      <c r="M1499" s="680"/>
      <c r="N1499" s="680"/>
      <c r="O1499" s="681"/>
      <c r="P1499" s="682"/>
      <c r="Q1499" s="682"/>
      <c r="R1499" s="682"/>
      <c r="S1499" s="662"/>
      <c r="T1499" s="661"/>
      <c r="U1499" s="661"/>
      <c r="V1499" s="661"/>
      <c r="W1499" s="661"/>
      <c r="X1499" s="661"/>
      <c r="Y1499" s="661"/>
      <c r="Z1499" s="661"/>
      <c r="AA1499" s="661"/>
      <c r="AB1499" s="661"/>
      <c r="AC1499" s="660"/>
      <c r="AD1499" s="679"/>
      <c r="AE1499" s="8"/>
      <c r="AF1499" s="683"/>
      <c r="AG1499" s="8" t="s">
        <v>1960</v>
      </c>
      <c r="AH1499" s="902"/>
      <c r="AI1499" s="661"/>
      <c r="AJ1499" s="661"/>
      <c r="AK1499" s="661"/>
      <c r="AL1499" s="661"/>
      <c r="AM1499" s="661"/>
      <c r="AN1499" s="1089"/>
      <c r="AO1499" s="661"/>
      <c r="AP1499" s="683"/>
      <c r="AQ1499" s="660"/>
      <c r="AR1499" s="661"/>
      <c r="AS1499" s="661"/>
      <c r="AT1499" s="661"/>
      <c r="AU1499" s="661"/>
      <c r="AV1499" s="661"/>
      <c r="AW1499" s="661"/>
      <c r="AX1499" s="661"/>
      <c r="AY1499" s="660"/>
      <c r="AZ1499" s="660"/>
      <c r="BA1499" s="660"/>
      <c r="BB1499" s="661"/>
      <c r="BC1499" s="660"/>
      <c r="BD1499" s="660"/>
      <c r="BE1499" s="660"/>
      <c r="BF1499" s="660"/>
      <c r="BG1499" s="734"/>
      <c r="BH1499" s="660"/>
      <c r="BI1499" s="660"/>
      <c r="BJ1499" s="712"/>
      <c r="BK1499" s="660"/>
      <c r="BL1499" s="665"/>
      <c r="BM1499" s="660"/>
      <c r="BN1499" s="712"/>
      <c r="BO1499" s="712"/>
      <c r="BP1499" s="712"/>
      <c r="BQ1499" s="661"/>
      <c r="BR1499" s="902"/>
      <c r="BS1499" s="660"/>
      <c r="BT1499" s="660"/>
      <c r="BU1499" s="902"/>
      <c r="BV1499" s="660"/>
      <c r="BW1499" s="660"/>
      <c r="BX1499" s="471"/>
      <c r="BY1499" s="471"/>
    </row>
    <row r="1500" spans="1:77" s="162" customFormat="1" ht="41.25" customHeight="1" x14ac:dyDescent="0.2">
      <c r="A1500" s="665"/>
      <c r="B1500" s="664"/>
      <c r="C1500" s="660"/>
      <c r="D1500" s="683"/>
      <c r="E1500" s="661"/>
      <c r="F1500" s="660"/>
      <c r="G1500" s="660"/>
      <c r="H1500" s="683"/>
      <c r="I1500" s="694"/>
      <c r="J1500" s="683"/>
      <c r="K1500" s="683"/>
      <c r="L1500" s="19" t="s">
        <v>1024</v>
      </c>
      <c r="M1500" s="680"/>
      <c r="N1500" s="680"/>
      <c r="O1500" s="681"/>
      <c r="P1500" s="682"/>
      <c r="Q1500" s="682"/>
      <c r="R1500" s="682"/>
      <c r="S1500" s="662"/>
      <c r="T1500" s="661"/>
      <c r="U1500" s="661"/>
      <c r="V1500" s="661"/>
      <c r="W1500" s="661"/>
      <c r="X1500" s="661"/>
      <c r="Y1500" s="661"/>
      <c r="Z1500" s="661"/>
      <c r="AA1500" s="661"/>
      <c r="AB1500" s="661"/>
      <c r="AC1500" s="660"/>
      <c r="AD1500" s="679"/>
      <c r="AE1500" s="8"/>
      <c r="AF1500" s="683"/>
      <c r="AG1500" s="8"/>
      <c r="AH1500" s="902"/>
      <c r="AI1500" s="661"/>
      <c r="AJ1500" s="661"/>
      <c r="AK1500" s="661"/>
      <c r="AL1500" s="661"/>
      <c r="AM1500" s="661"/>
      <c r="AN1500" s="1089"/>
      <c r="AO1500" s="661"/>
      <c r="AP1500" s="683"/>
      <c r="AQ1500" s="660"/>
      <c r="AR1500" s="661"/>
      <c r="AS1500" s="661"/>
      <c r="AT1500" s="661"/>
      <c r="AU1500" s="661"/>
      <c r="AV1500" s="661"/>
      <c r="AW1500" s="661"/>
      <c r="AX1500" s="661"/>
      <c r="AY1500" s="660"/>
      <c r="AZ1500" s="660"/>
      <c r="BA1500" s="660"/>
      <c r="BB1500" s="661"/>
      <c r="BC1500" s="660"/>
      <c r="BD1500" s="660"/>
      <c r="BE1500" s="660"/>
      <c r="BF1500" s="660"/>
      <c r="BG1500" s="734"/>
      <c r="BH1500" s="660"/>
      <c r="BI1500" s="660"/>
      <c r="BJ1500" s="712"/>
      <c r="BK1500" s="660"/>
      <c r="BL1500" s="665"/>
      <c r="BM1500" s="660"/>
      <c r="BN1500" s="712"/>
      <c r="BO1500" s="712"/>
      <c r="BP1500" s="712"/>
      <c r="BQ1500" s="661"/>
      <c r="BR1500" s="902"/>
      <c r="BS1500" s="660"/>
      <c r="BT1500" s="660"/>
      <c r="BU1500" s="902"/>
      <c r="BV1500" s="660"/>
      <c r="BW1500" s="660"/>
      <c r="BX1500" s="471"/>
      <c r="BY1500" s="471"/>
    </row>
    <row r="1501" spans="1:77" s="162" customFormat="1" ht="41.25" customHeight="1" x14ac:dyDescent="0.2">
      <c r="A1501" s="665"/>
      <c r="B1501" s="664"/>
      <c r="C1501" s="660"/>
      <c r="D1501" s="683"/>
      <c r="E1501" s="661"/>
      <c r="F1501" s="660"/>
      <c r="G1501" s="660"/>
      <c r="H1501" s="683"/>
      <c r="I1501" s="694"/>
      <c r="J1501" s="683"/>
      <c r="K1501" s="683"/>
      <c r="L1501" s="19" t="s">
        <v>1025</v>
      </c>
      <c r="M1501" s="680"/>
      <c r="N1501" s="680"/>
      <c r="O1501" s="681"/>
      <c r="P1501" s="682"/>
      <c r="Q1501" s="682"/>
      <c r="R1501" s="682"/>
      <c r="S1501" s="662"/>
      <c r="T1501" s="661"/>
      <c r="U1501" s="661"/>
      <c r="V1501" s="661"/>
      <c r="W1501" s="661"/>
      <c r="X1501" s="661"/>
      <c r="Y1501" s="661"/>
      <c r="Z1501" s="661"/>
      <c r="AA1501" s="661"/>
      <c r="AB1501" s="661"/>
      <c r="AC1501" s="660"/>
      <c r="AD1501" s="679"/>
      <c r="AE1501" s="8"/>
      <c r="AF1501" s="683"/>
      <c r="AG1501" s="8" t="s">
        <v>472</v>
      </c>
      <c r="AH1501" s="902"/>
      <c r="AI1501" s="661"/>
      <c r="AJ1501" s="661"/>
      <c r="AK1501" s="661"/>
      <c r="AL1501" s="661"/>
      <c r="AM1501" s="661"/>
      <c r="AN1501" s="1089"/>
      <c r="AO1501" s="661"/>
      <c r="AP1501" s="683"/>
      <c r="AQ1501" s="660"/>
      <c r="AR1501" s="661"/>
      <c r="AS1501" s="661"/>
      <c r="AT1501" s="661"/>
      <c r="AU1501" s="661"/>
      <c r="AV1501" s="661"/>
      <c r="AW1501" s="661"/>
      <c r="AX1501" s="661"/>
      <c r="AY1501" s="660"/>
      <c r="AZ1501" s="660"/>
      <c r="BA1501" s="660"/>
      <c r="BB1501" s="661"/>
      <c r="BC1501" s="660"/>
      <c r="BD1501" s="660"/>
      <c r="BE1501" s="660"/>
      <c r="BF1501" s="660"/>
      <c r="BG1501" s="734"/>
      <c r="BH1501" s="660"/>
      <c r="BI1501" s="660"/>
      <c r="BJ1501" s="712"/>
      <c r="BK1501" s="660"/>
      <c r="BL1501" s="665"/>
      <c r="BM1501" s="660"/>
      <c r="BN1501" s="712"/>
      <c r="BO1501" s="712"/>
      <c r="BP1501" s="712"/>
      <c r="BQ1501" s="661"/>
      <c r="BR1501" s="902"/>
      <c r="BS1501" s="660"/>
      <c r="BT1501" s="660"/>
      <c r="BU1501" s="902"/>
      <c r="BV1501" s="660"/>
      <c r="BW1501" s="660"/>
      <c r="BX1501" s="471"/>
      <c r="BY1501" s="471"/>
    </row>
    <row r="1502" spans="1:77" s="162" customFormat="1" ht="41.25" customHeight="1" x14ac:dyDescent="0.2">
      <c r="A1502" s="665"/>
      <c r="B1502" s="664"/>
      <c r="C1502" s="660"/>
      <c r="D1502" s="683"/>
      <c r="E1502" s="661"/>
      <c r="F1502" s="660"/>
      <c r="G1502" s="660"/>
      <c r="H1502" s="683"/>
      <c r="I1502" s="694"/>
      <c r="J1502" s="683"/>
      <c r="K1502" s="683"/>
      <c r="L1502" s="19" t="s">
        <v>1026</v>
      </c>
      <c r="M1502" s="680"/>
      <c r="N1502" s="680"/>
      <c r="O1502" s="681"/>
      <c r="P1502" s="682"/>
      <c r="Q1502" s="682"/>
      <c r="R1502" s="682"/>
      <c r="S1502" s="662"/>
      <c r="T1502" s="661"/>
      <c r="U1502" s="661"/>
      <c r="V1502" s="661"/>
      <c r="W1502" s="661"/>
      <c r="X1502" s="661"/>
      <c r="Y1502" s="661"/>
      <c r="Z1502" s="661"/>
      <c r="AA1502" s="661"/>
      <c r="AB1502" s="661"/>
      <c r="AC1502" s="660"/>
      <c r="AD1502" s="679"/>
      <c r="AE1502" s="8"/>
      <c r="AF1502" s="683"/>
      <c r="AG1502" s="8" t="s">
        <v>472</v>
      </c>
      <c r="AH1502" s="902"/>
      <c r="AI1502" s="661"/>
      <c r="AJ1502" s="661"/>
      <c r="AK1502" s="661"/>
      <c r="AL1502" s="661"/>
      <c r="AM1502" s="661"/>
      <c r="AN1502" s="1089"/>
      <c r="AO1502" s="661"/>
      <c r="AP1502" s="683"/>
      <c r="AQ1502" s="660"/>
      <c r="AR1502" s="661"/>
      <c r="AS1502" s="661"/>
      <c r="AT1502" s="661"/>
      <c r="AU1502" s="661"/>
      <c r="AV1502" s="661"/>
      <c r="AW1502" s="661"/>
      <c r="AX1502" s="661"/>
      <c r="AY1502" s="660"/>
      <c r="AZ1502" s="660"/>
      <c r="BA1502" s="660"/>
      <c r="BB1502" s="661"/>
      <c r="BC1502" s="660"/>
      <c r="BD1502" s="660"/>
      <c r="BE1502" s="660"/>
      <c r="BF1502" s="660"/>
      <c r="BG1502" s="734"/>
      <c r="BH1502" s="660"/>
      <c r="BI1502" s="660"/>
      <c r="BJ1502" s="712"/>
      <c r="BK1502" s="660"/>
      <c r="BL1502" s="665"/>
      <c r="BM1502" s="660"/>
      <c r="BN1502" s="712"/>
      <c r="BO1502" s="712"/>
      <c r="BP1502" s="712"/>
      <c r="BQ1502" s="661"/>
      <c r="BR1502" s="902"/>
      <c r="BS1502" s="660"/>
      <c r="BT1502" s="660"/>
      <c r="BU1502" s="902"/>
      <c r="BV1502" s="660"/>
      <c r="BW1502" s="660"/>
      <c r="BX1502" s="471"/>
      <c r="BY1502" s="471"/>
    </row>
    <row r="1503" spans="1:77" s="162" customFormat="1" ht="41.25" customHeight="1" x14ac:dyDescent="0.2">
      <c r="A1503" s="665"/>
      <c r="B1503" s="664"/>
      <c r="C1503" s="660"/>
      <c r="D1503" s="683"/>
      <c r="E1503" s="661"/>
      <c r="F1503" s="660"/>
      <c r="G1503" s="660"/>
      <c r="H1503" s="683"/>
      <c r="I1503" s="694"/>
      <c r="J1503" s="683"/>
      <c r="K1503" s="683"/>
      <c r="L1503" s="19" t="s">
        <v>1027</v>
      </c>
      <c r="M1503" s="680"/>
      <c r="N1503" s="680"/>
      <c r="O1503" s="681"/>
      <c r="P1503" s="682"/>
      <c r="Q1503" s="682"/>
      <c r="R1503" s="682"/>
      <c r="S1503" s="662"/>
      <c r="T1503" s="661"/>
      <c r="U1503" s="661"/>
      <c r="V1503" s="661"/>
      <c r="W1503" s="661"/>
      <c r="X1503" s="661"/>
      <c r="Y1503" s="661"/>
      <c r="Z1503" s="661"/>
      <c r="AA1503" s="661"/>
      <c r="AB1503" s="661"/>
      <c r="AC1503" s="660"/>
      <c r="AD1503" s="679"/>
      <c r="AE1503" s="8"/>
      <c r="AF1503" s="683"/>
      <c r="AG1503" s="8" t="s">
        <v>90</v>
      </c>
      <c r="AH1503" s="902"/>
      <c r="AI1503" s="661"/>
      <c r="AJ1503" s="661"/>
      <c r="AK1503" s="661"/>
      <c r="AL1503" s="661"/>
      <c r="AM1503" s="661"/>
      <c r="AN1503" s="1089"/>
      <c r="AO1503" s="661"/>
      <c r="AP1503" s="683"/>
      <c r="AQ1503" s="660"/>
      <c r="AR1503" s="661"/>
      <c r="AS1503" s="661"/>
      <c r="AT1503" s="661"/>
      <c r="AU1503" s="661"/>
      <c r="AV1503" s="661"/>
      <c r="AW1503" s="661"/>
      <c r="AX1503" s="661"/>
      <c r="AY1503" s="660"/>
      <c r="AZ1503" s="660"/>
      <c r="BA1503" s="660"/>
      <c r="BB1503" s="661"/>
      <c r="BC1503" s="660"/>
      <c r="BD1503" s="660"/>
      <c r="BE1503" s="660"/>
      <c r="BF1503" s="660"/>
      <c r="BG1503" s="734"/>
      <c r="BH1503" s="660"/>
      <c r="BI1503" s="660"/>
      <c r="BJ1503" s="712"/>
      <c r="BK1503" s="660"/>
      <c r="BL1503" s="665"/>
      <c r="BM1503" s="660"/>
      <c r="BN1503" s="712"/>
      <c r="BO1503" s="712"/>
      <c r="BP1503" s="712"/>
      <c r="BQ1503" s="661"/>
      <c r="BR1503" s="902"/>
      <c r="BS1503" s="660"/>
      <c r="BT1503" s="660"/>
      <c r="BU1503" s="902"/>
      <c r="BV1503" s="660"/>
      <c r="BW1503" s="660"/>
      <c r="BX1503" s="471"/>
      <c r="BY1503" s="471"/>
    </row>
    <row r="1504" spans="1:77" s="162" customFormat="1" ht="41.25" customHeight="1" x14ac:dyDescent="0.2">
      <c r="A1504" s="665"/>
      <c r="B1504" s="664"/>
      <c r="C1504" s="660"/>
      <c r="D1504" s="683"/>
      <c r="E1504" s="661"/>
      <c r="F1504" s="660"/>
      <c r="G1504" s="660"/>
      <c r="H1504" s="683"/>
      <c r="I1504" s="694"/>
      <c r="J1504" s="683"/>
      <c r="K1504" s="683"/>
      <c r="L1504" s="224" t="s">
        <v>552</v>
      </c>
      <c r="M1504" s="743" t="s">
        <v>7052</v>
      </c>
      <c r="N1504" s="743"/>
      <c r="O1504" s="631" t="s">
        <v>85</v>
      </c>
      <c r="P1504" s="634" t="s">
        <v>86</v>
      </c>
      <c r="Q1504" s="743"/>
      <c r="R1504" s="632"/>
      <c r="S1504" s="730" t="s">
        <v>435</v>
      </c>
      <c r="T1504" s="631" t="s">
        <v>2906</v>
      </c>
      <c r="U1504" s="730" t="s">
        <v>3735</v>
      </c>
      <c r="V1504" s="631" t="s">
        <v>89</v>
      </c>
      <c r="W1504" s="743"/>
      <c r="X1504" s="743" t="s">
        <v>89</v>
      </c>
      <c r="Y1504" s="743"/>
      <c r="Z1504" s="743"/>
      <c r="AA1504" s="743"/>
      <c r="AB1504" s="743"/>
      <c r="AC1504" s="730" t="s">
        <v>3683</v>
      </c>
      <c r="AD1504" s="725" t="s">
        <v>3736</v>
      </c>
      <c r="AE1504" s="631" t="s">
        <v>90</v>
      </c>
      <c r="AF1504" s="631" t="s">
        <v>89</v>
      </c>
      <c r="AG1504" s="631" t="s">
        <v>90</v>
      </c>
      <c r="AH1504" s="665" t="s">
        <v>108</v>
      </c>
      <c r="AI1504" s="665" t="s">
        <v>270</v>
      </c>
      <c r="AJ1504" s="665" t="s">
        <v>89</v>
      </c>
      <c r="AK1504" s="680"/>
      <c r="AL1504" s="680"/>
      <c r="AM1504" s="680"/>
      <c r="AN1504" s="695" t="s">
        <v>3737</v>
      </c>
      <c r="AO1504" s="631" t="s">
        <v>111</v>
      </c>
      <c r="AP1504" s="745"/>
      <c r="AQ1504" s="631" t="s">
        <v>3738</v>
      </c>
      <c r="AR1504" s="631" t="s">
        <v>95</v>
      </c>
      <c r="AS1504" s="631" t="s">
        <v>87</v>
      </c>
      <c r="AT1504" s="631" t="s">
        <v>95</v>
      </c>
      <c r="AU1504" s="730" t="s">
        <v>3739</v>
      </c>
      <c r="AV1504" s="730" t="s">
        <v>3740</v>
      </c>
      <c r="AW1504" s="730" t="s">
        <v>3741</v>
      </c>
      <c r="AX1504" s="631" t="s">
        <v>95</v>
      </c>
      <c r="AY1504" s="730" t="s">
        <v>3742</v>
      </c>
      <c r="AZ1504" s="730" t="s">
        <v>3742</v>
      </c>
      <c r="BA1504" s="631" t="s">
        <v>95</v>
      </c>
      <c r="BB1504" s="631" t="s">
        <v>95</v>
      </c>
      <c r="BC1504" s="730" t="s">
        <v>3742</v>
      </c>
      <c r="BD1504" s="730" t="s">
        <v>3742</v>
      </c>
      <c r="BE1504" s="730" t="s">
        <v>3742</v>
      </c>
      <c r="BF1504" s="730" t="s">
        <v>3742</v>
      </c>
      <c r="BG1504" s="730" t="s">
        <v>3742</v>
      </c>
      <c r="BH1504" s="730" t="s">
        <v>3742</v>
      </c>
      <c r="BI1504" s="858" t="s">
        <v>362</v>
      </c>
      <c r="BJ1504" s="1148">
        <f t="shared" si="190"/>
        <v>1</v>
      </c>
      <c r="BK1504" s="858" t="s">
        <v>100</v>
      </c>
      <c r="BL1504" s="631">
        <f t="shared" si="186"/>
        <v>2</v>
      </c>
      <c r="BM1504" s="858" t="s">
        <v>101</v>
      </c>
      <c r="BN1504" s="1148">
        <f t="shared" si="191"/>
        <v>2</v>
      </c>
      <c r="BO1504" s="1148">
        <f t="shared" si="192"/>
        <v>5</v>
      </c>
      <c r="BP1504" s="1148" t="str">
        <f t="shared" si="193"/>
        <v>BAJO</v>
      </c>
      <c r="BQ1504" s="631" t="s">
        <v>98</v>
      </c>
      <c r="BR1504" s="743"/>
      <c r="BS1504" s="743"/>
      <c r="BT1504" s="743"/>
      <c r="BU1504" s="743"/>
      <c r="BV1504" s="858" t="s">
        <v>3677</v>
      </c>
      <c r="BW1504" s="730" t="s">
        <v>3742</v>
      </c>
      <c r="BX1504" s="471"/>
      <c r="BY1504" s="471"/>
    </row>
    <row r="1505" spans="1:77" s="162" customFormat="1" ht="23.25" customHeight="1" x14ac:dyDescent="0.2">
      <c r="A1505" s="665"/>
      <c r="B1505" s="664"/>
      <c r="C1505" s="660"/>
      <c r="D1505" s="683"/>
      <c r="E1505" s="661"/>
      <c r="F1505" s="660"/>
      <c r="G1505" s="660"/>
      <c r="H1505" s="683"/>
      <c r="I1505" s="694"/>
      <c r="J1505" s="683"/>
      <c r="K1505" s="683"/>
      <c r="L1505" s="53" t="s">
        <v>323</v>
      </c>
      <c r="M1505" s="680"/>
      <c r="N1505" s="680"/>
      <c r="O1505" s="665"/>
      <c r="P1505" s="682"/>
      <c r="Q1505" s="680"/>
      <c r="R1505" s="633"/>
      <c r="S1505" s="664"/>
      <c r="T1505" s="665"/>
      <c r="U1505" s="664"/>
      <c r="V1505" s="665"/>
      <c r="W1505" s="680"/>
      <c r="X1505" s="680"/>
      <c r="Y1505" s="680"/>
      <c r="Z1505" s="680"/>
      <c r="AA1505" s="680"/>
      <c r="AB1505" s="680"/>
      <c r="AC1505" s="664"/>
      <c r="AD1505" s="695"/>
      <c r="AE1505" s="665"/>
      <c r="AF1505" s="665"/>
      <c r="AG1505" s="665"/>
      <c r="AH1505" s="665"/>
      <c r="AI1505" s="665"/>
      <c r="AJ1505" s="665"/>
      <c r="AK1505" s="680"/>
      <c r="AL1505" s="680"/>
      <c r="AM1505" s="680"/>
      <c r="AN1505" s="695"/>
      <c r="AO1505" s="665"/>
      <c r="AP1505" s="683"/>
      <c r="AQ1505" s="665"/>
      <c r="AR1505" s="665"/>
      <c r="AS1505" s="665"/>
      <c r="AT1505" s="665"/>
      <c r="AU1505" s="664"/>
      <c r="AV1505" s="664"/>
      <c r="AW1505" s="664"/>
      <c r="AX1505" s="665"/>
      <c r="AY1505" s="664"/>
      <c r="AZ1505" s="664"/>
      <c r="BA1505" s="665"/>
      <c r="BB1505" s="665"/>
      <c r="BC1505" s="664"/>
      <c r="BD1505" s="664"/>
      <c r="BE1505" s="664"/>
      <c r="BF1505" s="664"/>
      <c r="BG1505" s="664"/>
      <c r="BH1505" s="664"/>
      <c r="BI1505" s="660"/>
      <c r="BJ1505" s="712"/>
      <c r="BK1505" s="660"/>
      <c r="BL1505" s="665"/>
      <c r="BM1505" s="660"/>
      <c r="BN1505" s="712"/>
      <c r="BO1505" s="712"/>
      <c r="BP1505" s="712"/>
      <c r="BQ1505" s="665"/>
      <c r="BR1505" s="680"/>
      <c r="BS1505" s="680"/>
      <c r="BT1505" s="680"/>
      <c r="BU1505" s="680"/>
      <c r="BV1505" s="660"/>
      <c r="BW1505" s="664"/>
      <c r="BX1505" s="471"/>
      <c r="BY1505" s="471"/>
    </row>
    <row r="1506" spans="1:77" s="162" customFormat="1" ht="52.5" customHeight="1" x14ac:dyDescent="0.2">
      <c r="A1506" s="665"/>
      <c r="B1506" s="664"/>
      <c r="C1506" s="660"/>
      <c r="D1506" s="683"/>
      <c r="E1506" s="661"/>
      <c r="F1506" s="660"/>
      <c r="G1506" s="660"/>
      <c r="H1506" s="683"/>
      <c r="I1506" s="694"/>
      <c r="J1506" s="683"/>
      <c r="K1506" s="683"/>
      <c r="L1506" s="53" t="s">
        <v>535</v>
      </c>
      <c r="M1506" s="680"/>
      <c r="N1506" s="680"/>
      <c r="O1506" s="665"/>
      <c r="P1506" s="682"/>
      <c r="Q1506" s="680"/>
      <c r="R1506" s="634"/>
      <c r="S1506" s="664"/>
      <c r="T1506" s="665"/>
      <c r="U1506" s="664"/>
      <c r="V1506" s="665"/>
      <c r="W1506" s="680"/>
      <c r="X1506" s="680"/>
      <c r="Y1506" s="680"/>
      <c r="Z1506" s="680"/>
      <c r="AA1506" s="680"/>
      <c r="AB1506" s="680"/>
      <c r="AC1506" s="664"/>
      <c r="AD1506" s="695"/>
      <c r="AE1506" s="665"/>
      <c r="AF1506" s="665"/>
      <c r="AG1506" s="665"/>
      <c r="AH1506" s="665"/>
      <c r="AI1506" s="665"/>
      <c r="AJ1506" s="665"/>
      <c r="AK1506" s="680"/>
      <c r="AL1506" s="680"/>
      <c r="AM1506" s="680"/>
      <c r="AN1506" s="695"/>
      <c r="AO1506" s="665"/>
      <c r="AP1506" s="683"/>
      <c r="AQ1506" s="665"/>
      <c r="AR1506" s="665"/>
      <c r="AS1506" s="665"/>
      <c r="AT1506" s="665"/>
      <c r="AU1506" s="664"/>
      <c r="AV1506" s="664"/>
      <c r="AW1506" s="664"/>
      <c r="AX1506" s="665"/>
      <c r="AY1506" s="664"/>
      <c r="AZ1506" s="664"/>
      <c r="BA1506" s="665"/>
      <c r="BB1506" s="665"/>
      <c r="BC1506" s="664"/>
      <c r="BD1506" s="664"/>
      <c r="BE1506" s="664"/>
      <c r="BF1506" s="664"/>
      <c r="BG1506" s="664"/>
      <c r="BH1506" s="664"/>
      <c r="BI1506" s="660"/>
      <c r="BJ1506" s="712"/>
      <c r="BK1506" s="660"/>
      <c r="BL1506" s="665"/>
      <c r="BM1506" s="660"/>
      <c r="BN1506" s="712"/>
      <c r="BO1506" s="712"/>
      <c r="BP1506" s="712"/>
      <c r="BQ1506" s="665"/>
      <c r="BR1506" s="680"/>
      <c r="BS1506" s="680"/>
      <c r="BT1506" s="680"/>
      <c r="BU1506" s="680"/>
      <c r="BV1506" s="660"/>
      <c r="BW1506" s="664"/>
      <c r="BX1506" s="471"/>
      <c r="BY1506" s="471"/>
    </row>
    <row r="1507" spans="1:77" s="162" customFormat="1" ht="48.6" customHeight="1" x14ac:dyDescent="0.2">
      <c r="A1507" s="665"/>
      <c r="B1507" s="664"/>
      <c r="C1507" s="660"/>
      <c r="D1507" s="683"/>
      <c r="E1507" s="661"/>
      <c r="F1507" s="660"/>
      <c r="G1507" s="660"/>
      <c r="H1507" s="683"/>
      <c r="I1507" s="694"/>
      <c r="J1507" s="683"/>
      <c r="K1507" s="683"/>
      <c r="L1507" s="679" t="s">
        <v>522</v>
      </c>
      <c r="M1507" s="680" t="s">
        <v>7052</v>
      </c>
      <c r="N1507" s="680"/>
      <c r="O1507" s="681" t="s">
        <v>85</v>
      </c>
      <c r="P1507" s="682" t="s">
        <v>86</v>
      </c>
      <c r="Q1507" s="682"/>
      <c r="R1507" s="632"/>
      <c r="S1507" s="662" t="s">
        <v>3744</v>
      </c>
      <c r="T1507" s="662"/>
      <c r="U1507" s="662"/>
      <c r="V1507" s="662"/>
      <c r="W1507" s="662"/>
      <c r="X1507" s="662"/>
      <c r="Y1507" s="662"/>
      <c r="Z1507" s="662"/>
      <c r="AA1507" s="662"/>
      <c r="AB1507" s="662"/>
      <c r="AC1507" s="662"/>
      <c r="AD1507" s="662"/>
      <c r="AE1507" s="661" t="s">
        <v>98</v>
      </c>
      <c r="AF1507" s="661" t="s">
        <v>89</v>
      </c>
      <c r="AG1507" s="661" t="s">
        <v>90</v>
      </c>
      <c r="AH1507" s="661" t="s">
        <v>108</v>
      </c>
      <c r="AI1507" s="661" t="s">
        <v>270</v>
      </c>
      <c r="AJ1507" s="661" t="s">
        <v>89</v>
      </c>
      <c r="AK1507" s="662"/>
      <c r="AL1507" s="662"/>
      <c r="AM1507" s="662"/>
      <c r="AN1507" s="679" t="s">
        <v>3745</v>
      </c>
      <c r="AO1507" s="660" t="s">
        <v>3746</v>
      </c>
      <c r="AP1507" s="664"/>
      <c r="AQ1507" s="660" t="s">
        <v>3687</v>
      </c>
      <c r="AR1507" s="660" t="s">
        <v>3688</v>
      </c>
      <c r="AS1507" s="660" t="s">
        <v>1925</v>
      </c>
      <c r="AT1507" s="660" t="s">
        <v>1925</v>
      </c>
      <c r="AU1507" s="660" t="s">
        <v>3747</v>
      </c>
      <c r="AV1507" s="660" t="s">
        <v>300</v>
      </c>
      <c r="AW1507" s="661" t="s">
        <v>3748</v>
      </c>
      <c r="AX1507" s="660" t="s">
        <v>3749</v>
      </c>
      <c r="AY1507" s="660" t="s">
        <v>3716</v>
      </c>
      <c r="AZ1507" s="660" t="s">
        <v>3716</v>
      </c>
      <c r="BA1507" s="660" t="s">
        <v>95</v>
      </c>
      <c r="BB1507" s="660" t="s">
        <v>95</v>
      </c>
      <c r="BC1507" s="660" t="s">
        <v>3716</v>
      </c>
      <c r="BD1507" s="660" t="s">
        <v>3716</v>
      </c>
      <c r="BE1507" s="660" t="s">
        <v>3716</v>
      </c>
      <c r="BF1507" s="660" t="s">
        <v>3716</v>
      </c>
      <c r="BG1507" s="660" t="s">
        <v>3716</v>
      </c>
      <c r="BH1507" s="660" t="s">
        <v>3716</v>
      </c>
      <c r="BI1507" s="660" t="s">
        <v>362</v>
      </c>
      <c r="BJ1507" s="712">
        <f t="shared" si="190"/>
        <v>1</v>
      </c>
      <c r="BK1507" s="660" t="s">
        <v>99</v>
      </c>
      <c r="BL1507" s="665">
        <f t="shared" si="186"/>
        <v>3</v>
      </c>
      <c r="BM1507" s="660" t="s">
        <v>188</v>
      </c>
      <c r="BN1507" s="712">
        <f t="shared" si="191"/>
        <v>3</v>
      </c>
      <c r="BO1507" s="712">
        <f t="shared" si="192"/>
        <v>7</v>
      </c>
      <c r="BP1507" s="712" t="str">
        <f t="shared" si="193"/>
        <v>MEDIO</v>
      </c>
      <c r="BQ1507" s="661" t="s">
        <v>98</v>
      </c>
      <c r="BR1507" s="660" t="s">
        <v>3692</v>
      </c>
      <c r="BS1507" s="660" t="s">
        <v>3693</v>
      </c>
      <c r="BT1507" s="660" t="s">
        <v>3694</v>
      </c>
      <c r="BU1507" s="661" t="s">
        <v>191</v>
      </c>
      <c r="BV1507" s="660" t="s">
        <v>3677</v>
      </c>
      <c r="BW1507" s="660" t="s">
        <v>3716</v>
      </c>
      <c r="BX1507" s="471"/>
      <c r="BY1507" s="471"/>
    </row>
    <row r="1508" spans="1:77" s="162" customFormat="1" ht="48.6" customHeight="1" x14ac:dyDescent="0.2">
      <c r="A1508" s="665"/>
      <c r="B1508" s="664"/>
      <c r="C1508" s="660"/>
      <c r="D1508" s="683"/>
      <c r="E1508" s="661"/>
      <c r="F1508" s="660"/>
      <c r="G1508" s="660"/>
      <c r="H1508" s="683"/>
      <c r="I1508" s="694"/>
      <c r="J1508" s="683"/>
      <c r="K1508" s="683"/>
      <c r="L1508" s="679"/>
      <c r="M1508" s="680"/>
      <c r="N1508" s="680"/>
      <c r="O1508" s="681"/>
      <c r="P1508" s="682"/>
      <c r="Q1508" s="682"/>
      <c r="R1508" s="633"/>
      <c r="S1508" s="662"/>
      <c r="T1508" s="662"/>
      <c r="U1508" s="662"/>
      <c r="V1508" s="662"/>
      <c r="W1508" s="662"/>
      <c r="X1508" s="662"/>
      <c r="Y1508" s="662"/>
      <c r="Z1508" s="662"/>
      <c r="AA1508" s="662"/>
      <c r="AB1508" s="662"/>
      <c r="AC1508" s="662"/>
      <c r="AD1508" s="662"/>
      <c r="AE1508" s="661"/>
      <c r="AF1508" s="661"/>
      <c r="AG1508" s="661"/>
      <c r="AH1508" s="661"/>
      <c r="AI1508" s="661"/>
      <c r="AJ1508" s="661"/>
      <c r="AK1508" s="662"/>
      <c r="AL1508" s="662"/>
      <c r="AM1508" s="662"/>
      <c r="AN1508" s="970"/>
      <c r="AO1508" s="661"/>
      <c r="AP1508" s="664"/>
      <c r="AQ1508" s="661"/>
      <c r="AR1508" s="661"/>
      <c r="AS1508" s="661"/>
      <c r="AT1508" s="661"/>
      <c r="AU1508" s="661"/>
      <c r="AV1508" s="661"/>
      <c r="AW1508" s="661"/>
      <c r="AX1508" s="661"/>
      <c r="AY1508" s="661"/>
      <c r="AZ1508" s="661"/>
      <c r="BA1508" s="661"/>
      <c r="BB1508" s="661"/>
      <c r="BC1508" s="661"/>
      <c r="BD1508" s="661"/>
      <c r="BE1508" s="661"/>
      <c r="BF1508" s="661"/>
      <c r="BG1508" s="661"/>
      <c r="BH1508" s="661"/>
      <c r="BI1508" s="660"/>
      <c r="BJ1508" s="712"/>
      <c r="BK1508" s="660"/>
      <c r="BL1508" s="665"/>
      <c r="BM1508" s="660"/>
      <c r="BN1508" s="712"/>
      <c r="BO1508" s="712"/>
      <c r="BP1508" s="712"/>
      <c r="BQ1508" s="661"/>
      <c r="BR1508" s="661"/>
      <c r="BS1508" s="661"/>
      <c r="BT1508" s="661"/>
      <c r="BU1508" s="661"/>
      <c r="BV1508" s="660"/>
      <c r="BW1508" s="661"/>
      <c r="BX1508" s="471"/>
      <c r="BY1508" s="471"/>
    </row>
    <row r="1509" spans="1:77" s="162" customFormat="1" ht="48.6" customHeight="1" x14ac:dyDescent="0.2">
      <c r="A1509" s="665"/>
      <c r="B1509" s="664"/>
      <c r="C1509" s="660"/>
      <c r="D1509" s="683"/>
      <c r="E1509" s="661"/>
      <c r="F1509" s="660"/>
      <c r="G1509" s="660"/>
      <c r="H1509" s="683"/>
      <c r="I1509" s="694"/>
      <c r="J1509" s="683"/>
      <c r="K1509" s="683"/>
      <c r="L1509" s="35" t="s">
        <v>123</v>
      </c>
      <c r="M1509" s="680"/>
      <c r="N1509" s="680"/>
      <c r="O1509" s="681"/>
      <c r="P1509" s="682"/>
      <c r="Q1509" s="682"/>
      <c r="R1509" s="633"/>
      <c r="S1509" s="662"/>
      <c r="T1509" s="662"/>
      <c r="U1509" s="662"/>
      <c r="V1509" s="662"/>
      <c r="W1509" s="662"/>
      <c r="X1509" s="662"/>
      <c r="Y1509" s="662"/>
      <c r="Z1509" s="662"/>
      <c r="AA1509" s="662"/>
      <c r="AB1509" s="662"/>
      <c r="AC1509" s="662"/>
      <c r="AD1509" s="662"/>
      <c r="AE1509" s="661"/>
      <c r="AF1509" s="661"/>
      <c r="AG1509" s="661"/>
      <c r="AH1509" s="661"/>
      <c r="AI1509" s="661"/>
      <c r="AJ1509" s="661"/>
      <c r="AK1509" s="662"/>
      <c r="AL1509" s="662"/>
      <c r="AM1509" s="662"/>
      <c r="AN1509" s="970"/>
      <c r="AO1509" s="661"/>
      <c r="AP1509" s="664"/>
      <c r="AQ1509" s="661"/>
      <c r="AR1509" s="661"/>
      <c r="AS1509" s="661"/>
      <c r="AT1509" s="661"/>
      <c r="AU1509" s="661"/>
      <c r="AV1509" s="661"/>
      <c r="AW1509" s="661"/>
      <c r="AX1509" s="661"/>
      <c r="AY1509" s="661"/>
      <c r="AZ1509" s="661"/>
      <c r="BA1509" s="661"/>
      <c r="BB1509" s="661"/>
      <c r="BC1509" s="661"/>
      <c r="BD1509" s="661"/>
      <c r="BE1509" s="661"/>
      <c r="BF1509" s="661"/>
      <c r="BG1509" s="661"/>
      <c r="BH1509" s="661"/>
      <c r="BI1509" s="660"/>
      <c r="BJ1509" s="712"/>
      <c r="BK1509" s="660"/>
      <c r="BL1509" s="665"/>
      <c r="BM1509" s="660"/>
      <c r="BN1509" s="712"/>
      <c r="BO1509" s="712"/>
      <c r="BP1509" s="712"/>
      <c r="BQ1509" s="661"/>
      <c r="BR1509" s="661"/>
      <c r="BS1509" s="661"/>
      <c r="BT1509" s="661"/>
      <c r="BU1509" s="661"/>
      <c r="BV1509" s="660"/>
      <c r="BW1509" s="661"/>
      <c r="BX1509" s="471"/>
      <c r="BY1509" s="471"/>
    </row>
    <row r="1510" spans="1:77" s="162" customFormat="1" ht="48.6" customHeight="1" x14ac:dyDescent="0.2">
      <c r="A1510" s="631">
        <v>8</v>
      </c>
      <c r="B1510" s="730" t="s">
        <v>133</v>
      </c>
      <c r="C1510" s="730" t="s">
        <v>3672</v>
      </c>
      <c r="D1510" s="631" t="s">
        <v>79</v>
      </c>
      <c r="E1510" s="631">
        <v>3010</v>
      </c>
      <c r="F1510" s="631">
        <v>80</v>
      </c>
      <c r="G1510" s="631">
        <v>2</v>
      </c>
      <c r="H1510" s="745" t="s">
        <v>37</v>
      </c>
      <c r="I1510" s="725" t="s">
        <v>3732</v>
      </c>
      <c r="J1510" s="631" t="s">
        <v>3733</v>
      </c>
      <c r="K1510" s="730" t="s">
        <v>3734</v>
      </c>
      <c r="L1510" s="35" t="s">
        <v>323</v>
      </c>
      <c r="M1510" s="680"/>
      <c r="N1510" s="680"/>
      <c r="O1510" s="681"/>
      <c r="P1510" s="682"/>
      <c r="Q1510" s="682"/>
      <c r="R1510" s="634"/>
      <c r="S1510" s="662"/>
      <c r="T1510" s="662"/>
      <c r="U1510" s="662"/>
      <c r="V1510" s="662"/>
      <c r="W1510" s="662"/>
      <c r="X1510" s="662"/>
      <c r="Y1510" s="662"/>
      <c r="Z1510" s="662"/>
      <c r="AA1510" s="662"/>
      <c r="AB1510" s="662"/>
      <c r="AC1510" s="662"/>
      <c r="AD1510" s="662"/>
      <c r="AE1510" s="661"/>
      <c r="AF1510" s="661"/>
      <c r="AG1510" s="661"/>
      <c r="AH1510" s="661"/>
      <c r="AI1510" s="661"/>
      <c r="AJ1510" s="661"/>
      <c r="AK1510" s="662"/>
      <c r="AL1510" s="662"/>
      <c r="AM1510" s="662"/>
      <c r="AN1510" s="970"/>
      <c r="AO1510" s="661"/>
      <c r="AP1510" s="664"/>
      <c r="AQ1510" s="661"/>
      <c r="AR1510" s="661"/>
      <c r="AS1510" s="661"/>
      <c r="AT1510" s="661"/>
      <c r="AU1510" s="661"/>
      <c r="AV1510" s="661"/>
      <c r="AW1510" s="661"/>
      <c r="AX1510" s="661"/>
      <c r="AY1510" s="661"/>
      <c r="AZ1510" s="661"/>
      <c r="BA1510" s="661"/>
      <c r="BB1510" s="661"/>
      <c r="BC1510" s="661"/>
      <c r="BD1510" s="661"/>
      <c r="BE1510" s="661"/>
      <c r="BF1510" s="661"/>
      <c r="BG1510" s="661"/>
      <c r="BH1510" s="661"/>
      <c r="BI1510" s="660"/>
      <c r="BJ1510" s="712"/>
      <c r="BK1510" s="660"/>
      <c r="BL1510" s="665"/>
      <c r="BM1510" s="660"/>
      <c r="BN1510" s="712"/>
      <c r="BO1510" s="712"/>
      <c r="BP1510" s="712"/>
      <c r="BQ1510" s="661"/>
      <c r="BR1510" s="661"/>
      <c r="BS1510" s="661"/>
      <c r="BT1510" s="661"/>
      <c r="BU1510" s="661"/>
      <c r="BV1510" s="660"/>
      <c r="BW1510" s="661"/>
      <c r="BX1510" s="471"/>
      <c r="BY1510" s="471"/>
    </row>
    <row r="1511" spans="1:77" s="162" customFormat="1" ht="36.6" customHeight="1" x14ac:dyDescent="0.2">
      <c r="A1511" s="665"/>
      <c r="B1511" s="664"/>
      <c r="C1511" s="664"/>
      <c r="D1511" s="665"/>
      <c r="E1511" s="665"/>
      <c r="F1511" s="665"/>
      <c r="G1511" s="665"/>
      <c r="H1511" s="683"/>
      <c r="I1511" s="695"/>
      <c r="J1511" s="665"/>
      <c r="K1511" s="664"/>
      <c r="L1511" s="17" t="s">
        <v>535</v>
      </c>
      <c r="M1511" s="680" t="s">
        <v>7052</v>
      </c>
      <c r="N1511" s="680"/>
      <c r="O1511" s="665" t="s">
        <v>85</v>
      </c>
      <c r="P1511" s="682" t="s">
        <v>86</v>
      </c>
      <c r="Q1511" s="680"/>
      <c r="R1511" s="632"/>
      <c r="S1511" s="664" t="s">
        <v>3752</v>
      </c>
      <c r="T1511" s="664" t="s">
        <v>2906</v>
      </c>
      <c r="U1511" s="664" t="s">
        <v>3735</v>
      </c>
      <c r="V1511" s="665" t="s">
        <v>89</v>
      </c>
      <c r="W1511" s="680"/>
      <c r="X1511" s="680" t="s">
        <v>89</v>
      </c>
      <c r="Y1511" s="680"/>
      <c r="Z1511" s="680"/>
      <c r="AA1511" s="680"/>
      <c r="AB1511" s="680"/>
      <c r="AC1511" s="664" t="s">
        <v>255</v>
      </c>
      <c r="AD1511" s="1176" t="s">
        <v>3736</v>
      </c>
      <c r="AE1511" s="665" t="s">
        <v>90</v>
      </c>
      <c r="AF1511" s="665" t="s">
        <v>89</v>
      </c>
      <c r="AG1511" s="665" t="s">
        <v>90</v>
      </c>
      <c r="AH1511" s="665" t="s">
        <v>108</v>
      </c>
      <c r="AI1511" s="665" t="s">
        <v>270</v>
      </c>
      <c r="AJ1511" s="680" t="s">
        <v>89</v>
      </c>
      <c r="AK1511" s="680"/>
      <c r="AL1511" s="680"/>
      <c r="AM1511" s="680"/>
      <c r="AN1511" s="695" t="s">
        <v>3737</v>
      </c>
      <c r="AO1511" s="665" t="s">
        <v>111</v>
      </c>
      <c r="AP1511" s="664"/>
      <c r="AQ1511" s="664" t="s">
        <v>3753</v>
      </c>
      <c r="AR1511" s="665" t="s">
        <v>87</v>
      </c>
      <c r="AS1511" s="665" t="s">
        <v>87</v>
      </c>
      <c r="AT1511" s="665" t="s">
        <v>87</v>
      </c>
      <c r="AU1511" s="664" t="s">
        <v>3754</v>
      </c>
      <c r="AV1511" s="664" t="s">
        <v>3677</v>
      </c>
      <c r="AW1511" s="664" t="s">
        <v>3741</v>
      </c>
      <c r="AX1511" s="665" t="s">
        <v>95</v>
      </c>
      <c r="AY1511" s="664" t="s">
        <v>3742</v>
      </c>
      <c r="AZ1511" s="664" t="s">
        <v>3742</v>
      </c>
      <c r="BA1511" s="665" t="s">
        <v>95</v>
      </c>
      <c r="BB1511" s="665" t="s">
        <v>95</v>
      </c>
      <c r="BC1511" s="664" t="s">
        <v>3742</v>
      </c>
      <c r="BD1511" s="664" t="s">
        <v>3742</v>
      </c>
      <c r="BE1511" s="665" t="s">
        <v>95</v>
      </c>
      <c r="BF1511" s="665" t="s">
        <v>95</v>
      </c>
      <c r="BG1511" s="665" t="s">
        <v>95</v>
      </c>
      <c r="BH1511" s="665" t="s">
        <v>95</v>
      </c>
      <c r="BI1511" s="660" t="s">
        <v>362</v>
      </c>
      <c r="BJ1511" s="712">
        <f t="shared" si="190"/>
        <v>1</v>
      </c>
      <c r="BK1511" s="660" t="s">
        <v>100</v>
      </c>
      <c r="BL1511" s="665">
        <f t="shared" si="186"/>
        <v>2</v>
      </c>
      <c r="BM1511" s="660" t="s">
        <v>101</v>
      </c>
      <c r="BN1511" s="712">
        <f t="shared" si="191"/>
        <v>2</v>
      </c>
      <c r="BO1511" s="712">
        <f t="shared" si="192"/>
        <v>5</v>
      </c>
      <c r="BP1511" s="712" t="str">
        <f t="shared" si="193"/>
        <v>BAJO</v>
      </c>
      <c r="BQ1511" s="665" t="s">
        <v>98</v>
      </c>
      <c r="BR1511" s="660" t="s">
        <v>3706</v>
      </c>
      <c r="BS1511" s="660" t="s">
        <v>3707</v>
      </c>
      <c r="BT1511" s="660" t="s">
        <v>3694</v>
      </c>
      <c r="BU1511" s="661" t="s">
        <v>191</v>
      </c>
      <c r="BV1511" s="660" t="s">
        <v>3677</v>
      </c>
      <c r="BW1511" s="664" t="s">
        <v>3742</v>
      </c>
      <c r="BX1511" s="471"/>
      <c r="BY1511" s="471"/>
    </row>
    <row r="1512" spans="1:77" s="162" customFormat="1" ht="36.6" customHeight="1" x14ac:dyDescent="0.2">
      <c r="A1512" s="665"/>
      <c r="B1512" s="664"/>
      <c r="C1512" s="664"/>
      <c r="D1512" s="665"/>
      <c r="E1512" s="665"/>
      <c r="F1512" s="665"/>
      <c r="G1512" s="665"/>
      <c r="H1512" s="683"/>
      <c r="I1512" s="695"/>
      <c r="J1512" s="665"/>
      <c r="K1512" s="664"/>
      <c r="L1512" s="17" t="s">
        <v>3695</v>
      </c>
      <c r="M1512" s="680"/>
      <c r="N1512" s="680"/>
      <c r="O1512" s="665"/>
      <c r="P1512" s="682"/>
      <c r="Q1512" s="680"/>
      <c r="R1512" s="633"/>
      <c r="S1512" s="664"/>
      <c r="T1512" s="664"/>
      <c r="U1512" s="664"/>
      <c r="V1512" s="665"/>
      <c r="W1512" s="680"/>
      <c r="X1512" s="680"/>
      <c r="Y1512" s="680"/>
      <c r="Z1512" s="680"/>
      <c r="AA1512" s="680"/>
      <c r="AB1512" s="680"/>
      <c r="AC1512" s="664"/>
      <c r="AD1512" s="1176"/>
      <c r="AE1512" s="665"/>
      <c r="AF1512" s="665"/>
      <c r="AG1512" s="665"/>
      <c r="AH1512" s="665"/>
      <c r="AI1512" s="665"/>
      <c r="AJ1512" s="680"/>
      <c r="AK1512" s="680"/>
      <c r="AL1512" s="680"/>
      <c r="AM1512" s="680"/>
      <c r="AN1512" s="966"/>
      <c r="AO1512" s="665"/>
      <c r="AP1512" s="664"/>
      <c r="AQ1512" s="664"/>
      <c r="AR1512" s="665"/>
      <c r="AS1512" s="665"/>
      <c r="AT1512" s="665"/>
      <c r="AU1512" s="664"/>
      <c r="AV1512" s="664"/>
      <c r="AW1512" s="664"/>
      <c r="AX1512" s="665"/>
      <c r="AY1512" s="664"/>
      <c r="AZ1512" s="664"/>
      <c r="BA1512" s="665"/>
      <c r="BB1512" s="665"/>
      <c r="BC1512" s="664"/>
      <c r="BD1512" s="664"/>
      <c r="BE1512" s="665"/>
      <c r="BF1512" s="665"/>
      <c r="BG1512" s="665"/>
      <c r="BH1512" s="665"/>
      <c r="BI1512" s="660"/>
      <c r="BJ1512" s="712"/>
      <c r="BK1512" s="660"/>
      <c r="BL1512" s="665"/>
      <c r="BM1512" s="660"/>
      <c r="BN1512" s="712"/>
      <c r="BO1512" s="712"/>
      <c r="BP1512" s="712"/>
      <c r="BQ1512" s="665"/>
      <c r="BR1512" s="660"/>
      <c r="BS1512" s="660"/>
      <c r="BT1512" s="660"/>
      <c r="BU1512" s="661"/>
      <c r="BV1512" s="660"/>
      <c r="BW1512" s="664"/>
      <c r="BX1512" s="471"/>
      <c r="BY1512" s="471"/>
    </row>
    <row r="1513" spans="1:77" s="162" customFormat="1" ht="36.6" customHeight="1" x14ac:dyDescent="0.2">
      <c r="A1513" s="665">
        <v>9</v>
      </c>
      <c r="B1513" s="664" t="s">
        <v>133</v>
      </c>
      <c r="C1513" s="660" t="s">
        <v>3672</v>
      </c>
      <c r="D1513" s="660" t="s">
        <v>79</v>
      </c>
      <c r="E1513" s="660">
        <v>3010</v>
      </c>
      <c r="F1513" s="660">
        <v>86</v>
      </c>
      <c r="G1513" s="660">
        <v>3</v>
      </c>
      <c r="H1513" s="683" t="s">
        <v>37</v>
      </c>
      <c r="I1513" s="679" t="s">
        <v>3743</v>
      </c>
      <c r="J1513" s="660" t="s">
        <v>520</v>
      </c>
      <c r="K1513" s="660" t="s">
        <v>1029</v>
      </c>
      <c r="L1513" s="17" t="s">
        <v>3603</v>
      </c>
      <c r="M1513" s="680"/>
      <c r="N1513" s="680"/>
      <c r="O1513" s="665"/>
      <c r="P1513" s="682"/>
      <c r="Q1513" s="680"/>
      <c r="R1513" s="633"/>
      <c r="S1513" s="664"/>
      <c r="T1513" s="664"/>
      <c r="U1513" s="664"/>
      <c r="V1513" s="665"/>
      <c r="W1513" s="680"/>
      <c r="X1513" s="680"/>
      <c r="Y1513" s="680"/>
      <c r="Z1513" s="680"/>
      <c r="AA1513" s="680"/>
      <c r="AB1513" s="680"/>
      <c r="AC1513" s="664"/>
      <c r="AD1513" s="1176"/>
      <c r="AE1513" s="665"/>
      <c r="AF1513" s="665"/>
      <c r="AG1513" s="665"/>
      <c r="AH1513" s="665"/>
      <c r="AI1513" s="665"/>
      <c r="AJ1513" s="680"/>
      <c r="AK1513" s="680"/>
      <c r="AL1513" s="680"/>
      <c r="AM1513" s="680"/>
      <c r="AN1513" s="966"/>
      <c r="AO1513" s="665"/>
      <c r="AP1513" s="664"/>
      <c r="AQ1513" s="664"/>
      <c r="AR1513" s="665"/>
      <c r="AS1513" s="665"/>
      <c r="AT1513" s="665"/>
      <c r="AU1513" s="664"/>
      <c r="AV1513" s="664"/>
      <c r="AW1513" s="664"/>
      <c r="AX1513" s="665"/>
      <c r="AY1513" s="664"/>
      <c r="AZ1513" s="664"/>
      <c r="BA1513" s="665"/>
      <c r="BB1513" s="665"/>
      <c r="BC1513" s="664"/>
      <c r="BD1513" s="664"/>
      <c r="BE1513" s="665"/>
      <c r="BF1513" s="665"/>
      <c r="BG1513" s="665"/>
      <c r="BH1513" s="665"/>
      <c r="BI1513" s="660"/>
      <c r="BJ1513" s="712"/>
      <c r="BK1513" s="660"/>
      <c r="BL1513" s="665"/>
      <c r="BM1513" s="660"/>
      <c r="BN1513" s="712"/>
      <c r="BO1513" s="712"/>
      <c r="BP1513" s="712"/>
      <c r="BQ1513" s="665"/>
      <c r="BR1513" s="660"/>
      <c r="BS1513" s="660"/>
      <c r="BT1513" s="660"/>
      <c r="BU1513" s="661"/>
      <c r="BV1513" s="660"/>
      <c r="BW1513" s="664"/>
      <c r="BX1513" s="471"/>
      <c r="BY1513" s="471"/>
    </row>
    <row r="1514" spans="1:77" s="162" customFormat="1" ht="36.6" customHeight="1" x14ac:dyDescent="0.2">
      <c r="A1514" s="665"/>
      <c r="B1514" s="664"/>
      <c r="C1514" s="660"/>
      <c r="D1514" s="660"/>
      <c r="E1514" s="660"/>
      <c r="F1514" s="660"/>
      <c r="G1514" s="660"/>
      <c r="H1514" s="683"/>
      <c r="I1514" s="679"/>
      <c r="J1514" s="660"/>
      <c r="K1514" s="660"/>
      <c r="L1514" s="283" t="s">
        <v>323</v>
      </c>
      <c r="M1514" s="716"/>
      <c r="N1514" s="716"/>
      <c r="O1514" s="665"/>
      <c r="P1514" s="682"/>
      <c r="Q1514" s="716"/>
      <c r="R1514" s="633"/>
      <c r="S1514" s="664"/>
      <c r="T1514" s="664"/>
      <c r="U1514" s="664"/>
      <c r="V1514" s="665"/>
      <c r="W1514" s="680"/>
      <c r="X1514" s="680"/>
      <c r="Y1514" s="680"/>
      <c r="Z1514" s="680"/>
      <c r="AA1514" s="680"/>
      <c r="AB1514" s="680"/>
      <c r="AC1514" s="664"/>
      <c r="AD1514" s="1176"/>
      <c r="AE1514" s="665"/>
      <c r="AF1514" s="665"/>
      <c r="AG1514" s="665"/>
      <c r="AH1514" s="665"/>
      <c r="AI1514" s="665"/>
      <c r="AJ1514" s="680"/>
      <c r="AK1514" s="680"/>
      <c r="AL1514" s="680"/>
      <c r="AM1514" s="680"/>
      <c r="AN1514" s="966"/>
      <c r="AO1514" s="629"/>
      <c r="AP1514" s="637"/>
      <c r="AQ1514" s="664"/>
      <c r="AR1514" s="665"/>
      <c r="AS1514" s="665"/>
      <c r="AT1514" s="665"/>
      <c r="AU1514" s="664"/>
      <c r="AV1514" s="664"/>
      <c r="AW1514" s="664"/>
      <c r="AX1514" s="665"/>
      <c r="AY1514" s="664"/>
      <c r="AZ1514" s="664"/>
      <c r="BA1514" s="665"/>
      <c r="BB1514" s="665"/>
      <c r="BC1514" s="664"/>
      <c r="BD1514" s="664"/>
      <c r="BE1514" s="665"/>
      <c r="BF1514" s="665"/>
      <c r="BG1514" s="665"/>
      <c r="BH1514" s="665"/>
      <c r="BI1514" s="663"/>
      <c r="BJ1514" s="735"/>
      <c r="BK1514" s="663"/>
      <c r="BL1514" s="629"/>
      <c r="BM1514" s="663"/>
      <c r="BN1514" s="735"/>
      <c r="BO1514" s="735"/>
      <c r="BP1514" s="735"/>
      <c r="BQ1514" s="629"/>
      <c r="BR1514" s="660"/>
      <c r="BS1514" s="660"/>
      <c r="BT1514" s="660"/>
      <c r="BU1514" s="661"/>
      <c r="BV1514" s="660"/>
      <c r="BW1514" s="664"/>
      <c r="BX1514" s="471"/>
      <c r="BY1514" s="471"/>
    </row>
    <row r="1515" spans="1:77" ht="100.5" customHeight="1" x14ac:dyDescent="0.25">
      <c r="A1515" s="665"/>
      <c r="B1515" s="664"/>
      <c r="C1515" s="660"/>
      <c r="D1515" s="660"/>
      <c r="E1515" s="660"/>
      <c r="F1515" s="660"/>
      <c r="G1515" s="660"/>
      <c r="H1515" s="683"/>
      <c r="I1515" s="679"/>
      <c r="J1515" s="660"/>
      <c r="K1515" s="660"/>
      <c r="L1515" s="8" t="s">
        <v>83</v>
      </c>
      <c r="M1515" s="2" t="s">
        <v>7052</v>
      </c>
      <c r="N1515" s="2"/>
      <c r="O1515" s="33" t="s">
        <v>85</v>
      </c>
      <c r="P1515" s="14" t="s">
        <v>86</v>
      </c>
      <c r="Q1515" s="2"/>
      <c r="R1515" s="88" t="s">
        <v>230</v>
      </c>
      <c r="S1515" s="2"/>
      <c r="T1515" s="2"/>
      <c r="U1515" s="2"/>
      <c r="V1515" s="163"/>
      <c r="W1515" s="2"/>
      <c r="X1515" s="163"/>
      <c r="Y1515" s="2"/>
      <c r="Z1515" s="2"/>
      <c r="AA1515" s="163"/>
      <c r="AB1515" s="163"/>
      <c r="AC1515" s="163"/>
      <c r="AD1515" s="163"/>
      <c r="AE1515" s="163"/>
      <c r="AF1515" s="7" t="s">
        <v>89</v>
      </c>
      <c r="AG1515" s="8" t="s">
        <v>90</v>
      </c>
      <c r="AH1515" s="8" t="s">
        <v>738</v>
      </c>
      <c r="AI1515" s="8" t="s">
        <v>738</v>
      </c>
      <c r="AJ1515" s="8" t="s">
        <v>89</v>
      </c>
      <c r="AK1515" s="33"/>
      <c r="AL1515" s="33"/>
      <c r="AM1515" s="33"/>
      <c r="AN1515" s="19" t="s">
        <v>3757</v>
      </c>
      <c r="AO1515" s="8" t="s">
        <v>3758</v>
      </c>
      <c r="AP1515" s="80"/>
      <c r="AQ1515" s="46" t="s">
        <v>7010</v>
      </c>
      <c r="AR1515" s="8" t="s">
        <v>95</v>
      </c>
      <c r="AS1515" s="8" t="s">
        <v>95</v>
      </c>
      <c r="AT1515" s="8" t="s">
        <v>95</v>
      </c>
      <c r="AU1515" s="8" t="s">
        <v>615</v>
      </c>
      <c r="AV1515" s="8" t="s">
        <v>3759</v>
      </c>
      <c r="AW1515" s="8" t="s">
        <v>3760</v>
      </c>
      <c r="AX1515" s="8" t="s">
        <v>95</v>
      </c>
      <c r="AY1515" s="1" t="s">
        <v>3761</v>
      </c>
      <c r="AZ1515" s="1" t="s">
        <v>3761</v>
      </c>
      <c r="BA1515" s="8" t="s">
        <v>95</v>
      </c>
      <c r="BB1515" s="8" t="s">
        <v>95</v>
      </c>
      <c r="BC1515" s="1" t="s">
        <v>3762</v>
      </c>
      <c r="BD1515" s="1" t="s">
        <v>3762</v>
      </c>
      <c r="BE1515" s="8" t="s">
        <v>95</v>
      </c>
      <c r="BF1515" s="8" t="s">
        <v>95</v>
      </c>
      <c r="BG1515" s="8" t="s">
        <v>95</v>
      </c>
      <c r="BH1515" s="8" t="s">
        <v>95</v>
      </c>
      <c r="BI1515" s="20" t="s">
        <v>362</v>
      </c>
      <c r="BJ1515" s="7">
        <f>IF(BI1515="Bajo",1,IF(BI1515="Medio",2,IF(BI1515="Alto",3)))</f>
        <v>1</v>
      </c>
      <c r="BK1515" s="20" t="s">
        <v>99</v>
      </c>
      <c r="BL1515" s="7">
        <f>IF(BK1515="Bajo",1,IF(BK1515="Medio",2,IF(BK1515="Alto",3)))</f>
        <v>3</v>
      </c>
      <c r="BM1515" s="20" t="s">
        <v>101</v>
      </c>
      <c r="BN1515" s="7">
        <f>IF(BM1515="Pública",1,IF(BM1515="Confidencial",2,IF(BM1515="Protegida",3)))</f>
        <v>2</v>
      </c>
      <c r="BO1515" s="7">
        <f>IF(OR(BJ1515="",BL1515="",BN1515=""),"",BJ1515+BL1515+BN1515)</f>
        <v>6</v>
      </c>
      <c r="BP1515" s="7" t="str">
        <f>IF(BO1515=9,"CRÍTICO",IF(BO1515=8,"ALTO",IF(BO1515=7,"MEDIO",IF(BO1515=6,"MEDIO",IF(BO1515=5,"BAJO",IF(BO1515=4,"BAJO",IF(BO1515=3,"INFERIOR",IF(BO1515=2,"INFERIOR"))))))))</f>
        <v>MEDIO</v>
      </c>
      <c r="BQ1515" s="54" t="s">
        <v>98</v>
      </c>
      <c r="BR1515" s="33"/>
      <c r="BS1515" s="33"/>
      <c r="BT1515" s="33"/>
      <c r="BU1515" s="33"/>
      <c r="BV1515" s="1" t="s">
        <v>3763</v>
      </c>
      <c r="BW1515" s="1" t="s">
        <v>3764</v>
      </c>
      <c r="BX1515" s="471"/>
      <c r="BY1515" s="471"/>
    </row>
    <row r="1516" spans="1:77" ht="149.25" customHeight="1" x14ac:dyDescent="0.25">
      <c r="A1516" s="665"/>
      <c r="B1516" s="664"/>
      <c r="C1516" s="660"/>
      <c r="D1516" s="660"/>
      <c r="E1516" s="660"/>
      <c r="F1516" s="660"/>
      <c r="G1516" s="660"/>
      <c r="H1516" s="683"/>
      <c r="I1516" s="679"/>
      <c r="J1516" s="660"/>
      <c r="K1516" s="660"/>
      <c r="L1516" s="317" t="s">
        <v>3767</v>
      </c>
      <c r="M1516" s="2" t="s">
        <v>7052</v>
      </c>
      <c r="N1516" s="2"/>
      <c r="O1516" s="33" t="s">
        <v>85</v>
      </c>
      <c r="P1516" s="14" t="s">
        <v>1368</v>
      </c>
      <c r="Q1516" s="14" t="s">
        <v>3557</v>
      </c>
      <c r="R1516" s="131" t="s">
        <v>106</v>
      </c>
      <c r="S1516" s="121" t="s">
        <v>254</v>
      </c>
      <c r="T1516" s="2"/>
      <c r="U1516" s="2"/>
      <c r="V1516" s="2"/>
      <c r="W1516" s="2"/>
      <c r="X1516" s="2"/>
      <c r="Y1516" s="2"/>
      <c r="Z1516" s="2"/>
      <c r="AA1516" s="2"/>
      <c r="AB1516" s="2"/>
      <c r="AC1516" s="2"/>
      <c r="AD1516" s="2"/>
      <c r="AE1516" s="2"/>
      <c r="AF1516" s="7" t="s">
        <v>89</v>
      </c>
      <c r="AG1516" s="54" t="s">
        <v>89</v>
      </c>
      <c r="AH1516" s="8" t="s">
        <v>3768</v>
      </c>
      <c r="AI1516" s="8" t="s">
        <v>3769</v>
      </c>
      <c r="AJ1516" s="8" t="s">
        <v>89</v>
      </c>
      <c r="AK1516" s="2"/>
      <c r="AL1516" s="2"/>
      <c r="AM1516" s="2"/>
      <c r="AN1516" s="19" t="s">
        <v>3770</v>
      </c>
      <c r="AO1516" s="8" t="s">
        <v>111</v>
      </c>
      <c r="AP1516" s="72"/>
      <c r="AQ1516" s="14" t="s">
        <v>4733</v>
      </c>
      <c r="AR1516" s="34" t="s">
        <v>95</v>
      </c>
      <c r="AS1516" s="34" t="s">
        <v>95</v>
      </c>
      <c r="AT1516" s="34" t="s">
        <v>95</v>
      </c>
      <c r="AU1516" s="20" t="s">
        <v>3715</v>
      </c>
      <c r="AV1516" s="34" t="s">
        <v>95</v>
      </c>
      <c r="AW1516" s="34" t="s">
        <v>95</v>
      </c>
      <c r="AX1516" s="34" t="s">
        <v>95</v>
      </c>
      <c r="AY1516" s="1" t="s">
        <v>3771</v>
      </c>
      <c r="AZ1516" s="1" t="s">
        <v>3771</v>
      </c>
      <c r="BA1516" s="1" t="s">
        <v>95</v>
      </c>
      <c r="BB1516" s="8" t="s">
        <v>95</v>
      </c>
      <c r="BC1516" s="1" t="s">
        <v>3772</v>
      </c>
      <c r="BD1516" s="1" t="s">
        <v>3772</v>
      </c>
      <c r="BE1516" s="1" t="s">
        <v>95</v>
      </c>
      <c r="BF1516" s="1" t="s">
        <v>95</v>
      </c>
      <c r="BG1516" s="1" t="s">
        <v>95</v>
      </c>
      <c r="BH1516" s="1" t="s">
        <v>95</v>
      </c>
      <c r="BI1516" s="133" t="s">
        <v>362</v>
      </c>
      <c r="BJ1516" s="75">
        <f>IF(BI1516="Bajo",1,IF(BI1516="Medio",2,IF(BI1516="Alto",3)))</f>
        <v>1</v>
      </c>
      <c r="BK1516" s="133" t="s">
        <v>99</v>
      </c>
      <c r="BL1516" s="7">
        <f>IF(BK1516="Bajo",1,IF(BK1516="Medio",2,IF(BK1516="Alto",3)))</f>
        <v>3</v>
      </c>
      <c r="BM1516" s="20" t="s">
        <v>101</v>
      </c>
      <c r="BN1516" s="75">
        <f>IF(BM1516="Pública",1,IF(BM1516="Confidencial",2,IF(BM1516="Protegida",3)))</f>
        <v>2</v>
      </c>
      <c r="BO1516" s="75">
        <f>IF(OR(BJ1516="",BL1516="",BN1516=""),"",BJ1516+BL1516+BN1516)</f>
        <v>6</v>
      </c>
      <c r="BP1516" s="75" t="str">
        <f>IF(BO1516=9,"CRÍTICO",IF(BO1516=8,"ALTO",IF(BO1516=7,"MEDIO",IF(BO1516=6,"MEDIO",IF(BO1516=5,"BAJO",IF(BO1516=4,"BAJO",IF(BO1516=3,"INFERIOR",IF(BO1516=2,"INFERIOR"))))))))</f>
        <v>MEDIO</v>
      </c>
      <c r="BQ1516" s="54" t="s">
        <v>98</v>
      </c>
      <c r="BR1516" s="2"/>
      <c r="BS1516" s="2"/>
      <c r="BT1516" s="2"/>
      <c r="BU1516" s="2"/>
      <c r="BV1516" s="1" t="s">
        <v>2305</v>
      </c>
      <c r="BW1516" s="1" t="s">
        <v>3773</v>
      </c>
      <c r="BX1516" s="471"/>
      <c r="BY1516" s="471"/>
    </row>
    <row r="1517" spans="1:77" ht="27" customHeight="1" x14ac:dyDescent="0.25">
      <c r="A1517" s="665">
        <v>10</v>
      </c>
      <c r="B1517" s="664" t="s">
        <v>133</v>
      </c>
      <c r="C1517" s="664" t="s">
        <v>3672</v>
      </c>
      <c r="D1517" s="665" t="s">
        <v>79</v>
      </c>
      <c r="E1517" s="665">
        <v>3010</v>
      </c>
      <c r="F1517" s="665">
        <v>86</v>
      </c>
      <c r="G1517" s="665">
        <v>4</v>
      </c>
      <c r="H1517" s="683" t="s">
        <v>37</v>
      </c>
      <c r="I1517" s="695" t="s">
        <v>3750</v>
      </c>
      <c r="J1517" s="665" t="s">
        <v>520</v>
      </c>
      <c r="K1517" s="664" t="s">
        <v>3751</v>
      </c>
      <c r="L1517" s="317" t="s">
        <v>229</v>
      </c>
      <c r="M1517" s="680" t="s">
        <v>84</v>
      </c>
      <c r="N1517" s="680"/>
      <c r="O1517" s="681" t="s">
        <v>85</v>
      </c>
      <c r="P1517" s="682" t="s">
        <v>1368</v>
      </c>
      <c r="Q1517" s="1175" t="s">
        <v>3774</v>
      </c>
      <c r="R1517" s="635" t="s">
        <v>230</v>
      </c>
      <c r="S1517" s="680"/>
      <c r="T1517" s="680"/>
      <c r="U1517" s="680"/>
      <c r="V1517" s="680"/>
      <c r="W1517" s="680"/>
      <c r="X1517" s="680"/>
      <c r="Y1517" s="680"/>
      <c r="Z1517" s="680"/>
      <c r="AA1517" s="680"/>
      <c r="AB1517" s="680"/>
      <c r="AC1517" s="680"/>
      <c r="AD1517" s="680"/>
      <c r="AE1517" s="680"/>
      <c r="AF1517" s="665" t="s">
        <v>89</v>
      </c>
      <c r="AG1517" s="683" t="s">
        <v>89</v>
      </c>
      <c r="AH1517" s="683" t="s">
        <v>738</v>
      </c>
      <c r="AI1517" s="683" t="s">
        <v>2562</v>
      </c>
      <c r="AJ1517" s="683" t="s">
        <v>89</v>
      </c>
      <c r="AK1517" s="976"/>
      <c r="AL1517" s="976"/>
      <c r="AM1517" s="976"/>
      <c r="AN1517" s="694" t="s">
        <v>3775</v>
      </c>
      <c r="AO1517" s="683" t="s">
        <v>111</v>
      </c>
      <c r="AP1517" s="684"/>
      <c r="AQ1517" s="683" t="s">
        <v>3776</v>
      </c>
      <c r="AR1517" s="683" t="s">
        <v>95</v>
      </c>
      <c r="AS1517" s="683" t="s">
        <v>95</v>
      </c>
      <c r="AT1517" s="683" t="s">
        <v>95</v>
      </c>
      <c r="AU1517" s="683" t="s">
        <v>3777</v>
      </c>
      <c r="AV1517" s="683" t="s">
        <v>95</v>
      </c>
      <c r="AW1517" s="683" t="s">
        <v>95</v>
      </c>
      <c r="AX1517" s="683" t="s">
        <v>3778</v>
      </c>
      <c r="AY1517" s="683" t="s">
        <v>3764</v>
      </c>
      <c r="AZ1517" s="683" t="s">
        <v>3764</v>
      </c>
      <c r="BA1517" s="683" t="s">
        <v>95</v>
      </c>
      <c r="BB1517" s="683" t="s">
        <v>95</v>
      </c>
      <c r="BC1517" s="683" t="s">
        <v>3779</v>
      </c>
      <c r="BD1517" s="683" t="s">
        <v>3779</v>
      </c>
      <c r="BE1517" s="683" t="s">
        <v>95</v>
      </c>
      <c r="BF1517" s="683" t="s">
        <v>95</v>
      </c>
      <c r="BG1517" s="683" t="s">
        <v>95</v>
      </c>
      <c r="BH1517" s="683" t="s">
        <v>95</v>
      </c>
      <c r="BI1517" s="650" t="s">
        <v>362</v>
      </c>
      <c r="BJ1517" s="677">
        <f>IF(BI1517="Bajo",1,IF(BI1517="Medio",2,IF(BI1517="Alto",3)))</f>
        <v>1</v>
      </c>
      <c r="BK1517" s="673" t="s">
        <v>99</v>
      </c>
      <c r="BL1517" s="629">
        <f>IF(BK1517="Bajo",1,IF(BK1517="Medio",2,IF(BK1517="Alto",3)))</f>
        <v>3</v>
      </c>
      <c r="BM1517" s="675" t="s">
        <v>101</v>
      </c>
      <c r="BN1517" s="677">
        <f>IF(BM1517="Pública",1,IF(BM1517="Confidencial",2,IF(BM1517="Protegida",3)))</f>
        <v>2</v>
      </c>
      <c r="BO1517" s="677">
        <f>IF(OR(BJ1517="",BL1517="",BN1517=""),"",BJ1517+BL1517+BN1517)</f>
        <v>6</v>
      </c>
      <c r="BP1517" s="677" t="str">
        <f>IF(BO1517=9,"CRÍTICO",IF(BO1517=8,"ALTO",IF(BO1517=7,"MEDIO",IF(BO1517=6,"MEDIO",IF(BO1517=5,"BAJO",IF(BO1517=4,"BAJO",IF(BO1517=3,"INFERIOR",IF(BO1517=2,"INFERIOR"))))))))</f>
        <v>MEDIO</v>
      </c>
      <c r="BQ1517" s="683" t="s">
        <v>98</v>
      </c>
      <c r="BR1517" s="976"/>
      <c r="BS1517" s="976"/>
      <c r="BT1517" s="976"/>
      <c r="BU1517" s="976"/>
      <c r="BV1517" s="664" t="s">
        <v>3780</v>
      </c>
      <c r="BW1517" s="664" t="s">
        <v>3780</v>
      </c>
      <c r="BX1517" s="471"/>
      <c r="BY1517" s="471"/>
    </row>
    <row r="1518" spans="1:77" ht="27" customHeight="1" x14ac:dyDescent="0.25">
      <c r="A1518" s="665"/>
      <c r="B1518" s="664"/>
      <c r="C1518" s="664"/>
      <c r="D1518" s="665"/>
      <c r="E1518" s="665"/>
      <c r="F1518" s="665"/>
      <c r="G1518" s="665"/>
      <c r="H1518" s="683"/>
      <c r="I1518" s="695"/>
      <c r="J1518" s="665"/>
      <c r="K1518" s="664"/>
      <c r="L1518" s="317" t="s">
        <v>237</v>
      </c>
      <c r="M1518" s="680"/>
      <c r="N1518" s="680"/>
      <c r="O1518" s="681"/>
      <c r="P1518" s="682"/>
      <c r="Q1518" s="680"/>
      <c r="R1518" s="633"/>
      <c r="S1518" s="680"/>
      <c r="T1518" s="680"/>
      <c r="U1518" s="680"/>
      <c r="V1518" s="680"/>
      <c r="W1518" s="680"/>
      <c r="X1518" s="680"/>
      <c r="Y1518" s="680"/>
      <c r="Z1518" s="680"/>
      <c r="AA1518" s="680"/>
      <c r="AB1518" s="680"/>
      <c r="AC1518" s="680"/>
      <c r="AD1518" s="680"/>
      <c r="AE1518" s="680"/>
      <c r="AF1518" s="665"/>
      <c r="AG1518" s="683"/>
      <c r="AH1518" s="683"/>
      <c r="AI1518" s="683"/>
      <c r="AJ1518" s="683"/>
      <c r="AK1518" s="976"/>
      <c r="AL1518" s="976"/>
      <c r="AM1518" s="976"/>
      <c r="AN1518" s="694"/>
      <c r="AO1518" s="683"/>
      <c r="AP1518" s="693"/>
      <c r="AQ1518" s="683"/>
      <c r="AR1518" s="683"/>
      <c r="AS1518" s="683"/>
      <c r="AT1518" s="683"/>
      <c r="AU1518" s="683"/>
      <c r="AV1518" s="683"/>
      <c r="AW1518" s="683"/>
      <c r="AX1518" s="683"/>
      <c r="AY1518" s="683"/>
      <c r="AZ1518" s="683"/>
      <c r="BA1518" s="683"/>
      <c r="BB1518" s="683"/>
      <c r="BC1518" s="683"/>
      <c r="BD1518" s="683"/>
      <c r="BE1518" s="683"/>
      <c r="BF1518" s="683"/>
      <c r="BG1518" s="683"/>
      <c r="BH1518" s="683"/>
      <c r="BI1518" s="651"/>
      <c r="BJ1518" s="688"/>
      <c r="BK1518" s="690"/>
      <c r="BL1518" s="630"/>
      <c r="BM1518" s="651"/>
      <c r="BN1518" s="688"/>
      <c r="BO1518" s="688"/>
      <c r="BP1518" s="688"/>
      <c r="BQ1518" s="683"/>
      <c r="BR1518" s="976"/>
      <c r="BS1518" s="976"/>
      <c r="BT1518" s="976"/>
      <c r="BU1518" s="976"/>
      <c r="BV1518" s="664"/>
      <c r="BW1518" s="664"/>
      <c r="BX1518" s="471"/>
      <c r="BY1518" s="471"/>
    </row>
    <row r="1519" spans="1:77" ht="27" customHeight="1" x14ac:dyDescent="0.25">
      <c r="A1519" s="665"/>
      <c r="B1519" s="664"/>
      <c r="C1519" s="664"/>
      <c r="D1519" s="665"/>
      <c r="E1519" s="665"/>
      <c r="F1519" s="665"/>
      <c r="G1519" s="665"/>
      <c r="H1519" s="683"/>
      <c r="I1519" s="695"/>
      <c r="J1519" s="665"/>
      <c r="K1519" s="664"/>
      <c r="L1519" s="317" t="s">
        <v>238</v>
      </c>
      <c r="M1519" s="680"/>
      <c r="N1519" s="680"/>
      <c r="O1519" s="681"/>
      <c r="P1519" s="682"/>
      <c r="Q1519" s="680"/>
      <c r="R1519" s="633"/>
      <c r="S1519" s="680"/>
      <c r="T1519" s="680"/>
      <c r="U1519" s="680"/>
      <c r="V1519" s="680"/>
      <c r="W1519" s="680"/>
      <c r="X1519" s="680"/>
      <c r="Y1519" s="680"/>
      <c r="Z1519" s="680"/>
      <c r="AA1519" s="680"/>
      <c r="AB1519" s="680"/>
      <c r="AC1519" s="680"/>
      <c r="AD1519" s="680"/>
      <c r="AE1519" s="680"/>
      <c r="AF1519" s="665"/>
      <c r="AG1519" s="683"/>
      <c r="AH1519" s="683"/>
      <c r="AI1519" s="683"/>
      <c r="AJ1519" s="683"/>
      <c r="AK1519" s="976"/>
      <c r="AL1519" s="976"/>
      <c r="AM1519" s="976"/>
      <c r="AN1519" s="694"/>
      <c r="AO1519" s="683"/>
      <c r="AP1519" s="693"/>
      <c r="AQ1519" s="683"/>
      <c r="AR1519" s="683"/>
      <c r="AS1519" s="683"/>
      <c r="AT1519" s="683"/>
      <c r="AU1519" s="683"/>
      <c r="AV1519" s="683"/>
      <c r="AW1519" s="683"/>
      <c r="AX1519" s="683"/>
      <c r="AY1519" s="683"/>
      <c r="AZ1519" s="683"/>
      <c r="BA1519" s="683"/>
      <c r="BB1519" s="683"/>
      <c r="BC1519" s="683"/>
      <c r="BD1519" s="683"/>
      <c r="BE1519" s="683"/>
      <c r="BF1519" s="683"/>
      <c r="BG1519" s="683"/>
      <c r="BH1519" s="683"/>
      <c r="BI1519" s="651"/>
      <c r="BJ1519" s="688"/>
      <c r="BK1519" s="690"/>
      <c r="BL1519" s="630"/>
      <c r="BM1519" s="651"/>
      <c r="BN1519" s="688"/>
      <c r="BO1519" s="688"/>
      <c r="BP1519" s="688"/>
      <c r="BQ1519" s="683"/>
      <c r="BR1519" s="976"/>
      <c r="BS1519" s="976"/>
      <c r="BT1519" s="976"/>
      <c r="BU1519" s="976"/>
      <c r="BV1519" s="664"/>
      <c r="BW1519" s="664"/>
      <c r="BX1519" s="471"/>
      <c r="BY1519" s="471"/>
    </row>
    <row r="1520" spans="1:77" ht="27" customHeight="1" x14ac:dyDescent="0.25">
      <c r="A1520" s="629"/>
      <c r="B1520" s="637"/>
      <c r="C1520" s="637"/>
      <c r="D1520" s="665"/>
      <c r="E1520" s="665"/>
      <c r="F1520" s="665"/>
      <c r="G1520" s="665"/>
      <c r="H1520" s="744"/>
      <c r="I1520" s="695"/>
      <c r="J1520" s="665"/>
      <c r="K1520" s="664"/>
      <c r="L1520" s="317" t="s">
        <v>239</v>
      </c>
      <c r="M1520" s="680"/>
      <c r="N1520" s="680"/>
      <c r="O1520" s="681"/>
      <c r="P1520" s="682"/>
      <c r="Q1520" s="680"/>
      <c r="R1520" s="633"/>
      <c r="S1520" s="680"/>
      <c r="T1520" s="680"/>
      <c r="U1520" s="680"/>
      <c r="V1520" s="680"/>
      <c r="W1520" s="680"/>
      <c r="X1520" s="680"/>
      <c r="Y1520" s="680"/>
      <c r="Z1520" s="680"/>
      <c r="AA1520" s="680"/>
      <c r="AB1520" s="680"/>
      <c r="AC1520" s="680"/>
      <c r="AD1520" s="680"/>
      <c r="AE1520" s="680"/>
      <c r="AF1520" s="665"/>
      <c r="AG1520" s="683"/>
      <c r="AH1520" s="683"/>
      <c r="AI1520" s="683"/>
      <c r="AJ1520" s="683"/>
      <c r="AK1520" s="976"/>
      <c r="AL1520" s="976"/>
      <c r="AM1520" s="976"/>
      <c r="AN1520" s="694"/>
      <c r="AO1520" s="683"/>
      <c r="AP1520" s="693"/>
      <c r="AQ1520" s="683"/>
      <c r="AR1520" s="683"/>
      <c r="AS1520" s="683"/>
      <c r="AT1520" s="683"/>
      <c r="AU1520" s="683"/>
      <c r="AV1520" s="683"/>
      <c r="AW1520" s="683"/>
      <c r="AX1520" s="683"/>
      <c r="AY1520" s="683"/>
      <c r="AZ1520" s="683"/>
      <c r="BA1520" s="683"/>
      <c r="BB1520" s="683"/>
      <c r="BC1520" s="683"/>
      <c r="BD1520" s="683"/>
      <c r="BE1520" s="683"/>
      <c r="BF1520" s="683"/>
      <c r="BG1520" s="683"/>
      <c r="BH1520" s="683"/>
      <c r="BI1520" s="651"/>
      <c r="BJ1520" s="688"/>
      <c r="BK1520" s="690"/>
      <c r="BL1520" s="630"/>
      <c r="BM1520" s="651"/>
      <c r="BN1520" s="688"/>
      <c r="BO1520" s="688"/>
      <c r="BP1520" s="688"/>
      <c r="BQ1520" s="683"/>
      <c r="BR1520" s="976"/>
      <c r="BS1520" s="976"/>
      <c r="BT1520" s="976"/>
      <c r="BU1520" s="976"/>
      <c r="BV1520" s="664"/>
      <c r="BW1520" s="664"/>
      <c r="BX1520" s="471"/>
      <c r="BY1520" s="471"/>
    </row>
    <row r="1521" spans="1:77" ht="27" customHeight="1" x14ac:dyDescent="0.25">
      <c r="A1521" s="79">
        <v>1</v>
      </c>
      <c r="B1521" s="72" t="s">
        <v>133</v>
      </c>
      <c r="C1521" s="20" t="s">
        <v>3755</v>
      </c>
      <c r="D1521" s="14" t="s">
        <v>79</v>
      </c>
      <c r="E1521" s="8">
        <v>3011</v>
      </c>
      <c r="F1521" s="8">
        <v>1</v>
      </c>
      <c r="G1521" s="8">
        <v>15</v>
      </c>
      <c r="H1521" s="81" t="s">
        <v>37</v>
      </c>
      <c r="I1521" s="19" t="s">
        <v>3756</v>
      </c>
      <c r="J1521" s="8" t="s">
        <v>81</v>
      </c>
      <c r="K1521" s="8" t="s">
        <v>82</v>
      </c>
      <c r="L1521" s="317" t="s">
        <v>240</v>
      </c>
      <c r="M1521" s="680"/>
      <c r="N1521" s="680"/>
      <c r="O1521" s="681"/>
      <c r="P1521" s="682"/>
      <c r="Q1521" s="680"/>
      <c r="R1521" s="636"/>
      <c r="S1521" s="680"/>
      <c r="T1521" s="680"/>
      <c r="U1521" s="680"/>
      <c r="V1521" s="680"/>
      <c r="W1521" s="680"/>
      <c r="X1521" s="680"/>
      <c r="Y1521" s="680"/>
      <c r="Z1521" s="680"/>
      <c r="AA1521" s="680"/>
      <c r="AB1521" s="680"/>
      <c r="AC1521" s="680"/>
      <c r="AD1521" s="680"/>
      <c r="AE1521" s="680"/>
      <c r="AF1521" s="665"/>
      <c r="AG1521" s="683"/>
      <c r="AH1521" s="683"/>
      <c r="AI1521" s="683"/>
      <c r="AJ1521" s="683"/>
      <c r="AK1521" s="976"/>
      <c r="AL1521" s="976"/>
      <c r="AM1521" s="976"/>
      <c r="AN1521" s="694"/>
      <c r="AO1521" s="683"/>
      <c r="AP1521" s="685"/>
      <c r="AQ1521" s="683"/>
      <c r="AR1521" s="683"/>
      <c r="AS1521" s="683"/>
      <c r="AT1521" s="683"/>
      <c r="AU1521" s="683"/>
      <c r="AV1521" s="683"/>
      <c r="AW1521" s="683"/>
      <c r="AX1521" s="683"/>
      <c r="AY1521" s="683"/>
      <c r="AZ1521" s="683"/>
      <c r="BA1521" s="683"/>
      <c r="BB1521" s="683"/>
      <c r="BC1521" s="683"/>
      <c r="BD1521" s="683"/>
      <c r="BE1521" s="683"/>
      <c r="BF1521" s="683"/>
      <c r="BG1521" s="683"/>
      <c r="BH1521" s="683"/>
      <c r="BI1521" s="652"/>
      <c r="BJ1521" s="678"/>
      <c r="BK1521" s="674"/>
      <c r="BL1521" s="631"/>
      <c r="BM1521" s="676"/>
      <c r="BN1521" s="678"/>
      <c r="BO1521" s="678"/>
      <c r="BP1521" s="678"/>
      <c r="BQ1521" s="683"/>
      <c r="BR1521" s="976"/>
      <c r="BS1521" s="976"/>
      <c r="BT1521" s="976"/>
      <c r="BU1521" s="976"/>
      <c r="BV1521" s="664"/>
      <c r="BW1521" s="664"/>
      <c r="BX1521" s="471"/>
      <c r="BY1521" s="471"/>
    </row>
    <row r="1522" spans="1:77" ht="273" customHeight="1" x14ac:dyDescent="0.25">
      <c r="A1522" s="79">
        <v>2</v>
      </c>
      <c r="B1522" s="72" t="s">
        <v>133</v>
      </c>
      <c r="C1522" s="317" t="s">
        <v>3755</v>
      </c>
      <c r="D1522" s="14" t="s">
        <v>79</v>
      </c>
      <c r="E1522" s="317">
        <v>3011</v>
      </c>
      <c r="F1522" s="317">
        <v>139</v>
      </c>
      <c r="G1522" s="317">
        <v>0</v>
      </c>
      <c r="H1522" s="80" t="s">
        <v>37</v>
      </c>
      <c r="I1522" s="432" t="s">
        <v>3765</v>
      </c>
      <c r="J1522" s="317" t="s">
        <v>3766</v>
      </c>
      <c r="K1522" s="317" t="s">
        <v>95</v>
      </c>
      <c r="L1522" s="34" t="s">
        <v>2130</v>
      </c>
      <c r="M1522" s="2" t="s">
        <v>84</v>
      </c>
      <c r="N1522" s="2"/>
      <c r="O1522" s="33" t="s">
        <v>85</v>
      </c>
      <c r="P1522" s="14" t="s">
        <v>1368</v>
      </c>
      <c r="Q1522" s="2"/>
      <c r="R1522" s="131" t="s">
        <v>230</v>
      </c>
      <c r="S1522" s="2"/>
      <c r="T1522" s="2"/>
      <c r="U1522" s="2"/>
      <c r="V1522" s="2"/>
      <c r="W1522" s="2"/>
      <c r="X1522" s="2"/>
      <c r="Y1522" s="2"/>
      <c r="Z1522" s="2"/>
      <c r="AA1522" s="2"/>
      <c r="AB1522" s="2"/>
      <c r="AC1522" s="2"/>
      <c r="AD1522" s="2"/>
      <c r="AE1522" s="2"/>
      <c r="AF1522" s="7" t="s">
        <v>89</v>
      </c>
      <c r="AG1522" s="8" t="s">
        <v>89</v>
      </c>
      <c r="AH1522" s="8" t="s">
        <v>738</v>
      </c>
      <c r="AI1522" s="8" t="s">
        <v>2562</v>
      </c>
      <c r="AJ1522" s="8" t="s">
        <v>89</v>
      </c>
      <c r="AK1522" s="2"/>
      <c r="AL1522" s="2"/>
      <c r="AM1522" s="2"/>
      <c r="AN1522" s="19" t="s">
        <v>3781</v>
      </c>
      <c r="AO1522" s="8" t="s">
        <v>111</v>
      </c>
      <c r="AP1522" s="72"/>
      <c r="AQ1522" s="14" t="s">
        <v>3782</v>
      </c>
      <c r="AR1522" s="8" t="s">
        <v>95</v>
      </c>
      <c r="AS1522" s="8" t="s">
        <v>95</v>
      </c>
      <c r="AT1522" s="8" t="s">
        <v>95</v>
      </c>
      <c r="AU1522" s="8" t="s">
        <v>3783</v>
      </c>
      <c r="AV1522" s="8" t="s">
        <v>95</v>
      </c>
      <c r="AW1522" s="8" t="s">
        <v>95</v>
      </c>
      <c r="AX1522" s="8" t="s">
        <v>3784</v>
      </c>
      <c r="AY1522" s="1" t="s">
        <v>3785</v>
      </c>
      <c r="AZ1522" s="1" t="s">
        <v>3785</v>
      </c>
      <c r="BA1522" s="1" t="s">
        <v>3786</v>
      </c>
      <c r="BB1522" s="1" t="s">
        <v>3786</v>
      </c>
      <c r="BC1522" s="1" t="s">
        <v>3787</v>
      </c>
      <c r="BD1522" s="1" t="s">
        <v>3787</v>
      </c>
      <c r="BE1522" s="8" t="s">
        <v>95</v>
      </c>
      <c r="BF1522" s="8" t="s">
        <v>95</v>
      </c>
      <c r="BG1522" s="8" t="s">
        <v>95</v>
      </c>
      <c r="BH1522" s="8" t="s">
        <v>95</v>
      </c>
      <c r="BI1522" s="133" t="s">
        <v>362</v>
      </c>
      <c r="BJ1522" s="75">
        <f>IF(BI1522="Bajo",1,IF(BI1522="Medio",2,IF(BI1522="Alto",3)))</f>
        <v>1</v>
      </c>
      <c r="BK1522" s="133" t="s">
        <v>99</v>
      </c>
      <c r="BL1522" s="7">
        <f>IF(BK1522="Bajo",1,IF(BK1522="Medio",2,IF(BK1522="Alto",3)))</f>
        <v>3</v>
      </c>
      <c r="BM1522" s="20" t="s">
        <v>101</v>
      </c>
      <c r="BN1522" s="75">
        <f>IF(BM1522="Pública",1,IF(BM1522="Confidencial",2,IF(BM1522="Protegida",3)))</f>
        <v>2</v>
      </c>
      <c r="BO1522" s="75">
        <f>IF(OR(BJ1522="",BL1522="",BN1522=""),"",BJ1522+BL1522+BN1522)</f>
        <v>6</v>
      </c>
      <c r="BP1522" s="75" t="str">
        <f>IF(BO1522=9,"CRÍTICO",IF(BO1522=8,"ALTO",IF(BO1522=7,"MEDIO",IF(BO1522=6,"MEDIO",IF(BO1522=5,"BAJO",IF(BO1522=4,"BAJO",IF(BO1522=3,"INFERIOR",IF(BO1522=2,"INFERIOR"))))))))</f>
        <v>MEDIO</v>
      </c>
      <c r="BQ1522" s="54" t="s">
        <v>98</v>
      </c>
      <c r="BR1522" s="2"/>
      <c r="BS1522" s="2"/>
      <c r="BT1522" s="2"/>
      <c r="BU1522" s="2"/>
      <c r="BV1522" s="8" t="s">
        <v>3780</v>
      </c>
      <c r="BW1522" s="8" t="s">
        <v>3764</v>
      </c>
      <c r="BX1522" s="471"/>
      <c r="BY1522" s="471"/>
    </row>
    <row r="1523" spans="1:77" ht="79.5" customHeight="1" x14ac:dyDescent="0.25">
      <c r="A1523" s="686">
        <v>3</v>
      </c>
      <c r="B1523" s="671" t="s">
        <v>133</v>
      </c>
      <c r="C1523" s="700" t="s">
        <v>3755</v>
      </c>
      <c r="D1523" s="682" t="s">
        <v>79</v>
      </c>
      <c r="E1523" s="700">
        <v>3011</v>
      </c>
      <c r="F1523" s="700">
        <v>12</v>
      </c>
      <c r="G1523" s="700">
        <v>1</v>
      </c>
      <c r="H1523" s="684" t="s">
        <v>37</v>
      </c>
      <c r="I1523" s="698" t="s">
        <v>3520</v>
      </c>
      <c r="J1523" s="700" t="s">
        <v>227</v>
      </c>
      <c r="K1523" s="700" t="s">
        <v>228</v>
      </c>
      <c r="L1523" s="8" t="s">
        <v>3790</v>
      </c>
      <c r="M1523" s="2" t="s">
        <v>84</v>
      </c>
      <c r="N1523" s="2"/>
      <c r="O1523" s="33" t="s">
        <v>85</v>
      </c>
      <c r="P1523" s="14" t="s">
        <v>86</v>
      </c>
      <c r="Q1523" s="2"/>
      <c r="R1523" s="131" t="s">
        <v>230</v>
      </c>
      <c r="S1523" s="2"/>
      <c r="T1523" s="8" t="s">
        <v>108</v>
      </c>
      <c r="U1523" s="8" t="s">
        <v>270</v>
      </c>
      <c r="V1523" s="7" t="s">
        <v>89</v>
      </c>
      <c r="W1523" s="2"/>
      <c r="X1523" s="2"/>
      <c r="Y1523" s="2"/>
      <c r="Z1523" s="2"/>
      <c r="AA1523" s="7" t="s">
        <v>89</v>
      </c>
      <c r="AB1523" s="7" t="s">
        <v>89</v>
      </c>
      <c r="AC1523" s="8" t="s">
        <v>1114</v>
      </c>
      <c r="AD1523" s="19" t="s">
        <v>3791</v>
      </c>
      <c r="AE1523" s="8" t="s">
        <v>90</v>
      </c>
      <c r="AF1523" s="7" t="s">
        <v>89</v>
      </c>
      <c r="AG1523" s="8" t="s">
        <v>90</v>
      </c>
      <c r="AH1523" s="8" t="s">
        <v>3768</v>
      </c>
      <c r="AI1523" s="8" t="s">
        <v>3769</v>
      </c>
      <c r="AJ1523" s="2"/>
      <c r="AK1523" s="2"/>
      <c r="AL1523" s="2"/>
      <c r="AM1523" s="8" t="s">
        <v>89</v>
      </c>
      <c r="AN1523" s="19" t="s">
        <v>3791</v>
      </c>
      <c r="AO1523" s="8" t="s">
        <v>3792</v>
      </c>
      <c r="AP1523" s="80"/>
      <c r="AQ1523" s="8" t="s">
        <v>3793</v>
      </c>
      <c r="AR1523" s="8" t="s">
        <v>95</v>
      </c>
      <c r="AS1523" s="8" t="s">
        <v>95</v>
      </c>
      <c r="AT1523" s="8" t="s">
        <v>87</v>
      </c>
      <c r="AU1523" s="8" t="s">
        <v>3794</v>
      </c>
      <c r="AV1523" s="8" t="s">
        <v>3677</v>
      </c>
      <c r="AW1523" s="8" t="s">
        <v>3795</v>
      </c>
      <c r="AX1523" s="8" t="s">
        <v>95</v>
      </c>
      <c r="AY1523" s="1" t="s">
        <v>3796</v>
      </c>
      <c r="AZ1523" s="1" t="s">
        <v>3796</v>
      </c>
      <c r="BA1523" s="1" t="s">
        <v>95</v>
      </c>
      <c r="BB1523" s="1" t="s">
        <v>95</v>
      </c>
      <c r="BC1523" s="1" t="s">
        <v>3797</v>
      </c>
      <c r="BD1523" s="1" t="s">
        <v>3797</v>
      </c>
      <c r="BE1523" s="1" t="s">
        <v>95</v>
      </c>
      <c r="BF1523" s="1" t="s">
        <v>95</v>
      </c>
      <c r="BG1523" s="1" t="s">
        <v>3797</v>
      </c>
      <c r="BH1523" s="1" t="s">
        <v>3797</v>
      </c>
      <c r="BI1523" s="133" t="s">
        <v>362</v>
      </c>
      <c r="BJ1523" s="75">
        <f>IF(BI1523="Bajo",1,IF(BI1523="Medio",2,IF(BI1523="Alto",3)))</f>
        <v>1</v>
      </c>
      <c r="BK1523" s="133" t="s">
        <v>99</v>
      </c>
      <c r="BL1523" s="7">
        <f>IF(BK1523="Bajo",1,IF(BK1523="Medio",2,IF(BK1523="Alto",3)))</f>
        <v>3</v>
      </c>
      <c r="BM1523" s="20" t="s">
        <v>101</v>
      </c>
      <c r="BN1523" s="75">
        <f>IF(BM1523="Pública",1,IF(BM1523="Confidencial",2,IF(BM1523="Protegida",3)))</f>
        <v>2</v>
      </c>
      <c r="BO1523" s="75">
        <f>IF(OR(BJ1523="",BL1523="",BN1523=""),"",BJ1523+BL1523+BN1523)</f>
        <v>6</v>
      </c>
      <c r="BP1523" s="75" t="str">
        <f>IF(BO1523=9,"CRÍTICO",IF(BO1523=8,"ALTO",IF(BO1523=7,"MEDIO",IF(BO1523=6,"MEDIO",IF(BO1523=5,"BAJO",IF(BO1523=4,"BAJO",IF(BO1523=3,"INFERIOR",IF(BO1523=2,"INFERIOR"))))))))</f>
        <v>MEDIO</v>
      </c>
      <c r="BQ1523" s="54" t="s">
        <v>98</v>
      </c>
      <c r="BR1523" s="2"/>
      <c r="BS1523" s="2"/>
      <c r="BT1523" s="2"/>
      <c r="BU1523" s="2"/>
      <c r="BV1523" s="1" t="s">
        <v>3798</v>
      </c>
      <c r="BW1523" s="1" t="s">
        <v>3780</v>
      </c>
      <c r="BX1523" s="471"/>
      <c r="BY1523" s="471"/>
    </row>
    <row r="1524" spans="1:77" ht="159.75" customHeight="1" x14ac:dyDescent="0.25">
      <c r="A1524" s="691"/>
      <c r="B1524" s="689"/>
      <c r="C1524" s="700"/>
      <c r="D1524" s="682"/>
      <c r="E1524" s="700"/>
      <c r="F1524" s="700"/>
      <c r="G1524" s="700"/>
      <c r="H1524" s="693"/>
      <c r="I1524" s="698"/>
      <c r="J1524" s="700"/>
      <c r="K1524" s="700"/>
      <c r="L1524" s="8" t="s">
        <v>3801</v>
      </c>
      <c r="M1524" s="680" t="s">
        <v>7052</v>
      </c>
      <c r="N1524" s="680"/>
      <c r="O1524" s="681" t="s">
        <v>85</v>
      </c>
      <c r="P1524" s="682" t="s">
        <v>86</v>
      </c>
      <c r="Q1524" s="680"/>
      <c r="R1524" s="635" t="s">
        <v>106</v>
      </c>
      <c r="S1524" s="680" t="s">
        <v>3802</v>
      </c>
      <c r="T1524" s="683" t="s">
        <v>108</v>
      </c>
      <c r="U1524" s="683" t="s">
        <v>270</v>
      </c>
      <c r="V1524" s="665" t="s">
        <v>89</v>
      </c>
      <c r="W1524" s="680"/>
      <c r="X1524" s="680"/>
      <c r="Y1524" s="680"/>
      <c r="Z1524" s="680"/>
      <c r="AA1524" s="665" t="s">
        <v>89</v>
      </c>
      <c r="AB1524" s="665" t="s">
        <v>89</v>
      </c>
      <c r="AC1524" s="683" t="s">
        <v>1114</v>
      </c>
      <c r="AD1524" s="694" t="s">
        <v>3803</v>
      </c>
      <c r="AE1524" s="683" t="s">
        <v>90</v>
      </c>
      <c r="AF1524" s="665" t="s">
        <v>89</v>
      </c>
      <c r="AG1524" s="683" t="s">
        <v>90</v>
      </c>
      <c r="AH1524" s="683" t="s">
        <v>3768</v>
      </c>
      <c r="AI1524" s="683" t="s">
        <v>3769</v>
      </c>
      <c r="AJ1524" s="680"/>
      <c r="AK1524" s="680"/>
      <c r="AL1524" s="680"/>
      <c r="AM1524" s="683" t="s">
        <v>89</v>
      </c>
      <c r="AN1524" s="694" t="s">
        <v>3803</v>
      </c>
      <c r="AO1524" s="683" t="s">
        <v>111</v>
      </c>
      <c r="AP1524" s="699"/>
      <c r="AQ1524" s="683" t="s">
        <v>95</v>
      </c>
      <c r="AR1524" s="683" t="s">
        <v>95</v>
      </c>
      <c r="AS1524" s="683" t="s">
        <v>95</v>
      </c>
      <c r="AT1524" s="683" t="s">
        <v>95</v>
      </c>
      <c r="AU1524" s="683" t="s">
        <v>3804</v>
      </c>
      <c r="AV1524" s="683" t="s">
        <v>95</v>
      </c>
      <c r="AW1524" s="683" t="s">
        <v>98</v>
      </c>
      <c r="AX1524" s="683" t="s">
        <v>98</v>
      </c>
      <c r="AY1524" s="683" t="s">
        <v>3805</v>
      </c>
      <c r="AZ1524" s="683" t="s">
        <v>3805</v>
      </c>
      <c r="BA1524" s="683" t="s">
        <v>95</v>
      </c>
      <c r="BB1524" s="683" t="s">
        <v>95</v>
      </c>
      <c r="BC1524" s="683" t="s">
        <v>3806</v>
      </c>
      <c r="BD1524" s="683" t="s">
        <v>3806</v>
      </c>
      <c r="BE1524" s="683" t="s">
        <v>3807</v>
      </c>
      <c r="BF1524" s="683" t="s">
        <v>3807</v>
      </c>
      <c r="BG1524" s="683" t="s">
        <v>3807</v>
      </c>
      <c r="BH1524" s="683" t="s">
        <v>3807</v>
      </c>
      <c r="BI1524" s="650" t="s">
        <v>362</v>
      </c>
      <c r="BJ1524" s="677">
        <f>IF(BI1524="Bajo",1,IF(BI1524="Medio",2,IF(BI1524="Alto",3)))</f>
        <v>1</v>
      </c>
      <c r="BK1524" s="673" t="s">
        <v>99</v>
      </c>
      <c r="BL1524" s="629">
        <f>IF(BK1524="Bajo",1,IF(BK1524="Medio",2,IF(BK1524="Alto",3)))</f>
        <v>3</v>
      </c>
      <c r="BM1524" s="675" t="s">
        <v>101</v>
      </c>
      <c r="BN1524" s="677">
        <f>IF(BM1524="Pública",1,IF(BM1524="Confidencial",2,IF(BM1524="Protegida",3)))</f>
        <v>2</v>
      </c>
      <c r="BO1524" s="677">
        <f>IF(OR(BJ1524="",BL1524="",BN1524=""),"",BJ1524+BL1524+BN1524)</f>
        <v>6</v>
      </c>
      <c r="BP1524" s="677" t="str">
        <f>IF(BO1524=9,"CRÍTICO",IF(BO1524=8,"ALTO",IF(BO1524=7,"MEDIO",IF(BO1524=6,"MEDIO",IF(BO1524=5,"BAJO",IF(BO1524=4,"BAJO",IF(BO1524=3,"INFERIOR",IF(BO1524=2,"INFERIOR"))))))))</f>
        <v>MEDIO</v>
      </c>
      <c r="BQ1524" s="683" t="s">
        <v>98</v>
      </c>
      <c r="BR1524" s="680"/>
      <c r="BS1524" s="680"/>
      <c r="BT1524" s="680"/>
      <c r="BU1524" s="680"/>
      <c r="BV1524" s="683" t="s">
        <v>3808</v>
      </c>
      <c r="BW1524" s="683" t="s">
        <v>3809</v>
      </c>
      <c r="BX1524" s="471"/>
      <c r="BY1524" s="471"/>
    </row>
    <row r="1525" spans="1:77" ht="159.75" customHeight="1" x14ac:dyDescent="0.25">
      <c r="A1525" s="691"/>
      <c r="B1525" s="689"/>
      <c r="C1525" s="700"/>
      <c r="D1525" s="682"/>
      <c r="E1525" s="700"/>
      <c r="F1525" s="700"/>
      <c r="G1525" s="700"/>
      <c r="H1525" s="693"/>
      <c r="I1525" s="698"/>
      <c r="J1525" s="700"/>
      <c r="K1525" s="700"/>
      <c r="L1525" s="8" t="s">
        <v>3810</v>
      </c>
      <c r="M1525" s="680"/>
      <c r="N1525" s="680"/>
      <c r="O1525" s="681"/>
      <c r="P1525" s="682"/>
      <c r="Q1525" s="680"/>
      <c r="R1525" s="636"/>
      <c r="S1525" s="680"/>
      <c r="T1525" s="683"/>
      <c r="U1525" s="683"/>
      <c r="V1525" s="665"/>
      <c r="W1525" s="680"/>
      <c r="X1525" s="680"/>
      <c r="Y1525" s="680"/>
      <c r="Z1525" s="680"/>
      <c r="AA1525" s="665"/>
      <c r="AB1525" s="665"/>
      <c r="AC1525" s="683"/>
      <c r="AD1525" s="694"/>
      <c r="AE1525" s="683"/>
      <c r="AF1525" s="665"/>
      <c r="AG1525" s="683"/>
      <c r="AH1525" s="683"/>
      <c r="AI1525" s="683"/>
      <c r="AJ1525" s="680"/>
      <c r="AK1525" s="680"/>
      <c r="AL1525" s="680"/>
      <c r="AM1525" s="683"/>
      <c r="AN1525" s="694"/>
      <c r="AO1525" s="683"/>
      <c r="AP1525" s="639"/>
      <c r="AQ1525" s="683"/>
      <c r="AR1525" s="683"/>
      <c r="AS1525" s="683"/>
      <c r="AT1525" s="683"/>
      <c r="AU1525" s="683"/>
      <c r="AV1525" s="683"/>
      <c r="AW1525" s="683"/>
      <c r="AX1525" s="683"/>
      <c r="AY1525" s="683"/>
      <c r="AZ1525" s="683"/>
      <c r="BA1525" s="683"/>
      <c r="BB1525" s="683"/>
      <c r="BC1525" s="683"/>
      <c r="BD1525" s="683"/>
      <c r="BE1525" s="683"/>
      <c r="BF1525" s="683"/>
      <c r="BG1525" s="683"/>
      <c r="BH1525" s="683"/>
      <c r="BI1525" s="652"/>
      <c r="BJ1525" s="678"/>
      <c r="BK1525" s="674"/>
      <c r="BL1525" s="631"/>
      <c r="BM1525" s="676"/>
      <c r="BN1525" s="678"/>
      <c r="BO1525" s="678"/>
      <c r="BP1525" s="678"/>
      <c r="BQ1525" s="683"/>
      <c r="BR1525" s="680"/>
      <c r="BS1525" s="680"/>
      <c r="BT1525" s="680"/>
      <c r="BU1525" s="680"/>
      <c r="BV1525" s="683"/>
      <c r="BW1525" s="683"/>
      <c r="BX1525" s="471"/>
      <c r="BY1525" s="471"/>
    </row>
    <row r="1526" spans="1:77" ht="20.25" customHeight="1" x14ac:dyDescent="0.25">
      <c r="A1526" s="691"/>
      <c r="B1526" s="689"/>
      <c r="C1526" s="700"/>
      <c r="D1526" s="682"/>
      <c r="E1526" s="700"/>
      <c r="F1526" s="700"/>
      <c r="G1526" s="700"/>
      <c r="H1526" s="693"/>
      <c r="I1526" s="698"/>
      <c r="J1526" s="700"/>
      <c r="K1526" s="700"/>
      <c r="L1526" s="8" t="s">
        <v>3813</v>
      </c>
      <c r="M1526" s="680" t="s">
        <v>7052</v>
      </c>
      <c r="N1526" s="680"/>
      <c r="O1526" s="681" t="s">
        <v>85</v>
      </c>
      <c r="P1526" s="682" t="s">
        <v>1368</v>
      </c>
      <c r="Q1526" s="680"/>
      <c r="R1526" s="635" t="s">
        <v>106</v>
      </c>
      <c r="S1526" s="680" t="s">
        <v>3814</v>
      </c>
      <c r="T1526" s="680"/>
      <c r="U1526" s="680"/>
      <c r="V1526" s="680"/>
      <c r="W1526" s="680"/>
      <c r="X1526" s="680"/>
      <c r="Y1526" s="680"/>
      <c r="Z1526" s="680"/>
      <c r="AA1526" s="680"/>
      <c r="AB1526" s="680"/>
      <c r="AC1526" s="680"/>
      <c r="AD1526" s="781"/>
      <c r="AE1526" s="680"/>
      <c r="AF1526" s="665" t="s">
        <v>89</v>
      </c>
      <c r="AG1526" s="683" t="s">
        <v>3815</v>
      </c>
      <c r="AH1526" s="660" t="s">
        <v>3768</v>
      </c>
      <c r="AI1526" s="660" t="s">
        <v>3816</v>
      </c>
      <c r="AJ1526" s="660" t="s">
        <v>89</v>
      </c>
      <c r="AK1526" s="680"/>
      <c r="AL1526" s="680"/>
      <c r="AM1526" s="680"/>
      <c r="AN1526" s="694" t="s">
        <v>3817</v>
      </c>
      <c r="AO1526" s="683" t="s">
        <v>3818</v>
      </c>
      <c r="AP1526" s="699"/>
      <c r="AQ1526" s="704" t="s">
        <v>3819</v>
      </c>
      <c r="AR1526" s="683" t="s">
        <v>95</v>
      </c>
      <c r="AS1526" s="683" t="s">
        <v>95</v>
      </c>
      <c r="AT1526" s="683" t="s">
        <v>95</v>
      </c>
      <c r="AU1526" s="683" t="s">
        <v>3820</v>
      </c>
      <c r="AV1526" s="683" t="s">
        <v>95</v>
      </c>
      <c r="AW1526" s="683" t="s">
        <v>95</v>
      </c>
      <c r="AX1526" s="683" t="s">
        <v>95</v>
      </c>
      <c r="AY1526" s="683" t="s">
        <v>3821</v>
      </c>
      <c r="AZ1526" s="683" t="s">
        <v>3821</v>
      </c>
      <c r="BA1526" s="683" t="s">
        <v>95</v>
      </c>
      <c r="BB1526" s="683" t="s">
        <v>95</v>
      </c>
      <c r="BC1526" s="683" t="s">
        <v>3821</v>
      </c>
      <c r="BD1526" s="683" t="s">
        <v>3821</v>
      </c>
      <c r="BE1526" s="683" t="s">
        <v>95</v>
      </c>
      <c r="BF1526" s="683" t="s">
        <v>95</v>
      </c>
      <c r="BG1526" s="683" t="s">
        <v>95</v>
      </c>
      <c r="BH1526" s="683" t="s">
        <v>95</v>
      </c>
      <c r="BI1526" s="650" t="s">
        <v>362</v>
      </c>
      <c r="BJ1526" s="677">
        <f>IF(BI1526="Bajo",1,IF(BI1526="Medio",2,IF(BI1526="Alto",3)))</f>
        <v>1</v>
      </c>
      <c r="BK1526" s="673" t="s">
        <v>99</v>
      </c>
      <c r="BL1526" s="629">
        <f>IF(BK1526="Bajo",1,IF(BK1526="Medio",2,IF(BK1526="Alto",3)))</f>
        <v>3</v>
      </c>
      <c r="BM1526" s="675" t="s">
        <v>101</v>
      </c>
      <c r="BN1526" s="677">
        <f>IF(BM1526="Pública",1,IF(BM1526="Confidencial",2,IF(BM1526="Protegida",3)))</f>
        <v>2</v>
      </c>
      <c r="BO1526" s="677">
        <f>IF(OR(BJ1526="",BL1526="",BN1526=""),"",BJ1526+BL1526+BN1526)</f>
        <v>6</v>
      </c>
      <c r="BP1526" s="677" t="str">
        <f>IF(BO1526=9,"CRÍTICO",IF(BO1526=8,"ALTO",IF(BO1526=7,"MEDIO",IF(BO1526=6,"MEDIO",IF(BO1526=5,"BAJO",IF(BO1526=4,"BAJO",IF(BO1526=3,"INFERIOR",IF(BO1526=2,"INFERIOR"))))))))</f>
        <v>MEDIO</v>
      </c>
      <c r="BQ1526" s="683" t="s">
        <v>98</v>
      </c>
      <c r="BR1526" s="680"/>
      <c r="BS1526" s="680"/>
      <c r="BT1526" s="680"/>
      <c r="BU1526" s="680"/>
      <c r="BV1526" s="683" t="s">
        <v>3808</v>
      </c>
      <c r="BW1526" s="683" t="s">
        <v>3809</v>
      </c>
      <c r="BX1526" s="471"/>
      <c r="BY1526" s="471"/>
    </row>
    <row r="1527" spans="1:77" ht="20.25" customHeight="1" x14ac:dyDescent="0.25">
      <c r="A1527" s="687"/>
      <c r="B1527" s="672"/>
      <c r="C1527" s="700"/>
      <c r="D1527" s="682"/>
      <c r="E1527" s="700"/>
      <c r="F1527" s="700"/>
      <c r="G1527" s="700"/>
      <c r="H1527" s="685"/>
      <c r="I1527" s="698"/>
      <c r="J1527" s="700"/>
      <c r="K1527" s="700"/>
      <c r="L1527" s="8" t="s">
        <v>3822</v>
      </c>
      <c r="M1527" s="680"/>
      <c r="N1527" s="680"/>
      <c r="O1527" s="681"/>
      <c r="P1527" s="682"/>
      <c r="Q1527" s="680"/>
      <c r="R1527" s="633"/>
      <c r="S1527" s="680"/>
      <c r="T1527" s="680"/>
      <c r="U1527" s="680"/>
      <c r="V1527" s="680"/>
      <c r="W1527" s="680"/>
      <c r="X1527" s="680"/>
      <c r="Y1527" s="680"/>
      <c r="Z1527" s="680"/>
      <c r="AA1527" s="680"/>
      <c r="AB1527" s="680"/>
      <c r="AC1527" s="680"/>
      <c r="AD1527" s="781"/>
      <c r="AE1527" s="680"/>
      <c r="AF1527" s="665"/>
      <c r="AG1527" s="683"/>
      <c r="AH1527" s="660"/>
      <c r="AI1527" s="660"/>
      <c r="AJ1527" s="660"/>
      <c r="AK1527" s="680"/>
      <c r="AL1527" s="680"/>
      <c r="AM1527" s="680"/>
      <c r="AN1527" s="694"/>
      <c r="AO1527" s="683"/>
      <c r="AP1527" s="638"/>
      <c r="AQ1527" s="683"/>
      <c r="AR1527" s="683"/>
      <c r="AS1527" s="683"/>
      <c r="AT1527" s="683"/>
      <c r="AU1527" s="683"/>
      <c r="AV1527" s="683"/>
      <c r="AW1527" s="683"/>
      <c r="AX1527" s="683"/>
      <c r="AY1527" s="683"/>
      <c r="AZ1527" s="683"/>
      <c r="BA1527" s="683"/>
      <c r="BB1527" s="683"/>
      <c r="BC1527" s="683"/>
      <c r="BD1527" s="683"/>
      <c r="BE1527" s="683"/>
      <c r="BF1527" s="683"/>
      <c r="BG1527" s="683"/>
      <c r="BH1527" s="683"/>
      <c r="BI1527" s="651"/>
      <c r="BJ1527" s="688"/>
      <c r="BK1527" s="690"/>
      <c r="BL1527" s="630"/>
      <c r="BM1527" s="651"/>
      <c r="BN1527" s="688"/>
      <c r="BO1527" s="688"/>
      <c r="BP1527" s="688"/>
      <c r="BQ1527" s="683"/>
      <c r="BR1527" s="680"/>
      <c r="BS1527" s="680"/>
      <c r="BT1527" s="680"/>
      <c r="BU1527" s="680"/>
      <c r="BV1527" s="683"/>
      <c r="BW1527" s="683"/>
      <c r="BX1527" s="471"/>
      <c r="BY1527" s="471"/>
    </row>
    <row r="1528" spans="1:77" ht="20.25" customHeight="1" x14ac:dyDescent="0.25">
      <c r="A1528" s="79">
        <v>4</v>
      </c>
      <c r="B1528" s="72" t="s">
        <v>133</v>
      </c>
      <c r="C1528" s="317" t="s">
        <v>3755</v>
      </c>
      <c r="D1528" s="14" t="s">
        <v>79</v>
      </c>
      <c r="E1528" s="8">
        <v>3011</v>
      </c>
      <c r="F1528" s="8">
        <v>12</v>
      </c>
      <c r="G1528" s="8">
        <v>3</v>
      </c>
      <c r="H1528" s="80" t="s">
        <v>37</v>
      </c>
      <c r="I1528" s="19" t="s">
        <v>3520</v>
      </c>
      <c r="J1528" s="317" t="s">
        <v>227</v>
      </c>
      <c r="K1528" s="20" t="s">
        <v>2129</v>
      </c>
      <c r="L1528" s="8" t="s">
        <v>3823</v>
      </c>
      <c r="M1528" s="680"/>
      <c r="N1528" s="680"/>
      <c r="O1528" s="681"/>
      <c r="P1528" s="682"/>
      <c r="Q1528" s="680"/>
      <c r="R1528" s="633"/>
      <c r="S1528" s="680"/>
      <c r="T1528" s="680"/>
      <c r="U1528" s="680"/>
      <c r="V1528" s="680"/>
      <c r="W1528" s="680"/>
      <c r="X1528" s="680"/>
      <c r="Y1528" s="680"/>
      <c r="Z1528" s="680"/>
      <c r="AA1528" s="680"/>
      <c r="AB1528" s="680"/>
      <c r="AC1528" s="680"/>
      <c r="AD1528" s="781"/>
      <c r="AE1528" s="680"/>
      <c r="AF1528" s="665"/>
      <c r="AG1528" s="683"/>
      <c r="AH1528" s="660"/>
      <c r="AI1528" s="660"/>
      <c r="AJ1528" s="660"/>
      <c r="AK1528" s="680"/>
      <c r="AL1528" s="680"/>
      <c r="AM1528" s="680"/>
      <c r="AN1528" s="694"/>
      <c r="AO1528" s="683"/>
      <c r="AP1528" s="638"/>
      <c r="AQ1528" s="683"/>
      <c r="AR1528" s="683"/>
      <c r="AS1528" s="683"/>
      <c r="AT1528" s="683"/>
      <c r="AU1528" s="683"/>
      <c r="AV1528" s="683"/>
      <c r="AW1528" s="683"/>
      <c r="AX1528" s="683"/>
      <c r="AY1528" s="683"/>
      <c r="AZ1528" s="683"/>
      <c r="BA1528" s="683"/>
      <c r="BB1528" s="683"/>
      <c r="BC1528" s="683"/>
      <c r="BD1528" s="683"/>
      <c r="BE1528" s="683"/>
      <c r="BF1528" s="683"/>
      <c r="BG1528" s="683"/>
      <c r="BH1528" s="683"/>
      <c r="BI1528" s="651"/>
      <c r="BJ1528" s="688"/>
      <c r="BK1528" s="690"/>
      <c r="BL1528" s="630"/>
      <c r="BM1528" s="651"/>
      <c r="BN1528" s="688"/>
      <c r="BO1528" s="688"/>
      <c r="BP1528" s="688"/>
      <c r="BQ1528" s="683"/>
      <c r="BR1528" s="680"/>
      <c r="BS1528" s="680"/>
      <c r="BT1528" s="680"/>
      <c r="BU1528" s="680"/>
      <c r="BV1528" s="683"/>
      <c r="BW1528" s="683"/>
      <c r="BX1528" s="471"/>
      <c r="BY1528" s="471"/>
    </row>
    <row r="1529" spans="1:77" ht="20.25" customHeight="1" x14ac:dyDescent="0.25">
      <c r="A1529" s="79">
        <v>5</v>
      </c>
      <c r="B1529" s="72" t="s">
        <v>133</v>
      </c>
      <c r="C1529" s="317" t="s">
        <v>3755</v>
      </c>
      <c r="D1529" s="14" t="s">
        <v>79</v>
      </c>
      <c r="E1529" s="8">
        <v>3011</v>
      </c>
      <c r="F1529" s="8">
        <v>16</v>
      </c>
      <c r="G1529" s="8">
        <v>21</v>
      </c>
      <c r="H1529" s="80" t="s">
        <v>37</v>
      </c>
      <c r="I1529" s="19" t="s">
        <v>3788</v>
      </c>
      <c r="J1529" s="8" t="s">
        <v>1287</v>
      </c>
      <c r="K1529" s="8" t="s">
        <v>3789</v>
      </c>
      <c r="L1529" s="8" t="s">
        <v>3824</v>
      </c>
      <c r="M1529" s="680"/>
      <c r="N1529" s="680"/>
      <c r="O1529" s="681"/>
      <c r="P1529" s="682"/>
      <c r="Q1529" s="680"/>
      <c r="R1529" s="636"/>
      <c r="S1529" s="680"/>
      <c r="T1529" s="680"/>
      <c r="U1529" s="680"/>
      <c r="V1529" s="680"/>
      <c r="W1529" s="680"/>
      <c r="X1529" s="680"/>
      <c r="Y1529" s="680"/>
      <c r="Z1529" s="680"/>
      <c r="AA1529" s="680"/>
      <c r="AB1529" s="680"/>
      <c r="AC1529" s="680"/>
      <c r="AD1529" s="781"/>
      <c r="AE1529" s="680"/>
      <c r="AF1529" s="665"/>
      <c r="AG1529" s="683"/>
      <c r="AH1529" s="660"/>
      <c r="AI1529" s="660"/>
      <c r="AJ1529" s="660"/>
      <c r="AK1529" s="680"/>
      <c r="AL1529" s="680"/>
      <c r="AM1529" s="680"/>
      <c r="AN1529" s="694"/>
      <c r="AO1529" s="683"/>
      <c r="AP1529" s="639"/>
      <c r="AQ1529" s="683"/>
      <c r="AR1529" s="683"/>
      <c r="AS1529" s="683"/>
      <c r="AT1529" s="683"/>
      <c r="AU1529" s="683"/>
      <c r="AV1529" s="683"/>
      <c r="AW1529" s="683"/>
      <c r="AX1529" s="683"/>
      <c r="AY1529" s="683"/>
      <c r="AZ1529" s="683"/>
      <c r="BA1529" s="683"/>
      <c r="BB1529" s="683"/>
      <c r="BC1529" s="683"/>
      <c r="BD1529" s="683"/>
      <c r="BE1529" s="683"/>
      <c r="BF1529" s="683"/>
      <c r="BG1529" s="683"/>
      <c r="BH1529" s="683"/>
      <c r="BI1529" s="652"/>
      <c r="BJ1529" s="678"/>
      <c r="BK1529" s="674"/>
      <c r="BL1529" s="631"/>
      <c r="BM1529" s="676"/>
      <c r="BN1529" s="678"/>
      <c r="BO1529" s="678"/>
      <c r="BP1529" s="678"/>
      <c r="BQ1529" s="683"/>
      <c r="BR1529" s="680"/>
      <c r="BS1529" s="680"/>
      <c r="BT1529" s="680"/>
      <c r="BU1529" s="680"/>
      <c r="BV1529" s="683"/>
      <c r="BW1529" s="683"/>
      <c r="BX1529" s="471"/>
      <c r="BY1529" s="471"/>
    </row>
    <row r="1530" spans="1:77" ht="28.5" customHeight="1" x14ac:dyDescent="0.25">
      <c r="A1530" s="686">
        <v>6</v>
      </c>
      <c r="B1530" s="671" t="s">
        <v>133</v>
      </c>
      <c r="C1530" s="700" t="s">
        <v>3755</v>
      </c>
      <c r="D1530" s="682" t="s">
        <v>79</v>
      </c>
      <c r="E1530" s="683">
        <v>3011</v>
      </c>
      <c r="F1530" s="683">
        <v>28</v>
      </c>
      <c r="G1530" s="660">
        <v>0</v>
      </c>
      <c r="H1530" s="684" t="s">
        <v>37</v>
      </c>
      <c r="I1530" s="694" t="s">
        <v>3799</v>
      </c>
      <c r="J1530" s="683" t="s">
        <v>3800</v>
      </c>
      <c r="K1530" s="660"/>
      <c r="L1530" s="8" t="s">
        <v>3828</v>
      </c>
      <c r="M1530" s="680" t="s">
        <v>84</v>
      </c>
      <c r="N1530" s="680"/>
      <c r="O1530" s="681" t="s">
        <v>85</v>
      </c>
      <c r="P1530" s="682" t="s">
        <v>86</v>
      </c>
      <c r="Q1530" s="680"/>
      <c r="R1530" s="635" t="s">
        <v>230</v>
      </c>
      <c r="S1530" s="680"/>
      <c r="T1530" s="680"/>
      <c r="U1530" s="680"/>
      <c r="V1530" s="680"/>
      <c r="W1530" s="680"/>
      <c r="X1530" s="680"/>
      <c r="Y1530" s="680"/>
      <c r="Z1530" s="680"/>
      <c r="AA1530" s="680"/>
      <c r="AB1530" s="680"/>
      <c r="AC1530" s="680"/>
      <c r="AD1530" s="781"/>
      <c r="AE1530" s="680"/>
      <c r="AF1530" s="665" t="s">
        <v>89</v>
      </c>
      <c r="AG1530" s="683" t="s">
        <v>3815</v>
      </c>
      <c r="AH1530" s="683" t="s">
        <v>108</v>
      </c>
      <c r="AI1530" s="683" t="s">
        <v>108</v>
      </c>
      <c r="AJ1530" s="683" t="s">
        <v>89</v>
      </c>
      <c r="AK1530" s="680"/>
      <c r="AL1530" s="680"/>
      <c r="AM1530" s="680"/>
      <c r="AN1530" s="694" t="s">
        <v>3817</v>
      </c>
      <c r="AO1530" s="683" t="s">
        <v>93</v>
      </c>
      <c r="AP1530" s="699"/>
      <c r="AQ1530" s="704" t="s">
        <v>3829</v>
      </c>
      <c r="AR1530" s="683" t="s">
        <v>95</v>
      </c>
      <c r="AS1530" s="683" t="s">
        <v>95</v>
      </c>
      <c r="AT1530" s="683" t="s">
        <v>95</v>
      </c>
      <c r="AU1530" s="683" t="s">
        <v>3830</v>
      </c>
      <c r="AV1530" s="683" t="s">
        <v>95</v>
      </c>
      <c r="AW1530" s="683" t="s">
        <v>95</v>
      </c>
      <c r="AX1530" s="683" t="s">
        <v>95</v>
      </c>
      <c r="AY1530" s="664" t="s">
        <v>3831</v>
      </c>
      <c r="AZ1530" s="664" t="s">
        <v>3831</v>
      </c>
      <c r="BA1530" s="664" t="s">
        <v>95</v>
      </c>
      <c r="BB1530" s="683" t="s">
        <v>95</v>
      </c>
      <c r="BC1530" s="664" t="s">
        <v>3831</v>
      </c>
      <c r="BD1530" s="664" t="s">
        <v>3831</v>
      </c>
      <c r="BE1530" s="683" t="s">
        <v>95</v>
      </c>
      <c r="BF1530" s="683" t="s">
        <v>95</v>
      </c>
      <c r="BG1530" s="683" t="s">
        <v>95</v>
      </c>
      <c r="BH1530" s="683" t="s">
        <v>95</v>
      </c>
      <c r="BI1530" s="650" t="s">
        <v>362</v>
      </c>
      <c r="BJ1530" s="677">
        <f>IF(BI1530="Bajo",1,IF(BI1530="Medio",2,IF(BI1530="Alto",3)))</f>
        <v>1</v>
      </c>
      <c r="BK1530" s="673" t="s">
        <v>99</v>
      </c>
      <c r="BL1530" s="629">
        <f>IF(BK1530="Bajo",1,IF(BK1530="Medio",2,IF(BK1530="Alto",3)))</f>
        <v>3</v>
      </c>
      <c r="BM1530" s="675" t="s">
        <v>101</v>
      </c>
      <c r="BN1530" s="677">
        <f>IF(BM1530="Pública",1,IF(BM1530="Confidencial",2,IF(BM1530="Protegida",3)))</f>
        <v>2</v>
      </c>
      <c r="BO1530" s="677">
        <f>IF(OR(BJ1530="",BL1530="",BN1530=""),"",BJ1530+BL1530+BN1530)</f>
        <v>6</v>
      </c>
      <c r="BP1530" s="677" t="str">
        <f>IF(BO1530=9,"CRÍTICO",IF(BO1530=8,"ALTO",IF(BO1530=7,"MEDIO",IF(BO1530=6,"MEDIO",IF(BO1530=5,"BAJO",IF(BO1530=4,"BAJO",IF(BO1530=3,"INFERIOR",IF(BO1530=2,"INFERIOR"))))))))</f>
        <v>MEDIO</v>
      </c>
      <c r="BQ1530" s="683" t="s">
        <v>98</v>
      </c>
      <c r="BR1530" s="680"/>
      <c r="BS1530" s="680"/>
      <c r="BT1530" s="680"/>
      <c r="BU1530" s="680"/>
      <c r="BV1530" s="683" t="s">
        <v>3798</v>
      </c>
      <c r="BW1530" s="683" t="s">
        <v>3809</v>
      </c>
      <c r="BX1530" s="471"/>
      <c r="BY1530" s="471"/>
    </row>
    <row r="1531" spans="1:77" ht="28.5" customHeight="1" x14ac:dyDescent="0.25">
      <c r="A1531" s="687"/>
      <c r="B1531" s="672"/>
      <c r="C1531" s="700"/>
      <c r="D1531" s="682"/>
      <c r="E1531" s="683"/>
      <c r="F1531" s="683"/>
      <c r="G1531" s="660"/>
      <c r="H1531" s="685"/>
      <c r="I1531" s="694"/>
      <c r="J1531" s="683"/>
      <c r="K1531" s="660"/>
      <c r="L1531" s="8" t="s">
        <v>3832</v>
      </c>
      <c r="M1531" s="680"/>
      <c r="N1531" s="680"/>
      <c r="O1531" s="681"/>
      <c r="P1531" s="682"/>
      <c r="Q1531" s="680"/>
      <c r="R1531" s="633"/>
      <c r="S1531" s="680"/>
      <c r="T1531" s="680"/>
      <c r="U1531" s="680"/>
      <c r="V1531" s="680"/>
      <c r="W1531" s="680"/>
      <c r="X1531" s="680"/>
      <c r="Y1531" s="680"/>
      <c r="Z1531" s="680"/>
      <c r="AA1531" s="680"/>
      <c r="AB1531" s="680"/>
      <c r="AC1531" s="680"/>
      <c r="AD1531" s="781"/>
      <c r="AE1531" s="680"/>
      <c r="AF1531" s="665"/>
      <c r="AG1531" s="683"/>
      <c r="AH1531" s="683"/>
      <c r="AI1531" s="683"/>
      <c r="AJ1531" s="683"/>
      <c r="AK1531" s="680"/>
      <c r="AL1531" s="680"/>
      <c r="AM1531" s="680"/>
      <c r="AN1531" s="694"/>
      <c r="AO1531" s="683"/>
      <c r="AP1531" s="638"/>
      <c r="AQ1531" s="683"/>
      <c r="AR1531" s="683"/>
      <c r="AS1531" s="683"/>
      <c r="AT1531" s="683"/>
      <c r="AU1531" s="683"/>
      <c r="AV1531" s="683"/>
      <c r="AW1531" s="683"/>
      <c r="AX1531" s="683"/>
      <c r="AY1531" s="664"/>
      <c r="AZ1531" s="664"/>
      <c r="BA1531" s="664"/>
      <c r="BB1531" s="683"/>
      <c r="BC1531" s="664"/>
      <c r="BD1531" s="664"/>
      <c r="BE1531" s="683"/>
      <c r="BF1531" s="683"/>
      <c r="BG1531" s="683"/>
      <c r="BH1531" s="683"/>
      <c r="BI1531" s="651"/>
      <c r="BJ1531" s="688"/>
      <c r="BK1531" s="690"/>
      <c r="BL1531" s="630"/>
      <c r="BM1531" s="651"/>
      <c r="BN1531" s="688"/>
      <c r="BO1531" s="688"/>
      <c r="BP1531" s="688"/>
      <c r="BQ1531" s="683"/>
      <c r="BR1531" s="680"/>
      <c r="BS1531" s="680"/>
      <c r="BT1531" s="680"/>
      <c r="BU1531" s="680"/>
      <c r="BV1531" s="683"/>
      <c r="BW1531" s="683"/>
      <c r="BX1531" s="471"/>
      <c r="BY1531" s="471"/>
    </row>
    <row r="1532" spans="1:77" ht="28.5" customHeight="1" x14ac:dyDescent="0.25">
      <c r="A1532" s="686">
        <v>7</v>
      </c>
      <c r="B1532" s="671" t="s">
        <v>133</v>
      </c>
      <c r="C1532" s="683" t="s">
        <v>3755</v>
      </c>
      <c r="D1532" s="682" t="s">
        <v>79</v>
      </c>
      <c r="E1532" s="692">
        <v>3011</v>
      </c>
      <c r="F1532" s="692">
        <v>46</v>
      </c>
      <c r="G1532" s="692">
        <v>22</v>
      </c>
      <c r="H1532" s="684" t="s">
        <v>37</v>
      </c>
      <c r="I1532" s="694" t="s">
        <v>3811</v>
      </c>
      <c r="J1532" s="683" t="s">
        <v>1098</v>
      </c>
      <c r="K1532" s="683" t="s">
        <v>3812</v>
      </c>
      <c r="L1532" s="8" t="s">
        <v>3833</v>
      </c>
      <c r="M1532" s="680"/>
      <c r="N1532" s="680"/>
      <c r="O1532" s="681"/>
      <c r="P1532" s="682"/>
      <c r="Q1532" s="680"/>
      <c r="R1532" s="633"/>
      <c r="S1532" s="680"/>
      <c r="T1532" s="680"/>
      <c r="U1532" s="680"/>
      <c r="V1532" s="680"/>
      <c r="W1532" s="680"/>
      <c r="X1532" s="680"/>
      <c r="Y1532" s="680"/>
      <c r="Z1532" s="680"/>
      <c r="AA1532" s="680"/>
      <c r="AB1532" s="680"/>
      <c r="AC1532" s="680"/>
      <c r="AD1532" s="781"/>
      <c r="AE1532" s="680"/>
      <c r="AF1532" s="665"/>
      <c r="AG1532" s="683"/>
      <c r="AH1532" s="683"/>
      <c r="AI1532" s="683"/>
      <c r="AJ1532" s="683"/>
      <c r="AK1532" s="680"/>
      <c r="AL1532" s="680"/>
      <c r="AM1532" s="680"/>
      <c r="AN1532" s="694"/>
      <c r="AO1532" s="683"/>
      <c r="AP1532" s="638"/>
      <c r="AQ1532" s="683"/>
      <c r="AR1532" s="683"/>
      <c r="AS1532" s="683"/>
      <c r="AT1532" s="683"/>
      <c r="AU1532" s="683"/>
      <c r="AV1532" s="683"/>
      <c r="AW1532" s="683"/>
      <c r="AX1532" s="683"/>
      <c r="AY1532" s="664"/>
      <c r="AZ1532" s="664"/>
      <c r="BA1532" s="664"/>
      <c r="BB1532" s="683"/>
      <c r="BC1532" s="664"/>
      <c r="BD1532" s="664"/>
      <c r="BE1532" s="683"/>
      <c r="BF1532" s="683"/>
      <c r="BG1532" s="683"/>
      <c r="BH1532" s="683"/>
      <c r="BI1532" s="651"/>
      <c r="BJ1532" s="688"/>
      <c r="BK1532" s="690"/>
      <c r="BL1532" s="630"/>
      <c r="BM1532" s="651"/>
      <c r="BN1532" s="688"/>
      <c r="BO1532" s="688"/>
      <c r="BP1532" s="688"/>
      <c r="BQ1532" s="683"/>
      <c r="BR1532" s="680"/>
      <c r="BS1532" s="680"/>
      <c r="BT1532" s="680"/>
      <c r="BU1532" s="680"/>
      <c r="BV1532" s="683"/>
      <c r="BW1532" s="683"/>
      <c r="BX1532" s="471"/>
      <c r="BY1532" s="471"/>
    </row>
    <row r="1533" spans="1:77" ht="28.5" customHeight="1" x14ac:dyDescent="0.25">
      <c r="A1533" s="691"/>
      <c r="B1533" s="689"/>
      <c r="C1533" s="683"/>
      <c r="D1533" s="682"/>
      <c r="E1533" s="692"/>
      <c r="F1533" s="692"/>
      <c r="G1533" s="692"/>
      <c r="H1533" s="693"/>
      <c r="I1533" s="694"/>
      <c r="J1533" s="683"/>
      <c r="K1533" s="683"/>
      <c r="L1533" s="8" t="s">
        <v>3834</v>
      </c>
      <c r="M1533" s="680"/>
      <c r="N1533" s="680"/>
      <c r="O1533" s="681"/>
      <c r="P1533" s="682"/>
      <c r="Q1533" s="680"/>
      <c r="R1533" s="633"/>
      <c r="S1533" s="680"/>
      <c r="T1533" s="680"/>
      <c r="U1533" s="680"/>
      <c r="V1533" s="680"/>
      <c r="W1533" s="680"/>
      <c r="X1533" s="680"/>
      <c r="Y1533" s="680"/>
      <c r="Z1533" s="680"/>
      <c r="AA1533" s="680"/>
      <c r="AB1533" s="680"/>
      <c r="AC1533" s="680"/>
      <c r="AD1533" s="781"/>
      <c r="AE1533" s="680"/>
      <c r="AF1533" s="665"/>
      <c r="AG1533" s="683"/>
      <c r="AH1533" s="683"/>
      <c r="AI1533" s="683"/>
      <c r="AJ1533" s="683"/>
      <c r="AK1533" s="680"/>
      <c r="AL1533" s="680"/>
      <c r="AM1533" s="680"/>
      <c r="AN1533" s="694"/>
      <c r="AO1533" s="683"/>
      <c r="AP1533" s="638"/>
      <c r="AQ1533" s="683"/>
      <c r="AR1533" s="683"/>
      <c r="AS1533" s="683"/>
      <c r="AT1533" s="683"/>
      <c r="AU1533" s="683"/>
      <c r="AV1533" s="683"/>
      <c r="AW1533" s="683"/>
      <c r="AX1533" s="683"/>
      <c r="AY1533" s="664"/>
      <c r="AZ1533" s="664"/>
      <c r="BA1533" s="664"/>
      <c r="BB1533" s="683"/>
      <c r="BC1533" s="664"/>
      <c r="BD1533" s="664"/>
      <c r="BE1533" s="683"/>
      <c r="BF1533" s="683"/>
      <c r="BG1533" s="683"/>
      <c r="BH1533" s="683"/>
      <c r="BI1533" s="651"/>
      <c r="BJ1533" s="688"/>
      <c r="BK1533" s="690"/>
      <c r="BL1533" s="630"/>
      <c r="BM1533" s="651"/>
      <c r="BN1533" s="688"/>
      <c r="BO1533" s="688"/>
      <c r="BP1533" s="688"/>
      <c r="BQ1533" s="683"/>
      <c r="BR1533" s="680"/>
      <c r="BS1533" s="680"/>
      <c r="BT1533" s="680"/>
      <c r="BU1533" s="680"/>
      <c r="BV1533" s="683"/>
      <c r="BW1533" s="683"/>
      <c r="BX1533" s="471"/>
      <c r="BY1533" s="471"/>
    </row>
    <row r="1534" spans="1:77" ht="28.5" customHeight="1" x14ac:dyDescent="0.25">
      <c r="A1534" s="691"/>
      <c r="B1534" s="689"/>
      <c r="C1534" s="683"/>
      <c r="D1534" s="682"/>
      <c r="E1534" s="692"/>
      <c r="F1534" s="692"/>
      <c r="G1534" s="692"/>
      <c r="H1534" s="693"/>
      <c r="I1534" s="694"/>
      <c r="J1534" s="683"/>
      <c r="K1534" s="683"/>
      <c r="L1534" s="8" t="s">
        <v>3835</v>
      </c>
      <c r="M1534" s="680"/>
      <c r="N1534" s="680"/>
      <c r="O1534" s="681"/>
      <c r="P1534" s="682"/>
      <c r="Q1534" s="680"/>
      <c r="R1534" s="636"/>
      <c r="S1534" s="680"/>
      <c r="T1534" s="680"/>
      <c r="U1534" s="680"/>
      <c r="V1534" s="680"/>
      <c r="W1534" s="680"/>
      <c r="X1534" s="680"/>
      <c r="Y1534" s="680"/>
      <c r="Z1534" s="680"/>
      <c r="AA1534" s="680"/>
      <c r="AB1534" s="680"/>
      <c r="AC1534" s="680"/>
      <c r="AD1534" s="781"/>
      <c r="AE1534" s="680"/>
      <c r="AF1534" s="665"/>
      <c r="AG1534" s="683"/>
      <c r="AH1534" s="683"/>
      <c r="AI1534" s="683"/>
      <c r="AJ1534" s="683"/>
      <c r="AK1534" s="680"/>
      <c r="AL1534" s="680"/>
      <c r="AM1534" s="680"/>
      <c r="AN1534" s="694"/>
      <c r="AO1534" s="683"/>
      <c r="AP1534" s="639"/>
      <c r="AQ1534" s="683"/>
      <c r="AR1534" s="683"/>
      <c r="AS1534" s="683"/>
      <c r="AT1534" s="683"/>
      <c r="AU1534" s="683"/>
      <c r="AV1534" s="683"/>
      <c r="AW1534" s="683"/>
      <c r="AX1534" s="683"/>
      <c r="AY1534" s="664"/>
      <c r="AZ1534" s="664"/>
      <c r="BA1534" s="664"/>
      <c r="BB1534" s="683"/>
      <c r="BC1534" s="664"/>
      <c r="BD1534" s="664"/>
      <c r="BE1534" s="683"/>
      <c r="BF1534" s="683"/>
      <c r="BG1534" s="683"/>
      <c r="BH1534" s="683"/>
      <c r="BI1534" s="652"/>
      <c r="BJ1534" s="678"/>
      <c r="BK1534" s="674"/>
      <c r="BL1534" s="631"/>
      <c r="BM1534" s="676"/>
      <c r="BN1534" s="678"/>
      <c r="BO1534" s="678"/>
      <c r="BP1534" s="678"/>
      <c r="BQ1534" s="683"/>
      <c r="BR1534" s="680"/>
      <c r="BS1534" s="680"/>
      <c r="BT1534" s="680"/>
      <c r="BU1534" s="680"/>
      <c r="BV1534" s="683"/>
      <c r="BW1534" s="683"/>
      <c r="BX1534" s="471"/>
      <c r="BY1534" s="471"/>
    </row>
    <row r="1535" spans="1:77" ht="93.75" customHeight="1" x14ac:dyDescent="0.25">
      <c r="A1535" s="691"/>
      <c r="B1535" s="689"/>
      <c r="C1535" s="744"/>
      <c r="D1535" s="632"/>
      <c r="E1535" s="1174"/>
      <c r="F1535" s="1174"/>
      <c r="G1535" s="1174"/>
      <c r="H1535" s="745"/>
      <c r="I1535" s="972"/>
      <c r="J1535" s="683"/>
      <c r="K1535" s="683"/>
      <c r="L1535" s="8" t="s">
        <v>2846</v>
      </c>
      <c r="M1535" s="2" t="s">
        <v>7052</v>
      </c>
      <c r="N1535" s="2"/>
      <c r="O1535" s="33" t="s">
        <v>85</v>
      </c>
      <c r="P1535" s="14" t="s">
        <v>86</v>
      </c>
      <c r="Q1535" s="2"/>
      <c r="R1535" s="131" t="s">
        <v>230</v>
      </c>
      <c r="S1535" s="2"/>
      <c r="T1535" s="2"/>
      <c r="U1535" s="2"/>
      <c r="V1535" s="2"/>
      <c r="W1535" s="2"/>
      <c r="X1535" s="2"/>
      <c r="Y1535" s="2"/>
      <c r="Z1535" s="2"/>
      <c r="AA1535" s="2"/>
      <c r="AB1535" s="2"/>
      <c r="AC1535" s="2"/>
      <c r="AD1535" s="2"/>
      <c r="AE1535" s="2"/>
      <c r="AF1535" s="7" t="s">
        <v>89</v>
      </c>
      <c r="AG1535" s="8" t="s">
        <v>90</v>
      </c>
      <c r="AH1535" s="8" t="s">
        <v>3838</v>
      </c>
      <c r="AI1535" s="8" t="s">
        <v>3839</v>
      </c>
      <c r="AJ1535" s="2"/>
      <c r="AK1535" s="2"/>
      <c r="AL1535" s="2"/>
      <c r="AM1535" s="8" t="s">
        <v>89</v>
      </c>
      <c r="AN1535" s="19" t="s">
        <v>3840</v>
      </c>
      <c r="AO1535" s="8" t="s">
        <v>111</v>
      </c>
      <c r="AP1535" s="80"/>
      <c r="AQ1535" s="46" t="s">
        <v>3841</v>
      </c>
      <c r="AR1535" s="8" t="s">
        <v>95</v>
      </c>
      <c r="AS1535" s="8" t="s">
        <v>95</v>
      </c>
      <c r="AT1535" s="8" t="s">
        <v>95</v>
      </c>
      <c r="AU1535" s="8" t="s">
        <v>3842</v>
      </c>
      <c r="AV1535" s="8" t="s">
        <v>3677</v>
      </c>
      <c r="AW1535" s="8" t="s">
        <v>3795</v>
      </c>
      <c r="AX1535" s="8" t="s">
        <v>95</v>
      </c>
      <c r="AY1535" s="1" t="s">
        <v>3843</v>
      </c>
      <c r="AZ1535" s="1" t="s">
        <v>3843</v>
      </c>
      <c r="BA1535" s="8" t="s">
        <v>95</v>
      </c>
      <c r="BB1535" s="8" t="s">
        <v>95</v>
      </c>
      <c r="BC1535" s="1" t="s">
        <v>3843</v>
      </c>
      <c r="BD1535" s="1" t="s">
        <v>3843</v>
      </c>
      <c r="BE1535" s="8" t="s">
        <v>95</v>
      </c>
      <c r="BF1535" s="8" t="s">
        <v>95</v>
      </c>
      <c r="BG1535" s="8" t="s">
        <v>95</v>
      </c>
      <c r="BH1535" s="8" t="s">
        <v>95</v>
      </c>
      <c r="BI1535" s="133" t="s">
        <v>362</v>
      </c>
      <c r="BJ1535" s="75">
        <f t="shared" ref="BJ1535" si="194">IF(BI1535="Bajo",1,IF(BI1535="Medio",2,IF(BI1535="Alto",3)))</f>
        <v>1</v>
      </c>
      <c r="BK1535" s="133" t="s">
        <v>99</v>
      </c>
      <c r="BL1535" s="7">
        <f t="shared" ref="BL1535" si="195">IF(BK1535="Bajo",1,IF(BK1535="Medio",2,IF(BK1535="Alto",3)))</f>
        <v>3</v>
      </c>
      <c r="BM1535" s="20" t="s">
        <v>101</v>
      </c>
      <c r="BN1535" s="75">
        <f t="shared" ref="BN1535" si="196">IF(BM1535="Pública",1,IF(BM1535="Confidencial",2,IF(BM1535="Protegida",3)))</f>
        <v>2</v>
      </c>
      <c r="BO1535" s="75">
        <f t="shared" ref="BO1535" si="197">IF(OR(BJ1535="",BL1535="",BN1535=""),"",BJ1535+BL1535+BN1535)</f>
        <v>6</v>
      </c>
      <c r="BP1535" s="75" t="str">
        <f t="shared" ref="BP1535" si="198">IF(BO1535=9,"CRÍTICO",IF(BO1535=8,"ALTO",IF(BO1535=7,"MEDIO",IF(BO1535=6,"MEDIO",IF(BO1535=5,"BAJO",IF(BO1535=4,"BAJO",IF(BO1535=3,"INFERIOR",IF(BO1535=2,"INFERIOR"))))))))</f>
        <v>MEDIO</v>
      </c>
      <c r="BQ1535" s="8" t="s">
        <v>98</v>
      </c>
      <c r="BR1535" s="2"/>
      <c r="BS1535" s="2"/>
      <c r="BT1535" s="2"/>
      <c r="BU1535" s="2"/>
      <c r="BV1535" s="8" t="s">
        <v>3844</v>
      </c>
      <c r="BW1535" s="8" t="s">
        <v>3809</v>
      </c>
      <c r="BX1535" s="471"/>
      <c r="BY1535" s="471"/>
    </row>
    <row r="1536" spans="1:77" ht="210" x14ac:dyDescent="0.25">
      <c r="A1536" s="665">
        <v>8</v>
      </c>
      <c r="B1536" s="664" t="s">
        <v>133</v>
      </c>
      <c r="C1536" s="683" t="s">
        <v>3825</v>
      </c>
      <c r="D1536" s="682" t="s">
        <v>79</v>
      </c>
      <c r="E1536" s="692">
        <v>3011</v>
      </c>
      <c r="F1536" s="692">
        <v>46</v>
      </c>
      <c r="G1536" s="692">
        <v>38</v>
      </c>
      <c r="H1536" s="744" t="s">
        <v>37</v>
      </c>
      <c r="I1536" s="679" t="s">
        <v>3826</v>
      </c>
      <c r="J1536" s="902" t="s">
        <v>1098</v>
      </c>
      <c r="K1536" s="683" t="s">
        <v>3827</v>
      </c>
      <c r="L1536" s="14" t="s">
        <v>83</v>
      </c>
      <c r="M1536" s="2" t="s">
        <v>84</v>
      </c>
      <c r="N1536" s="61"/>
      <c r="O1536" s="14" t="s">
        <v>3846</v>
      </c>
      <c r="P1536" s="14" t="s">
        <v>86</v>
      </c>
      <c r="Q1536" s="33"/>
      <c r="R1536" s="14" t="s">
        <v>230</v>
      </c>
      <c r="S1536" s="33"/>
      <c r="T1536" s="33"/>
      <c r="U1536" s="33"/>
      <c r="V1536" s="33"/>
      <c r="W1536" s="33"/>
      <c r="X1536" s="33"/>
      <c r="Y1536" s="33"/>
      <c r="Z1536" s="33"/>
      <c r="AA1536" s="33"/>
      <c r="AB1536" s="33"/>
      <c r="AC1536" s="33"/>
      <c r="AD1536" s="33"/>
      <c r="AE1536" s="33"/>
      <c r="AF1536" s="14" t="s">
        <v>89</v>
      </c>
      <c r="AG1536" s="14" t="s">
        <v>90</v>
      </c>
      <c r="AH1536" s="14" t="s">
        <v>3768</v>
      </c>
      <c r="AI1536" s="14" t="s">
        <v>3769</v>
      </c>
      <c r="AJ1536" s="14" t="s">
        <v>89</v>
      </c>
      <c r="AK1536" s="33"/>
      <c r="AL1536" s="33"/>
      <c r="AM1536" s="422"/>
      <c r="AN1536" s="58" t="s">
        <v>3847</v>
      </c>
      <c r="AO1536" s="14" t="s">
        <v>111</v>
      </c>
      <c r="AP1536" s="8"/>
      <c r="AQ1536" s="14" t="s">
        <v>3848</v>
      </c>
      <c r="AR1536" s="14" t="s">
        <v>95</v>
      </c>
      <c r="AS1536" s="14" t="s">
        <v>95</v>
      </c>
      <c r="AT1536" s="14" t="s">
        <v>95</v>
      </c>
      <c r="AU1536" s="14" t="s">
        <v>96</v>
      </c>
      <c r="AV1536" s="14" t="s">
        <v>95</v>
      </c>
      <c r="AW1536" s="14" t="s">
        <v>95</v>
      </c>
      <c r="AX1536" s="14" t="s">
        <v>95</v>
      </c>
      <c r="AY1536" s="14" t="s">
        <v>3849</v>
      </c>
      <c r="AZ1536" s="14" t="s">
        <v>3849</v>
      </c>
      <c r="BA1536" s="14" t="s">
        <v>3849</v>
      </c>
      <c r="BB1536" s="14" t="s">
        <v>3849</v>
      </c>
      <c r="BC1536" s="14" t="s">
        <v>3850</v>
      </c>
      <c r="BD1536" s="14" t="s">
        <v>3850</v>
      </c>
      <c r="BE1536" s="14" t="s">
        <v>95</v>
      </c>
      <c r="BF1536" s="14" t="s">
        <v>95</v>
      </c>
      <c r="BG1536" s="14" t="s">
        <v>95</v>
      </c>
      <c r="BH1536" s="14" t="s">
        <v>95</v>
      </c>
      <c r="BI1536" s="20" t="s">
        <v>99</v>
      </c>
      <c r="BJ1536" s="7">
        <f>IF(BI1536="Bajo",1,IF(BI1536="Medio",2,IF(BI1536="Alto",3)))</f>
        <v>3</v>
      </c>
      <c r="BK1536" s="20" t="s">
        <v>99</v>
      </c>
      <c r="BL1536" s="7">
        <f>IF(BK1536="Bajo",1,IF(BK1536="Medio",2,IF(BK1536="Alto",3)))</f>
        <v>3</v>
      </c>
      <c r="BM1536" s="20" t="s">
        <v>101</v>
      </c>
      <c r="BN1536" s="7">
        <f>IF(BM1536="Pública",1,IF(BM1536="Confidencial",2,IF(BM1536="Protegida",3)))</f>
        <v>2</v>
      </c>
      <c r="BO1536" s="7">
        <f>IF(OR(BJ1536="",BL1536="",BN1536=""),"",BJ1536+BL1536+BN1536)</f>
        <v>8</v>
      </c>
      <c r="BP1536" s="7" t="str">
        <f>IF(BO1536=9,"CRÍTICO",IF(BO1536=8,"ALTO",IF(BO1536=7,"MEDIO",IF(BO1536=6,"MEDIO",IF(BO1536=5,"BAJO",IF(BO1536=4,"BAJO",IF(BO1536=3,"INFERIOR",IF(BO1536=2,"INFERIOR"))))))))</f>
        <v>ALTO</v>
      </c>
      <c r="BQ1536" s="14" t="s">
        <v>98</v>
      </c>
      <c r="BR1536" s="33"/>
      <c r="BS1536" s="33"/>
      <c r="BT1536" s="33"/>
      <c r="BU1536" s="33"/>
      <c r="BV1536" s="8" t="s">
        <v>3851</v>
      </c>
      <c r="BW1536" s="20" t="s">
        <v>3852</v>
      </c>
      <c r="BX1536" s="471"/>
      <c r="BY1536" s="471"/>
    </row>
    <row r="1537" spans="1:77" ht="30" customHeight="1" x14ac:dyDescent="0.25">
      <c r="A1537" s="665"/>
      <c r="B1537" s="664"/>
      <c r="C1537" s="683"/>
      <c r="D1537" s="682"/>
      <c r="E1537" s="692"/>
      <c r="F1537" s="692"/>
      <c r="G1537" s="692"/>
      <c r="H1537" s="693"/>
      <c r="I1537" s="679"/>
      <c r="J1537" s="902"/>
      <c r="K1537" s="683"/>
      <c r="L1537" s="23" t="s">
        <v>3853</v>
      </c>
      <c r="M1537" s="680" t="s">
        <v>7052</v>
      </c>
      <c r="N1537" s="681"/>
      <c r="O1537" s="682" t="s">
        <v>3846</v>
      </c>
      <c r="P1537" s="682" t="s">
        <v>86</v>
      </c>
      <c r="Q1537" s="681"/>
      <c r="R1537" s="682" t="s">
        <v>106</v>
      </c>
      <c r="S1537" s="682" t="s">
        <v>3854</v>
      </c>
      <c r="T1537" s="682" t="s">
        <v>3838</v>
      </c>
      <c r="U1537" s="682" t="s">
        <v>270</v>
      </c>
      <c r="V1537" s="682" t="s">
        <v>89</v>
      </c>
      <c r="W1537" s="681"/>
      <c r="X1537" s="682" t="s">
        <v>89</v>
      </c>
      <c r="Y1537" s="681"/>
      <c r="Z1537" s="681"/>
      <c r="AA1537" s="681"/>
      <c r="AB1537" s="682" t="s">
        <v>89</v>
      </c>
      <c r="AC1537" s="682" t="s">
        <v>172</v>
      </c>
      <c r="AD1537" s="705" t="s">
        <v>3855</v>
      </c>
      <c r="AE1537" s="682" t="s">
        <v>90</v>
      </c>
      <c r="AF1537" s="682" t="s">
        <v>89</v>
      </c>
      <c r="AG1537" s="682" t="s">
        <v>90</v>
      </c>
      <c r="AH1537" s="682" t="s">
        <v>108</v>
      </c>
      <c r="AI1537" s="682" t="s">
        <v>270</v>
      </c>
      <c r="AJ1537" s="682" t="s">
        <v>89</v>
      </c>
      <c r="AK1537" s="681"/>
      <c r="AL1537" s="681"/>
      <c r="AM1537" s="1118"/>
      <c r="AN1537" s="705" t="s">
        <v>3855</v>
      </c>
      <c r="AO1537" s="682" t="s">
        <v>111</v>
      </c>
      <c r="AP1537" s="664"/>
      <c r="AQ1537" s="682" t="s">
        <v>3856</v>
      </c>
      <c r="AR1537" s="682" t="s">
        <v>95</v>
      </c>
      <c r="AS1537" s="682" t="s">
        <v>95</v>
      </c>
      <c r="AT1537" s="682" t="s">
        <v>95</v>
      </c>
      <c r="AU1537" s="682" t="s">
        <v>3857</v>
      </c>
      <c r="AV1537" s="682" t="s">
        <v>95</v>
      </c>
      <c r="AW1537" s="682" t="s">
        <v>95</v>
      </c>
      <c r="AX1537" s="682" t="s">
        <v>3858</v>
      </c>
      <c r="AY1537" s="682" t="s">
        <v>3859</v>
      </c>
      <c r="AZ1537" s="682" t="s">
        <v>3859</v>
      </c>
      <c r="BA1537" s="682" t="s">
        <v>3860</v>
      </c>
      <c r="BB1537" s="682" t="s">
        <v>3860</v>
      </c>
      <c r="BC1537" s="682" t="s">
        <v>3861</v>
      </c>
      <c r="BD1537" s="682" t="s">
        <v>3861</v>
      </c>
      <c r="BE1537" s="682" t="s">
        <v>95</v>
      </c>
      <c r="BF1537" s="682" t="s">
        <v>95</v>
      </c>
      <c r="BG1537" s="682" t="s">
        <v>95</v>
      </c>
      <c r="BH1537" s="682" t="s">
        <v>95</v>
      </c>
      <c r="BI1537" s="660" t="s">
        <v>362</v>
      </c>
      <c r="BJ1537" s="712">
        <f t="shared" ref="BJ1537" si="199">IF(BI1537="Bajo",1,IF(BI1537="Medio",2,IF(BI1537="Alto",3)))</f>
        <v>1</v>
      </c>
      <c r="BK1537" s="660" t="s">
        <v>99</v>
      </c>
      <c r="BL1537" s="665">
        <f t="shared" ref="BL1537:BL1600" si="200">IF(BK1537="Bajo",1,IF(BK1537="Medio",2,IF(BK1537="Alto",3)))</f>
        <v>3</v>
      </c>
      <c r="BM1537" s="660" t="s">
        <v>188</v>
      </c>
      <c r="BN1537" s="712">
        <f t="shared" ref="BN1537" si="201">IF(BM1537="Pública",1,IF(BM1537="Confidencial",2,IF(BM1537="Protegida",3)))</f>
        <v>3</v>
      </c>
      <c r="BO1537" s="712">
        <f t="shared" ref="BO1537" si="202">IF(OR(BJ1537="",BL1537="",BN1537=""),"",BJ1537+BL1537+BN1537)</f>
        <v>7</v>
      </c>
      <c r="BP1537" s="712" t="str">
        <f t="shared" ref="BP1537" si="203">IF(BO1537=9,"CRÍTICO",IF(BO1537=8,"ALTO",IF(BO1537=7,"MEDIO",IF(BO1537=6,"MEDIO",IF(BO1537=5,"BAJO",IF(BO1537=4,"BAJO",IF(BO1537=3,"INFERIOR",IF(BO1537=2,"INFERIOR"))))))))</f>
        <v>MEDIO</v>
      </c>
      <c r="BQ1537" s="682" t="s">
        <v>98</v>
      </c>
      <c r="BR1537" s="682" t="s">
        <v>3862</v>
      </c>
      <c r="BS1537" s="682" t="s">
        <v>3863</v>
      </c>
      <c r="BT1537" s="682" t="s">
        <v>3851</v>
      </c>
      <c r="BU1537" s="682" t="s">
        <v>191</v>
      </c>
      <c r="BV1537" s="682" t="s">
        <v>3851</v>
      </c>
      <c r="BW1537" s="682" t="s">
        <v>3864</v>
      </c>
      <c r="BX1537" s="471"/>
      <c r="BY1537" s="471"/>
    </row>
    <row r="1538" spans="1:77" ht="48.75" customHeight="1" x14ac:dyDescent="0.25">
      <c r="A1538" s="665"/>
      <c r="B1538" s="664"/>
      <c r="C1538" s="683"/>
      <c r="D1538" s="682"/>
      <c r="E1538" s="692"/>
      <c r="F1538" s="692"/>
      <c r="G1538" s="692"/>
      <c r="H1538" s="693"/>
      <c r="I1538" s="679"/>
      <c r="J1538" s="902"/>
      <c r="K1538" s="683"/>
      <c r="L1538" s="23" t="s">
        <v>3865</v>
      </c>
      <c r="M1538" s="680"/>
      <c r="N1538" s="681"/>
      <c r="O1538" s="682"/>
      <c r="P1538" s="682"/>
      <c r="Q1538" s="681"/>
      <c r="R1538" s="682"/>
      <c r="S1538" s="682"/>
      <c r="T1538" s="682"/>
      <c r="U1538" s="682"/>
      <c r="V1538" s="682"/>
      <c r="W1538" s="681"/>
      <c r="X1538" s="682"/>
      <c r="Y1538" s="681"/>
      <c r="Z1538" s="681"/>
      <c r="AA1538" s="681"/>
      <c r="AB1538" s="682"/>
      <c r="AC1538" s="682"/>
      <c r="AD1538" s="705"/>
      <c r="AE1538" s="682"/>
      <c r="AF1538" s="682"/>
      <c r="AG1538" s="682"/>
      <c r="AH1538" s="682"/>
      <c r="AI1538" s="682"/>
      <c r="AJ1538" s="682"/>
      <c r="AK1538" s="681"/>
      <c r="AL1538" s="681"/>
      <c r="AM1538" s="1118"/>
      <c r="AN1538" s="705"/>
      <c r="AO1538" s="682"/>
      <c r="AP1538" s="664"/>
      <c r="AQ1538" s="682"/>
      <c r="AR1538" s="682"/>
      <c r="AS1538" s="682"/>
      <c r="AT1538" s="682"/>
      <c r="AU1538" s="682"/>
      <c r="AV1538" s="682"/>
      <c r="AW1538" s="682"/>
      <c r="AX1538" s="682"/>
      <c r="AY1538" s="682"/>
      <c r="AZ1538" s="682"/>
      <c r="BA1538" s="682"/>
      <c r="BB1538" s="682"/>
      <c r="BC1538" s="682"/>
      <c r="BD1538" s="682"/>
      <c r="BE1538" s="682"/>
      <c r="BF1538" s="682"/>
      <c r="BG1538" s="682"/>
      <c r="BH1538" s="682"/>
      <c r="BI1538" s="660"/>
      <c r="BJ1538" s="712"/>
      <c r="BK1538" s="660"/>
      <c r="BL1538" s="665"/>
      <c r="BM1538" s="660"/>
      <c r="BN1538" s="712"/>
      <c r="BO1538" s="712"/>
      <c r="BP1538" s="712"/>
      <c r="BQ1538" s="682"/>
      <c r="BR1538" s="682"/>
      <c r="BS1538" s="682"/>
      <c r="BT1538" s="682"/>
      <c r="BU1538" s="682"/>
      <c r="BV1538" s="682"/>
      <c r="BW1538" s="682"/>
      <c r="BX1538" s="471"/>
      <c r="BY1538" s="471"/>
    </row>
    <row r="1539" spans="1:77" ht="30" customHeight="1" x14ac:dyDescent="0.25">
      <c r="A1539" s="665"/>
      <c r="B1539" s="664"/>
      <c r="C1539" s="683"/>
      <c r="D1539" s="682"/>
      <c r="E1539" s="692"/>
      <c r="F1539" s="692"/>
      <c r="G1539" s="692"/>
      <c r="H1539" s="693"/>
      <c r="I1539" s="679"/>
      <c r="J1539" s="902"/>
      <c r="K1539" s="683"/>
      <c r="L1539" s="23" t="s">
        <v>3866</v>
      </c>
      <c r="M1539" s="680"/>
      <c r="N1539" s="681"/>
      <c r="O1539" s="682"/>
      <c r="P1539" s="682"/>
      <c r="Q1539" s="681"/>
      <c r="R1539" s="682"/>
      <c r="S1539" s="682"/>
      <c r="T1539" s="682"/>
      <c r="U1539" s="682"/>
      <c r="V1539" s="682"/>
      <c r="W1539" s="681"/>
      <c r="X1539" s="682"/>
      <c r="Y1539" s="681"/>
      <c r="Z1539" s="681"/>
      <c r="AA1539" s="681"/>
      <c r="AB1539" s="682"/>
      <c r="AC1539" s="682"/>
      <c r="AD1539" s="705"/>
      <c r="AE1539" s="682"/>
      <c r="AF1539" s="682"/>
      <c r="AG1539" s="682"/>
      <c r="AH1539" s="682"/>
      <c r="AI1539" s="682"/>
      <c r="AJ1539" s="682"/>
      <c r="AK1539" s="681"/>
      <c r="AL1539" s="681"/>
      <c r="AM1539" s="1118"/>
      <c r="AN1539" s="705"/>
      <c r="AO1539" s="682"/>
      <c r="AP1539" s="664"/>
      <c r="AQ1539" s="682"/>
      <c r="AR1539" s="682"/>
      <c r="AS1539" s="682"/>
      <c r="AT1539" s="682"/>
      <c r="AU1539" s="682"/>
      <c r="AV1539" s="682"/>
      <c r="AW1539" s="682"/>
      <c r="AX1539" s="682"/>
      <c r="AY1539" s="682"/>
      <c r="AZ1539" s="682"/>
      <c r="BA1539" s="682"/>
      <c r="BB1539" s="682"/>
      <c r="BC1539" s="682"/>
      <c r="BD1539" s="682"/>
      <c r="BE1539" s="682"/>
      <c r="BF1539" s="682"/>
      <c r="BG1539" s="682"/>
      <c r="BH1539" s="682"/>
      <c r="BI1539" s="660"/>
      <c r="BJ1539" s="712"/>
      <c r="BK1539" s="660"/>
      <c r="BL1539" s="665"/>
      <c r="BM1539" s="660"/>
      <c r="BN1539" s="712"/>
      <c r="BO1539" s="712"/>
      <c r="BP1539" s="712"/>
      <c r="BQ1539" s="682"/>
      <c r="BR1539" s="682"/>
      <c r="BS1539" s="682"/>
      <c r="BT1539" s="682"/>
      <c r="BU1539" s="682"/>
      <c r="BV1539" s="682"/>
      <c r="BW1539" s="682"/>
      <c r="BX1539" s="471"/>
      <c r="BY1539" s="471"/>
    </row>
    <row r="1540" spans="1:77" ht="30" customHeight="1" x14ac:dyDescent="0.25">
      <c r="A1540" s="665"/>
      <c r="B1540" s="664"/>
      <c r="C1540" s="683"/>
      <c r="D1540" s="682"/>
      <c r="E1540" s="692"/>
      <c r="F1540" s="692"/>
      <c r="G1540" s="692"/>
      <c r="H1540" s="745"/>
      <c r="I1540" s="679"/>
      <c r="J1540" s="902"/>
      <c r="K1540" s="683"/>
      <c r="L1540" s="23" t="s">
        <v>3867</v>
      </c>
      <c r="M1540" s="680"/>
      <c r="N1540" s="681"/>
      <c r="O1540" s="682"/>
      <c r="P1540" s="682"/>
      <c r="Q1540" s="681"/>
      <c r="R1540" s="682"/>
      <c r="S1540" s="682"/>
      <c r="T1540" s="682"/>
      <c r="U1540" s="682"/>
      <c r="V1540" s="682"/>
      <c r="W1540" s="681"/>
      <c r="X1540" s="682"/>
      <c r="Y1540" s="681"/>
      <c r="Z1540" s="681"/>
      <c r="AA1540" s="681"/>
      <c r="AB1540" s="682"/>
      <c r="AC1540" s="682"/>
      <c r="AD1540" s="705"/>
      <c r="AE1540" s="682"/>
      <c r="AF1540" s="682"/>
      <c r="AG1540" s="682"/>
      <c r="AH1540" s="682"/>
      <c r="AI1540" s="682"/>
      <c r="AJ1540" s="682"/>
      <c r="AK1540" s="681"/>
      <c r="AL1540" s="681"/>
      <c r="AM1540" s="1118"/>
      <c r="AN1540" s="705"/>
      <c r="AO1540" s="682"/>
      <c r="AP1540" s="664"/>
      <c r="AQ1540" s="682"/>
      <c r="AR1540" s="682"/>
      <c r="AS1540" s="682"/>
      <c r="AT1540" s="682"/>
      <c r="AU1540" s="682"/>
      <c r="AV1540" s="682"/>
      <c r="AW1540" s="682"/>
      <c r="AX1540" s="682"/>
      <c r="AY1540" s="682"/>
      <c r="AZ1540" s="682"/>
      <c r="BA1540" s="682"/>
      <c r="BB1540" s="682"/>
      <c r="BC1540" s="682"/>
      <c r="BD1540" s="682"/>
      <c r="BE1540" s="682"/>
      <c r="BF1540" s="682"/>
      <c r="BG1540" s="682"/>
      <c r="BH1540" s="682"/>
      <c r="BI1540" s="660"/>
      <c r="BJ1540" s="712"/>
      <c r="BK1540" s="660"/>
      <c r="BL1540" s="665"/>
      <c r="BM1540" s="660"/>
      <c r="BN1540" s="712"/>
      <c r="BO1540" s="712"/>
      <c r="BP1540" s="712"/>
      <c r="BQ1540" s="682"/>
      <c r="BR1540" s="682"/>
      <c r="BS1540" s="682"/>
      <c r="BT1540" s="682"/>
      <c r="BU1540" s="682"/>
      <c r="BV1540" s="682"/>
      <c r="BW1540" s="682"/>
      <c r="BX1540" s="471"/>
      <c r="BY1540" s="471"/>
    </row>
    <row r="1541" spans="1:77" ht="30" customHeight="1" x14ac:dyDescent="0.25">
      <c r="A1541" s="7">
        <v>9</v>
      </c>
      <c r="B1541" s="1" t="s">
        <v>133</v>
      </c>
      <c r="C1541" s="20" t="s">
        <v>3755</v>
      </c>
      <c r="D1541" s="14" t="s">
        <v>79</v>
      </c>
      <c r="E1541" s="54">
        <v>3011</v>
      </c>
      <c r="F1541" s="54">
        <v>85</v>
      </c>
      <c r="G1541" s="54">
        <v>8</v>
      </c>
      <c r="H1541" s="8" t="s">
        <v>37</v>
      </c>
      <c r="I1541" s="35" t="s">
        <v>3836</v>
      </c>
      <c r="J1541" s="45" t="s">
        <v>1035</v>
      </c>
      <c r="K1541" s="8" t="s">
        <v>3837</v>
      </c>
      <c r="L1541" s="23" t="s">
        <v>3868</v>
      </c>
      <c r="M1541" s="680"/>
      <c r="N1541" s="681"/>
      <c r="O1541" s="682"/>
      <c r="P1541" s="682"/>
      <c r="Q1541" s="681"/>
      <c r="R1541" s="682"/>
      <c r="S1541" s="682"/>
      <c r="T1541" s="682"/>
      <c r="U1541" s="682"/>
      <c r="V1541" s="682"/>
      <c r="W1541" s="681"/>
      <c r="X1541" s="682"/>
      <c r="Y1541" s="681"/>
      <c r="Z1541" s="681"/>
      <c r="AA1541" s="681"/>
      <c r="AB1541" s="682"/>
      <c r="AC1541" s="682"/>
      <c r="AD1541" s="705"/>
      <c r="AE1541" s="682"/>
      <c r="AF1541" s="682"/>
      <c r="AG1541" s="682"/>
      <c r="AH1541" s="682"/>
      <c r="AI1541" s="682"/>
      <c r="AJ1541" s="682"/>
      <c r="AK1541" s="681"/>
      <c r="AL1541" s="681"/>
      <c r="AM1541" s="1118"/>
      <c r="AN1541" s="705"/>
      <c r="AO1541" s="682"/>
      <c r="AP1541" s="664"/>
      <c r="AQ1541" s="682"/>
      <c r="AR1541" s="682"/>
      <c r="AS1541" s="682"/>
      <c r="AT1541" s="682"/>
      <c r="AU1541" s="682"/>
      <c r="AV1541" s="682"/>
      <c r="AW1541" s="682"/>
      <c r="AX1541" s="682"/>
      <c r="AY1541" s="682"/>
      <c r="AZ1541" s="682"/>
      <c r="BA1541" s="682"/>
      <c r="BB1541" s="682"/>
      <c r="BC1541" s="682"/>
      <c r="BD1541" s="682"/>
      <c r="BE1541" s="682"/>
      <c r="BF1541" s="682"/>
      <c r="BG1541" s="682"/>
      <c r="BH1541" s="682"/>
      <c r="BI1541" s="660"/>
      <c r="BJ1541" s="712"/>
      <c r="BK1541" s="660"/>
      <c r="BL1541" s="665"/>
      <c r="BM1541" s="660"/>
      <c r="BN1541" s="712"/>
      <c r="BO1541" s="712"/>
      <c r="BP1541" s="712"/>
      <c r="BQ1541" s="682"/>
      <c r="BR1541" s="682"/>
      <c r="BS1541" s="682"/>
      <c r="BT1541" s="682"/>
      <c r="BU1541" s="682"/>
      <c r="BV1541" s="682"/>
      <c r="BW1541" s="682"/>
      <c r="BX1541" s="471"/>
      <c r="BY1541" s="471"/>
    </row>
    <row r="1542" spans="1:77" ht="30" customHeight="1" x14ac:dyDescent="0.25">
      <c r="A1542" s="391">
        <v>1</v>
      </c>
      <c r="B1542" s="1" t="s">
        <v>133</v>
      </c>
      <c r="C1542" s="14" t="s">
        <v>3845</v>
      </c>
      <c r="D1542" s="14" t="s">
        <v>79</v>
      </c>
      <c r="E1542" s="14">
        <v>3015</v>
      </c>
      <c r="F1542" s="14">
        <v>1</v>
      </c>
      <c r="G1542" s="14">
        <v>15</v>
      </c>
      <c r="H1542" s="8" t="s">
        <v>37</v>
      </c>
      <c r="I1542" s="58" t="s">
        <v>1044</v>
      </c>
      <c r="J1542" s="14" t="s">
        <v>81</v>
      </c>
      <c r="K1542" s="14" t="s">
        <v>82</v>
      </c>
      <c r="L1542" s="23" t="s">
        <v>1421</v>
      </c>
      <c r="M1542" s="680"/>
      <c r="N1542" s="681"/>
      <c r="O1542" s="682"/>
      <c r="P1542" s="682"/>
      <c r="Q1542" s="681"/>
      <c r="R1542" s="682"/>
      <c r="S1542" s="682"/>
      <c r="T1542" s="682"/>
      <c r="U1542" s="682"/>
      <c r="V1542" s="682"/>
      <c r="W1542" s="681"/>
      <c r="X1542" s="682"/>
      <c r="Y1542" s="681"/>
      <c r="Z1542" s="681"/>
      <c r="AA1542" s="681"/>
      <c r="AB1542" s="682"/>
      <c r="AC1542" s="682"/>
      <c r="AD1542" s="705"/>
      <c r="AE1542" s="682"/>
      <c r="AF1542" s="682"/>
      <c r="AG1542" s="682"/>
      <c r="AH1542" s="682"/>
      <c r="AI1542" s="682"/>
      <c r="AJ1542" s="682"/>
      <c r="AK1542" s="681"/>
      <c r="AL1542" s="681"/>
      <c r="AM1542" s="1118"/>
      <c r="AN1542" s="705"/>
      <c r="AO1542" s="682"/>
      <c r="AP1542" s="664"/>
      <c r="AQ1542" s="682"/>
      <c r="AR1542" s="682"/>
      <c r="AS1542" s="682"/>
      <c r="AT1542" s="682"/>
      <c r="AU1542" s="682"/>
      <c r="AV1542" s="682"/>
      <c r="AW1542" s="682"/>
      <c r="AX1542" s="682"/>
      <c r="AY1542" s="682"/>
      <c r="AZ1542" s="682"/>
      <c r="BA1542" s="682"/>
      <c r="BB1542" s="682"/>
      <c r="BC1542" s="682"/>
      <c r="BD1542" s="682"/>
      <c r="BE1542" s="682"/>
      <c r="BF1542" s="682"/>
      <c r="BG1542" s="682"/>
      <c r="BH1542" s="682"/>
      <c r="BI1542" s="660"/>
      <c r="BJ1542" s="712"/>
      <c r="BK1542" s="660"/>
      <c r="BL1542" s="665"/>
      <c r="BM1542" s="660"/>
      <c r="BN1542" s="712"/>
      <c r="BO1542" s="712"/>
      <c r="BP1542" s="712"/>
      <c r="BQ1542" s="682"/>
      <c r="BR1542" s="682"/>
      <c r="BS1542" s="682"/>
      <c r="BT1542" s="682"/>
      <c r="BU1542" s="682"/>
      <c r="BV1542" s="682"/>
      <c r="BW1542" s="682"/>
      <c r="BX1542" s="471"/>
      <c r="BY1542" s="471"/>
    </row>
    <row r="1543" spans="1:77" ht="30" customHeight="1" x14ac:dyDescent="0.25">
      <c r="A1543" s="1172">
        <v>2</v>
      </c>
      <c r="B1543" s="637" t="s">
        <v>133</v>
      </c>
      <c r="C1543" s="682" t="s">
        <v>3845</v>
      </c>
      <c r="D1543" s="682" t="s">
        <v>79</v>
      </c>
      <c r="E1543" s="682">
        <v>3015</v>
      </c>
      <c r="F1543" s="682">
        <v>5</v>
      </c>
      <c r="G1543" s="682">
        <v>1</v>
      </c>
      <c r="H1543" s="744" t="s">
        <v>37</v>
      </c>
      <c r="I1543" s="705" t="s">
        <v>1418</v>
      </c>
      <c r="J1543" s="682" t="s">
        <v>1419</v>
      </c>
      <c r="K1543" s="682" t="s">
        <v>1420</v>
      </c>
      <c r="L1543" s="23" t="s">
        <v>1434</v>
      </c>
      <c r="M1543" s="680"/>
      <c r="N1543" s="681"/>
      <c r="O1543" s="682"/>
      <c r="P1543" s="682"/>
      <c r="Q1543" s="681"/>
      <c r="R1543" s="682"/>
      <c r="S1543" s="682"/>
      <c r="T1543" s="682"/>
      <c r="U1543" s="682"/>
      <c r="V1543" s="682"/>
      <c r="W1543" s="681"/>
      <c r="X1543" s="682"/>
      <c r="Y1543" s="681"/>
      <c r="Z1543" s="681"/>
      <c r="AA1543" s="681"/>
      <c r="AB1543" s="682"/>
      <c r="AC1543" s="682"/>
      <c r="AD1543" s="705"/>
      <c r="AE1543" s="682"/>
      <c r="AF1543" s="682"/>
      <c r="AG1543" s="682"/>
      <c r="AH1543" s="682"/>
      <c r="AI1543" s="682"/>
      <c r="AJ1543" s="682"/>
      <c r="AK1543" s="681"/>
      <c r="AL1543" s="681"/>
      <c r="AM1543" s="1118"/>
      <c r="AN1543" s="705"/>
      <c r="AO1543" s="682"/>
      <c r="AP1543" s="664"/>
      <c r="AQ1543" s="682"/>
      <c r="AR1543" s="682"/>
      <c r="AS1543" s="682"/>
      <c r="AT1543" s="682"/>
      <c r="AU1543" s="682"/>
      <c r="AV1543" s="682"/>
      <c r="AW1543" s="682"/>
      <c r="AX1543" s="682"/>
      <c r="AY1543" s="682"/>
      <c r="AZ1543" s="682"/>
      <c r="BA1543" s="682"/>
      <c r="BB1543" s="682"/>
      <c r="BC1543" s="682"/>
      <c r="BD1543" s="682"/>
      <c r="BE1543" s="682"/>
      <c r="BF1543" s="682"/>
      <c r="BG1543" s="682"/>
      <c r="BH1543" s="682"/>
      <c r="BI1543" s="660"/>
      <c r="BJ1543" s="712"/>
      <c r="BK1543" s="660"/>
      <c r="BL1543" s="665"/>
      <c r="BM1543" s="660"/>
      <c r="BN1543" s="712"/>
      <c r="BO1543" s="712"/>
      <c r="BP1543" s="712"/>
      <c r="BQ1543" s="682"/>
      <c r="BR1543" s="682"/>
      <c r="BS1543" s="682"/>
      <c r="BT1543" s="682"/>
      <c r="BU1543" s="682"/>
      <c r="BV1543" s="682"/>
      <c r="BW1543" s="682"/>
      <c r="BX1543" s="471"/>
      <c r="BY1543" s="471"/>
    </row>
    <row r="1544" spans="1:77" ht="30" customHeight="1" x14ac:dyDescent="0.25">
      <c r="A1544" s="984"/>
      <c r="B1544" s="638"/>
      <c r="C1544" s="682"/>
      <c r="D1544" s="682"/>
      <c r="E1544" s="682"/>
      <c r="F1544" s="682"/>
      <c r="G1544" s="682"/>
      <c r="H1544" s="693"/>
      <c r="I1544" s="705"/>
      <c r="J1544" s="682"/>
      <c r="K1544" s="682"/>
      <c r="L1544" s="23" t="s">
        <v>1435</v>
      </c>
      <c r="M1544" s="680"/>
      <c r="N1544" s="681"/>
      <c r="O1544" s="682"/>
      <c r="P1544" s="682"/>
      <c r="Q1544" s="681"/>
      <c r="R1544" s="682"/>
      <c r="S1544" s="682"/>
      <c r="T1544" s="682"/>
      <c r="U1544" s="682"/>
      <c r="V1544" s="682"/>
      <c r="W1544" s="681"/>
      <c r="X1544" s="682"/>
      <c r="Y1544" s="681"/>
      <c r="Z1544" s="681"/>
      <c r="AA1544" s="681"/>
      <c r="AB1544" s="682"/>
      <c r="AC1544" s="682"/>
      <c r="AD1544" s="705"/>
      <c r="AE1544" s="682"/>
      <c r="AF1544" s="682"/>
      <c r="AG1544" s="682"/>
      <c r="AH1544" s="682"/>
      <c r="AI1544" s="682"/>
      <c r="AJ1544" s="682"/>
      <c r="AK1544" s="681"/>
      <c r="AL1544" s="681"/>
      <c r="AM1544" s="1118"/>
      <c r="AN1544" s="705"/>
      <c r="AO1544" s="682"/>
      <c r="AP1544" s="664"/>
      <c r="AQ1544" s="682"/>
      <c r="AR1544" s="682"/>
      <c r="AS1544" s="682"/>
      <c r="AT1544" s="682"/>
      <c r="AU1544" s="682"/>
      <c r="AV1544" s="682"/>
      <c r="AW1544" s="682"/>
      <c r="AX1544" s="682"/>
      <c r="AY1544" s="682"/>
      <c r="AZ1544" s="682"/>
      <c r="BA1544" s="682"/>
      <c r="BB1544" s="682"/>
      <c r="BC1544" s="682"/>
      <c r="BD1544" s="682"/>
      <c r="BE1544" s="682"/>
      <c r="BF1544" s="682"/>
      <c r="BG1544" s="682"/>
      <c r="BH1544" s="682"/>
      <c r="BI1544" s="660"/>
      <c r="BJ1544" s="712"/>
      <c r="BK1544" s="660"/>
      <c r="BL1544" s="665"/>
      <c r="BM1544" s="660"/>
      <c r="BN1544" s="712"/>
      <c r="BO1544" s="712"/>
      <c r="BP1544" s="712"/>
      <c r="BQ1544" s="682"/>
      <c r="BR1544" s="682"/>
      <c r="BS1544" s="682"/>
      <c r="BT1544" s="682"/>
      <c r="BU1544" s="682"/>
      <c r="BV1544" s="682"/>
      <c r="BW1544" s="682"/>
      <c r="BX1544" s="471"/>
      <c r="BY1544" s="471"/>
    </row>
    <row r="1545" spans="1:77" ht="30" customHeight="1" x14ac:dyDescent="0.25">
      <c r="A1545" s="984"/>
      <c r="B1545" s="638"/>
      <c r="C1545" s="682"/>
      <c r="D1545" s="682"/>
      <c r="E1545" s="682"/>
      <c r="F1545" s="682"/>
      <c r="G1545" s="682"/>
      <c r="H1545" s="693"/>
      <c r="I1545" s="705"/>
      <c r="J1545" s="682"/>
      <c r="K1545" s="682"/>
      <c r="L1545" s="23" t="s">
        <v>1436</v>
      </c>
      <c r="M1545" s="680"/>
      <c r="N1545" s="681"/>
      <c r="O1545" s="682"/>
      <c r="P1545" s="682"/>
      <c r="Q1545" s="681"/>
      <c r="R1545" s="682"/>
      <c r="S1545" s="682"/>
      <c r="T1545" s="682"/>
      <c r="U1545" s="682"/>
      <c r="V1545" s="682"/>
      <c r="W1545" s="681"/>
      <c r="X1545" s="682"/>
      <c r="Y1545" s="681"/>
      <c r="Z1545" s="681"/>
      <c r="AA1545" s="681"/>
      <c r="AB1545" s="682"/>
      <c r="AC1545" s="682"/>
      <c r="AD1545" s="705"/>
      <c r="AE1545" s="682"/>
      <c r="AF1545" s="682"/>
      <c r="AG1545" s="682"/>
      <c r="AH1545" s="682"/>
      <c r="AI1545" s="682"/>
      <c r="AJ1545" s="682"/>
      <c r="AK1545" s="681"/>
      <c r="AL1545" s="681"/>
      <c r="AM1545" s="1118"/>
      <c r="AN1545" s="705"/>
      <c r="AO1545" s="682"/>
      <c r="AP1545" s="664"/>
      <c r="AQ1545" s="682"/>
      <c r="AR1545" s="682"/>
      <c r="AS1545" s="682"/>
      <c r="AT1545" s="682"/>
      <c r="AU1545" s="682"/>
      <c r="AV1545" s="682"/>
      <c r="AW1545" s="682"/>
      <c r="AX1545" s="682"/>
      <c r="AY1545" s="682"/>
      <c r="AZ1545" s="682"/>
      <c r="BA1545" s="682"/>
      <c r="BB1545" s="682"/>
      <c r="BC1545" s="682"/>
      <c r="BD1545" s="682"/>
      <c r="BE1545" s="682"/>
      <c r="BF1545" s="682"/>
      <c r="BG1545" s="682"/>
      <c r="BH1545" s="682"/>
      <c r="BI1545" s="660"/>
      <c r="BJ1545" s="712"/>
      <c r="BK1545" s="660"/>
      <c r="BL1545" s="665"/>
      <c r="BM1545" s="660"/>
      <c r="BN1545" s="712"/>
      <c r="BO1545" s="712"/>
      <c r="BP1545" s="712"/>
      <c r="BQ1545" s="682"/>
      <c r="BR1545" s="682"/>
      <c r="BS1545" s="682"/>
      <c r="BT1545" s="682"/>
      <c r="BU1545" s="682"/>
      <c r="BV1545" s="682"/>
      <c r="BW1545" s="682"/>
      <c r="BX1545" s="471"/>
      <c r="BY1545" s="471"/>
    </row>
    <row r="1546" spans="1:77" ht="30" customHeight="1" x14ac:dyDescent="0.25">
      <c r="A1546" s="984"/>
      <c r="B1546" s="638"/>
      <c r="C1546" s="682"/>
      <c r="D1546" s="682"/>
      <c r="E1546" s="682"/>
      <c r="F1546" s="682"/>
      <c r="G1546" s="682"/>
      <c r="H1546" s="693"/>
      <c r="I1546" s="705"/>
      <c r="J1546" s="682"/>
      <c r="K1546" s="682"/>
      <c r="L1546" s="23" t="s">
        <v>1437</v>
      </c>
      <c r="M1546" s="680"/>
      <c r="N1546" s="681"/>
      <c r="O1546" s="682"/>
      <c r="P1546" s="682"/>
      <c r="Q1546" s="681"/>
      <c r="R1546" s="682"/>
      <c r="S1546" s="682"/>
      <c r="T1546" s="682"/>
      <c r="U1546" s="682"/>
      <c r="V1546" s="682"/>
      <c r="W1546" s="681"/>
      <c r="X1546" s="682"/>
      <c r="Y1546" s="681"/>
      <c r="Z1546" s="681"/>
      <c r="AA1546" s="681"/>
      <c r="AB1546" s="682"/>
      <c r="AC1546" s="682"/>
      <c r="AD1546" s="705"/>
      <c r="AE1546" s="682"/>
      <c r="AF1546" s="682"/>
      <c r="AG1546" s="682"/>
      <c r="AH1546" s="682"/>
      <c r="AI1546" s="682"/>
      <c r="AJ1546" s="682"/>
      <c r="AK1546" s="681"/>
      <c r="AL1546" s="681"/>
      <c r="AM1546" s="1118"/>
      <c r="AN1546" s="705"/>
      <c r="AO1546" s="682"/>
      <c r="AP1546" s="664"/>
      <c r="AQ1546" s="682"/>
      <c r="AR1546" s="682"/>
      <c r="AS1546" s="682"/>
      <c r="AT1546" s="682"/>
      <c r="AU1546" s="682"/>
      <c r="AV1546" s="682"/>
      <c r="AW1546" s="682"/>
      <c r="AX1546" s="682"/>
      <c r="AY1546" s="682"/>
      <c r="AZ1546" s="682"/>
      <c r="BA1546" s="682"/>
      <c r="BB1546" s="682"/>
      <c r="BC1546" s="682"/>
      <c r="BD1546" s="682"/>
      <c r="BE1546" s="682"/>
      <c r="BF1546" s="682"/>
      <c r="BG1546" s="682"/>
      <c r="BH1546" s="682"/>
      <c r="BI1546" s="660"/>
      <c r="BJ1546" s="712"/>
      <c r="BK1546" s="660"/>
      <c r="BL1546" s="665"/>
      <c r="BM1546" s="660"/>
      <c r="BN1546" s="712"/>
      <c r="BO1546" s="712"/>
      <c r="BP1546" s="712"/>
      <c r="BQ1546" s="682"/>
      <c r="BR1546" s="682"/>
      <c r="BS1546" s="682"/>
      <c r="BT1546" s="682"/>
      <c r="BU1546" s="682"/>
      <c r="BV1546" s="682"/>
      <c r="BW1546" s="682"/>
      <c r="BX1546" s="471"/>
      <c r="BY1546" s="471"/>
    </row>
    <row r="1547" spans="1:77" ht="50.25" customHeight="1" x14ac:dyDescent="0.25">
      <c r="A1547" s="984"/>
      <c r="B1547" s="638"/>
      <c r="C1547" s="682"/>
      <c r="D1547" s="682"/>
      <c r="E1547" s="682"/>
      <c r="F1547" s="682"/>
      <c r="G1547" s="682"/>
      <c r="H1547" s="693"/>
      <c r="I1547" s="705"/>
      <c r="J1547" s="682"/>
      <c r="K1547" s="682"/>
      <c r="L1547" s="23" t="s">
        <v>1438</v>
      </c>
      <c r="M1547" s="680"/>
      <c r="N1547" s="681"/>
      <c r="O1547" s="682"/>
      <c r="P1547" s="682"/>
      <c r="Q1547" s="681"/>
      <c r="R1547" s="682"/>
      <c r="S1547" s="682"/>
      <c r="T1547" s="682"/>
      <c r="U1547" s="682"/>
      <c r="V1547" s="682"/>
      <c r="W1547" s="681"/>
      <c r="X1547" s="682"/>
      <c r="Y1547" s="681"/>
      <c r="Z1547" s="681"/>
      <c r="AA1547" s="681"/>
      <c r="AB1547" s="682"/>
      <c r="AC1547" s="682"/>
      <c r="AD1547" s="705"/>
      <c r="AE1547" s="682"/>
      <c r="AF1547" s="682"/>
      <c r="AG1547" s="682"/>
      <c r="AH1547" s="682"/>
      <c r="AI1547" s="682"/>
      <c r="AJ1547" s="682"/>
      <c r="AK1547" s="681"/>
      <c r="AL1547" s="681"/>
      <c r="AM1547" s="1118"/>
      <c r="AN1547" s="705"/>
      <c r="AO1547" s="682"/>
      <c r="AP1547" s="664"/>
      <c r="AQ1547" s="682"/>
      <c r="AR1547" s="682"/>
      <c r="AS1547" s="682"/>
      <c r="AT1547" s="682"/>
      <c r="AU1547" s="682"/>
      <c r="AV1547" s="682"/>
      <c r="AW1547" s="682"/>
      <c r="AX1547" s="682"/>
      <c r="AY1547" s="682"/>
      <c r="AZ1547" s="682"/>
      <c r="BA1547" s="682"/>
      <c r="BB1547" s="682"/>
      <c r="BC1547" s="682"/>
      <c r="BD1547" s="682"/>
      <c r="BE1547" s="682"/>
      <c r="BF1547" s="682"/>
      <c r="BG1547" s="682"/>
      <c r="BH1547" s="682"/>
      <c r="BI1547" s="660"/>
      <c r="BJ1547" s="712"/>
      <c r="BK1547" s="660"/>
      <c r="BL1547" s="665"/>
      <c r="BM1547" s="660"/>
      <c r="BN1547" s="712"/>
      <c r="BO1547" s="712"/>
      <c r="BP1547" s="712"/>
      <c r="BQ1547" s="682"/>
      <c r="BR1547" s="682"/>
      <c r="BS1547" s="682"/>
      <c r="BT1547" s="682"/>
      <c r="BU1547" s="682"/>
      <c r="BV1547" s="682"/>
      <c r="BW1547" s="682"/>
      <c r="BX1547" s="471"/>
      <c r="BY1547" s="471"/>
    </row>
    <row r="1548" spans="1:77" ht="48.75" customHeight="1" x14ac:dyDescent="0.25">
      <c r="A1548" s="984"/>
      <c r="B1548" s="638"/>
      <c r="C1548" s="682"/>
      <c r="D1548" s="682"/>
      <c r="E1548" s="682"/>
      <c r="F1548" s="682"/>
      <c r="G1548" s="682"/>
      <c r="H1548" s="693"/>
      <c r="I1548" s="705"/>
      <c r="J1548" s="682"/>
      <c r="K1548" s="682"/>
      <c r="L1548" s="23" t="s">
        <v>3869</v>
      </c>
      <c r="M1548" s="680"/>
      <c r="N1548" s="681"/>
      <c r="O1548" s="682"/>
      <c r="P1548" s="682"/>
      <c r="Q1548" s="681"/>
      <c r="R1548" s="682"/>
      <c r="S1548" s="682"/>
      <c r="T1548" s="682"/>
      <c r="U1548" s="682"/>
      <c r="V1548" s="682"/>
      <c r="W1548" s="681"/>
      <c r="X1548" s="682"/>
      <c r="Y1548" s="681"/>
      <c r="Z1548" s="681"/>
      <c r="AA1548" s="681"/>
      <c r="AB1548" s="682"/>
      <c r="AC1548" s="682"/>
      <c r="AD1548" s="705"/>
      <c r="AE1548" s="682"/>
      <c r="AF1548" s="682"/>
      <c r="AG1548" s="682"/>
      <c r="AH1548" s="682"/>
      <c r="AI1548" s="682"/>
      <c r="AJ1548" s="682"/>
      <c r="AK1548" s="681"/>
      <c r="AL1548" s="681"/>
      <c r="AM1548" s="1118"/>
      <c r="AN1548" s="705"/>
      <c r="AO1548" s="682"/>
      <c r="AP1548" s="664"/>
      <c r="AQ1548" s="682"/>
      <c r="AR1548" s="682"/>
      <c r="AS1548" s="682"/>
      <c r="AT1548" s="682"/>
      <c r="AU1548" s="682"/>
      <c r="AV1548" s="682"/>
      <c r="AW1548" s="682"/>
      <c r="AX1548" s="682"/>
      <c r="AY1548" s="682"/>
      <c r="AZ1548" s="682"/>
      <c r="BA1548" s="682"/>
      <c r="BB1548" s="682"/>
      <c r="BC1548" s="682"/>
      <c r="BD1548" s="682"/>
      <c r="BE1548" s="682"/>
      <c r="BF1548" s="682"/>
      <c r="BG1548" s="682"/>
      <c r="BH1548" s="682"/>
      <c r="BI1548" s="660"/>
      <c r="BJ1548" s="712"/>
      <c r="BK1548" s="660"/>
      <c r="BL1548" s="665"/>
      <c r="BM1548" s="660"/>
      <c r="BN1548" s="712"/>
      <c r="BO1548" s="712"/>
      <c r="BP1548" s="712"/>
      <c r="BQ1548" s="682"/>
      <c r="BR1548" s="682"/>
      <c r="BS1548" s="682"/>
      <c r="BT1548" s="682"/>
      <c r="BU1548" s="682"/>
      <c r="BV1548" s="682"/>
      <c r="BW1548" s="682"/>
      <c r="BX1548" s="471"/>
      <c r="BY1548" s="471"/>
    </row>
    <row r="1549" spans="1:77" ht="54" customHeight="1" x14ac:dyDescent="0.25">
      <c r="A1549" s="984"/>
      <c r="B1549" s="638"/>
      <c r="C1549" s="682"/>
      <c r="D1549" s="682"/>
      <c r="E1549" s="682"/>
      <c r="F1549" s="682"/>
      <c r="G1549" s="682"/>
      <c r="H1549" s="693"/>
      <c r="I1549" s="705"/>
      <c r="J1549" s="682"/>
      <c r="K1549" s="682"/>
      <c r="L1549" s="23" t="s">
        <v>3870</v>
      </c>
      <c r="M1549" s="680"/>
      <c r="N1549" s="681"/>
      <c r="O1549" s="682"/>
      <c r="P1549" s="682"/>
      <c r="Q1549" s="681"/>
      <c r="R1549" s="682"/>
      <c r="S1549" s="682"/>
      <c r="T1549" s="682"/>
      <c r="U1549" s="682"/>
      <c r="V1549" s="682"/>
      <c r="W1549" s="681"/>
      <c r="X1549" s="682"/>
      <c r="Y1549" s="681"/>
      <c r="Z1549" s="681"/>
      <c r="AA1549" s="681"/>
      <c r="AB1549" s="682"/>
      <c r="AC1549" s="682"/>
      <c r="AD1549" s="705"/>
      <c r="AE1549" s="682"/>
      <c r="AF1549" s="682"/>
      <c r="AG1549" s="682"/>
      <c r="AH1549" s="682"/>
      <c r="AI1549" s="682"/>
      <c r="AJ1549" s="682"/>
      <c r="AK1549" s="681"/>
      <c r="AL1549" s="681"/>
      <c r="AM1549" s="1118"/>
      <c r="AN1549" s="705"/>
      <c r="AO1549" s="682"/>
      <c r="AP1549" s="664"/>
      <c r="AQ1549" s="682"/>
      <c r="AR1549" s="682"/>
      <c r="AS1549" s="682"/>
      <c r="AT1549" s="682"/>
      <c r="AU1549" s="682"/>
      <c r="AV1549" s="682"/>
      <c r="AW1549" s="682"/>
      <c r="AX1549" s="682"/>
      <c r="AY1549" s="682"/>
      <c r="AZ1549" s="682"/>
      <c r="BA1549" s="682"/>
      <c r="BB1549" s="682"/>
      <c r="BC1549" s="682"/>
      <c r="BD1549" s="682"/>
      <c r="BE1549" s="682"/>
      <c r="BF1549" s="682"/>
      <c r="BG1549" s="682"/>
      <c r="BH1549" s="682"/>
      <c r="BI1549" s="660"/>
      <c r="BJ1549" s="712"/>
      <c r="BK1549" s="660"/>
      <c r="BL1549" s="665"/>
      <c r="BM1549" s="660"/>
      <c r="BN1549" s="712"/>
      <c r="BO1549" s="712"/>
      <c r="BP1549" s="712"/>
      <c r="BQ1549" s="682"/>
      <c r="BR1549" s="682"/>
      <c r="BS1549" s="682"/>
      <c r="BT1549" s="682"/>
      <c r="BU1549" s="682"/>
      <c r="BV1549" s="682"/>
      <c r="BW1549" s="682"/>
      <c r="BX1549" s="471"/>
      <c r="BY1549" s="471"/>
    </row>
    <row r="1550" spans="1:77" ht="30" customHeight="1" x14ac:dyDescent="0.25">
      <c r="A1550" s="984"/>
      <c r="B1550" s="638"/>
      <c r="C1550" s="682"/>
      <c r="D1550" s="682"/>
      <c r="E1550" s="682"/>
      <c r="F1550" s="682"/>
      <c r="G1550" s="682"/>
      <c r="H1550" s="693"/>
      <c r="I1550" s="705"/>
      <c r="J1550" s="682"/>
      <c r="K1550" s="682"/>
      <c r="L1550" s="23" t="s">
        <v>1440</v>
      </c>
      <c r="M1550" s="680"/>
      <c r="N1550" s="681"/>
      <c r="O1550" s="682"/>
      <c r="P1550" s="682"/>
      <c r="Q1550" s="681"/>
      <c r="R1550" s="682"/>
      <c r="S1550" s="682"/>
      <c r="T1550" s="682"/>
      <c r="U1550" s="682"/>
      <c r="V1550" s="682"/>
      <c r="W1550" s="681"/>
      <c r="X1550" s="682"/>
      <c r="Y1550" s="681"/>
      <c r="Z1550" s="681"/>
      <c r="AA1550" s="681"/>
      <c r="AB1550" s="682"/>
      <c r="AC1550" s="682"/>
      <c r="AD1550" s="705"/>
      <c r="AE1550" s="682"/>
      <c r="AF1550" s="682"/>
      <c r="AG1550" s="682"/>
      <c r="AH1550" s="682"/>
      <c r="AI1550" s="682"/>
      <c r="AJ1550" s="682"/>
      <c r="AK1550" s="681"/>
      <c r="AL1550" s="681"/>
      <c r="AM1550" s="1118"/>
      <c r="AN1550" s="705"/>
      <c r="AO1550" s="682"/>
      <c r="AP1550" s="664"/>
      <c r="AQ1550" s="682"/>
      <c r="AR1550" s="682"/>
      <c r="AS1550" s="682"/>
      <c r="AT1550" s="682"/>
      <c r="AU1550" s="682"/>
      <c r="AV1550" s="682"/>
      <c r="AW1550" s="682"/>
      <c r="AX1550" s="682"/>
      <c r="AY1550" s="682"/>
      <c r="AZ1550" s="682"/>
      <c r="BA1550" s="682"/>
      <c r="BB1550" s="682"/>
      <c r="BC1550" s="682"/>
      <c r="BD1550" s="682"/>
      <c r="BE1550" s="682"/>
      <c r="BF1550" s="682"/>
      <c r="BG1550" s="682"/>
      <c r="BH1550" s="682"/>
      <c r="BI1550" s="660"/>
      <c r="BJ1550" s="712"/>
      <c r="BK1550" s="660"/>
      <c r="BL1550" s="665"/>
      <c r="BM1550" s="660"/>
      <c r="BN1550" s="712"/>
      <c r="BO1550" s="712"/>
      <c r="BP1550" s="712"/>
      <c r="BQ1550" s="682"/>
      <c r="BR1550" s="682"/>
      <c r="BS1550" s="682"/>
      <c r="BT1550" s="682"/>
      <c r="BU1550" s="682"/>
      <c r="BV1550" s="682"/>
      <c r="BW1550" s="682"/>
      <c r="BX1550" s="471"/>
      <c r="BY1550" s="471"/>
    </row>
    <row r="1551" spans="1:77" ht="54.75" customHeight="1" x14ac:dyDescent="0.25">
      <c r="A1551" s="984"/>
      <c r="B1551" s="638"/>
      <c r="C1551" s="682"/>
      <c r="D1551" s="682"/>
      <c r="E1551" s="682"/>
      <c r="F1551" s="682"/>
      <c r="G1551" s="682"/>
      <c r="H1551" s="693"/>
      <c r="I1551" s="705"/>
      <c r="J1551" s="682"/>
      <c r="K1551" s="682"/>
      <c r="L1551" s="23" t="s">
        <v>1441</v>
      </c>
      <c r="M1551" s="680"/>
      <c r="N1551" s="681"/>
      <c r="O1551" s="682"/>
      <c r="P1551" s="682"/>
      <c r="Q1551" s="681"/>
      <c r="R1551" s="682"/>
      <c r="S1551" s="682"/>
      <c r="T1551" s="682"/>
      <c r="U1551" s="682"/>
      <c r="V1551" s="682"/>
      <c r="W1551" s="681"/>
      <c r="X1551" s="682"/>
      <c r="Y1551" s="681"/>
      <c r="Z1551" s="681"/>
      <c r="AA1551" s="681"/>
      <c r="AB1551" s="682"/>
      <c r="AC1551" s="682"/>
      <c r="AD1551" s="705"/>
      <c r="AE1551" s="682"/>
      <c r="AF1551" s="682"/>
      <c r="AG1551" s="682"/>
      <c r="AH1551" s="682"/>
      <c r="AI1551" s="682"/>
      <c r="AJ1551" s="682"/>
      <c r="AK1551" s="681"/>
      <c r="AL1551" s="681"/>
      <c r="AM1551" s="1118"/>
      <c r="AN1551" s="705"/>
      <c r="AO1551" s="682"/>
      <c r="AP1551" s="664"/>
      <c r="AQ1551" s="682"/>
      <c r="AR1551" s="682"/>
      <c r="AS1551" s="682"/>
      <c r="AT1551" s="682"/>
      <c r="AU1551" s="682"/>
      <c r="AV1551" s="682"/>
      <c r="AW1551" s="682"/>
      <c r="AX1551" s="682"/>
      <c r="AY1551" s="682"/>
      <c r="AZ1551" s="682"/>
      <c r="BA1551" s="682"/>
      <c r="BB1551" s="682"/>
      <c r="BC1551" s="682"/>
      <c r="BD1551" s="682"/>
      <c r="BE1551" s="682"/>
      <c r="BF1551" s="682"/>
      <c r="BG1551" s="682"/>
      <c r="BH1551" s="682"/>
      <c r="BI1551" s="660"/>
      <c r="BJ1551" s="712"/>
      <c r="BK1551" s="660"/>
      <c r="BL1551" s="665"/>
      <c r="BM1551" s="660"/>
      <c r="BN1551" s="712"/>
      <c r="BO1551" s="712"/>
      <c r="BP1551" s="712"/>
      <c r="BQ1551" s="682"/>
      <c r="BR1551" s="682"/>
      <c r="BS1551" s="682"/>
      <c r="BT1551" s="682"/>
      <c r="BU1551" s="682"/>
      <c r="BV1551" s="682"/>
      <c r="BW1551" s="682"/>
      <c r="BX1551" s="471"/>
      <c r="BY1551" s="471"/>
    </row>
    <row r="1552" spans="1:77" ht="65.25" customHeight="1" x14ac:dyDescent="0.25">
      <c r="A1552" s="984"/>
      <c r="B1552" s="638"/>
      <c r="C1552" s="682"/>
      <c r="D1552" s="682"/>
      <c r="E1552" s="682"/>
      <c r="F1552" s="682"/>
      <c r="G1552" s="682"/>
      <c r="H1552" s="693"/>
      <c r="I1552" s="705"/>
      <c r="J1552" s="682"/>
      <c r="K1552" s="682"/>
      <c r="L1552" s="55" t="s">
        <v>3872</v>
      </c>
      <c r="M1552" s="680" t="s">
        <v>7052</v>
      </c>
      <c r="N1552" s="681"/>
      <c r="O1552" s="664" t="s">
        <v>3846</v>
      </c>
      <c r="P1552" s="664" t="s">
        <v>86</v>
      </c>
      <c r="Q1552" s="681"/>
      <c r="R1552" s="682" t="s">
        <v>106</v>
      </c>
      <c r="S1552" s="664" t="s">
        <v>3854</v>
      </c>
      <c r="T1552" s="664" t="s">
        <v>108</v>
      </c>
      <c r="U1552" s="664" t="s">
        <v>270</v>
      </c>
      <c r="V1552" s="664" t="s">
        <v>89</v>
      </c>
      <c r="W1552" s="681"/>
      <c r="X1552" s="664" t="s">
        <v>89</v>
      </c>
      <c r="Y1552" s="681"/>
      <c r="Z1552" s="681"/>
      <c r="AA1552" s="681"/>
      <c r="AB1552" s="664" t="s">
        <v>89</v>
      </c>
      <c r="AC1552" s="664" t="s">
        <v>172</v>
      </c>
      <c r="AD1552" s="695" t="s">
        <v>3873</v>
      </c>
      <c r="AE1552" s="664" t="s">
        <v>90</v>
      </c>
      <c r="AF1552" s="664" t="s">
        <v>89</v>
      </c>
      <c r="AG1552" s="664" t="s">
        <v>90</v>
      </c>
      <c r="AH1552" s="664" t="s">
        <v>108</v>
      </c>
      <c r="AI1552" s="664" t="s">
        <v>270</v>
      </c>
      <c r="AJ1552" s="664" t="s">
        <v>89</v>
      </c>
      <c r="AK1552" s="681"/>
      <c r="AL1552" s="681"/>
      <c r="AM1552" s="1118"/>
      <c r="AN1552" s="695" t="s">
        <v>3873</v>
      </c>
      <c r="AO1552" s="664" t="s">
        <v>111</v>
      </c>
      <c r="AP1552" s="683"/>
      <c r="AQ1552" s="664" t="s">
        <v>3874</v>
      </c>
      <c r="AR1552" s="664" t="s">
        <v>95</v>
      </c>
      <c r="AS1552" s="664" t="s">
        <v>95</v>
      </c>
      <c r="AT1552" s="664" t="s">
        <v>95</v>
      </c>
      <c r="AU1552" s="664" t="s">
        <v>95</v>
      </c>
      <c r="AV1552" s="664" t="s">
        <v>3875</v>
      </c>
      <c r="AW1552" s="664" t="s">
        <v>95</v>
      </c>
      <c r="AX1552" s="664" t="s">
        <v>3876</v>
      </c>
      <c r="AY1552" s="664" t="s">
        <v>3859</v>
      </c>
      <c r="AZ1552" s="664" t="s">
        <v>3859</v>
      </c>
      <c r="BA1552" s="664" t="s">
        <v>3859</v>
      </c>
      <c r="BB1552" s="664" t="s">
        <v>3859</v>
      </c>
      <c r="BC1552" s="664" t="s">
        <v>3861</v>
      </c>
      <c r="BD1552" s="664" t="s">
        <v>3861</v>
      </c>
      <c r="BE1552" s="664" t="s">
        <v>95</v>
      </c>
      <c r="BF1552" s="664" t="s">
        <v>95</v>
      </c>
      <c r="BG1552" s="664" t="s">
        <v>95</v>
      </c>
      <c r="BH1552" s="664" t="s">
        <v>95</v>
      </c>
      <c r="BI1552" s="660" t="s">
        <v>362</v>
      </c>
      <c r="BJ1552" s="712">
        <f t="shared" ref="BJ1552:BJ1611" si="204">IF(BI1552="Bajo",1,IF(BI1552="Medio",2,IF(BI1552="Alto",3)))</f>
        <v>1</v>
      </c>
      <c r="BK1552" s="660" t="s">
        <v>99</v>
      </c>
      <c r="BL1552" s="665">
        <f t="shared" si="200"/>
        <v>3</v>
      </c>
      <c r="BM1552" s="660" t="s">
        <v>188</v>
      </c>
      <c r="BN1552" s="712">
        <f t="shared" ref="BN1552:BN1608" si="205">IF(BM1552="Pública",1,IF(BM1552="Confidencial",2,IF(BM1552="Protegida",3)))</f>
        <v>3</v>
      </c>
      <c r="BO1552" s="712">
        <f t="shared" ref="BO1552:BO1611" si="206">IF(OR(BJ1552="",BL1552="",BN1552=""),"",BJ1552+BL1552+BN1552)</f>
        <v>7</v>
      </c>
      <c r="BP1552" s="712" t="str">
        <f t="shared" ref="BP1552:BP1611" si="207">IF(BO1552=9,"CRÍTICO",IF(BO1552=8,"ALTO",IF(BO1552=7,"MEDIO",IF(BO1552=6,"MEDIO",IF(BO1552=5,"BAJO",IF(BO1552=4,"BAJO",IF(BO1552=3,"INFERIOR",IF(BO1552=2,"INFERIOR"))))))))</f>
        <v>MEDIO</v>
      </c>
      <c r="BQ1552" s="664" t="s">
        <v>98</v>
      </c>
      <c r="BR1552" s="664" t="s">
        <v>3877</v>
      </c>
      <c r="BS1552" s="664" t="s">
        <v>3863</v>
      </c>
      <c r="BT1552" s="664" t="s">
        <v>3851</v>
      </c>
      <c r="BU1552" s="664" t="s">
        <v>3878</v>
      </c>
      <c r="BV1552" s="664" t="s">
        <v>3851</v>
      </c>
      <c r="BW1552" s="664" t="s">
        <v>3864</v>
      </c>
      <c r="BX1552" s="471"/>
      <c r="BY1552" s="471"/>
    </row>
    <row r="1553" spans="1:77" ht="65.25" customHeight="1" x14ac:dyDescent="0.25">
      <c r="A1553" s="984"/>
      <c r="B1553" s="638"/>
      <c r="C1553" s="682"/>
      <c r="D1553" s="682"/>
      <c r="E1553" s="682"/>
      <c r="F1553" s="682"/>
      <c r="G1553" s="682"/>
      <c r="H1553" s="693"/>
      <c r="I1553" s="705"/>
      <c r="J1553" s="682"/>
      <c r="K1553" s="682"/>
      <c r="L1553" s="55" t="s">
        <v>3879</v>
      </c>
      <c r="M1553" s="680"/>
      <c r="N1553" s="681"/>
      <c r="O1553" s="664"/>
      <c r="P1553" s="664"/>
      <c r="Q1553" s="681"/>
      <c r="R1553" s="682"/>
      <c r="S1553" s="664"/>
      <c r="T1553" s="664"/>
      <c r="U1553" s="664"/>
      <c r="V1553" s="664"/>
      <c r="W1553" s="681"/>
      <c r="X1553" s="664"/>
      <c r="Y1553" s="681"/>
      <c r="Z1553" s="681"/>
      <c r="AA1553" s="681"/>
      <c r="AB1553" s="664"/>
      <c r="AC1553" s="664"/>
      <c r="AD1553" s="695"/>
      <c r="AE1553" s="664"/>
      <c r="AF1553" s="664"/>
      <c r="AG1553" s="664"/>
      <c r="AH1553" s="664"/>
      <c r="AI1553" s="664"/>
      <c r="AJ1553" s="664"/>
      <c r="AK1553" s="681"/>
      <c r="AL1553" s="681"/>
      <c r="AM1553" s="1118"/>
      <c r="AN1553" s="695"/>
      <c r="AO1553" s="664"/>
      <c r="AP1553" s="683"/>
      <c r="AQ1553" s="664"/>
      <c r="AR1553" s="664"/>
      <c r="AS1553" s="664"/>
      <c r="AT1553" s="664"/>
      <c r="AU1553" s="664"/>
      <c r="AV1553" s="664"/>
      <c r="AW1553" s="664"/>
      <c r="AX1553" s="664"/>
      <c r="AY1553" s="664"/>
      <c r="AZ1553" s="664"/>
      <c r="BA1553" s="664"/>
      <c r="BB1553" s="664"/>
      <c r="BC1553" s="664"/>
      <c r="BD1553" s="664"/>
      <c r="BE1553" s="664"/>
      <c r="BF1553" s="664"/>
      <c r="BG1553" s="664"/>
      <c r="BH1553" s="664"/>
      <c r="BI1553" s="660"/>
      <c r="BJ1553" s="712"/>
      <c r="BK1553" s="660"/>
      <c r="BL1553" s="665"/>
      <c r="BM1553" s="660"/>
      <c r="BN1553" s="712"/>
      <c r="BO1553" s="712"/>
      <c r="BP1553" s="712"/>
      <c r="BQ1553" s="664"/>
      <c r="BR1553" s="664"/>
      <c r="BS1553" s="664"/>
      <c r="BT1553" s="664"/>
      <c r="BU1553" s="664"/>
      <c r="BV1553" s="664"/>
      <c r="BW1553" s="664"/>
      <c r="BX1553" s="471"/>
      <c r="BY1553" s="471"/>
    </row>
    <row r="1554" spans="1:77" ht="65.25" customHeight="1" x14ac:dyDescent="0.25">
      <c r="A1554" s="984"/>
      <c r="B1554" s="638"/>
      <c r="C1554" s="682"/>
      <c r="D1554" s="682"/>
      <c r="E1554" s="682"/>
      <c r="F1554" s="682"/>
      <c r="G1554" s="682"/>
      <c r="H1554" s="693"/>
      <c r="I1554" s="705"/>
      <c r="J1554" s="682"/>
      <c r="K1554" s="682"/>
      <c r="L1554" s="55" t="s">
        <v>3880</v>
      </c>
      <c r="M1554" s="680"/>
      <c r="N1554" s="681"/>
      <c r="O1554" s="664"/>
      <c r="P1554" s="664"/>
      <c r="Q1554" s="681"/>
      <c r="R1554" s="682"/>
      <c r="S1554" s="664"/>
      <c r="T1554" s="664"/>
      <c r="U1554" s="664"/>
      <c r="V1554" s="664"/>
      <c r="W1554" s="681"/>
      <c r="X1554" s="664"/>
      <c r="Y1554" s="681"/>
      <c r="Z1554" s="681"/>
      <c r="AA1554" s="681"/>
      <c r="AB1554" s="664"/>
      <c r="AC1554" s="664"/>
      <c r="AD1554" s="695"/>
      <c r="AE1554" s="664"/>
      <c r="AF1554" s="664"/>
      <c r="AG1554" s="664"/>
      <c r="AH1554" s="664"/>
      <c r="AI1554" s="664"/>
      <c r="AJ1554" s="664"/>
      <c r="AK1554" s="681"/>
      <c r="AL1554" s="681"/>
      <c r="AM1554" s="1118"/>
      <c r="AN1554" s="695"/>
      <c r="AO1554" s="664"/>
      <c r="AP1554" s="683"/>
      <c r="AQ1554" s="664"/>
      <c r="AR1554" s="664"/>
      <c r="AS1554" s="664"/>
      <c r="AT1554" s="664"/>
      <c r="AU1554" s="664"/>
      <c r="AV1554" s="664"/>
      <c r="AW1554" s="664"/>
      <c r="AX1554" s="664"/>
      <c r="AY1554" s="664"/>
      <c r="AZ1554" s="664"/>
      <c r="BA1554" s="664"/>
      <c r="BB1554" s="664"/>
      <c r="BC1554" s="664"/>
      <c r="BD1554" s="664"/>
      <c r="BE1554" s="664"/>
      <c r="BF1554" s="664"/>
      <c r="BG1554" s="664"/>
      <c r="BH1554" s="664"/>
      <c r="BI1554" s="660"/>
      <c r="BJ1554" s="712"/>
      <c r="BK1554" s="660"/>
      <c r="BL1554" s="665"/>
      <c r="BM1554" s="660"/>
      <c r="BN1554" s="712"/>
      <c r="BO1554" s="712"/>
      <c r="BP1554" s="712"/>
      <c r="BQ1554" s="664"/>
      <c r="BR1554" s="664"/>
      <c r="BS1554" s="664"/>
      <c r="BT1554" s="664"/>
      <c r="BU1554" s="664"/>
      <c r="BV1554" s="664"/>
      <c r="BW1554" s="664"/>
      <c r="BX1554" s="471"/>
      <c r="BY1554" s="471"/>
    </row>
    <row r="1555" spans="1:77" ht="65.25" customHeight="1" x14ac:dyDescent="0.25">
      <c r="A1555" s="984"/>
      <c r="B1555" s="638"/>
      <c r="C1555" s="682"/>
      <c r="D1555" s="682"/>
      <c r="E1555" s="682"/>
      <c r="F1555" s="682"/>
      <c r="G1555" s="682"/>
      <c r="H1555" s="693"/>
      <c r="I1555" s="705"/>
      <c r="J1555" s="682"/>
      <c r="K1555" s="682"/>
      <c r="L1555" s="55" t="s">
        <v>3881</v>
      </c>
      <c r="M1555" s="680"/>
      <c r="N1555" s="681"/>
      <c r="O1555" s="664"/>
      <c r="P1555" s="664"/>
      <c r="Q1555" s="681"/>
      <c r="R1555" s="682"/>
      <c r="S1555" s="664"/>
      <c r="T1555" s="664"/>
      <c r="U1555" s="664"/>
      <c r="V1555" s="664"/>
      <c r="W1555" s="681"/>
      <c r="X1555" s="664"/>
      <c r="Y1555" s="681"/>
      <c r="Z1555" s="681"/>
      <c r="AA1555" s="681"/>
      <c r="AB1555" s="664"/>
      <c r="AC1555" s="664"/>
      <c r="AD1555" s="695"/>
      <c r="AE1555" s="664"/>
      <c r="AF1555" s="664"/>
      <c r="AG1555" s="664"/>
      <c r="AH1555" s="664"/>
      <c r="AI1555" s="664"/>
      <c r="AJ1555" s="664"/>
      <c r="AK1555" s="681"/>
      <c r="AL1555" s="681"/>
      <c r="AM1555" s="1118"/>
      <c r="AN1555" s="695"/>
      <c r="AO1555" s="664"/>
      <c r="AP1555" s="683"/>
      <c r="AQ1555" s="664"/>
      <c r="AR1555" s="664"/>
      <c r="AS1555" s="664"/>
      <c r="AT1555" s="664"/>
      <c r="AU1555" s="664"/>
      <c r="AV1555" s="664"/>
      <c r="AW1555" s="664"/>
      <c r="AX1555" s="664"/>
      <c r="AY1555" s="664"/>
      <c r="AZ1555" s="664"/>
      <c r="BA1555" s="664"/>
      <c r="BB1555" s="664"/>
      <c r="BC1555" s="664"/>
      <c r="BD1555" s="664"/>
      <c r="BE1555" s="664"/>
      <c r="BF1555" s="664"/>
      <c r="BG1555" s="664"/>
      <c r="BH1555" s="664"/>
      <c r="BI1555" s="660"/>
      <c r="BJ1555" s="712"/>
      <c r="BK1555" s="660"/>
      <c r="BL1555" s="665"/>
      <c r="BM1555" s="660"/>
      <c r="BN1555" s="712"/>
      <c r="BO1555" s="712"/>
      <c r="BP1555" s="712"/>
      <c r="BQ1555" s="664"/>
      <c r="BR1555" s="664"/>
      <c r="BS1555" s="664"/>
      <c r="BT1555" s="664"/>
      <c r="BU1555" s="664"/>
      <c r="BV1555" s="664"/>
      <c r="BW1555" s="664"/>
      <c r="BX1555" s="471"/>
      <c r="BY1555" s="471"/>
    </row>
    <row r="1556" spans="1:77" ht="65.25" customHeight="1" x14ac:dyDescent="0.25">
      <c r="A1556" s="984"/>
      <c r="B1556" s="638"/>
      <c r="C1556" s="682"/>
      <c r="D1556" s="682"/>
      <c r="E1556" s="682"/>
      <c r="F1556" s="682"/>
      <c r="G1556" s="682"/>
      <c r="H1556" s="693"/>
      <c r="I1556" s="705"/>
      <c r="J1556" s="682"/>
      <c r="K1556" s="682"/>
      <c r="L1556" s="55" t="s">
        <v>3882</v>
      </c>
      <c r="M1556" s="680"/>
      <c r="N1556" s="681"/>
      <c r="O1556" s="664"/>
      <c r="P1556" s="664"/>
      <c r="Q1556" s="681"/>
      <c r="R1556" s="682"/>
      <c r="S1556" s="664"/>
      <c r="T1556" s="664"/>
      <c r="U1556" s="664"/>
      <c r="V1556" s="664"/>
      <c r="W1556" s="681"/>
      <c r="X1556" s="664"/>
      <c r="Y1556" s="681"/>
      <c r="Z1556" s="681"/>
      <c r="AA1556" s="681"/>
      <c r="AB1556" s="664"/>
      <c r="AC1556" s="664"/>
      <c r="AD1556" s="695"/>
      <c r="AE1556" s="664"/>
      <c r="AF1556" s="664"/>
      <c r="AG1556" s="664"/>
      <c r="AH1556" s="664"/>
      <c r="AI1556" s="664"/>
      <c r="AJ1556" s="664"/>
      <c r="AK1556" s="681"/>
      <c r="AL1556" s="681"/>
      <c r="AM1556" s="1118"/>
      <c r="AN1556" s="695"/>
      <c r="AO1556" s="664"/>
      <c r="AP1556" s="683"/>
      <c r="AQ1556" s="664"/>
      <c r="AR1556" s="664"/>
      <c r="AS1556" s="664"/>
      <c r="AT1556" s="664"/>
      <c r="AU1556" s="664"/>
      <c r="AV1556" s="664"/>
      <c r="AW1556" s="664"/>
      <c r="AX1556" s="664"/>
      <c r="AY1556" s="664"/>
      <c r="AZ1556" s="664"/>
      <c r="BA1556" s="664"/>
      <c r="BB1556" s="664"/>
      <c r="BC1556" s="664"/>
      <c r="BD1556" s="664"/>
      <c r="BE1556" s="664"/>
      <c r="BF1556" s="664"/>
      <c r="BG1556" s="664"/>
      <c r="BH1556" s="664"/>
      <c r="BI1556" s="660"/>
      <c r="BJ1556" s="712"/>
      <c r="BK1556" s="660"/>
      <c r="BL1556" s="665"/>
      <c r="BM1556" s="660"/>
      <c r="BN1556" s="712"/>
      <c r="BO1556" s="712"/>
      <c r="BP1556" s="712"/>
      <c r="BQ1556" s="664"/>
      <c r="BR1556" s="664"/>
      <c r="BS1556" s="664"/>
      <c r="BT1556" s="664"/>
      <c r="BU1556" s="664"/>
      <c r="BV1556" s="664"/>
      <c r="BW1556" s="664"/>
      <c r="BX1556" s="471"/>
      <c r="BY1556" s="471"/>
    </row>
    <row r="1557" spans="1:77" ht="177" customHeight="1" x14ac:dyDescent="0.25">
      <c r="A1557" s="1173"/>
      <c r="B1557" s="730"/>
      <c r="C1557" s="682"/>
      <c r="D1557" s="682"/>
      <c r="E1557" s="682"/>
      <c r="F1557" s="682"/>
      <c r="G1557" s="682"/>
      <c r="H1557" s="745"/>
      <c r="I1557" s="705"/>
      <c r="J1557" s="682"/>
      <c r="K1557" s="682"/>
      <c r="L1557" s="15" t="s">
        <v>3884</v>
      </c>
      <c r="M1557" s="2" t="s">
        <v>7052</v>
      </c>
      <c r="N1557" s="42"/>
      <c r="O1557" s="1" t="s">
        <v>3846</v>
      </c>
      <c r="P1557" s="1" t="s">
        <v>86</v>
      </c>
      <c r="Q1557" s="42"/>
      <c r="R1557" s="14" t="s">
        <v>230</v>
      </c>
      <c r="S1557" s="33"/>
      <c r="T1557" s="42"/>
      <c r="U1557" s="42"/>
      <c r="V1557" s="42"/>
      <c r="W1557" s="42"/>
      <c r="X1557" s="42"/>
      <c r="Y1557" s="42"/>
      <c r="Z1557" s="42"/>
      <c r="AA1557" s="42"/>
      <c r="AB1557" s="42"/>
      <c r="AC1557" s="42"/>
      <c r="AD1557" s="42"/>
      <c r="AE1557" s="42"/>
      <c r="AF1557" s="1" t="s">
        <v>89</v>
      </c>
      <c r="AG1557" s="1" t="s">
        <v>1971</v>
      </c>
      <c r="AH1557" s="1" t="s">
        <v>108</v>
      </c>
      <c r="AI1557" s="1" t="s">
        <v>270</v>
      </c>
      <c r="AJ1557" s="1" t="s">
        <v>89</v>
      </c>
      <c r="AK1557" s="42"/>
      <c r="AL1557" s="42"/>
      <c r="AM1557" s="450"/>
      <c r="AN1557" s="15" t="s">
        <v>3847</v>
      </c>
      <c r="AO1557" s="1" t="s">
        <v>111</v>
      </c>
      <c r="AP1557" s="1"/>
      <c r="AQ1557" s="1" t="s">
        <v>3885</v>
      </c>
      <c r="AR1557" s="1" t="s">
        <v>95</v>
      </c>
      <c r="AS1557" s="1" t="s">
        <v>95</v>
      </c>
      <c r="AT1557" s="1" t="s">
        <v>95</v>
      </c>
      <c r="AU1557" s="1" t="s">
        <v>95</v>
      </c>
      <c r="AV1557" s="1" t="s">
        <v>3886</v>
      </c>
      <c r="AW1557" s="1" t="s">
        <v>95</v>
      </c>
      <c r="AX1557" s="1" t="s">
        <v>95</v>
      </c>
      <c r="AY1557" s="1" t="s">
        <v>3887</v>
      </c>
      <c r="AZ1557" s="1" t="s">
        <v>3887</v>
      </c>
      <c r="BA1557" s="1" t="s">
        <v>3887</v>
      </c>
      <c r="BB1557" s="1" t="s">
        <v>3887</v>
      </c>
      <c r="BC1557" s="1" t="s">
        <v>3888</v>
      </c>
      <c r="BD1557" s="1" t="s">
        <v>3888</v>
      </c>
      <c r="BE1557" s="1" t="s">
        <v>95</v>
      </c>
      <c r="BF1557" s="1" t="s">
        <v>95</v>
      </c>
      <c r="BG1557" s="1" t="s">
        <v>95</v>
      </c>
      <c r="BH1557" s="1" t="s">
        <v>95</v>
      </c>
      <c r="BI1557" s="20" t="s">
        <v>362</v>
      </c>
      <c r="BJ1557" s="53">
        <f t="shared" si="204"/>
        <v>1</v>
      </c>
      <c r="BK1557" s="20" t="s">
        <v>99</v>
      </c>
      <c r="BL1557" s="7">
        <f t="shared" si="200"/>
        <v>3</v>
      </c>
      <c r="BM1557" s="20" t="s">
        <v>188</v>
      </c>
      <c r="BN1557" s="53">
        <f t="shared" si="205"/>
        <v>3</v>
      </c>
      <c r="BO1557" s="53">
        <f t="shared" si="206"/>
        <v>7</v>
      </c>
      <c r="BP1557" s="53" t="str">
        <f t="shared" si="207"/>
        <v>MEDIO</v>
      </c>
      <c r="BQ1557" s="8" t="s">
        <v>98</v>
      </c>
      <c r="BR1557" s="2"/>
      <c r="BS1557" s="2"/>
      <c r="BT1557" s="2"/>
      <c r="BU1557" s="2"/>
      <c r="BV1557" s="8" t="s">
        <v>3851</v>
      </c>
      <c r="BW1557" s="8" t="s">
        <v>3889</v>
      </c>
      <c r="BX1557" s="471"/>
      <c r="BY1557" s="471"/>
    </row>
    <row r="1558" spans="1:77" ht="34.5" customHeight="1" x14ac:dyDescent="0.25">
      <c r="A1558" s="1172">
        <v>3</v>
      </c>
      <c r="B1558" s="637" t="s">
        <v>133</v>
      </c>
      <c r="C1558" s="664" t="s">
        <v>3845</v>
      </c>
      <c r="D1558" s="664" t="s">
        <v>79</v>
      </c>
      <c r="E1558" s="664">
        <v>3015</v>
      </c>
      <c r="F1558" s="664">
        <v>5</v>
      </c>
      <c r="G1558" s="664">
        <v>2</v>
      </c>
      <c r="H1558" s="744" t="s">
        <v>37</v>
      </c>
      <c r="I1558" s="695" t="s">
        <v>1418</v>
      </c>
      <c r="J1558" s="664" t="s">
        <v>1419</v>
      </c>
      <c r="K1558" s="664" t="s">
        <v>3871</v>
      </c>
      <c r="L1558" s="23" t="s">
        <v>229</v>
      </c>
      <c r="M1558" s="680" t="s">
        <v>84</v>
      </c>
      <c r="N1558" s="681"/>
      <c r="O1558" s="664" t="s">
        <v>3846</v>
      </c>
      <c r="P1558" s="664" t="s">
        <v>86</v>
      </c>
      <c r="Q1558" s="681"/>
      <c r="R1558" s="682" t="s">
        <v>230</v>
      </c>
      <c r="S1558" s="681"/>
      <c r="T1558" s="681"/>
      <c r="U1558" s="681"/>
      <c r="V1558" s="681"/>
      <c r="W1558" s="681"/>
      <c r="X1558" s="681"/>
      <c r="Y1558" s="681"/>
      <c r="Z1558" s="681"/>
      <c r="AA1558" s="681"/>
      <c r="AB1558" s="681"/>
      <c r="AC1558" s="681"/>
      <c r="AD1558" s="681"/>
      <c r="AE1558" s="681"/>
      <c r="AF1558" s="664" t="s">
        <v>89</v>
      </c>
      <c r="AG1558" s="664" t="s">
        <v>90</v>
      </c>
      <c r="AH1558" s="664" t="s">
        <v>91</v>
      </c>
      <c r="AI1558" s="664" t="s">
        <v>231</v>
      </c>
      <c r="AJ1558" s="664" t="s">
        <v>89</v>
      </c>
      <c r="AK1558" s="681"/>
      <c r="AL1558" s="681"/>
      <c r="AM1558" s="1118"/>
      <c r="AN1558" s="695" t="s">
        <v>3847</v>
      </c>
      <c r="AO1558" s="664" t="s">
        <v>111</v>
      </c>
      <c r="AP1558" s="683"/>
      <c r="AQ1558" s="664" t="s">
        <v>3891</v>
      </c>
      <c r="AR1558" s="664" t="s">
        <v>95</v>
      </c>
      <c r="AS1558" s="664" t="s">
        <v>95</v>
      </c>
      <c r="AT1558" s="664" t="s">
        <v>95</v>
      </c>
      <c r="AU1558" s="664" t="s">
        <v>95</v>
      </c>
      <c r="AV1558" s="664" t="s">
        <v>3892</v>
      </c>
      <c r="AW1558" s="664" t="s">
        <v>95</v>
      </c>
      <c r="AX1558" s="664" t="s">
        <v>235</v>
      </c>
      <c r="AY1558" s="664" t="s">
        <v>3893</v>
      </c>
      <c r="AZ1558" s="664" t="s">
        <v>3893</v>
      </c>
      <c r="BA1558" s="664" t="s">
        <v>3893</v>
      </c>
      <c r="BB1558" s="664" t="s">
        <v>3893</v>
      </c>
      <c r="BC1558" s="664" t="s">
        <v>3894</v>
      </c>
      <c r="BD1558" s="664" t="s">
        <v>3894</v>
      </c>
      <c r="BE1558" s="664" t="s">
        <v>95</v>
      </c>
      <c r="BF1558" s="664" t="s">
        <v>95</v>
      </c>
      <c r="BG1558" s="664" t="s">
        <v>95</v>
      </c>
      <c r="BH1558" s="664" t="s">
        <v>95</v>
      </c>
      <c r="BI1558" s="660" t="s">
        <v>362</v>
      </c>
      <c r="BJ1558" s="712">
        <f t="shared" si="204"/>
        <v>1</v>
      </c>
      <c r="BK1558" s="660" t="s">
        <v>99</v>
      </c>
      <c r="BL1558" s="665">
        <f t="shared" si="200"/>
        <v>3</v>
      </c>
      <c r="BM1558" s="660" t="s">
        <v>101</v>
      </c>
      <c r="BN1558" s="712">
        <f t="shared" si="205"/>
        <v>2</v>
      </c>
      <c r="BO1558" s="712">
        <f t="shared" si="206"/>
        <v>6</v>
      </c>
      <c r="BP1558" s="712" t="str">
        <f t="shared" si="207"/>
        <v>MEDIO</v>
      </c>
      <c r="BQ1558" s="664" t="s">
        <v>98</v>
      </c>
      <c r="BR1558" s="664" t="s">
        <v>3895</v>
      </c>
      <c r="BS1558" s="664" t="s">
        <v>3863</v>
      </c>
      <c r="BT1558" s="664" t="s">
        <v>3851</v>
      </c>
      <c r="BU1558" s="664" t="s">
        <v>191</v>
      </c>
      <c r="BV1558" s="664" t="s">
        <v>3851</v>
      </c>
      <c r="BW1558" s="664" t="s">
        <v>3896</v>
      </c>
      <c r="BX1558" s="471"/>
      <c r="BY1558" s="471"/>
    </row>
    <row r="1559" spans="1:77" ht="24" customHeight="1" x14ac:dyDescent="0.25">
      <c r="A1559" s="984"/>
      <c r="B1559" s="638"/>
      <c r="C1559" s="664"/>
      <c r="D1559" s="664"/>
      <c r="E1559" s="664"/>
      <c r="F1559" s="664"/>
      <c r="G1559" s="664"/>
      <c r="H1559" s="693"/>
      <c r="I1559" s="695"/>
      <c r="J1559" s="664"/>
      <c r="K1559" s="664"/>
      <c r="L1559" s="23" t="s">
        <v>237</v>
      </c>
      <c r="M1559" s="680"/>
      <c r="N1559" s="681"/>
      <c r="O1559" s="664"/>
      <c r="P1559" s="664"/>
      <c r="Q1559" s="681"/>
      <c r="R1559" s="682"/>
      <c r="S1559" s="681"/>
      <c r="T1559" s="681"/>
      <c r="U1559" s="681"/>
      <c r="V1559" s="681"/>
      <c r="W1559" s="681"/>
      <c r="X1559" s="681"/>
      <c r="Y1559" s="681"/>
      <c r="Z1559" s="681"/>
      <c r="AA1559" s="681"/>
      <c r="AB1559" s="681"/>
      <c r="AC1559" s="681"/>
      <c r="AD1559" s="681"/>
      <c r="AE1559" s="681"/>
      <c r="AF1559" s="664"/>
      <c r="AG1559" s="664"/>
      <c r="AH1559" s="664"/>
      <c r="AI1559" s="664"/>
      <c r="AJ1559" s="664"/>
      <c r="AK1559" s="681"/>
      <c r="AL1559" s="681"/>
      <c r="AM1559" s="1118"/>
      <c r="AN1559" s="695"/>
      <c r="AO1559" s="664"/>
      <c r="AP1559" s="683"/>
      <c r="AQ1559" s="664"/>
      <c r="AR1559" s="664"/>
      <c r="AS1559" s="664"/>
      <c r="AT1559" s="664"/>
      <c r="AU1559" s="664"/>
      <c r="AV1559" s="664"/>
      <c r="AW1559" s="664"/>
      <c r="AX1559" s="664"/>
      <c r="AY1559" s="664"/>
      <c r="AZ1559" s="664"/>
      <c r="BA1559" s="664"/>
      <c r="BB1559" s="664"/>
      <c r="BC1559" s="664"/>
      <c r="BD1559" s="664"/>
      <c r="BE1559" s="664"/>
      <c r="BF1559" s="664"/>
      <c r="BG1559" s="664"/>
      <c r="BH1559" s="664"/>
      <c r="BI1559" s="660"/>
      <c r="BJ1559" s="712"/>
      <c r="BK1559" s="660"/>
      <c r="BL1559" s="665"/>
      <c r="BM1559" s="660"/>
      <c r="BN1559" s="712"/>
      <c r="BO1559" s="712"/>
      <c r="BP1559" s="712"/>
      <c r="BQ1559" s="664"/>
      <c r="BR1559" s="664"/>
      <c r="BS1559" s="664"/>
      <c r="BT1559" s="664"/>
      <c r="BU1559" s="664"/>
      <c r="BV1559" s="664"/>
      <c r="BW1559" s="664"/>
      <c r="BX1559" s="471"/>
      <c r="BY1559" s="471"/>
    </row>
    <row r="1560" spans="1:77" ht="24" customHeight="1" x14ac:dyDescent="0.25">
      <c r="A1560" s="984"/>
      <c r="B1560" s="638"/>
      <c r="C1560" s="664"/>
      <c r="D1560" s="664"/>
      <c r="E1560" s="664"/>
      <c r="F1560" s="664"/>
      <c r="G1560" s="664"/>
      <c r="H1560" s="693"/>
      <c r="I1560" s="695"/>
      <c r="J1560" s="664"/>
      <c r="K1560" s="664"/>
      <c r="L1560" s="23" t="s">
        <v>238</v>
      </c>
      <c r="M1560" s="680"/>
      <c r="N1560" s="681"/>
      <c r="O1560" s="664"/>
      <c r="P1560" s="664"/>
      <c r="Q1560" s="681"/>
      <c r="R1560" s="682"/>
      <c r="S1560" s="681"/>
      <c r="T1560" s="681"/>
      <c r="U1560" s="681"/>
      <c r="V1560" s="681"/>
      <c r="W1560" s="681"/>
      <c r="X1560" s="681"/>
      <c r="Y1560" s="681"/>
      <c r="Z1560" s="681"/>
      <c r="AA1560" s="681"/>
      <c r="AB1560" s="681"/>
      <c r="AC1560" s="681"/>
      <c r="AD1560" s="681"/>
      <c r="AE1560" s="681"/>
      <c r="AF1560" s="664"/>
      <c r="AG1560" s="664"/>
      <c r="AH1560" s="664"/>
      <c r="AI1560" s="664"/>
      <c r="AJ1560" s="664"/>
      <c r="AK1560" s="681"/>
      <c r="AL1560" s="681"/>
      <c r="AM1560" s="1118"/>
      <c r="AN1560" s="695"/>
      <c r="AO1560" s="664"/>
      <c r="AP1560" s="683"/>
      <c r="AQ1560" s="664"/>
      <c r="AR1560" s="664"/>
      <c r="AS1560" s="664"/>
      <c r="AT1560" s="664"/>
      <c r="AU1560" s="664"/>
      <c r="AV1560" s="664"/>
      <c r="AW1560" s="664"/>
      <c r="AX1560" s="664"/>
      <c r="AY1560" s="664"/>
      <c r="AZ1560" s="664"/>
      <c r="BA1560" s="664"/>
      <c r="BB1560" s="664"/>
      <c r="BC1560" s="664"/>
      <c r="BD1560" s="664"/>
      <c r="BE1560" s="664"/>
      <c r="BF1560" s="664"/>
      <c r="BG1560" s="664"/>
      <c r="BH1560" s="664"/>
      <c r="BI1560" s="660"/>
      <c r="BJ1560" s="712"/>
      <c r="BK1560" s="660"/>
      <c r="BL1560" s="665"/>
      <c r="BM1560" s="660"/>
      <c r="BN1560" s="712"/>
      <c r="BO1560" s="712"/>
      <c r="BP1560" s="712"/>
      <c r="BQ1560" s="664"/>
      <c r="BR1560" s="664"/>
      <c r="BS1560" s="664"/>
      <c r="BT1560" s="664"/>
      <c r="BU1560" s="664"/>
      <c r="BV1560" s="664"/>
      <c r="BW1560" s="664"/>
      <c r="BX1560" s="471"/>
      <c r="BY1560" s="471"/>
    </row>
    <row r="1561" spans="1:77" ht="24" customHeight="1" x14ac:dyDescent="0.25">
      <c r="A1561" s="984"/>
      <c r="B1561" s="638"/>
      <c r="C1561" s="664"/>
      <c r="D1561" s="664"/>
      <c r="E1561" s="664"/>
      <c r="F1561" s="664"/>
      <c r="G1561" s="664"/>
      <c r="H1561" s="693"/>
      <c r="I1561" s="695"/>
      <c r="J1561" s="664"/>
      <c r="K1561" s="664"/>
      <c r="L1561" s="23" t="s">
        <v>239</v>
      </c>
      <c r="M1561" s="680"/>
      <c r="N1561" s="681"/>
      <c r="O1561" s="664"/>
      <c r="P1561" s="664"/>
      <c r="Q1561" s="681"/>
      <c r="R1561" s="682"/>
      <c r="S1561" s="681"/>
      <c r="T1561" s="681"/>
      <c r="U1561" s="681"/>
      <c r="V1561" s="681"/>
      <c r="W1561" s="681"/>
      <c r="X1561" s="681"/>
      <c r="Y1561" s="681"/>
      <c r="Z1561" s="681"/>
      <c r="AA1561" s="681"/>
      <c r="AB1561" s="681"/>
      <c r="AC1561" s="681"/>
      <c r="AD1561" s="681"/>
      <c r="AE1561" s="681"/>
      <c r="AF1561" s="664"/>
      <c r="AG1561" s="664"/>
      <c r="AH1561" s="664"/>
      <c r="AI1561" s="664"/>
      <c r="AJ1561" s="664"/>
      <c r="AK1561" s="681"/>
      <c r="AL1561" s="681"/>
      <c r="AM1561" s="1118"/>
      <c r="AN1561" s="695"/>
      <c r="AO1561" s="664"/>
      <c r="AP1561" s="683"/>
      <c r="AQ1561" s="664"/>
      <c r="AR1561" s="664"/>
      <c r="AS1561" s="664"/>
      <c r="AT1561" s="664"/>
      <c r="AU1561" s="664"/>
      <c r="AV1561" s="664"/>
      <c r="AW1561" s="664"/>
      <c r="AX1561" s="664"/>
      <c r="AY1561" s="664"/>
      <c r="AZ1561" s="664"/>
      <c r="BA1561" s="664"/>
      <c r="BB1561" s="664"/>
      <c r="BC1561" s="664"/>
      <c r="BD1561" s="664"/>
      <c r="BE1561" s="664"/>
      <c r="BF1561" s="664"/>
      <c r="BG1561" s="664"/>
      <c r="BH1561" s="664"/>
      <c r="BI1561" s="660"/>
      <c r="BJ1561" s="712"/>
      <c r="BK1561" s="660"/>
      <c r="BL1561" s="665"/>
      <c r="BM1561" s="660"/>
      <c r="BN1561" s="712"/>
      <c r="BO1561" s="712"/>
      <c r="BP1561" s="712"/>
      <c r="BQ1561" s="664"/>
      <c r="BR1561" s="664"/>
      <c r="BS1561" s="664"/>
      <c r="BT1561" s="664"/>
      <c r="BU1561" s="664"/>
      <c r="BV1561" s="664"/>
      <c r="BW1561" s="664"/>
      <c r="BX1561" s="471"/>
      <c r="BY1561" s="471"/>
    </row>
    <row r="1562" spans="1:77" ht="24" customHeight="1" x14ac:dyDescent="0.25">
      <c r="A1562" s="1173"/>
      <c r="B1562" s="730"/>
      <c r="C1562" s="664"/>
      <c r="D1562" s="664"/>
      <c r="E1562" s="664"/>
      <c r="F1562" s="664"/>
      <c r="G1562" s="664"/>
      <c r="H1562" s="745"/>
      <c r="I1562" s="695"/>
      <c r="J1562" s="664"/>
      <c r="K1562" s="664"/>
      <c r="L1562" s="23" t="s">
        <v>240</v>
      </c>
      <c r="M1562" s="680"/>
      <c r="N1562" s="681"/>
      <c r="O1562" s="664"/>
      <c r="P1562" s="664"/>
      <c r="Q1562" s="681"/>
      <c r="R1562" s="682"/>
      <c r="S1562" s="681"/>
      <c r="T1562" s="681"/>
      <c r="U1562" s="681"/>
      <c r="V1562" s="681"/>
      <c r="W1562" s="681"/>
      <c r="X1562" s="681"/>
      <c r="Y1562" s="681"/>
      <c r="Z1562" s="681"/>
      <c r="AA1562" s="681"/>
      <c r="AB1562" s="681"/>
      <c r="AC1562" s="681"/>
      <c r="AD1562" s="681"/>
      <c r="AE1562" s="681"/>
      <c r="AF1562" s="664"/>
      <c r="AG1562" s="664"/>
      <c r="AH1562" s="664"/>
      <c r="AI1562" s="664"/>
      <c r="AJ1562" s="664"/>
      <c r="AK1562" s="681"/>
      <c r="AL1562" s="681"/>
      <c r="AM1562" s="1118"/>
      <c r="AN1562" s="695"/>
      <c r="AO1562" s="664"/>
      <c r="AP1562" s="683"/>
      <c r="AQ1562" s="664"/>
      <c r="AR1562" s="664"/>
      <c r="AS1562" s="664"/>
      <c r="AT1562" s="664"/>
      <c r="AU1562" s="664"/>
      <c r="AV1562" s="664"/>
      <c r="AW1562" s="664"/>
      <c r="AX1562" s="664"/>
      <c r="AY1562" s="664"/>
      <c r="AZ1562" s="664"/>
      <c r="BA1562" s="664"/>
      <c r="BB1562" s="664"/>
      <c r="BC1562" s="664"/>
      <c r="BD1562" s="664"/>
      <c r="BE1562" s="664"/>
      <c r="BF1562" s="664"/>
      <c r="BG1562" s="664"/>
      <c r="BH1562" s="664"/>
      <c r="BI1562" s="660"/>
      <c r="BJ1562" s="712"/>
      <c r="BK1562" s="660"/>
      <c r="BL1562" s="665"/>
      <c r="BM1562" s="660"/>
      <c r="BN1562" s="712"/>
      <c r="BO1562" s="712"/>
      <c r="BP1562" s="712"/>
      <c r="BQ1562" s="664"/>
      <c r="BR1562" s="664"/>
      <c r="BS1562" s="664"/>
      <c r="BT1562" s="664"/>
      <c r="BU1562" s="664"/>
      <c r="BV1562" s="664"/>
      <c r="BW1562" s="664"/>
      <c r="BX1562" s="471"/>
      <c r="BY1562" s="471"/>
    </row>
    <row r="1563" spans="1:77" ht="24" customHeight="1" x14ac:dyDescent="0.25">
      <c r="A1563" s="391">
        <v>4</v>
      </c>
      <c r="B1563" s="1" t="s">
        <v>133</v>
      </c>
      <c r="C1563" s="1" t="s">
        <v>3845</v>
      </c>
      <c r="D1563" s="1" t="s">
        <v>79</v>
      </c>
      <c r="E1563" s="1">
        <v>2010</v>
      </c>
      <c r="F1563" s="1">
        <v>139</v>
      </c>
      <c r="G1563" s="1">
        <v>0</v>
      </c>
      <c r="H1563" s="8" t="s">
        <v>37</v>
      </c>
      <c r="I1563" s="15" t="s">
        <v>3883</v>
      </c>
      <c r="J1563" s="1" t="s">
        <v>3766</v>
      </c>
      <c r="K1563" s="1" t="s">
        <v>95</v>
      </c>
      <c r="L1563" s="23" t="s">
        <v>241</v>
      </c>
      <c r="M1563" s="680"/>
      <c r="N1563" s="681"/>
      <c r="O1563" s="664"/>
      <c r="P1563" s="664"/>
      <c r="Q1563" s="681"/>
      <c r="R1563" s="682"/>
      <c r="S1563" s="681"/>
      <c r="T1563" s="681"/>
      <c r="U1563" s="681"/>
      <c r="V1563" s="681"/>
      <c r="W1563" s="681"/>
      <c r="X1563" s="681"/>
      <c r="Y1563" s="681"/>
      <c r="Z1563" s="681"/>
      <c r="AA1563" s="681"/>
      <c r="AB1563" s="681"/>
      <c r="AC1563" s="681"/>
      <c r="AD1563" s="681"/>
      <c r="AE1563" s="681"/>
      <c r="AF1563" s="664"/>
      <c r="AG1563" s="664"/>
      <c r="AH1563" s="664"/>
      <c r="AI1563" s="664"/>
      <c r="AJ1563" s="664"/>
      <c r="AK1563" s="681"/>
      <c r="AL1563" s="681"/>
      <c r="AM1563" s="1118"/>
      <c r="AN1563" s="695"/>
      <c r="AO1563" s="664"/>
      <c r="AP1563" s="683"/>
      <c r="AQ1563" s="664"/>
      <c r="AR1563" s="664"/>
      <c r="AS1563" s="664"/>
      <c r="AT1563" s="664"/>
      <c r="AU1563" s="664"/>
      <c r="AV1563" s="664"/>
      <c r="AW1563" s="664"/>
      <c r="AX1563" s="664"/>
      <c r="AY1563" s="664"/>
      <c r="AZ1563" s="664"/>
      <c r="BA1563" s="664"/>
      <c r="BB1563" s="664"/>
      <c r="BC1563" s="664"/>
      <c r="BD1563" s="664"/>
      <c r="BE1563" s="664"/>
      <c r="BF1563" s="664"/>
      <c r="BG1563" s="664"/>
      <c r="BH1563" s="664"/>
      <c r="BI1563" s="660"/>
      <c r="BJ1563" s="712"/>
      <c r="BK1563" s="660"/>
      <c r="BL1563" s="665"/>
      <c r="BM1563" s="660"/>
      <c r="BN1563" s="712"/>
      <c r="BO1563" s="712"/>
      <c r="BP1563" s="712"/>
      <c r="BQ1563" s="664"/>
      <c r="BR1563" s="664"/>
      <c r="BS1563" s="664"/>
      <c r="BT1563" s="664"/>
      <c r="BU1563" s="664"/>
      <c r="BV1563" s="664"/>
      <c r="BW1563" s="664"/>
      <c r="BX1563" s="471"/>
      <c r="BY1563" s="471"/>
    </row>
    <row r="1564" spans="1:77" ht="15" customHeight="1" x14ac:dyDescent="0.25">
      <c r="A1564" s="1172">
        <v>5</v>
      </c>
      <c r="B1564" s="637" t="s">
        <v>133</v>
      </c>
      <c r="C1564" s="664" t="s">
        <v>3845</v>
      </c>
      <c r="D1564" s="664" t="s">
        <v>79</v>
      </c>
      <c r="E1564" s="664">
        <v>3015</v>
      </c>
      <c r="F1564" s="664">
        <v>12</v>
      </c>
      <c r="G1564" s="664">
        <v>1</v>
      </c>
      <c r="H1564" s="744" t="s">
        <v>37</v>
      </c>
      <c r="I1564" s="695" t="s">
        <v>3890</v>
      </c>
      <c r="J1564" s="664" t="s">
        <v>227</v>
      </c>
      <c r="K1564" s="664" t="s">
        <v>228</v>
      </c>
      <c r="L1564" s="449" t="s">
        <v>244</v>
      </c>
      <c r="M1564" s="680" t="s">
        <v>84</v>
      </c>
      <c r="N1564" s="681"/>
      <c r="O1564" s="664" t="s">
        <v>3846</v>
      </c>
      <c r="P1564" s="664" t="s">
        <v>86</v>
      </c>
      <c r="Q1564" s="681"/>
      <c r="R1564" s="682" t="s">
        <v>230</v>
      </c>
      <c r="S1564" s="681"/>
      <c r="T1564" s="664" t="s">
        <v>91</v>
      </c>
      <c r="U1564" s="664" t="s">
        <v>231</v>
      </c>
      <c r="V1564" s="664" t="s">
        <v>89</v>
      </c>
      <c r="W1564" s="681"/>
      <c r="X1564" s="664" t="s">
        <v>89</v>
      </c>
      <c r="Y1564" s="681"/>
      <c r="Z1564" s="681"/>
      <c r="AA1564" s="681"/>
      <c r="AB1564" s="664" t="s">
        <v>89</v>
      </c>
      <c r="AC1564" s="664" t="s">
        <v>172</v>
      </c>
      <c r="AD1564" s="695" t="s">
        <v>3847</v>
      </c>
      <c r="AE1564" s="664" t="s">
        <v>90</v>
      </c>
      <c r="AF1564" s="664" t="s">
        <v>89</v>
      </c>
      <c r="AG1564" s="664" t="s">
        <v>90</v>
      </c>
      <c r="AH1564" s="664" t="s">
        <v>91</v>
      </c>
      <c r="AI1564" s="664" t="s">
        <v>231</v>
      </c>
      <c r="AJ1564" s="664" t="s">
        <v>89</v>
      </c>
      <c r="AK1564" s="681"/>
      <c r="AL1564" s="681"/>
      <c r="AM1564" s="1118"/>
      <c r="AN1564" s="695" t="s">
        <v>3847</v>
      </c>
      <c r="AO1564" s="664" t="s">
        <v>111</v>
      </c>
      <c r="AP1564" s="683"/>
      <c r="AQ1564" s="664" t="s">
        <v>3898</v>
      </c>
      <c r="AR1564" s="664" t="s">
        <v>95</v>
      </c>
      <c r="AS1564" s="664" t="s">
        <v>95</v>
      </c>
      <c r="AT1564" s="664" t="s">
        <v>95</v>
      </c>
      <c r="AU1564" s="664" t="s">
        <v>3432</v>
      </c>
      <c r="AV1564" s="664" t="s">
        <v>95</v>
      </c>
      <c r="AW1564" s="664" t="s">
        <v>95</v>
      </c>
      <c r="AX1564" s="664" t="s">
        <v>98</v>
      </c>
      <c r="AY1564" s="664" t="s">
        <v>3893</v>
      </c>
      <c r="AZ1564" s="664" t="s">
        <v>3893</v>
      </c>
      <c r="BA1564" s="664" t="s">
        <v>3893</v>
      </c>
      <c r="BB1564" s="664" t="s">
        <v>3893</v>
      </c>
      <c r="BC1564" s="664" t="s">
        <v>3899</v>
      </c>
      <c r="BD1564" s="664" t="s">
        <v>3899</v>
      </c>
      <c r="BE1564" s="664" t="s">
        <v>3900</v>
      </c>
      <c r="BF1564" s="664" t="s">
        <v>3900</v>
      </c>
      <c r="BG1564" s="664" t="s">
        <v>3900</v>
      </c>
      <c r="BH1564" s="664" t="s">
        <v>3900</v>
      </c>
      <c r="BI1564" s="660" t="s">
        <v>362</v>
      </c>
      <c r="BJ1564" s="712">
        <f t="shared" si="204"/>
        <v>1</v>
      </c>
      <c r="BK1564" s="660" t="s">
        <v>99</v>
      </c>
      <c r="BL1564" s="665">
        <f t="shared" si="200"/>
        <v>3</v>
      </c>
      <c r="BM1564" s="660" t="s">
        <v>101</v>
      </c>
      <c r="BN1564" s="712">
        <f t="shared" si="205"/>
        <v>2</v>
      </c>
      <c r="BO1564" s="712">
        <f t="shared" si="206"/>
        <v>6</v>
      </c>
      <c r="BP1564" s="712" t="str">
        <f t="shared" si="207"/>
        <v>MEDIO</v>
      </c>
      <c r="BQ1564" s="664" t="s">
        <v>98</v>
      </c>
      <c r="BR1564" s="664" t="s">
        <v>3895</v>
      </c>
      <c r="BS1564" s="664" t="s">
        <v>3863</v>
      </c>
      <c r="BT1564" s="664" t="s">
        <v>3851</v>
      </c>
      <c r="BU1564" s="664" t="s">
        <v>191</v>
      </c>
      <c r="BV1564" s="664" t="s">
        <v>3851</v>
      </c>
      <c r="BW1564" s="664" t="s">
        <v>3896</v>
      </c>
      <c r="BX1564" s="471"/>
      <c r="BY1564" s="471"/>
    </row>
    <row r="1565" spans="1:77" x14ac:dyDescent="0.25">
      <c r="A1565" s="984"/>
      <c r="B1565" s="638"/>
      <c r="C1565" s="664"/>
      <c r="D1565" s="664"/>
      <c r="E1565" s="664"/>
      <c r="F1565" s="664"/>
      <c r="G1565" s="664"/>
      <c r="H1565" s="693"/>
      <c r="I1565" s="695"/>
      <c r="J1565" s="664"/>
      <c r="K1565" s="664"/>
      <c r="L1565" s="449" t="s">
        <v>248</v>
      </c>
      <c r="M1565" s="680"/>
      <c r="N1565" s="681"/>
      <c r="O1565" s="664"/>
      <c r="P1565" s="664"/>
      <c r="Q1565" s="681"/>
      <c r="R1565" s="682"/>
      <c r="S1565" s="681"/>
      <c r="T1565" s="664"/>
      <c r="U1565" s="664"/>
      <c r="V1565" s="664"/>
      <c r="W1565" s="681"/>
      <c r="X1565" s="664"/>
      <c r="Y1565" s="681"/>
      <c r="Z1565" s="681"/>
      <c r="AA1565" s="681"/>
      <c r="AB1565" s="664"/>
      <c r="AC1565" s="664"/>
      <c r="AD1565" s="695"/>
      <c r="AE1565" s="664"/>
      <c r="AF1565" s="664"/>
      <c r="AG1565" s="664"/>
      <c r="AH1565" s="664"/>
      <c r="AI1565" s="664"/>
      <c r="AJ1565" s="664"/>
      <c r="AK1565" s="681"/>
      <c r="AL1565" s="681"/>
      <c r="AM1565" s="1118"/>
      <c r="AN1565" s="695"/>
      <c r="AO1565" s="664"/>
      <c r="AP1565" s="683"/>
      <c r="AQ1565" s="664"/>
      <c r="AR1565" s="664"/>
      <c r="AS1565" s="664"/>
      <c r="AT1565" s="664"/>
      <c r="AU1565" s="664"/>
      <c r="AV1565" s="664"/>
      <c r="AW1565" s="664"/>
      <c r="AX1565" s="664"/>
      <c r="AY1565" s="664"/>
      <c r="AZ1565" s="664"/>
      <c r="BA1565" s="664"/>
      <c r="BB1565" s="664"/>
      <c r="BC1565" s="664"/>
      <c r="BD1565" s="664"/>
      <c r="BE1565" s="664"/>
      <c r="BF1565" s="664"/>
      <c r="BG1565" s="664"/>
      <c r="BH1565" s="664"/>
      <c r="BI1565" s="660"/>
      <c r="BJ1565" s="712"/>
      <c r="BK1565" s="660"/>
      <c r="BL1565" s="665"/>
      <c r="BM1565" s="660"/>
      <c r="BN1565" s="712"/>
      <c r="BO1565" s="712"/>
      <c r="BP1565" s="712"/>
      <c r="BQ1565" s="664"/>
      <c r="BR1565" s="664"/>
      <c r="BS1565" s="664"/>
      <c r="BT1565" s="664"/>
      <c r="BU1565" s="664"/>
      <c r="BV1565" s="664"/>
      <c r="BW1565" s="664"/>
      <c r="BX1565" s="471"/>
      <c r="BY1565" s="471"/>
    </row>
    <row r="1566" spans="1:77" x14ac:dyDescent="0.25">
      <c r="A1566" s="984"/>
      <c r="B1566" s="638"/>
      <c r="C1566" s="664"/>
      <c r="D1566" s="664"/>
      <c r="E1566" s="664"/>
      <c r="F1566" s="664"/>
      <c r="G1566" s="664"/>
      <c r="H1566" s="693"/>
      <c r="I1566" s="695"/>
      <c r="J1566" s="664"/>
      <c r="K1566" s="664"/>
      <c r="L1566" s="449" t="s">
        <v>249</v>
      </c>
      <c r="M1566" s="680"/>
      <c r="N1566" s="681"/>
      <c r="O1566" s="664"/>
      <c r="P1566" s="664"/>
      <c r="Q1566" s="681"/>
      <c r="R1566" s="682"/>
      <c r="S1566" s="681"/>
      <c r="T1566" s="664"/>
      <c r="U1566" s="664"/>
      <c r="V1566" s="664"/>
      <c r="W1566" s="681"/>
      <c r="X1566" s="664"/>
      <c r="Y1566" s="681"/>
      <c r="Z1566" s="681"/>
      <c r="AA1566" s="681"/>
      <c r="AB1566" s="664"/>
      <c r="AC1566" s="664"/>
      <c r="AD1566" s="695"/>
      <c r="AE1566" s="664"/>
      <c r="AF1566" s="664"/>
      <c r="AG1566" s="664"/>
      <c r="AH1566" s="664"/>
      <c r="AI1566" s="664"/>
      <c r="AJ1566" s="664"/>
      <c r="AK1566" s="681"/>
      <c r="AL1566" s="681"/>
      <c r="AM1566" s="1118"/>
      <c r="AN1566" s="695"/>
      <c r="AO1566" s="664"/>
      <c r="AP1566" s="683"/>
      <c r="AQ1566" s="664"/>
      <c r="AR1566" s="664"/>
      <c r="AS1566" s="664"/>
      <c r="AT1566" s="664"/>
      <c r="AU1566" s="664"/>
      <c r="AV1566" s="664"/>
      <c r="AW1566" s="664"/>
      <c r="AX1566" s="664"/>
      <c r="AY1566" s="664"/>
      <c r="AZ1566" s="664"/>
      <c r="BA1566" s="664"/>
      <c r="BB1566" s="664"/>
      <c r="BC1566" s="664"/>
      <c r="BD1566" s="664"/>
      <c r="BE1566" s="664"/>
      <c r="BF1566" s="664"/>
      <c r="BG1566" s="664"/>
      <c r="BH1566" s="664"/>
      <c r="BI1566" s="660"/>
      <c r="BJ1566" s="712"/>
      <c r="BK1566" s="660"/>
      <c r="BL1566" s="665"/>
      <c r="BM1566" s="660"/>
      <c r="BN1566" s="712"/>
      <c r="BO1566" s="712"/>
      <c r="BP1566" s="712"/>
      <c r="BQ1566" s="664"/>
      <c r="BR1566" s="664"/>
      <c r="BS1566" s="664"/>
      <c r="BT1566" s="664"/>
      <c r="BU1566" s="664"/>
      <c r="BV1566" s="664"/>
      <c r="BW1566" s="664"/>
      <c r="BX1566" s="471"/>
      <c r="BY1566" s="471"/>
    </row>
    <row r="1567" spans="1:77" ht="34.5" customHeight="1" x14ac:dyDescent="0.25">
      <c r="A1567" s="984"/>
      <c r="B1567" s="638"/>
      <c r="C1567" s="664"/>
      <c r="D1567" s="664"/>
      <c r="E1567" s="664"/>
      <c r="F1567" s="664"/>
      <c r="G1567" s="664"/>
      <c r="H1567" s="693"/>
      <c r="I1567" s="695"/>
      <c r="J1567" s="664"/>
      <c r="K1567" s="664"/>
      <c r="L1567" s="15" t="s">
        <v>2130</v>
      </c>
      <c r="M1567" s="2" t="s">
        <v>7052</v>
      </c>
      <c r="N1567" s="2"/>
      <c r="O1567" s="1" t="s">
        <v>3846</v>
      </c>
      <c r="P1567" s="1" t="s">
        <v>86</v>
      </c>
      <c r="Q1567" s="2"/>
      <c r="R1567" s="14" t="s">
        <v>230</v>
      </c>
      <c r="S1567" s="2"/>
      <c r="T1567" s="1" t="s">
        <v>3768</v>
      </c>
      <c r="U1567" s="1" t="s">
        <v>3769</v>
      </c>
      <c r="V1567" s="1" t="s">
        <v>89</v>
      </c>
      <c r="W1567" s="2"/>
      <c r="X1567" s="1" t="s">
        <v>89</v>
      </c>
      <c r="Y1567" s="2"/>
      <c r="Z1567" s="2"/>
      <c r="AA1567" s="2"/>
      <c r="AB1567" s="1" t="s">
        <v>89</v>
      </c>
      <c r="AC1567" s="1" t="s">
        <v>172</v>
      </c>
      <c r="AD1567" s="15" t="s">
        <v>3847</v>
      </c>
      <c r="AE1567" s="1" t="s">
        <v>90</v>
      </c>
      <c r="AF1567" s="1" t="s">
        <v>89</v>
      </c>
      <c r="AG1567" s="1" t="s">
        <v>90</v>
      </c>
      <c r="AH1567" s="1" t="s">
        <v>91</v>
      </c>
      <c r="AI1567" s="1" t="s">
        <v>231</v>
      </c>
      <c r="AJ1567" s="1" t="s">
        <v>89</v>
      </c>
      <c r="AK1567" s="2"/>
      <c r="AL1567" s="2"/>
      <c r="AM1567" s="460"/>
      <c r="AN1567" s="15" t="s">
        <v>3847</v>
      </c>
      <c r="AO1567" s="1" t="s">
        <v>111</v>
      </c>
      <c r="AP1567" s="1"/>
      <c r="AQ1567" s="1" t="s">
        <v>3901</v>
      </c>
      <c r="AR1567" s="1" t="s">
        <v>95</v>
      </c>
      <c r="AS1567" s="1" t="s">
        <v>95</v>
      </c>
      <c r="AT1567" s="1" t="s">
        <v>95</v>
      </c>
      <c r="AU1567" s="1" t="s">
        <v>3902</v>
      </c>
      <c r="AV1567" s="1" t="s">
        <v>95</v>
      </c>
      <c r="AW1567" s="1" t="s">
        <v>95</v>
      </c>
      <c r="AX1567" s="1" t="s">
        <v>3903</v>
      </c>
      <c r="AY1567" s="1" t="s">
        <v>3893</v>
      </c>
      <c r="AZ1567" s="1" t="s">
        <v>3893</v>
      </c>
      <c r="BA1567" s="1" t="s">
        <v>3893</v>
      </c>
      <c r="BB1567" s="1" t="s">
        <v>3893</v>
      </c>
      <c r="BC1567" s="1" t="s">
        <v>3904</v>
      </c>
      <c r="BD1567" s="1" t="s">
        <v>3904</v>
      </c>
      <c r="BE1567" s="1" t="s">
        <v>95</v>
      </c>
      <c r="BF1567" s="1" t="s">
        <v>95</v>
      </c>
      <c r="BG1567" s="1" t="s">
        <v>95</v>
      </c>
      <c r="BH1567" s="1" t="s">
        <v>95</v>
      </c>
      <c r="BI1567" s="20" t="s">
        <v>362</v>
      </c>
      <c r="BJ1567" s="53">
        <f t="shared" si="204"/>
        <v>1</v>
      </c>
      <c r="BK1567" s="20" t="s">
        <v>99</v>
      </c>
      <c r="BL1567" s="7">
        <f t="shared" si="200"/>
        <v>3</v>
      </c>
      <c r="BM1567" s="20" t="s">
        <v>101</v>
      </c>
      <c r="BN1567" s="53">
        <f t="shared" si="205"/>
        <v>2</v>
      </c>
      <c r="BO1567" s="53">
        <f t="shared" si="206"/>
        <v>6</v>
      </c>
      <c r="BP1567" s="53" t="str">
        <f t="shared" si="207"/>
        <v>MEDIO</v>
      </c>
      <c r="BQ1567" s="1" t="s">
        <v>98</v>
      </c>
      <c r="BR1567" s="2"/>
      <c r="BS1567" s="2"/>
      <c r="BT1567" s="2"/>
      <c r="BU1567" s="2"/>
      <c r="BV1567" s="1" t="s">
        <v>3851</v>
      </c>
      <c r="BW1567" s="1" t="s">
        <v>3896</v>
      </c>
      <c r="BX1567" s="471"/>
      <c r="BY1567" s="471"/>
    </row>
    <row r="1568" spans="1:77" ht="53.25" customHeight="1" x14ac:dyDescent="0.25">
      <c r="A1568" s="984"/>
      <c r="B1568" s="638"/>
      <c r="C1568" s="664"/>
      <c r="D1568" s="664"/>
      <c r="E1568" s="664"/>
      <c r="F1568" s="664"/>
      <c r="G1568" s="664"/>
      <c r="H1568" s="693"/>
      <c r="I1568" s="695"/>
      <c r="J1568" s="664"/>
      <c r="K1568" s="664"/>
      <c r="L1568" s="15" t="s">
        <v>714</v>
      </c>
      <c r="M1568" s="2" t="s">
        <v>7052</v>
      </c>
      <c r="N1568" s="42"/>
      <c r="O1568" s="8" t="s">
        <v>3846</v>
      </c>
      <c r="P1568" s="14" t="s">
        <v>86</v>
      </c>
      <c r="Q1568" s="42"/>
      <c r="R1568" s="14" t="s">
        <v>230</v>
      </c>
      <c r="S1568" s="33"/>
      <c r="T1568" s="14" t="s">
        <v>91</v>
      </c>
      <c r="U1568" s="14" t="s">
        <v>231</v>
      </c>
      <c r="V1568" s="14" t="s">
        <v>89</v>
      </c>
      <c r="W1568" s="42"/>
      <c r="X1568" s="14" t="s">
        <v>89</v>
      </c>
      <c r="Y1568" s="42"/>
      <c r="Z1568" s="42"/>
      <c r="AA1568" s="42"/>
      <c r="AB1568" s="14" t="s">
        <v>89</v>
      </c>
      <c r="AC1568" s="14" t="s">
        <v>172</v>
      </c>
      <c r="AD1568" s="58" t="s">
        <v>3905</v>
      </c>
      <c r="AE1568" s="14" t="s">
        <v>90</v>
      </c>
      <c r="AF1568" s="14" t="s">
        <v>89</v>
      </c>
      <c r="AG1568" s="14" t="s">
        <v>90</v>
      </c>
      <c r="AH1568" s="14" t="s">
        <v>91</v>
      </c>
      <c r="AI1568" s="14" t="s">
        <v>231</v>
      </c>
      <c r="AJ1568" s="14" t="s">
        <v>89</v>
      </c>
      <c r="AK1568" s="42"/>
      <c r="AL1568" s="42"/>
      <c r="AM1568" s="450"/>
      <c r="AN1568" s="58" t="s">
        <v>3906</v>
      </c>
      <c r="AO1568" s="14" t="s">
        <v>111</v>
      </c>
      <c r="AP1568" s="8"/>
      <c r="AQ1568" s="1" t="s">
        <v>3907</v>
      </c>
      <c r="AR1568" s="14" t="s">
        <v>95</v>
      </c>
      <c r="AS1568" s="14" t="s">
        <v>95</v>
      </c>
      <c r="AT1568" s="14" t="s">
        <v>95</v>
      </c>
      <c r="AU1568" s="14" t="s">
        <v>3908</v>
      </c>
      <c r="AV1568" s="14" t="s">
        <v>95</v>
      </c>
      <c r="AW1568" s="14" t="s">
        <v>95</v>
      </c>
      <c r="AX1568" s="14" t="s">
        <v>3443</v>
      </c>
      <c r="AY1568" s="14" t="s">
        <v>3909</v>
      </c>
      <c r="AZ1568" s="14" t="s">
        <v>3909</v>
      </c>
      <c r="BA1568" s="14" t="s">
        <v>3909</v>
      </c>
      <c r="BB1568" s="14" t="s">
        <v>3909</v>
      </c>
      <c r="BC1568" s="14" t="s">
        <v>3910</v>
      </c>
      <c r="BD1568" s="14" t="s">
        <v>3910</v>
      </c>
      <c r="BE1568" s="14" t="s">
        <v>95</v>
      </c>
      <c r="BF1568" s="14" t="s">
        <v>95</v>
      </c>
      <c r="BG1568" s="14" t="s">
        <v>95</v>
      </c>
      <c r="BH1568" s="14" t="s">
        <v>95</v>
      </c>
      <c r="BI1568" s="20" t="s">
        <v>362</v>
      </c>
      <c r="BJ1568" s="53">
        <f t="shared" si="204"/>
        <v>1</v>
      </c>
      <c r="BK1568" s="20" t="s">
        <v>99</v>
      </c>
      <c r="BL1568" s="7">
        <f t="shared" si="200"/>
        <v>3</v>
      </c>
      <c r="BM1568" s="20" t="s">
        <v>101</v>
      </c>
      <c r="BN1568" s="53">
        <f t="shared" si="205"/>
        <v>2</v>
      </c>
      <c r="BO1568" s="53">
        <f t="shared" si="206"/>
        <v>6</v>
      </c>
      <c r="BP1568" s="53" t="str">
        <f t="shared" si="207"/>
        <v>MEDIO</v>
      </c>
      <c r="BQ1568" s="8" t="s">
        <v>98</v>
      </c>
      <c r="BR1568" s="2"/>
      <c r="BS1568" s="2"/>
      <c r="BT1568" s="2"/>
      <c r="BU1568" s="2"/>
      <c r="BV1568" s="1" t="s">
        <v>3851</v>
      </c>
      <c r="BW1568" s="1" t="s">
        <v>3896</v>
      </c>
      <c r="BX1568" s="471"/>
      <c r="BY1568" s="471"/>
    </row>
    <row r="1569" spans="1:77" ht="31.5" customHeight="1" x14ac:dyDescent="0.25">
      <c r="A1569" s="1173"/>
      <c r="B1569" s="730"/>
      <c r="C1569" s="664"/>
      <c r="D1569" s="664"/>
      <c r="E1569" s="664"/>
      <c r="F1569" s="664"/>
      <c r="G1569" s="664"/>
      <c r="H1569" s="745"/>
      <c r="I1569" s="695"/>
      <c r="J1569" s="664"/>
      <c r="K1569" s="664"/>
      <c r="L1569" s="55" t="s">
        <v>3914</v>
      </c>
      <c r="M1569" s="680" t="s">
        <v>7052</v>
      </c>
      <c r="N1569" s="681"/>
      <c r="O1569" s="683" t="s">
        <v>3846</v>
      </c>
      <c r="P1569" s="682" t="s">
        <v>86</v>
      </c>
      <c r="Q1569" s="681"/>
      <c r="R1569" s="682" t="s">
        <v>106</v>
      </c>
      <c r="S1569" s="680" t="s">
        <v>3854</v>
      </c>
      <c r="T1569" s="683" t="s">
        <v>108</v>
      </c>
      <c r="U1569" s="683" t="s">
        <v>270</v>
      </c>
      <c r="V1569" s="683" t="s">
        <v>89</v>
      </c>
      <c r="W1569" s="681"/>
      <c r="X1569" s="683" t="s">
        <v>89</v>
      </c>
      <c r="Y1569" s="681"/>
      <c r="Z1569" s="681"/>
      <c r="AA1569" s="681"/>
      <c r="AB1569" s="683" t="s">
        <v>89</v>
      </c>
      <c r="AC1569" s="683" t="s">
        <v>172</v>
      </c>
      <c r="AD1569" s="694" t="s">
        <v>3847</v>
      </c>
      <c r="AE1569" s="683" t="s">
        <v>90</v>
      </c>
      <c r="AF1569" s="683" t="s">
        <v>89</v>
      </c>
      <c r="AG1569" s="683" t="s">
        <v>90</v>
      </c>
      <c r="AH1569" s="683" t="s">
        <v>108</v>
      </c>
      <c r="AI1569" s="683" t="s">
        <v>270</v>
      </c>
      <c r="AJ1569" s="665" t="s">
        <v>89</v>
      </c>
      <c r="AK1569" s="681"/>
      <c r="AL1569" s="681"/>
      <c r="AM1569" s="1118"/>
      <c r="AN1569" s="694" t="s">
        <v>3847</v>
      </c>
      <c r="AO1569" s="683" t="s">
        <v>111</v>
      </c>
      <c r="AP1569" s="664"/>
      <c r="AQ1569" s="683" t="s">
        <v>3915</v>
      </c>
      <c r="AR1569" s="683" t="s">
        <v>95</v>
      </c>
      <c r="AS1569" s="683" t="s">
        <v>95</v>
      </c>
      <c r="AT1569" s="683" t="s">
        <v>95</v>
      </c>
      <c r="AU1569" s="683" t="s">
        <v>3916</v>
      </c>
      <c r="AV1569" s="683" t="s">
        <v>95</v>
      </c>
      <c r="AW1569" s="683" t="s">
        <v>95</v>
      </c>
      <c r="AX1569" s="683" t="s">
        <v>3917</v>
      </c>
      <c r="AY1569" s="683" t="s">
        <v>3909</v>
      </c>
      <c r="AZ1569" s="683" t="s">
        <v>3909</v>
      </c>
      <c r="BA1569" s="683" t="s">
        <v>3909</v>
      </c>
      <c r="BB1569" s="683" t="s">
        <v>3909</v>
      </c>
      <c r="BC1569" s="683" t="s">
        <v>3918</v>
      </c>
      <c r="BD1569" s="683" t="s">
        <v>3918</v>
      </c>
      <c r="BE1569" s="683" t="s">
        <v>95</v>
      </c>
      <c r="BF1569" s="683" t="s">
        <v>95</v>
      </c>
      <c r="BG1569" s="683" t="s">
        <v>95</v>
      </c>
      <c r="BH1569" s="683" t="s">
        <v>95</v>
      </c>
      <c r="BI1569" s="660" t="s">
        <v>362</v>
      </c>
      <c r="BJ1569" s="712">
        <f t="shared" si="204"/>
        <v>1</v>
      </c>
      <c r="BK1569" s="660" t="s">
        <v>99</v>
      </c>
      <c r="BL1569" s="665">
        <f t="shared" si="200"/>
        <v>3</v>
      </c>
      <c r="BM1569" s="660" t="s">
        <v>188</v>
      </c>
      <c r="BN1569" s="712">
        <f t="shared" si="205"/>
        <v>3</v>
      </c>
      <c r="BO1569" s="712">
        <f t="shared" si="206"/>
        <v>7</v>
      </c>
      <c r="BP1569" s="712" t="str">
        <f t="shared" si="207"/>
        <v>MEDIO</v>
      </c>
      <c r="BQ1569" s="683" t="s">
        <v>98</v>
      </c>
      <c r="BR1569" s="680" t="s">
        <v>3877</v>
      </c>
      <c r="BS1569" s="680" t="s">
        <v>3863</v>
      </c>
      <c r="BT1569" s="680" t="s">
        <v>3851</v>
      </c>
      <c r="BU1569" s="680" t="s">
        <v>3878</v>
      </c>
      <c r="BV1569" s="683" t="s">
        <v>3851</v>
      </c>
      <c r="BW1569" s="683" t="s">
        <v>3896</v>
      </c>
      <c r="BX1569" s="471"/>
      <c r="BY1569" s="471"/>
    </row>
    <row r="1570" spans="1:77" ht="31.5" customHeight="1" x14ac:dyDescent="0.25">
      <c r="A1570" s="1172">
        <v>6</v>
      </c>
      <c r="B1570" s="637" t="s">
        <v>133</v>
      </c>
      <c r="C1570" s="664" t="s">
        <v>3845</v>
      </c>
      <c r="D1570" s="664" t="s">
        <v>79</v>
      </c>
      <c r="E1570" s="664">
        <v>3015</v>
      </c>
      <c r="F1570" s="664">
        <v>12</v>
      </c>
      <c r="G1570" s="664">
        <v>2</v>
      </c>
      <c r="H1570" s="744" t="s">
        <v>37</v>
      </c>
      <c r="I1570" s="695" t="s">
        <v>3897</v>
      </c>
      <c r="J1570" s="664" t="s">
        <v>227</v>
      </c>
      <c r="K1570" s="664" t="s">
        <v>3430</v>
      </c>
      <c r="L1570" s="55" t="s">
        <v>3919</v>
      </c>
      <c r="M1570" s="680"/>
      <c r="N1570" s="681"/>
      <c r="O1570" s="683"/>
      <c r="P1570" s="682"/>
      <c r="Q1570" s="681"/>
      <c r="R1570" s="682"/>
      <c r="S1570" s="680"/>
      <c r="T1570" s="683"/>
      <c r="U1570" s="683"/>
      <c r="V1570" s="683"/>
      <c r="W1570" s="681"/>
      <c r="X1570" s="683"/>
      <c r="Y1570" s="681"/>
      <c r="Z1570" s="681"/>
      <c r="AA1570" s="681"/>
      <c r="AB1570" s="683"/>
      <c r="AC1570" s="683"/>
      <c r="AD1570" s="694"/>
      <c r="AE1570" s="683"/>
      <c r="AF1570" s="683"/>
      <c r="AG1570" s="683"/>
      <c r="AH1570" s="683"/>
      <c r="AI1570" s="683"/>
      <c r="AJ1570" s="665"/>
      <c r="AK1570" s="681"/>
      <c r="AL1570" s="681"/>
      <c r="AM1570" s="1118"/>
      <c r="AN1570" s="694"/>
      <c r="AO1570" s="683"/>
      <c r="AP1570" s="664"/>
      <c r="AQ1570" s="683"/>
      <c r="AR1570" s="683"/>
      <c r="AS1570" s="683"/>
      <c r="AT1570" s="683"/>
      <c r="AU1570" s="683"/>
      <c r="AV1570" s="683"/>
      <c r="AW1570" s="683"/>
      <c r="AX1570" s="683"/>
      <c r="AY1570" s="683"/>
      <c r="AZ1570" s="683"/>
      <c r="BA1570" s="683"/>
      <c r="BB1570" s="683"/>
      <c r="BC1570" s="683"/>
      <c r="BD1570" s="683"/>
      <c r="BE1570" s="683"/>
      <c r="BF1570" s="683"/>
      <c r="BG1570" s="683"/>
      <c r="BH1570" s="683"/>
      <c r="BI1570" s="660"/>
      <c r="BJ1570" s="712"/>
      <c r="BK1570" s="660"/>
      <c r="BL1570" s="665"/>
      <c r="BM1570" s="660"/>
      <c r="BN1570" s="712"/>
      <c r="BO1570" s="712"/>
      <c r="BP1570" s="712"/>
      <c r="BQ1570" s="683"/>
      <c r="BR1570" s="680"/>
      <c r="BS1570" s="680"/>
      <c r="BT1570" s="680"/>
      <c r="BU1570" s="680"/>
      <c r="BV1570" s="683"/>
      <c r="BW1570" s="683"/>
      <c r="BX1570" s="471"/>
      <c r="BY1570" s="471"/>
    </row>
    <row r="1571" spans="1:77" ht="31.5" customHeight="1" x14ac:dyDescent="0.25">
      <c r="A1571" s="984"/>
      <c r="B1571" s="638"/>
      <c r="C1571" s="664"/>
      <c r="D1571" s="664"/>
      <c r="E1571" s="664"/>
      <c r="F1571" s="664"/>
      <c r="G1571" s="664"/>
      <c r="H1571" s="693"/>
      <c r="I1571" s="695"/>
      <c r="J1571" s="664"/>
      <c r="K1571" s="664"/>
      <c r="L1571" s="55" t="s">
        <v>3920</v>
      </c>
      <c r="M1571" s="680"/>
      <c r="N1571" s="681"/>
      <c r="O1571" s="683"/>
      <c r="P1571" s="682"/>
      <c r="Q1571" s="681"/>
      <c r="R1571" s="682"/>
      <c r="S1571" s="680"/>
      <c r="T1571" s="683"/>
      <c r="U1571" s="683"/>
      <c r="V1571" s="683"/>
      <c r="W1571" s="681"/>
      <c r="X1571" s="683"/>
      <c r="Y1571" s="681"/>
      <c r="Z1571" s="681"/>
      <c r="AA1571" s="681"/>
      <c r="AB1571" s="683"/>
      <c r="AC1571" s="683"/>
      <c r="AD1571" s="694"/>
      <c r="AE1571" s="683"/>
      <c r="AF1571" s="683"/>
      <c r="AG1571" s="683"/>
      <c r="AH1571" s="683"/>
      <c r="AI1571" s="683"/>
      <c r="AJ1571" s="665"/>
      <c r="AK1571" s="681"/>
      <c r="AL1571" s="681"/>
      <c r="AM1571" s="1118"/>
      <c r="AN1571" s="694"/>
      <c r="AO1571" s="683"/>
      <c r="AP1571" s="664"/>
      <c r="AQ1571" s="683"/>
      <c r="AR1571" s="683"/>
      <c r="AS1571" s="683"/>
      <c r="AT1571" s="683"/>
      <c r="AU1571" s="683"/>
      <c r="AV1571" s="683"/>
      <c r="AW1571" s="683"/>
      <c r="AX1571" s="683"/>
      <c r="AY1571" s="683"/>
      <c r="AZ1571" s="683"/>
      <c r="BA1571" s="683"/>
      <c r="BB1571" s="683"/>
      <c r="BC1571" s="683"/>
      <c r="BD1571" s="683"/>
      <c r="BE1571" s="683"/>
      <c r="BF1571" s="683"/>
      <c r="BG1571" s="683"/>
      <c r="BH1571" s="683"/>
      <c r="BI1571" s="660"/>
      <c r="BJ1571" s="712"/>
      <c r="BK1571" s="660"/>
      <c r="BL1571" s="665"/>
      <c r="BM1571" s="660"/>
      <c r="BN1571" s="712"/>
      <c r="BO1571" s="712"/>
      <c r="BP1571" s="712"/>
      <c r="BQ1571" s="683"/>
      <c r="BR1571" s="680"/>
      <c r="BS1571" s="680"/>
      <c r="BT1571" s="680"/>
      <c r="BU1571" s="680"/>
      <c r="BV1571" s="683"/>
      <c r="BW1571" s="683"/>
      <c r="BX1571" s="471"/>
      <c r="BY1571" s="471"/>
    </row>
    <row r="1572" spans="1:77" ht="31.5" customHeight="1" x14ac:dyDescent="0.25">
      <c r="A1572" s="1173"/>
      <c r="B1572" s="730"/>
      <c r="C1572" s="664"/>
      <c r="D1572" s="664"/>
      <c r="E1572" s="664"/>
      <c r="F1572" s="664"/>
      <c r="G1572" s="664"/>
      <c r="H1572" s="745"/>
      <c r="I1572" s="695"/>
      <c r="J1572" s="664"/>
      <c r="K1572" s="664"/>
      <c r="L1572" s="353" t="s">
        <v>3921</v>
      </c>
      <c r="M1572" s="680"/>
      <c r="N1572" s="681"/>
      <c r="O1572" s="683"/>
      <c r="P1572" s="682"/>
      <c r="Q1572" s="681"/>
      <c r="R1572" s="682"/>
      <c r="S1572" s="680"/>
      <c r="T1572" s="683"/>
      <c r="U1572" s="683"/>
      <c r="V1572" s="683"/>
      <c r="W1572" s="681"/>
      <c r="X1572" s="683"/>
      <c r="Y1572" s="681"/>
      <c r="Z1572" s="681"/>
      <c r="AA1572" s="681"/>
      <c r="AB1572" s="683"/>
      <c r="AC1572" s="683"/>
      <c r="AD1572" s="694"/>
      <c r="AE1572" s="683"/>
      <c r="AF1572" s="683"/>
      <c r="AG1572" s="683"/>
      <c r="AH1572" s="683"/>
      <c r="AI1572" s="683"/>
      <c r="AJ1572" s="665"/>
      <c r="AK1572" s="681"/>
      <c r="AL1572" s="681"/>
      <c r="AM1572" s="1118"/>
      <c r="AN1572" s="694"/>
      <c r="AO1572" s="683"/>
      <c r="AP1572" s="664"/>
      <c r="AQ1572" s="683"/>
      <c r="AR1572" s="683"/>
      <c r="AS1572" s="683"/>
      <c r="AT1572" s="683"/>
      <c r="AU1572" s="683"/>
      <c r="AV1572" s="683"/>
      <c r="AW1572" s="683"/>
      <c r="AX1572" s="683"/>
      <c r="AY1572" s="683"/>
      <c r="AZ1572" s="683"/>
      <c r="BA1572" s="683"/>
      <c r="BB1572" s="683"/>
      <c r="BC1572" s="683"/>
      <c r="BD1572" s="683"/>
      <c r="BE1572" s="683"/>
      <c r="BF1572" s="683"/>
      <c r="BG1572" s="683"/>
      <c r="BH1572" s="683"/>
      <c r="BI1572" s="660"/>
      <c r="BJ1572" s="712"/>
      <c r="BK1572" s="660"/>
      <c r="BL1572" s="665"/>
      <c r="BM1572" s="660"/>
      <c r="BN1572" s="712"/>
      <c r="BO1572" s="712"/>
      <c r="BP1572" s="712"/>
      <c r="BQ1572" s="683"/>
      <c r="BR1572" s="680"/>
      <c r="BS1572" s="680"/>
      <c r="BT1572" s="680"/>
      <c r="BU1572" s="680"/>
      <c r="BV1572" s="683"/>
      <c r="BW1572" s="683"/>
      <c r="BX1572" s="471"/>
      <c r="BY1572" s="471"/>
    </row>
    <row r="1573" spans="1:77" ht="31.5" customHeight="1" x14ac:dyDescent="0.25">
      <c r="A1573" s="391">
        <v>7</v>
      </c>
      <c r="B1573" s="1" t="s">
        <v>133</v>
      </c>
      <c r="C1573" s="1" t="s">
        <v>3845</v>
      </c>
      <c r="D1573" s="1" t="s">
        <v>79</v>
      </c>
      <c r="E1573" s="1">
        <v>3015</v>
      </c>
      <c r="F1573" s="1">
        <v>12</v>
      </c>
      <c r="G1573" s="1">
        <v>3</v>
      </c>
      <c r="H1573" s="8" t="s">
        <v>37</v>
      </c>
      <c r="I1573" s="15" t="s">
        <v>3897</v>
      </c>
      <c r="J1573" s="1" t="s">
        <v>227</v>
      </c>
      <c r="K1573" s="1" t="s">
        <v>2129</v>
      </c>
      <c r="L1573" s="353" t="s">
        <v>3922</v>
      </c>
      <c r="M1573" s="680"/>
      <c r="N1573" s="681"/>
      <c r="O1573" s="683"/>
      <c r="P1573" s="682"/>
      <c r="Q1573" s="681"/>
      <c r="R1573" s="682"/>
      <c r="S1573" s="680"/>
      <c r="T1573" s="683"/>
      <c r="U1573" s="683"/>
      <c r="V1573" s="683"/>
      <c r="W1573" s="681"/>
      <c r="X1573" s="683"/>
      <c r="Y1573" s="681"/>
      <c r="Z1573" s="681"/>
      <c r="AA1573" s="681"/>
      <c r="AB1573" s="683"/>
      <c r="AC1573" s="683"/>
      <c r="AD1573" s="694"/>
      <c r="AE1573" s="683"/>
      <c r="AF1573" s="683"/>
      <c r="AG1573" s="683"/>
      <c r="AH1573" s="683"/>
      <c r="AI1573" s="683"/>
      <c r="AJ1573" s="665"/>
      <c r="AK1573" s="681"/>
      <c r="AL1573" s="681"/>
      <c r="AM1573" s="1118"/>
      <c r="AN1573" s="694"/>
      <c r="AO1573" s="683"/>
      <c r="AP1573" s="664"/>
      <c r="AQ1573" s="683"/>
      <c r="AR1573" s="683"/>
      <c r="AS1573" s="683"/>
      <c r="AT1573" s="683"/>
      <c r="AU1573" s="683"/>
      <c r="AV1573" s="683"/>
      <c r="AW1573" s="683"/>
      <c r="AX1573" s="683"/>
      <c r="AY1573" s="683"/>
      <c r="AZ1573" s="683"/>
      <c r="BA1573" s="683"/>
      <c r="BB1573" s="683"/>
      <c r="BC1573" s="683"/>
      <c r="BD1573" s="683"/>
      <c r="BE1573" s="683"/>
      <c r="BF1573" s="683"/>
      <c r="BG1573" s="683"/>
      <c r="BH1573" s="683"/>
      <c r="BI1573" s="660"/>
      <c r="BJ1573" s="712"/>
      <c r="BK1573" s="660"/>
      <c r="BL1573" s="665"/>
      <c r="BM1573" s="660"/>
      <c r="BN1573" s="712"/>
      <c r="BO1573" s="712"/>
      <c r="BP1573" s="712"/>
      <c r="BQ1573" s="683"/>
      <c r="BR1573" s="680"/>
      <c r="BS1573" s="680"/>
      <c r="BT1573" s="680"/>
      <c r="BU1573" s="680"/>
      <c r="BV1573" s="683"/>
      <c r="BW1573" s="683"/>
      <c r="BX1573" s="471"/>
      <c r="BY1573" s="471"/>
    </row>
    <row r="1574" spans="1:77" ht="31.5" customHeight="1" x14ac:dyDescent="0.25">
      <c r="A1574" s="391">
        <v>8</v>
      </c>
      <c r="B1574" s="1" t="s">
        <v>133</v>
      </c>
      <c r="C1574" s="1" t="s">
        <v>3845</v>
      </c>
      <c r="D1574" s="1" t="s">
        <v>79</v>
      </c>
      <c r="E1574" s="1">
        <v>3015</v>
      </c>
      <c r="F1574" s="1">
        <v>12</v>
      </c>
      <c r="G1574" s="1">
        <v>4</v>
      </c>
      <c r="H1574" s="8" t="s">
        <v>37</v>
      </c>
      <c r="I1574" s="15" t="s">
        <v>3897</v>
      </c>
      <c r="J1574" s="1" t="s">
        <v>227</v>
      </c>
      <c r="K1574" s="1" t="s">
        <v>699</v>
      </c>
      <c r="L1574" s="55" t="s">
        <v>3923</v>
      </c>
      <c r="M1574" s="680"/>
      <c r="N1574" s="681"/>
      <c r="O1574" s="683"/>
      <c r="P1574" s="682"/>
      <c r="Q1574" s="681"/>
      <c r="R1574" s="682"/>
      <c r="S1574" s="680"/>
      <c r="T1574" s="683"/>
      <c r="U1574" s="683"/>
      <c r="V1574" s="683"/>
      <c r="W1574" s="681"/>
      <c r="X1574" s="683"/>
      <c r="Y1574" s="681"/>
      <c r="Z1574" s="681"/>
      <c r="AA1574" s="681"/>
      <c r="AB1574" s="683"/>
      <c r="AC1574" s="683"/>
      <c r="AD1574" s="694"/>
      <c r="AE1574" s="683"/>
      <c r="AF1574" s="683"/>
      <c r="AG1574" s="683"/>
      <c r="AH1574" s="683"/>
      <c r="AI1574" s="683"/>
      <c r="AJ1574" s="665"/>
      <c r="AK1574" s="681"/>
      <c r="AL1574" s="681"/>
      <c r="AM1574" s="1118"/>
      <c r="AN1574" s="694"/>
      <c r="AO1574" s="683"/>
      <c r="AP1574" s="664"/>
      <c r="AQ1574" s="683"/>
      <c r="AR1574" s="683"/>
      <c r="AS1574" s="683"/>
      <c r="AT1574" s="683"/>
      <c r="AU1574" s="683"/>
      <c r="AV1574" s="683"/>
      <c r="AW1574" s="683"/>
      <c r="AX1574" s="683"/>
      <c r="AY1574" s="683"/>
      <c r="AZ1574" s="683"/>
      <c r="BA1574" s="683"/>
      <c r="BB1574" s="683"/>
      <c r="BC1574" s="683"/>
      <c r="BD1574" s="683"/>
      <c r="BE1574" s="683"/>
      <c r="BF1574" s="683"/>
      <c r="BG1574" s="683"/>
      <c r="BH1574" s="683"/>
      <c r="BI1574" s="660"/>
      <c r="BJ1574" s="712"/>
      <c r="BK1574" s="660"/>
      <c r="BL1574" s="665"/>
      <c r="BM1574" s="660"/>
      <c r="BN1574" s="712"/>
      <c r="BO1574" s="712"/>
      <c r="BP1574" s="712"/>
      <c r="BQ1574" s="683"/>
      <c r="BR1574" s="680"/>
      <c r="BS1574" s="680"/>
      <c r="BT1574" s="680"/>
      <c r="BU1574" s="680"/>
      <c r="BV1574" s="683"/>
      <c r="BW1574" s="683"/>
      <c r="BX1574" s="471"/>
      <c r="BY1574" s="471"/>
    </row>
    <row r="1575" spans="1:77" ht="31.5" customHeight="1" x14ac:dyDescent="0.25">
      <c r="A1575" s="1172">
        <v>9</v>
      </c>
      <c r="B1575" s="637" t="s">
        <v>133</v>
      </c>
      <c r="C1575" s="683" t="s">
        <v>3845</v>
      </c>
      <c r="D1575" s="682" t="s">
        <v>79</v>
      </c>
      <c r="E1575" s="683">
        <v>3015</v>
      </c>
      <c r="F1575" s="683">
        <v>16</v>
      </c>
      <c r="G1575" s="683">
        <v>4</v>
      </c>
      <c r="H1575" s="744" t="s">
        <v>37</v>
      </c>
      <c r="I1575" s="694" t="s">
        <v>3911</v>
      </c>
      <c r="J1575" s="683" t="s">
        <v>3912</v>
      </c>
      <c r="K1575" s="683" t="s">
        <v>3913</v>
      </c>
      <c r="L1575" s="55" t="s">
        <v>3924</v>
      </c>
      <c r="M1575" s="680"/>
      <c r="N1575" s="681"/>
      <c r="O1575" s="683"/>
      <c r="P1575" s="682"/>
      <c r="Q1575" s="681"/>
      <c r="R1575" s="682"/>
      <c r="S1575" s="680"/>
      <c r="T1575" s="683"/>
      <c r="U1575" s="683"/>
      <c r="V1575" s="683"/>
      <c r="W1575" s="681"/>
      <c r="X1575" s="683"/>
      <c r="Y1575" s="681"/>
      <c r="Z1575" s="681"/>
      <c r="AA1575" s="681"/>
      <c r="AB1575" s="683"/>
      <c r="AC1575" s="683"/>
      <c r="AD1575" s="694"/>
      <c r="AE1575" s="683"/>
      <c r="AF1575" s="683"/>
      <c r="AG1575" s="683"/>
      <c r="AH1575" s="683"/>
      <c r="AI1575" s="683"/>
      <c r="AJ1575" s="665"/>
      <c r="AK1575" s="681"/>
      <c r="AL1575" s="681"/>
      <c r="AM1575" s="1118"/>
      <c r="AN1575" s="694"/>
      <c r="AO1575" s="683"/>
      <c r="AP1575" s="664"/>
      <c r="AQ1575" s="683"/>
      <c r="AR1575" s="683"/>
      <c r="AS1575" s="683"/>
      <c r="AT1575" s="683"/>
      <c r="AU1575" s="683"/>
      <c r="AV1575" s="683"/>
      <c r="AW1575" s="683"/>
      <c r="AX1575" s="683"/>
      <c r="AY1575" s="683"/>
      <c r="AZ1575" s="683"/>
      <c r="BA1575" s="683"/>
      <c r="BB1575" s="683"/>
      <c r="BC1575" s="683"/>
      <c r="BD1575" s="683"/>
      <c r="BE1575" s="683"/>
      <c r="BF1575" s="683"/>
      <c r="BG1575" s="683"/>
      <c r="BH1575" s="683"/>
      <c r="BI1575" s="660"/>
      <c r="BJ1575" s="712"/>
      <c r="BK1575" s="660"/>
      <c r="BL1575" s="665"/>
      <c r="BM1575" s="660"/>
      <c r="BN1575" s="712"/>
      <c r="BO1575" s="712"/>
      <c r="BP1575" s="712"/>
      <c r="BQ1575" s="683"/>
      <c r="BR1575" s="680"/>
      <c r="BS1575" s="680"/>
      <c r="BT1575" s="680"/>
      <c r="BU1575" s="680"/>
      <c r="BV1575" s="683"/>
      <c r="BW1575" s="683"/>
      <c r="BX1575" s="471"/>
      <c r="BY1575" s="471"/>
    </row>
    <row r="1576" spans="1:77" ht="84.75" customHeight="1" x14ac:dyDescent="0.25">
      <c r="A1576" s="984"/>
      <c r="B1576" s="638"/>
      <c r="C1576" s="683"/>
      <c r="D1576" s="682"/>
      <c r="E1576" s="683"/>
      <c r="F1576" s="683"/>
      <c r="G1576" s="683"/>
      <c r="H1576" s="693"/>
      <c r="I1576" s="694"/>
      <c r="J1576" s="683"/>
      <c r="K1576" s="683"/>
      <c r="L1576" s="55" t="s">
        <v>3603</v>
      </c>
      <c r="M1576" s="680" t="s">
        <v>7052</v>
      </c>
      <c r="N1576" s="681"/>
      <c r="O1576" s="683" t="s">
        <v>3846</v>
      </c>
      <c r="P1576" s="682" t="s">
        <v>86</v>
      </c>
      <c r="Q1576" s="681"/>
      <c r="R1576" s="682" t="s">
        <v>230</v>
      </c>
      <c r="S1576" s="681"/>
      <c r="T1576" s="683" t="s">
        <v>91</v>
      </c>
      <c r="U1576" s="683" t="s">
        <v>231</v>
      </c>
      <c r="V1576" s="683" t="s">
        <v>89</v>
      </c>
      <c r="W1576" s="681"/>
      <c r="X1576" s="683" t="s">
        <v>89</v>
      </c>
      <c r="Y1576" s="681"/>
      <c r="Z1576" s="681"/>
      <c r="AA1576" s="681"/>
      <c r="AB1576" s="683" t="s">
        <v>89</v>
      </c>
      <c r="AC1576" s="683" t="s">
        <v>172</v>
      </c>
      <c r="AD1576" s="694" t="s">
        <v>3927</v>
      </c>
      <c r="AE1576" s="683" t="s">
        <v>90</v>
      </c>
      <c r="AF1576" s="692" t="s">
        <v>89</v>
      </c>
      <c r="AG1576" s="692" t="s">
        <v>90</v>
      </c>
      <c r="AH1576" s="683" t="s">
        <v>91</v>
      </c>
      <c r="AI1576" s="692" t="s">
        <v>231</v>
      </c>
      <c r="AJ1576" s="665" t="s">
        <v>89</v>
      </c>
      <c r="AK1576" s="681"/>
      <c r="AL1576" s="681"/>
      <c r="AM1576" s="1118"/>
      <c r="AN1576" s="755" t="s">
        <v>3928</v>
      </c>
      <c r="AO1576" s="683" t="s">
        <v>111</v>
      </c>
      <c r="AP1576" s="683"/>
      <c r="AQ1576" s="683" t="s">
        <v>3929</v>
      </c>
      <c r="AR1576" s="683" t="s">
        <v>95</v>
      </c>
      <c r="AS1576" s="683" t="s">
        <v>95</v>
      </c>
      <c r="AT1576" s="683" t="s">
        <v>95</v>
      </c>
      <c r="AU1576" s="683" t="s">
        <v>3930</v>
      </c>
      <c r="AV1576" s="683" t="s">
        <v>95</v>
      </c>
      <c r="AW1576" s="683" t="s">
        <v>95</v>
      </c>
      <c r="AX1576" s="1149" t="s">
        <v>3931</v>
      </c>
      <c r="AY1576" s="664" t="s">
        <v>3932</v>
      </c>
      <c r="AZ1576" s="664" t="s">
        <v>3932</v>
      </c>
      <c r="BA1576" s="664" t="s">
        <v>3932</v>
      </c>
      <c r="BB1576" s="664" t="s">
        <v>3932</v>
      </c>
      <c r="BC1576" s="664" t="s">
        <v>3933</v>
      </c>
      <c r="BD1576" s="664" t="s">
        <v>3933</v>
      </c>
      <c r="BE1576" s="664" t="s">
        <v>3934</v>
      </c>
      <c r="BF1576" s="664" t="s">
        <v>3934</v>
      </c>
      <c r="BG1576" s="664" t="s">
        <v>3934</v>
      </c>
      <c r="BH1576" s="664" t="s">
        <v>3934</v>
      </c>
      <c r="BI1576" s="660" t="s">
        <v>362</v>
      </c>
      <c r="BJ1576" s="712">
        <f t="shared" si="204"/>
        <v>1</v>
      </c>
      <c r="BK1576" s="660" t="s">
        <v>99</v>
      </c>
      <c r="BL1576" s="665">
        <f t="shared" si="200"/>
        <v>3</v>
      </c>
      <c r="BM1576" s="660" t="s">
        <v>188</v>
      </c>
      <c r="BN1576" s="712">
        <f t="shared" si="205"/>
        <v>3</v>
      </c>
      <c r="BO1576" s="712">
        <f t="shared" si="206"/>
        <v>7</v>
      </c>
      <c r="BP1576" s="712" t="str">
        <f t="shared" si="207"/>
        <v>MEDIO</v>
      </c>
      <c r="BQ1576" s="664" t="s">
        <v>98</v>
      </c>
      <c r="BR1576" s="680" t="s">
        <v>3895</v>
      </c>
      <c r="BS1576" s="680" t="s">
        <v>3863</v>
      </c>
      <c r="BT1576" s="680" t="s">
        <v>3851</v>
      </c>
      <c r="BU1576" s="680" t="s">
        <v>191</v>
      </c>
      <c r="BV1576" s="664" t="s">
        <v>3851</v>
      </c>
      <c r="BW1576" s="664" t="s">
        <v>3851</v>
      </c>
      <c r="BX1576" s="471"/>
      <c r="BY1576" s="471"/>
    </row>
    <row r="1577" spans="1:77" ht="84.75" customHeight="1" x14ac:dyDescent="0.25">
      <c r="A1577" s="984"/>
      <c r="B1577" s="638"/>
      <c r="C1577" s="683"/>
      <c r="D1577" s="682"/>
      <c r="E1577" s="683"/>
      <c r="F1577" s="683"/>
      <c r="G1577" s="683"/>
      <c r="H1577" s="693"/>
      <c r="I1577" s="694"/>
      <c r="J1577" s="683"/>
      <c r="K1577" s="683"/>
      <c r="L1577" s="55" t="s">
        <v>323</v>
      </c>
      <c r="M1577" s="680"/>
      <c r="N1577" s="681"/>
      <c r="O1577" s="683"/>
      <c r="P1577" s="682"/>
      <c r="Q1577" s="681"/>
      <c r="R1577" s="682"/>
      <c r="S1577" s="681"/>
      <c r="T1577" s="683"/>
      <c r="U1577" s="683"/>
      <c r="V1577" s="683"/>
      <c r="W1577" s="681"/>
      <c r="X1577" s="683"/>
      <c r="Y1577" s="681"/>
      <c r="Z1577" s="681"/>
      <c r="AA1577" s="681"/>
      <c r="AB1577" s="683"/>
      <c r="AC1577" s="683"/>
      <c r="AD1577" s="694"/>
      <c r="AE1577" s="683"/>
      <c r="AF1577" s="692"/>
      <c r="AG1577" s="692"/>
      <c r="AH1577" s="683"/>
      <c r="AI1577" s="692"/>
      <c r="AJ1577" s="665"/>
      <c r="AK1577" s="681"/>
      <c r="AL1577" s="681"/>
      <c r="AM1577" s="1118"/>
      <c r="AN1577" s="755"/>
      <c r="AO1577" s="683"/>
      <c r="AP1577" s="683"/>
      <c r="AQ1577" s="683"/>
      <c r="AR1577" s="683"/>
      <c r="AS1577" s="683"/>
      <c r="AT1577" s="683"/>
      <c r="AU1577" s="683"/>
      <c r="AV1577" s="683"/>
      <c r="AW1577" s="683"/>
      <c r="AX1577" s="1149"/>
      <c r="AY1577" s="664"/>
      <c r="AZ1577" s="664"/>
      <c r="BA1577" s="664"/>
      <c r="BB1577" s="664"/>
      <c r="BC1577" s="664"/>
      <c r="BD1577" s="664"/>
      <c r="BE1577" s="664"/>
      <c r="BF1577" s="664"/>
      <c r="BG1577" s="664"/>
      <c r="BH1577" s="664"/>
      <c r="BI1577" s="660"/>
      <c r="BJ1577" s="712"/>
      <c r="BK1577" s="660"/>
      <c r="BL1577" s="665"/>
      <c r="BM1577" s="660"/>
      <c r="BN1577" s="712"/>
      <c r="BO1577" s="712"/>
      <c r="BP1577" s="712"/>
      <c r="BQ1577" s="664"/>
      <c r="BR1577" s="680"/>
      <c r="BS1577" s="680"/>
      <c r="BT1577" s="680"/>
      <c r="BU1577" s="680"/>
      <c r="BV1577" s="664"/>
      <c r="BW1577" s="664"/>
      <c r="BX1577" s="471"/>
      <c r="BY1577" s="471"/>
    </row>
    <row r="1578" spans="1:77" ht="84.75" customHeight="1" x14ac:dyDescent="0.25">
      <c r="A1578" s="984"/>
      <c r="B1578" s="638"/>
      <c r="C1578" s="683"/>
      <c r="D1578" s="682"/>
      <c r="E1578" s="683"/>
      <c r="F1578" s="683"/>
      <c r="G1578" s="683"/>
      <c r="H1578" s="693"/>
      <c r="I1578" s="694"/>
      <c r="J1578" s="683"/>
      <c r="K1578" s="683"/>
      <c r="L1578" s="55" t="s">
        <v>123</v>
      </c>
      <c r="M1578" s="680"/>
      <c r="N1578" s="681"/>
      <c r="O1578" s="683"/>
      <c r="P1578" s="682"/>
      <c r="Q1578" s="681"/>
      <c r="R1578" s="682"/>
      <c r="S1578" s="681"/>
      <c r="T1578" s="683"/>
      <c r="U1578" s="683"/>
      <c r="V1578" s="683"/>
      <c r="W1578" s="681"/>
      <c r="X1578" s="683"/>
      <c r="Y1578" s="681"/>
      <c r="Z1578" s="681"/>
      <c r="AA1578" s="681"/>
      <c r="AB1578" s="683"/>
      <c r="AC1578" s="683"/>
      <c r="AD1578" s="694"/>
      <c r="AE1578" s="683"/>
      <c r="AF1578" s="692"/>
      <c r="AG1578" s="692"/>
      <c r="AH1578" s="683"/>
      <c r="AI1578" s="692"/>
      <c r="AJ1578" s="665"/>
      <c r="AK1578" s="681"/>
      <c r="AL1578" s="681"/>
      <c r="AM1578" s="1118"/>
      <c r="AN1578" s="755"/>
      <c r="AO1578" s="683"/>
      <c r="AP1578" s="683"/>
      <c r="AQ1578" s="683"/>
      <c r="AR1578" s="683"/>
      <c r="AS1578" s="683"/>
      <c r="AT1578" s="683"/>
      <c r="AU1578" s="683"/>
      <c r="AV1578" s="683"/>
      <c r="AW1578" s="683"/>
      <c r="AX1578" s="1149"/>
      <c r="AY1578" s="664"/>
      <c r="AZ1578" s="664"/>
      <c r="BA1578" s="664"/>
      <c r="BB1578" s="664"/>
      <c r="BC1578" s="664"/>
      <c r="BD1578" s="664"/>
      <c r="BE1578" s="664"/>
      <c r="BF1578" s="664"/>
      <c r="BG1578" s="664"/>
      <c r="BH1578" s="664"/>
      <c r="BI1578" s="660"/>
      <c r="BJ1578" s="712"/>
      <c r="BK1578" s="660"/>
      <c r="BL1578" s="665"/>
      <c r="BM1578" s="660"/>
      <c r="BN1578" s="712"/>
      <c r="BO1578" s="712"/>
      <c r="BP1578" s="712"/>
      <c r="BQ1578" s="664"/>
      <c r="BR1578" s="680"/>
      <c r="BS1578" s="680"/>
      <c r="BT1578" s="680"/>
      <c r="BU1578" s="680"/>
      <c r="BV1578" s="664"/>
      <c r="BW1578" s="664"/>
      <c r="BX1578" s="471"/>
      <c r="BY1578" s="471"/>
    </row>
    <row r="1579" spans="1:77" ht="33" customHeight="1" x14ac:dyDescent="0.25">
      <c r="A1579" s="984"/>
      <c r="B1579" s="638"/>
      <c r="C1579" s="683"/>
      <c r="D1579" s="682"/>
      <c r="E1579" s="683"/>
      <c r="F1579" s="683"/>
      <c r="G1579" s="683"/>
      <c r="H1579" s="693"/>
      <c r="I1579" s="694"/>
      <c r="J1579" s="683"/>
      <c r="K1579" s="683"/>
      <c r="L1579" s="23" t="s">
        <v>3937</v>
      </c>
      <c r="M1579" s="680" t="s">
        <v>7052</v>
      </c>
      <c r="N1579" s="681"/>
      <c r="O1579" s="683" t="s">
        <v>3846</v>
      </c>
      <c r="P1579" s="682" t="s">
        <v>86</v>
      </c>
      <c r="Q1579" s="681"/>
      <c r="R1579" s="682" t="s">
        <v>230</v>
      </c>
      <c r="S1579" s="681"/>
      <c r="T1579" s="683" t="s">
        <v>3768</v>
      </c>
      <c r="U1579" s="683" t="s">
        <v>3769</v>
      </c>
      <c r="V1579" s="683" t="s">
        <v>89</v>
      </c>
      <c r="W1579" s="681"/>
      <c r="X1579" s="683" t="s">
        <v>89</v>
      </c>
      <c r="Y1579" s="681"/>
      <c r="Z1579" s="681"/>
      <c r="AA1579" s="681"/>
      <c r="AB1579" s="683" t="s">
        <v>89</v>
      </c>
      <c r="AC1579" s="683" t="s">
        <v>172</v>
      </c>
      <c r="AD1579" s="679" t="s">
        <v>3938</v>
      </c>
      <c r="AE1579" s="683" t="s">
        <v>90</v>
      </c>
      <c r="AF1579" s="692" t="s">
        <v>89</v>
      </c>
      <c r="AG1579" s="692" t="s">
        <v>90</v>
      </c>
      <c r="AH1579" s="683" t="s">
        <v>108</v>
      </c>
      <c r="AI1579" s="683" t="s">
        <v>270</v>
      </c>
      <c r="AJ1579" s="665" t="s">
        <v>89</v>
      </c>
      <c r="AK1579" s="681"/>
      <c r="AL1579" s="681"/>
      <c r="AM1579" s="1118"/>
      <c r="AN1579" s="679" t="s">
        <v>3938</v>
      </c>
      <c r="AO1579" s="683" t="s">
        <v>3939</v>
      </c>
      <c r="AP1579" s="664"/>
      <c r="AQ1579" s="660" t="s">
        <v>3940</v>
      </c>
      <c r="AR1579" s="683" t="s">
        <v>95</v>
      </c>
      <c r="AS1579" s="683" t="s">
        <v>95</v>
      </c>
      <c r="AT1579" s="683" t="s">
        <v>95</v>
      </c>
      <c r="AU1579" s="683" t="s">
        <v>3941</v>
      </c>
      <c r="AV1579" s="683" t="s">
        <v>95</v>
      </c>
      <c r="AW1579" s="683" t="s">
        <v>3942</v>
      </c>
      <c r="AX1579" s="683" t="s">
        <v>3943</v>
      </c>
      <c r="AY1579" s="664" t="s">
        <v>3932</v>
      </c>
      <c r="AZ1579" s="664" t="s">
        <v>3932</v>
      </c>
      <c r="BA1579" s="664" t="s">
        <v>3932</v>
      </c>
      <c r="BB1579" s="664" t="s">
        <v>3932</v>
      </c>
      <c r="BC1579" s="664" t="s">
        <v>3944</v>
      </c>
      <c r="BD1579" s="664" t="s">
        <v>3944</v>
      </c>
      <c r="BE1579" s="664" t="s">
        <v>95</v>
      </c>
      <c r="BF1579" s="664" t="s">
        <v>95</v>
      </c>
      <c r="BG1579" s="664" t="s">
        <v>95</v>
      </c>
      <c r="BH1579" s="664" t="s">
        <v>95</v>
      </c>
      <c r="BI1579" s="660" t="s">
        <v>362</v>
      </c>
      <c r="BJ1579" s="712">
        <f t="shared" si="204"/>
        <v>1</v>
      </c>
      <c r="BK1579" s="660" t="s">
        <v>99</v>
      </c>
      <c r="BL1579" s="665">
        <f t="shared" si="200"/>
        <v>3</v>
      </c>
      <c r="BM1579" s="660" t="s">
        <v>188</v>
      </c>
      <c r="BN1579" s="712">
        <f t="shared" si="205"/>
        <v>3</v>
      </c>
      <c r="BO1579" s="712">
        <f t="shared" si="206"/>
        <v>7</v>
      </c>
      <c r="BP1579" s="712" t="str">
        <f t="shared" si="207"/>
        <v>MEDIO</v>
      </c>
      <c r="BQ1579" s="664" t="s">
        <v>98</v>
      </c>
      <c r="BR1579" s="680" t="s">
        <v>3895</v>
      </c>
      <c r="BS1579" s="680" t="s">
        <v>3863</v>
      </c>
      <c r="BT1579" s="680" t="s">
        <v>3851</v>
      </c>
      <c r="BU1579" s="680" t="s">
        <v>191</v>
      </c>
      <c r="BV1579" s="664" t="s">
        <v>3851</v>
      </c>
      <c r="BW1579" s="664" t="s">
        <v>3896</v>
      </c>
      <c r="BX1579" s="471"/>
      <c r="BY1579" s="471"/>
    </row>
    <row r="1580" spans="1:77" ht="33" customHeight="1" x14ac:dyDescent="0.25">
      <c r="A1580" s="984"/>
      <c r="B1580" s="638"/>
      <c r="C1580" s="683"/>
      <c r="D1580" s="682"/>
      <c r="E1580" s="683"/>
      <c r="F1580" s="683"/>
      <c r="G1580" s="683"/>
      <c r="H1580" s="693"/>
      <c r="I1580" s="694"/>
      <c r="J1580" s="683"/>
      <c r="K1580" s="683"/>
      <c r="L1580" s="23" t="s">
        <v>3945</v>
      </c>
      <c r="M1580" s="680"/>
      <c r="N1580" s="681"/>
      <c r="O1580" s="683"/>
      <c r="P1580" s="682"/>
      <c r="Q1580" s="681"/>
      <c r="R1580" s="682"/>
      <c r="S1580" s="681"/>
      <c r="T1580" s="683"/>
      <c r="U1580" s="683"/>
      <c r="V1580" s="683"/>
      <c r="W1580" s="681"/>
      <c r="X1580" s="683"/>
      <c r="Y1580" s="681"/>
      <c r="Z1580" s="681"/>
      <c r="AA1580" s="681"/>
      <c r="AB1580" s="683"/>
      <c r="AC1580" s="683"/>
      <c r="AD1580" s="679"/>
      <c r="AE1580" s="683"/>
      <c r="AF1580" s="692"/>
      <c r="AG1580" s="692"/>
      <c r="AH1580" s="683"/>
      <c r="AI1580" s="683"/>
      <c r="AJ1580" s="665"/>
      <c r="AK1580" s="681"/>
      <c r="AL1580" s="681"/>
      <c r="AM1580" s="1118"/>
      <c r="AN1580" s="679"/>
      <c r="AO1580" s="683"/>
      <c r="AP1580" s="664"/>
      <c r="AQ1580" s="660"/>
      <c r="AR1580" s="683"/>
      <c r="AS1580" s="683"/>
      <c r="AT1580" s="683"/>
      <c r="AU1580" s="683"/>
      <c r="AV1580" s="683"/>
      <c r="AW1580" s="683"/>
      <c r="AX1580" s="683"/>
      <c r="AY1580" s="664"/>
      <c r="AZ1580" s="664"/>
      <c r="BA1580" s="664"/>
      <c r="BB1580" s="664"/>
      <c r="BC1580" s="664"/>
      <c r="BD1580" s="664"/>
      <c r="BE1580" s="664"/>
      <c r="BF1580" s="664"/>
      <c r="BG1580" s="664"/>
      <c r="BH1580" s="664"/>
      <c r="BI1580" s="660"/>
      <c r="BJ1580" s="712"/>
      <c r="BK1580" s="660"/>
      <c r="BL1580" s="665"/>
      <c r="BM1580" s="660"/>
      <c r="BN1580" s="712"/>
      <c r="BO1580" s="712"/>
      <c r="BP1580" s="712"/>
      <c r="BQ1580" s="664"/>
      <c r="BR1580" s="680"/>
      <c r="BS1580" s="680"/>
      <c r="BT1580" s="680"/>
      <c r="BU1580" s="680"/>
      <c r="BV1580" s="664"/>
      <c r="BW1580" s="664"/>
      <c r="BX1580" s="471"/>
      <c r="BY1580" s="471"/>
    </row>
    <row r="1581" spans="1:77" ht="33" customHeight="1" x14ac:dyDescent="0.25">
      <c r="A1581" s="1173"/>
      <c r="B1581" s="730"/>
      <c r="C1581" s="683"/>
      <c r="D1581" s="682"/>
      <c r="E1581" s="683"/>
      <c r="F1581" s="683"/>
      <c r="G1581" s="683"/>
      <c r="H1581" s="745"/>
      <c r="I1581" s="694"/>
      <c r="J1581" s="683"/>
      <c r="K1581" s="683"/>
      <c r="L1581" s="23" t="s">
        <v>3946</v>
      </c>
      <c r="M1581" s="680"/>
      <c r="N1581" s="681"/>
      <c r="O1581" s="683"/>
      <c r="P1581" s="682"/>
      <c r="Q1581" s="681"/>
      <c r="R1581" s="682"/>
      <c r="S1581" s="681"/>
      <c r="T1581" s="683"/>
      <c r="U1581" s="683"/>
      <c r="V1581" s="683"/>
      <c r="W1581" s="681"/>
      <c r="X1581" s="683"/>
      <c r="Y1581" s="681"/>
      <c r="Z1581" s="681"/>
      <c r="AA1581" s="681"/>
      <c r="AB1581" s="683"/>
      <c r="AC1581" s="683"/>
      <c r="AD1581" s="679"/>
      <c r="AE1581" s="683"/>
      <c r="AF1581" s="692"/>
      <c r="AG1581" s="692"/>
      <c r="AH1581" s="683"/>
      <c r="AI1581" s="683"/>
      <c r="AJ1581" s="665"/>
      <c r="AK1581" s="681"/>
      <c r="AL1581" s="681"/>
      <c r="AM1581" s="1118"/>
      <c r="AN1581" s="679"/>
      <c r="AO1581" s="683"/>
      <c r="AP1581" s="664"/>
      <c r="AQ1581" s="660"/>
      <c r="AR1581" s="683"/>
      <c r="AS1581" s="683"/>
      <c r="AT1581" s="683"/>
      <c r="AU1581" s="683"/>
      <c r="AV1581" s="683"/>
      <c r="AW1581" s="683"/>
      <c r="AX1581" s="683"/>
      <c r="AY1581" s="664"/>
      <c r="AZ1581" s="664"/>
      <c r="BA1581" s="664"/>
      <c r="BB1581" s="664"/>
      <c r="BC1581" s="664"/>
      <c r="BD1581" s="664"/>
      <c r="BE1581" s="664"/>
      <c r="BF1581" s="664"/>
      <c r="BG1581" s="664"/>
      <c r="BH1581" s="664"/>
      <c r="BI1581" s="660"/>
      <c r="BJ1581" s="712"/>
      <c r="BK1581" s="660"/>
      <c r="BL1581" s="665"/>
      <c r="BM1581" s="660"/>
      <c r="BN1581" s="712"/>
      <c r="BO1581" s="712"/>
      <c r="BP1581" s="712"/>
      <c r="BQ1581" s="664"/>
      <c r="BR1581" s="680"/>
      <c r="BS1581" s="680"/>
      <c r="BT1581" s="680"/>
      <c r="BU1581" s="680"/>
      <c r="BV1581" s="664"/>
      <c r="BW1581" s="664"/>
      <c r="BX1581" s="471"/>
      <c r="BY1581" s="471"/>
    </row>
    <row r="1582" spans="1:77" ht="33" customHeight="1" x14ac:dyDescent="0.25">
      <c r="A1582" s="1172">
        <v>10</v>
      </c>
      <c r="B1582" s="637" t="s">
        <v>133</v>
      </c>
      <c r="C1582" s="683" t="s">
        <v>3845</v>
      </c>
      <c r="D1582" s="682" t="s">
        <v>79</v>
      </c>
      <c r="E1582" s="683">
        <v>3015</v>
      </c>
      <c r="F1582" s="683">
        <v>16</v>
      </c>
      <c r="G1582" s="683">
        <v>22</v>
      </c>
      <c r="H1582" s="744" t="s">
        <v>37</v>
      </c>
      <c r="I1582" s="694" t="s">
        <v>3925</v>
      </c>
      <c r="J1582" s="660" t="s">
        <v>1287</v>
      </c>
      <c r="K1582" s="683" t="s">
        <v>3926</v>
      </c>
      <c r="L1582" s="23" t="s">
        <v>3947</v>
      </c>
      <c r="M1582" s="680"/>
      <c r="N1582" s="681"/>
      <c r="O1582" s="683"/>
      <c r="P1582" s="682"/>
      <c r="Q1582" s="681"/>
      <c r="R1582" s="682"/>
      <c r="S1582" s="681"/>
      <c r="T1582" s="683"/>
      <c r="U1582" s="683"/>
      <c r="V1582" s="683"/>
      <c r="W1582" s="681"/>
      <c r="X1582" s="683"/>
      <c r="Y1582" s="681"/>
      <c r="Z1582" s="681"/>
      <c r="AA1582" s="681"/>
      <c r="AB1582" s="683"/>
      <c r="AC1582" s="683"/>
      <c r="AD1582" s="679"/>
      <c r="AE1582" s="683"/>
      <c r="AF1582" s="692"/>
      <c r="AG1582" s="692"/>
      <c r="AH1582" s="683"/>
      <c r="AI1582" s="683"/>
      <c r="AJ1582" s="665"/>
      <c r="AK1582" s="681"/>
      <c r="AL1582" s="681"/>
      <c r="AM1582" s="1118"/>
      <c r="AN1582" s="679"/>
      <c r="AO1582" s="683"/>
      <c r="AP1582" s="664"/>
      <c r="AQ1582" s="660"/>
      <c r="AR1582" s="683"/>
      <c r="AS1582" s="683"/>
      <c r="AT1582" s="683"/>
      <c r="AU1582" s="683"/>
      <c r="AV1582" s="683"/>
      <c r="AW1582" s="683"/>
      <c r="AX1582" s="683"/>
      <c r="AY1582" s="664"/>
      <c r="AZ1582" s="664"/>
      <c r="BA1582" s="664"/>
      <c r="BB1582" s="664"/>
      <c r="BC1582" s="664"/>
      <c r="BD1582" s="664"/>
      <c r="BE1582" s="664"/>
      <c r="BF1582" s="664"/>
      <c r="BG1582" s="664"/>
      <c r="BH1582" s="664"/>
      <c r="BI1582" s="660"/>
      <c r="BJ1582" s="712"/>
      <c r="BK1582" s="660"/>
      <c r="BL1582" s="665"/>
      <c r="BM1582" s="660"/>
      <c r="BN1582" s="712"/>
      <c r="BO1582" s="712"/>
      <c r="BP1582" s="712"/>
      <c r="BQ1582" s="664"/>
      <c r="BR1582" s="680"/>
      <c r="BS1582" s="680"/>
      <c r="BT1582" s="680"/>
      <c r="BU1582" s="680"/>
      <c r="BV1582" s="664"/>
      <c r="BW1582" s="664"/>
      <c r="BX1582" s="471"/>
      <c r="BY1582" s="471"/>
    </row>
    <row r="1583" spans="1:77" ht="59.25" customHeight="1" x14ac:dyDescent="0.25">
      <c r="A1583" s="984"/>
      <c r="B1583" s="638"/>
      <c r="C1583" s="683"/>
      <c r="D1583" s="682"/>
      <c r="E1583" s="683"/>
      <c r="F1583" s="683"/>
      <c r="G1583" s="683"/>
      <c r="H1583" s="693"/>
      <c r="I1583" s="694"/>
      <c r="J1583" s="660"/>
      <c r="K1583" s="683"/>
      <c r="L1583" s="23" t="s">
        <v>3948</v>
      </c>
      <c r="M1583" s="680"/>
      <c r="N1583" s="681"/>
      <c r="O1583" s="683"/>
      <c r="P1583" s="682"/>
      <c r="Q1583" s="681"/>
      <c r="R1583" s="682"/>
      <c r="S1583" s="681"/>
      <c r="T1583" s="683"/>
      <c r="U1583" s="683"/>
      <c r="V1583" s="683"/>
      <c r="W1583" s="681"/>
      <c r="X1583" s="683"/>
      <c r="Y1583" s="681"/>
      <c r="Z1583" s="681"/>
      <c r="AA1583" s="681"/>
      <c r="AB1583" s="683"/>
      <c r="AC1583" s="683"/>
      <c r="AD1583" s="679"/>
      <c r="AE1583" s="683"/>
      <c r="AF1583" s="692"/>
      <c r="AG1583" s="692"/>
      <c r="AH1583" s="683"/>
      <c r="AI1583" s="683"/>
      <c r="AJ1583" s="665"/>
      <c r="AK1583" s="681"/>
      <c r="AL1583" s="681"/>
      <c r="AM1583" s="1118"/>
      <c r="AN1583" s="679"/>
      <c r="AO1583" s="683"/>
      <c r="AP1583" s="664"/>
      <c r="AQ1583" s="660"/>
      <c r="AR1583" s="683"/>
      <c r="AS1583" s="683"/>
      <c r="AT1583" s="683"/>
      <c r="AU1583" s="683"/>
      <c r="AV1583" s="683"/>
      <c r="AW1583" s="683"/>
      <c r="AX1583" s="683"/>
      <c r="AY1583" s="664"/>
      <c r="AZ1583" s="664"/>
      <c r="BA1583" s="664"/>
      <c r="BB1583" s="664"/>
      <c r="BC1583" s="664"/>
      <c r="BD1583" s="664"/>
      <c r="BE1583" s="664"/>
      <c r="BF1583" s="664"/>
      <c r="BG1583" s="664"/>
      <c r="BH1583" s="664"/>
      <c r="BI1583" s="660"/>
      <c r="BJ1583" s="712"/>
      <c r="BK1583" s="660"/>
      <c r="BL1583" s="665"/>
      <c r="BM1583" s="660"/>
      <c r="BN1583" s="712"/>
      <c r="BO1583" s="712"/>
      <c r="BP1583" s="712"/>
      <c r="BQ1583" s="664"/>
      <c r="BR1583" s="680"/>
      <c r="BS1583" s="680"/>
      <c r="BT1583" s="680"/>
      <c r="BU1583" s="680"/>
      <c r="BV1583" s="664"/>
      <c r="BW1583" s="664"/>
      <c r="BX1583" s="471"/>
      <c r="BY1583" s="471"/>
    </row>
    <row r="1584" spans="1:77" ht="33" customHeight="1" x14ac:dyDescent="0.25">
      <c r="A1584" s="1173"/>
      <c r="B1584" s="730"/>
      <c r="C1584" s="683"/>
      <c r="D1584" s="682"/>
      <c r="E1584" s="683"/>
      <c r="F1584" s="683"/>
      <c r="G1584" s="683"/>
      <c r="H1584" s="745"/>
      <c r="I1584" s="694"/>
      <c r="J1584" s="660"/>
      <c r="K1584" s="683"/>
      <c r="L1584" s="23" t="s">
        <v>3949</v>
      </c>
      <c r="M1584" s="680"/>
      <c r="N1584" s="681"/>
      <c r="O1584" s="683"/>
      <c r="P1584" s="682"/>
      <c r="Q1584" s="681"/>
      <c r="R1584" s="682"/>
      <c r="S1584" s="681"/>
      <c r="T1584" s="683"/>
      <c r="U1584" s="683"/>
      <c r="V1584" s="683"/>
      <c r="W1584" s="681"/>
      <c r="X1584" s="683"/>
      <c r="Y1584" s="681"/>
      <c r="Z1584" s="681"/>
      <c r="AA1584" s="681"/>
      <c r="AB1584" s="683"/>
      <c r="AC1584" s="683"/>
      <c r="AD1584" s="679"/>
      <c r="AE1584" s="683"/>
      <c r="AF1584" s="692"/>
      <c r="AG1584" s="692"/>
      <c r="AH1584" s="683"/>
      <c r="AI1584" s="683"/>
      <c r="AJ1584" s="665"/>
      <c r="AK1584" s="681"/>
      <c r="AL1584" s="681"/>
      <c r="AM1584" s="1118"/>
      <c r="AN1584" s="679"/>
      <c r="AO1584" s="683"/>
      <c r="AP1584" s="664"/>
      <c r="AQ1584" s="660"/>
      <c r="AR1584" s="683"/>
      <c r="AS1584" s="683"/>
      <c r="AT1584" s="683"/>
      <c r="AU1584" s="683"/>
      <c r="AV1584" s="683"/>
      <c r="AW1584" s="683"/>
      <c r="AX1584" s="683"/>
      <c r="AY1584" s="664"/>
      <c r="AZ1584" s="664"/>
      <c r="BA1584" s="664"/>
      <c r="BB1584" s="664"/>
      <c r="BC1584" s="664"/>
      <c r="BD1584" s="664"/>
      <c r="BE1584" s="664"/>
      <c r="BF1584" s="664"/>
      <c r="BG1584" s="664"/>
      <c r="BH1584" s="664"/>
      <c r="BI1584" s="660"/>
      <c r="BJ1584" s="712"/>
      <c r="BK1584" s="660"/>
      <c r="BL1584" s="665"/>
      <c r="BM1584" s="660"/>
      <c r="BN1584" s="712"/>
      <c r="BO1584" s="712"/>
      <c r="BP1584" s="712"/>
      <c r="BQ1584" s="664"/>
      <c r="BR1584" s="680"/>
      <c r="BS1584" s="680"/>
      <c r="BT1584" s="680"/>
      <c r="BU1584" s="680"/>
      <c r="BV1584" s="664"/>
      <c r="BW1584" s="664"/>
      <c r="BX1584" s="471"/>
      <c r="BY1584" s="471"/>
    </row>
    <row r="1585" spans="1:77" ht="33" customHeight="1" x14ac:dyDescent="0.25">
      <c r="A1585" s="1172">
        <v>11</v>
      </c>
      <c r="B1585" s="637" t="s">
        <v>133</v>
      </c>
      <c r="C1585" s="683" t="s">
        <v>3845</v>
      </c>
      <c r="D1585" s="682" t="s">
        <v>79</v>
      </c>
      <c r="E1585" s="683">
        <v>3015</v>
      </c>
      <c r="F1585" s="683">
        <v>21</v>
      </c>
      <c r="G1585" s="683">
        <v>1</v>
      </c>
      <c r="H1585" s="744" t="s">
        <v>37</v>
      </c>
      <c r="I1585" s="679" t="s">
        <v>3935</v>
      </c>
      <c r="J1585" s="660" t="s">
        <v>267</v>
      </c>
      <c r="K1585" s="660" t="s">
        <v>3936</v>
      </c>
      <c r="L1585" s="23" t="s">
        <v>3950</v>
      </c>
      <c r="M1585" s="680"/>
      <c r="N1585" s="681"/>
      <c r="O1585" s="683"/>
      <c r="P1585" s="682"/>
      <c r="Q1585" s="681"/>
      <c r="R1585" s="682"/>
      <c r="S1585" s="681"/>
      <c r="T1585" s="683"/>
      <c r="U1585" s="683"/>
      <c r="V1585" s="683"/>
      <c r="W1585" s="681"/>
      <c r="X1585" s="683"/>
      <c r="Y1585" s="681"/>
      <c r="Z1585" s="681"/>
      <c r="AA1585" s="681"/>
      <c r="AB1585" s="683"/>
      <c r="AC1585" s="683"/>
      <c r="AD1585" s="679"/>
      <c r="AE1585" s="683"/>
      <c r="AF1585" s="692"/>
      <c r="AG1585" s="692"/>
      <c r="AH1585" s="683"/>
      <c r="AI1585" s="683"/>
      <c r="AJ1585" s="665"/>
      <c r="AK1585" s="681"/>
      <c r="AL1585" s="681"/>
      <c r="AM1585" s="1118"/>
      <c r="AN1585" s="679"/>
      <c r="AO1585" s="683"/>
      <c r="AP1585" s="664"/>
      <c r="AQ1585" s="660"/>
      <c r="AR1585" s="683"/>
      <c r="AS1585" s="683"/>
      <c r="AT1585" s="683"/>
      <c r="AU1585" s="683"/>
      <c r="AV1585" s="683"/>
      <c r="AW1585" s="683"/>
      <c r="AX1585" s="683"/>
      <c r="AY1585" s="664"/>
      <c r="AZ1585" s="664"/>
      <c r="BA1585" s="664"/>
      <c r="BB1585" s="664"/>
      <c r="BC1585" s="664"/>
      <c r="BD1585" s="664"/>
      <c r="BE1585" s="664"/>
      <c r="BF1585" s="664"/>
      <c r="BG1585" s="664"/>
      <c r="BH1585" s="664"/>
      <c r="BI1585" s="660"/>
      <c r="BJ1585" s="712"/>
      <c r="BK1585" s="660"/>
      <c r="BL1585" s="665"/>
      <c r="BM1585" s="660"/>
      <c r="BN1585" s="712"/>
      <c r="BO1585" s="712"/>
      <c r="BP1585" s="712"/>
      <c r="BQ1585" s="664"/>
      <c r="BR1585" s="680"/>
      <c r="BS1585" s="680"/>
      <c r="BT1585" s="680"/>
      <c r="BU1585" s="680"/>
      <c r="BV1585" s="664"/>
      <c r="BW1585" s="664"/>
      <c r="BX1585" s="471"/>
      <c r="BY1585" s="471"/>
    </row>
    <row r="1586" spans="1:77" ht="33" customHeight="1" x14ac:dyDescent="0.25">
      <c r="A1586" s="984"/>
      <c r="B1586" s="638"/>
      <c r="C1586" s="683"/>
      <c r="D1586" s="682"/>
      <c r="E1586" s="683"/>
      <c r="F1586" s="683"/>
      <c r="G1586" s="683"/>
      <c r="H1586" s="693"/>
      <c r="I1586" s="679"/>
      <c r="J1586" s="660"/>
      <c r="K1586" s="660"/>
      <c r="L1586" s="23" t="s">
        <v>3951</v>
      </c>
      <c r="M1586" s="680"/>
      <c r="N1586" s="681"/>
      <c r="O1586" s="683"/>
      <c r="P1586" s="682"/>
      <c r="Q1586" s="681"/>
      <c r="R1586" s="682"/>
      <c r="S1586" s="681"/>
      <c r="T1586" s="683"/>
      <c r="U1586" s="683"/>
      <c r="V1586" s="683"/>
      <c r="W1586" s="681"/>
      <c r="X1586" s="683"/>
      <c r="Y1586" s="681"/>
      <c r="Z1586" s="681"/>
      <c r="AA1586" s="681"/>
      <c r="AB1586" s="683"/>
      <c r="AC1586" s="683"/>
      <c r="AD1586" s="679"/>
      <c r="AE1586" s="683"/>
      <c r="AF1586" s="692"/>
      <c r="AG1586" s="692"/>
      <c r="AH1586" s="683"/>
      <c r="AI1586" s="683"/>
      <c r="AJ1586" s="665"/>
      <c r="AK1586" s="681"/>
      <c r="AL1586" s="681"/>
      <c r="AM1586" s="1118"/>
      <c r="AN1586" s="679"/>
      <c r="AO1586" s="683"/>
      <c r="AP1586" s="664"/>
      <c r="AQ1586" s="660"/>
      <c r="AR1586" s="683"/>
      <c r="AS1586" s="683"/>
      <c r="AT1586" s="683"/>
      <c r="AU1586" s="683"/>
      <c r="AV1586" s="683"/>
      <c r="AW1586" s="683"/>
      <c r="AX1586" s="683"/>
      <c r="AY1586" s="664"/>
      <c r="AZ1586" s="664"/>
      <c r="BA1586" s="664"/>
      <c r="BB1586" s="664"/>
      <c r="BC1586" s="664"/>
      <c r="BD1586" s="664"/>
      <c r="BE1586" s="664"/>
      <c r="BF1586" s="664"/>
      <c r="BG1586" s="664"/>
      <c r="BH1586" s="664"/>
      <c r="BI1586" s="660"/>
      <c r="BJ1586" s="712"/>
      <c r="BK1586" s="660"/>
      <c r="BL1586" s="665"/>
      <c r="BM1586" s="660"/>
      <c r="BN1586" s="712"/>
      <c r="BO1586" s="712"/>
      <c r="BP1586" s="712"/>
      <c r="BQ1586" s="664"/>
      <c r="BR1586" s="680"/>
      <c r="BS1586" s="680"/>
      <c r="BT1586" s="680"/>
      <c r="BU1586" s="680"/>
      <c r="BV1586" s="664"/>
      <c r="BW1586" s="664"/>
      <c r="BX1586" s="471"/>
      <c r="BY1586" s="471"/>
    </row>
    <row r="1587" spans="1:77" ht="33" customHeight="1" x14ac:dyDescent="0.25">
      <c r="A1587" s="984"/>
      <c r="B1587" s="638"/>
      <c r="C1587" s="683"/>
      <c r="D1587" s="682"/>
      <c r="E1587" s="683"/>
      <c r="F1587" s="683"/>
      <c r="G1587" s="683"/>
      <c r="H1587" s="693"/>
      <c r="I1587" s="679"/>
      <c r="J1587" s="660"/>
      <c r="K1587" s="660"/>
      <c r="L1587" s="23" t="s">
        <v>1191</v>
      </c>
      <c r="M1587" s="680"/>
      <c r="N1587" s="681"/>
      <c r="O1587" s="683"/>
      <c r="P1587" s="682"/>
      <c r="Q1587" s="681"/>
      <c r="R1587" s="682"/>
      <c r="S1587" s="681"/>
      <c r="T1587" s="683"/>
      <c r="U1587" s="683"/>
      <c r="V1587" s="683"/>
      <c r="W1587" s="681"/>
      <c r="X1587" s="683"/>
      <c r="Y1587" s="681"/>
      <c r="Z1587" s="681"/>
      <c r="AA1587" s="681"/>
      <c r="AB1587" s="683"/>
      <c r="AC1587" s="683"/>
      <c r="AD1587" s="679"/>
      <c r="AE1587" s="683"/>
      <c r="AF1587" s="692"/>
      <c r="AG1587" s="692"/>
      <c r="AH1587" s="683"/>
      <c r="AI1587" s="683"/>
      <c r="AJ1587" s="665"/>
      <c r="AK1587" s="681"/>
      <c r="AL1587" s="681"/>
      <c r="AM1587" s="1118"/>
      <c r="AN1587" s="679"/>
      <c r="AO1587" s="683"/>
      <c r="AP1587" s="664"/>
      <c r="AQ1587" s="660"/>
      <c r="AR1587" s="683"/>
      <c r="AS1587" s="683"/>
      <c r="AT1587" s="683"/>
      <c r="AU1587" s="683"/>
      <c r="AV1587" s="683"/>
      <c r="AW1587" s="683"/>
      <c r="AX1587" s="683"/>
      <c r="AY1587" s="664"/>
      <c r="AZ1587" s="664"/>
      <c r="BA1587" s="664"/>
      <c r="BB1587" s="664"/>
      <c r="BC1587" s="664"/>
      <c r="BD1587" s="664"/>
      <c r="BE1587" s="664"/>
      <c r="BF1587" s="664"/>
      <c r="BG1587" s="664"/>
      <c r="BH1587" s="664"/>
      <c r="BI1587" s="660"/>
      <c r="BJ1587" s="712"/>
      <c r="BK1587" s="660"/>
      <c r="BL1587" s="665"/>
      <c r="BM1587" s="660"/>
      <c r="BN1587" s="712"/>
      <c r="BO1587" s="712"/>
      <c r="BP1587" s="712"/>
      <c r="BQ1587" s="664"/>
      <c r="BR1587" s="680"/>
      <c r="BS1587" s="680"/>
      <c r="BT1587" s="680"/>
      <c r="BU1587" s="680"/>
      <c r="BV1587" s="664"/>
      <c r="BW1587" s="664"/>
      <c r="BX1587" s="471"/>
      <c r="BY1587" s="471"/>
    </row>
    <row r="1588" spans="1:77" ht="108" customHeight="1" x14ac:dyDescent="0.25">
      <c r="A1588" s="984"/>
      <c r="B1588" s="638"/>
      <c r="C1588" s="683"/>
      <c r="D1588" s="682"/>
      <c r="E1588" s="683"/>
      <c r="F1588" s="683"/>
      <c r="G1588" s="683"/>
      <c r="H1588" s="693"/>
      <c r="I1588" s="679"/>
      <c r="J1588" s="660"/>
      <c r="K1588" s="660"/>
      <c r="L1588" s="23" t="s">
        <v>3954</v>
      </c>
      <c r="M1588" s="680" t="s">
        <v>7052</v>
      </c>
      <c r="N1588" s="681"/>
      <c r="O1588" s="683" t="s">
        <v>3846</v>
      </c>
      <c r="P1588" s="682" t="s">
        <v>86</v>
      </c>
      <c r="Q1588" s="681"/>
      <c r="R1588" s="682" t="s">
        <v>106</v>
      </c>
      <c r="S1588" s="680" t="s">
        <v>3854</v>
      </c>
      <c r="T1588" s="683" t="s">
        <v>554</v>
      </c>
      <c r="U1588" s="683" t="s">
        <v>555</v>
      </c>
      <c r="V1588" s="683" t="s">
        <v>89</v>
      </c>
      <c r="W1588" s="681"/>
      <c r="X1588" s="683" t="s">
        <v>89</v>
      </c>
      <c r="Y1588" s="681"/>
      <c r="Z1588" s="681"/>
      <c r="AA1588" s="681"/>
      <c r="AB1588" s="683" t="s">
        <v>89</v>
      </c>
      <c r="AC1588" s="683" t="s">
        <v>172</v>
      </c>
      <c r="AD1588" s="694" t="s">
        <v>3955</v>
      </c>
      <c r="AE1588" s="683" t="s">
        <v>90</v>
      </c>
      <c r="AF1588" s="683" t="s">
        <v>89</v>
      </c>
      <c r="AG1588" s="683" t="s">
        <v>90</v>
      </c>
      <c r="AH1588" s="683" t="s">
        <v>554</v>
      </c>
      <c r="AI1588" s="683" t="s">
        <v>555</v>
      </c>
      <c r="AJ1588" s="665" t="s">
        <v>89</v>
      </c>
      <c r="AK1588" s="681"/>
      <c r="AL1588" s="681"/>
      <c r="AM1588" s="1118"/>
      <c r="AN1588" s="694" t="s">
        <v>3955</v>
      </c>
      <c r="AO1588" s="683" t="s">
        <v>3956</v>
      </c>
      <c r="AP1588" s="683"/>
      <c r="AQ1588" s="683" t="s">
        <v>3957</v>
      </c>
      <c r="AR1588" s="683" t="s">
        <v>95</v>
      </c>
      <c r="AS1588" s="683" t="s">
        <v>95</v>
      </c>
      <c r="AT1588" s="683" t="s">
        <v>95</v>
      </c>
      <c r="AU1588" s="683" t="s">
        <v>3958</v>
      </c>
      <c r="AV1588" s="683" t="s">
        <v>95</v>
      </c>
      <c r="AW1588" s="683" t="s">
        <v>95</v>
      </c>
      <c r="AX1588" s="683" t="s">
        <v>95</v>
      </c>
      <c r="AY1588" s="683" t="s">
        <v>3932</v>
      </c>
      <c r="AZ1588" s="683" t="s">
        <v>3932</v>
      </c>
      <c r="BA1588" s="683" t="s">
        <v>3932</v>
      </c>
      <c r="BB1588" s="683" t="s">
        <v>3932</v>
      </c>
      <c r="BC1588" s="660" t="s">
        <v>3944</v>
      </c>
      <c r="BD1588" s="660" t="s">
        <v>3944</v>
      </c>
      <c r="BE1588" s="683" t="s">
        <v>3959</v>
      </c>
      <c r="BF1588" s="683" t="s">
        <v>3959</v>
      </c>
      <c r="BG1588" s="683" t="s">
        <v>3959</v>
      </c>
      <c r="BH1588" s="683" t="s">
        <v>3959</v>
      </c>
      <c r="BI1588" s="660" t="s">
        <v>362</v>
      </c>
      <c r="BJ1588" s="712">
        <f t="shared" si="204"/>
        <v>1</v>
      </c>
      <c r="BK1588" s="660" t="s">
        <v>99</v>
      </c>
      <c r="BL1588" s="665">
        <f t="shared" si="200"/>
        <v>3</v>
      </c>
      <c r="BM1588" s="660" t="s">
        <v>188</v>
      </c>
      <c r="BN1588" s="712">
        <f t="shared" si="205"/>
        <v>3</v>
      </c>
      <c r="BO1588" s="712">
        <f t="shared" si="206"/>
        <v>7</v>
      </c>
      <c r="BP1588" s="712" t="str">
        <f t="shared" si="207"/>
        <v>MEDIO</v>
      </c>
      <c r="BQ1588" s="683" t="s">
        <v>98</v>
      </c>
      <c r="BR1588" s="680" t="s">
        <v>3877</v>
      </c>
      <c r="BS1588" s="680" t="s">
        <v>3863</v>
      </c>
      <c r="BT1588" s="680" t="s">
        <v>3851</v>
      </c>
      <c r="BU1588" s="680" t="s">
        <v>191</v>
      </c>
      <c r="BV1588" s="660" t="s">
        <v>3851</v>
      </c>
      <c r="BW1588" s="683" t="s">
        <v>3960</v>
      </c>
      <c r="BX1588" s="471"/>
      <c r="BY1588" s="471"/>
    </row>
    <row r="1589" spans="1:77" ht="108" customHeight="1" x14ac:dyDescent="0.25">
      <c r="A1589" s="984"/>
      <c r="B1589" s="638"/>
      <c r="C1589" s="683"/>
      <c r="D1589" s="682"/>
      <c r="E1589" s="683"/>
      <c r="F1589" s="683"/>
      <c r="G1589" s="683"/>
      <c r="H1589" s="693"/>
      <c r="I1589" s="679"/>
      <c r="J1589" s="660"/>
      <c r="K1589" s="660"/>
      <c r="L1589" s="23" t="s">
        <v>3961</v>
      </c>
      <c r="M1589" s="680"/>
      <c r="N1589" s="681"/>
      <c r="O1589" s="683"/>
      <c r="P1589" s="682"/>
      <c r="Q1589" s="681"/>
      <c r="R1589" s="682"/>
      <c r="S1589" s="680"/>
      <c r="T1589" s="683"/>
      <c r="U1589" s="683"/>
      <c r="V1589" s="683"/>
      <c r="W1589" s="681"/>
      <c r="X1589" s="683"/>
      <c r="Y1589" s="681"/>
      <c r="Z1589" s="681"/>
      <c r="AA1589" s="681"/>
      <c r="AB1589" s="683"/>
      <c r="AC1589" s="683"/>
      <c r="AD1589" s="694"/>
      <c r="AE1589" s="683"/>
      <c r="AF1589" s="683"/>
      <c r="AG1589" s="683"/>
      <c r="AH1589" s="683"/>
      <c r="AI1589" s="683"/>
      <c r="AJ1589" s="665"/>
      <c r="AK1589" s="681"/>
      <c r="AL1589" s="681"/>
      <c r="AM1589" s="1118"/>
      <c r="AN1589" s="694"/>
      <c r="AO1589" s="683"/>
      <c r="AP1589" s="683"/>
      <c r="AQ1589" s="683"/>
      <c r="AR1589" s="683"/>
      <c r="AS1589" s="683"/>
      <c r="AT1589" s="683"/>
      <c r="AU1589" s="683"/>
      <c r="AV1589" s="683"/>
      <c r="AW1589" s="683"/>
      <c r="AX1589" s="683"/>
      <c r="AY1589" s="683"/>
      <c r="AZ1589" s="683"/>
      <c r="BA1589" s="683"/>
      <c r="BB1589" s="683"/>
      <c r="BC1589" s="660"/>
      <c r="BD1589" s="660"/>
      <c r="BE1589" s="683"/>
      <c r="BF1589" s="683"/>
      <c r="BG1589" s="683"/>
      <c r="BH1589" s="683"/>
      <c r="BI1589" s="660"/>
      <c r="BJ1589" s="712"/>
      <c r="BK1589" s="660"/>
      <c r="BL1589" s="665"/>
      <c r="BM1589" s="660"/>
      <c r="BN1589" s="712"/>
      <c r="BO1589" s="712"/>
      <c r="BP1589" s="712"/>
      <c r="BQ1589" s="683"/>
      <c r="BR1589" s="680"/>
      <c r="BS1589" s="680"/>
      <c r="BT1589" s="680"/>
      <c r="BU1589" s="680"/>
      <c r="BV1589" s="660"/>
      <c r="BW1589" s="683"/>
      <c r="BX1589" s="471"/>
      <c r="BY1589" s="471"/>
    </row>
    <row r="1590" spans="1:77" ht="108" customHeight="1" x14ac:dyDescent="0.25">
      <c r="A1590" s="984"/>
      <c r="B1590" s="638"/>
      <c r="C1590" s="683"/>
      <c r="D1590" s="682"/>
      <c r="E1590" s="683"/>
      <c r="F1590" s="683"/>
      <c r="G1590" s="683"/>
      <c r="H1590" s="693"/>
      <c r="I1590" s="679"/>
      <c r="J1590" s="660"/>
      <c r="K1590" s="660"/>
      <c r="L1590" s="23" t="s">
        <v>312</v>
      </c>
      <c r="M1590" s="680"/>
      <c r="N1590" s="681"/>
      <c r="O1590" s="683"/>
      <c r="P1590" s="682"/>
      <c r="Q1590" s="681"/>
      <c r="R1590" s="682"/>
      <c r="S1590" s="680"/>
      <c r="T1590" s="683"/>
      <c r="U1590" s="683"/>
      <c r="V1590" s="683"/>
      <c r="W1590" s="681"/>
      <c r="X1590" s="683"/>
      <c r="Y1590" s="681"/>
      <c r="Z1590" s="681"/>
      <c r="AA1590" s="681"/>
      <c r="AB1590" s="683"/>
      <c r="AC1590" s="683"/>
      <c r="AD1590" s="694"/>
      <c r="AE1590" s="683"/>
      <c r="AF1590" s="683"/>
      <c r="AG1590" s="683"/>
      <c r="AH1590" s="683"/>
      <c r="AI1590" s="683"/>
      <c r="AJ1590" s="665"/>
      <c r="AK1590" s="681"/>
      <c r="AL1590" s="681"/>
      <c r="AM1590" s="1118"/>
      <c r="AN1590" s="694"/>
      <c r="AO1590" s="683"/>
      <c r="AP1590" s="683"/>
      <c r="AQ1590" s="683"/>
      <c r="AR1590" s="683"/>
      <c r="AS1590" s="683"/>
      <c r="AT1590" s="683"/>
      <c r="AU1590" s="683"/>
      <c r="AV1590" s="683"/>
      <c r="AW1590" s="683"/>
      <c r="AX1590" s="683"/>
      <c r="AY1590" s="683"/>
      <c r="AZ1590" s="683"/>
      <c r="BA1590" s="683"/>
      <c r="BB1590" s="683"/>
      <c r="BC1590" s="660"/>
      <c r="BD1590" s="660"/>
      <c r="BE1590" s="683"/>
      <c r="BF1590" s="683"/>
      <c r="BG1590" s="683"/>
      <c r="BH1590" s="683"/>
      <c r="BI1590" s="660"/>
      <c r="BJ1590" s="712"/>
      <c r="BK1590" s="660"/>
      <c r="BL1590" s="665"/>
      <c r="BM1590" s="660"/>
      <c r="BN1590" s="712"/>
      <c r="BO1590" s="712"/>
      <c r="BP1590" s="712"/>
      <c r="BQ1590" s="683"/>
      <c r="BR1590" s="680"/>
      <c r="BS1590" s="680"/>
      <c r="BT1590" s="680"/>
      <c r="BU1590" s="680"/>
      <c r="BV1590" s="660"/>
      <c r="BW1590" s="683"/>
      <c r="BX1590" s="471"/>
      <c r="BY1590" s="471"/>
    </row>
    <row r="1591" spans="1:77" ht="27.75" customHeight="1" x14ac:dyDescent="0.25">
      <c r="A1591" s="984"/>
      <c r="B1591" s="638"/>
      <c r="C1591" s="683"/>
      <c r="D1591" s="682"/>
      <c r="E1591" s="683"/>
      <c r="F1591" s="683"/>
      <c r="G1591" s="683"/>
      <c r="H1591" s="693"/>
      <c r="I1591" s="679"/>
      <c r="J1591" s="660"/>
      <c r="K1591" s="660"/>
      <c r="L1591" s="55" t="s">
        <v>3964</v>
      </c>
      <c r="M1591" s="680" t="s">
        <v>7052</v>
      </c>
      <c r="N1591" s="681"/>
      <c r="O1591" s="683" t="s">
        <v>3846</v>
      </c>
      <c r="P1591" s="682" t="s">
        <v>86</v>
      </c>
      <c r="Q1591" s="681"/>
      <c r="R1591" s="682" t="s">
        <v>230</v>
      </c>
      <c r="S1591" s="681"/>
      <c r="T1591" s="681"/>
      <c r="U1591" s="681"/>
      <c r="V1591" s="681"/>
      <c r="W1591" s="681"/>
      <c r="X1591" s="681"/>
      <c r="Y1591" s="681"/>
      <c r="Z1591" s="681"/>
      <c r="AA1591" s="681"/>
      <c r="AB1591" s="681"/>
      <c r="AC1591" s="681"/>
      <c r="AD1591" s="681"/>
      <c r="AE1591" s="681"/>
      <c r="AF1591" s="683" t="s">
        <v>89</v>
      </c>
      <c r="AG1591" s="683" t="s">
        <v>3965</v>
      </c>
      <c r="AH1591" s="683" t="s">
        <v>2092</v>
      </c>
      <c r="AI1591" s="683" t="s">
        <v>91</v>
      </c>
      <c r="AJ1591" s="665" t="s">
        <v>89</v>
      </c>
      <c r="AK1591" s="681"/>
      <c r="AL1591" s="681"/>
      <c r="AM1591" s="1118"/>
      <c r="AN1591" s="755" t="s">
        <v>3966</v>
      </c>
      <c r="AO1591" s="683" t="s">
        <v>3967</v>
      </c>
      <c r="AP1591" s="664"/>
      <c r="AQ1591" s="683" t="s">
        <v>3968</v>
      </c>
      <c r="AR1591" s="683" t="s">
        <v>95</v>
      </c>
      <c r="AS1591" s="683" t="s">
        <v>95</v>
      </c>
      <c r="AT1591" s="683" t="s">
        <v>95</v>
      </c>
      <c r="AU1591" s="683" t="s">
        <v>3969</v>
      </c>
      <c r="AV1591" s="683" t="s">
        <v>95</v>
      </c>
      <c r="AW1591" s="683" t="s">
        <v>95</v>
      </c>
      <c r="AX1591" s="683" t="s">
        <v>3970</v>
      </c>
      <c r="AY1591" s="683" t="s">
        <v>3932</v>
      </c>
      <c r="AZ1591" s="683" t="s">
        <v>3932</v>
      </c>
      <c r="BA1591" s="683" t="s">
        <v>3932</v>
      </c>
      <c r="BB1591" s="683" t="s">
        <v>3932</v>
      </c>
      <c r="BC1591" s="683" t="s">
        <v>3944</v>
      </c>
      <c r="BD1591" s="683" t="s">
        <v>3944</v>
      </c>
      <c r="BE1591" s="683" t="s">
        <v>95</v>
      </c>
      <c r="BF1591" s="683" t="s">
        <v>95</v>
      </c>
      <c r="BG1591" s="683" t="s">
        <v>95</v>
      </c>
      <c r="BH1591" s="683" t="s">
        <v>95</v>
      </c>
      <c r="BI1591" s="660" t="s">
        <v>362</v>
      </c>
      <c r="BJ1591" s="712">
        <f t="shared" si="204"/>
        <v>1</v>
      </c>
      <c r="BK1591" s="660" t="s">
        <v>99</v>
      </c>
      <c r="BL1591" s="665">
        <f t="shared" si="200"/>
        <v>3</v>
      </c>
      <c r="BM1591" s="660" t="s">
        <v>188</v>
      </c>
      <c r="BN1591" s="712">
        <f t="shared" si="205"/>
        <v>3</v>
      </c>
      <c r="BO1591" s="712">
        <f t="shared" si="206"/>
        <v>7</v>
      </c>
      <c r="BP1591" s="712" t="str">
        <f t="shared" si="207"/>
        <v>MEDIO</v>
      </c>
      <c r="BQ1591" s="683" t="s">
        <v>98</v>
      </c>
      <c r="BR1591" s="680" t="s">
        <v>3895</v>
      </c>
      <c r="BS1591" s="680" t="s">
        <v>3863</v>
      </c>
      <c r="BT1591" s="680" t="s">
        <v>3851</v>
      </c>
      <c r="BU1591" s="680" t="s">
        <v>191</v>
      </c>
      <c r="BV1591" s="660" t="s">
        <v>3851</v>
      </c>
      <c r="BW1591" s="683" t="s">
        <v>3960</v>
      </c>
      <c r="BX1591" s="471"/>
      <c r="BY1591" s="471"/>
    </row>
    <row r="1592" spans="1:77" ht="27.75" customHeight="1" x14ac:dyDescent="0.25">
      <c r="A1592" s="984"/>
      <c r="B1592" s="638"/>
      <c r="C1592" s="683"/>
      <c r="D1592" s="682"/>
      <c r="E1592" s="683"/>
      <c r="F1592" s="683"/>
      <c r="G1592" s="683"/>
      <c r="H1592" s="693"/>
      <c r="I1592" s="679"/>
      <c r="J1592" s="660"/>
      <c r="K1592" s="660"/>
      <c r="L1592" s="55" t="s">
        <v>3971</v>
      </c>
      <c r="M1592" s="680"/>
      <c r="N1592" s="681"/>
      <c r="O1592" s="683"/>
      <c r="P1592" s="682"/>
      <c r="Q1592" s="681"/>
      <c r="R1592" s="682"/>
      <c r="S1592" s="681"/>
      <c r="T1592" s="681"/>
      <c r="U1592" s="681"/>
      <c r="V1592" s="681"/>
      <c r="W1592" s="681"/>
      <c r="X1592" s="681"/>
      <c r="Y1592" s="681"/>
      <c r="Z1592" s="681"/>
      <c r="AA1592" s="681"/>
      <c r="AB1592" s="681"/>
      <c r="AC1592" s="681"/>
      <c r="AD1592" s="681"/>
      <c r="AE1592" s="681"/>
      <c r="AF1592" s="683"/>
      <c r="AG1592" s="683"/>
      <c r="AH1592" s="683"/>
      <c r="AI1592" s="683"/>
      <c r="AJ1592" s="665"/>
      <c r="AK1592" s="681"/>
      <c r="AL1592" s="681"/>
      <c r="AM1592" s="1118"/>
      <c r="AN1592" s="755"/>
      <c r="AO1592" s="683"/>
      <c r="AP1592" s="664"/>
      <c r="AQ1592" s="683"/>
      <c r="AR1592" s="683"/>
      <c r="AS1592" s="683"/>
      <c r="AT1592" s="683"/>
      <c r="AU1592" s="683"/>
      <c r="AV1592" s="683"/>
      <c r="AW1592" s="683"/>
      <c r="AX1592" s="683"/>
      <c r="AY1592" s="683"/>
      <c r="AZ1592" s="683"/>
      <c r="BA1592" s="683"/>
      <c r="BB1592" s="683"/>
      <c r="BC1592" s="683"/>
      <c r="BD1592" s="683"/>
      <c r="BE1592" s="683"/>
      <c r="BF1592" s="683"/>
      <c r="BG1592" s="683"/>
      <c r="BH1592" s="683"/>
      <c r="BI1592" s="660"/>
      <c r="BJ1592" s="712"/>
      <c r="BK1592" s="660"/>
      <c r="BL1592" s="665"/>
      <c r="BM1592" s="660"/>
      <c r="BN1592" s="712"/>
      <c r="BO1592" s="712"/>
      <c r="BP1592" s="712"/>
      <c r="BQ1592" s="683"/>
      <c r="BR1592" s="680"/>
      <c r="BS1592" s="680"/>
      <c r="BT1592" s="680"/>
      <c r="BU1592" s="680"/>
      <c r="BV1592" s="660"/>
      <c r="BW1592" s="683"/>
      <c r="BX1592" s="471"/>
      <c r="BY1592" s="471"/>
    </row>
    <row r="1593" spans="1:77" ht="27.75" customHeight="1" x14ac:dyDescent="0.25">
      <c r="A1593" s="1173"/>
      <c r="B1593" s="730"/>
      <c r="C1593" s="683"/>
      <c r="D1593" s="682"/>
      <c r="E1593" s="683"/>
      <c r="F1593" s="683"/>
      <c r="G1593" s="683"/>
      <c r="H1593" s="745"/>
      <c r="I1593" s="679"/>
      <c r="J1593" s="660"/>
      <c r="K1593" s="660"/>
      <c r="L1593" s="55" t="s">
        <v>3972</v>
      </c>
      <c r="M1593" s="680"/>
      <c r="N1593" s="681"/>
      <c r="O1593" s="683"/>
      <c r="P1593" s="682"/>
      <c r="Q1593" s="681"/>
      <c r="R1593" s="682"/>
      <c r="S1593" s="681"/>
      <c r="T1593" s="681"/>
      <c r="U1593" s="681"/>
      <c r="V1593" s="681"/>
      <c r="W1593" s="681"/>
      <c r="X1593" s="681"/>
      <c r="Y1593" s="681"/>
      <c r="Z1593" s="681"/>
      <c r="AA1593" s="681"/>
      <c r="AB1593" s="681"/>
      <c r="AC1593" s="681"/>
      <c r="AD1593" s="681"/>
      <c r="AE1593" s="681"/>
      <c r="AF1593" s="683"/>
      <c r="AG1593" s="683"/>
      <c r="AH1593" s="683"/>
      <c r="AI1593" s="683"/>
      <c r="AJ1593" s="665"/>
      <c r="AK1593" s="681"/>
      <c r="AL1593" s="681"/>
      <c r="AM1593" s="1118"/>
      <c r="AN1593" s="755"/>
      <c r="AO1593" s="683"/>
      <c r="AP1593" s="664"/>
      <c r="AQ1593" s="683"/>
      <c r="AR1593" s="683"/>
      <c r="AS1593" s="683"/>
      <c r="AT1593" s="683"/>
      <c r="AU1593" s="683"/>
      <c r="AV1593" s="683"/>
      <c r="AW1593" s="683"/>
      <c r="AX1593" s="683"/>
      <c r="AY1593" s="683"/>
      <c r="AZ1593" s="683"/>
      <c r="BA1593" s="683"/>
      <c r="BB1593" s="683"/>
      <c r="BC1593" s="683"/>
      <c r="BD1593" s="683"/>
      <c r="BE1593" s="683"/>
      <c r="BF1593" s="683"/>
      <c r="BG1593" s="683"/>
      <c r="BH1593" s="683"/>
      <c r="BI1593" s="660"/>
      <c r="BJ1593" s="712"/>
      <c r="BK1593" s="660"/>
      <c r="BL1593" s="665"/>
      <c r="BM1593" s="660"/>
      <c r="BN1593" s="712"/>
      <c r="BO1593" s="712"/>
      <c r="BP1593" s="712"/>
      <c r="BQ1593" s="683"/>
      <c r="BR1593" s="680"/>
      <c r="BS1593" s="680"/>
      <c r="BT1593" s="680"/>
      <c r="BU1593" s="680"/>
      <c r="BV1593" s="660"/>
      <c r="BW1593" s="683"/>
      <c r="BX1593" s="471"/>
      <c r="BY1593" s="471"/>
    </row>
    <row r="1594" spans="1:77" ht="27.75" customHeight="1" x14ac:dyDescent="0.25">
      <c r="A1594" s="1172">
        <v>12</v>
      </c>
      <c r="B1594" s="637" t="s">
        <v>133</v>
      </c>
      <c r="C1594" s="683" t="s">
        <v>3845</v>
      </c>
      <c r="D1594" s="682" t="s">
        <v>79</v>
      </c>
      <c r="E1594" s="683">
        <v>3015</v>
      </c>
      <c r="F1594" s="683">
        <v>21</v>
      </c>
      <c r="G1594" s="683">
        <v>3</v>
      </c>
      <c r="H1594" s="744" t="s">
        <v>37</v>
      </c>
      <c r="I1594" s="694" t="s">
        <v>3952</v>
      </c>
      <c r="J1594" s="683" t="s">
        <v>267</v>
      </c>
      <c r="K1594" s="683" t="s">
        <v>3953</v>
      </c>
      <c r="L1594" s="55" t="s">
        <v>3973</v>
      </c>
      <c r="M1594" s="680"/>
      <c r="N1594" s="681"/>
      <c r="O1594" s="683"/>
      <c r="P1594" s="682"/>
      <c r="Q1594" s="681"/>
      <c r="R1594" s="682"/>
      <c r="S1594" s="681"/>
      <c r="T1594" s="681"/>
      <c r="U1594" s="681"/>
      <c r="V1594" s="681"/>
      <c r="W1594" s="681"/>
      <c r="X1594" s="681"/>
      <c r="Y1594" s="681"/>
      <c r="Z1594" s="681"/>
      <c r="AA1594" s="681"/>
      <c r="AB1594" s="681"/>
      <c r="AC1594" s="681"/>
      <c r="AD1594" s="681"/>
      <c r="AE1594" s="681"/>
      <c r="AF1594" s="683"/>
      <c r="AG1594" s="683"/>
      <c r="AH1594" s="683"/>
      <c r="AI1594" s="683"/>
      <c r="AJ1594" s="665"/>
      <c r="AK1594" s="681"/>
      <c r="AL1594" s="681"/>
      <c r="AM1594" s="1118"/>
      <c r="AN1594" s="755"/>
      <c r="AO1594" s="683"/>
      <c r="AP1594" s="664"/>
      <c r="AQ1594" s="683"/>
      <c r="AR1594" s="683"/>
      <c r="AS1594" s="683"/>
      <c r="AT1594" s="683"/>
      <c r="AU1594" s="683"/>
      <c r="AV1594" s="683"/>
      <c r="AW1594" s="683"/>
      <c r="AX1594" s="683"/>
      <c r="AY1594" s="683"/>
      <c r="AZ1594" s="683"/>
      <c r="BA1594" s="683"/>
      <c r="BB1594" s="683"/>
      <c r="BC1594" s="683"/>
      <c r="BD1594" s="683"/>
      <c r="BE1594" s="683"/>
      <c r="BF1594" s="683"/>
      <c r="BG1594" s="683"/>
      <c r="BH1594" s="683"/>
      <c r="BI1594" s="660"/>
      <c r="BJ1594" s="712"/>
      <c r="BK1594" s="660"/>
      <c r="BL1594" s="665"/>
      <c r="BM1594" s="660"/>
      <c r="BN1594" s="712"/>
      <c r="BO1594" s="712"/>
      <c r="BP1594" s="712"/>
      <c r="BQ1594" s="683"/>
      <c r="BR1594" s="680"/>
      <c r="BS1594" s="680"/>
      <c r="BT1594" s="680"/>
      <c r="BU1594" s="680"/>
      <c r="BV1594" s="660"/>
      <c r="BW1594" s="683"/>
      <c r="BX1594" s="471"/>
      <c r="BY1594" s="471"/>
    </row>
    <row r="1595" spans="1:77" ht="27.75" customHeight="1" x14ac:dyDescent="0.25">
      <c r="A1595" s="984"/>
      <c r="B1595" s="638"/>
      <c r="C1595" s="683"/>
      <c r="D1595" s="682"/>
      <c r="E1595" s="683"/>
      <c r="F1595" s="683"/>
      <c r="G1595" s="683"/>
      <c r="H1595" s="693"/>
      <c r="I1595" s="694"/>
      <c r="J1595" s="683"/>
      <c r="K1595" s="683"/>
      <c r="L1595" s="55" t="s">
        <v>3974</v>
      </c>
      <c r="M1595" s="680"/>
      <c r="N1595" s="681"/>
      <c r="O1595" s="683"/>
      <c r="P1595" s="682"/>
      <c r="Q1595" s="681"/>
      <c r="R1595" s="682"/>
      <c r="S1595" s="681"/>
      <c r="T1595" s="681"/>
      <c r="U1595" s="681"/>
      <c r="V1595" s="681"/>
      <c r="W1595" s="681"/>
      <c r="X1595" s="681"/>
      <c r="Y1595" s="681"/>
      <c r="Z1595" s="681"/>
      <c r="AA1595" s="681"/>
      <c r="AB1595" s="681"/>
      <c r="AC1595" s="681"/>
      <c r="AD1595" s="681"/>
      <c r="AE1595" s="681"/>
      <c r="AF1595" s="683"/>
      <c r="AG1595" s="683"/>
      <c r="AH1595" s="683"/>
      <c r="AI1595" s="683"/>
      <c r="AJ1595" s="665"/>
      <c r="AK1595" s="681"/>
      <c r="AL1595" s="681"/>
      <c r="AM1595" s="1118"/>
      <c r="AN1595" s="755"/>
      <c r="AO1595" s="683"/>
      <c r="AP1595" s="664"/>
      <c r="AQ1595" s="683"/>
      <c r="AR1595" s="683"/>
      <c r="AS1595" s="683"/>
      <c r="AT1595" s="683"/>
      <c r="AU1595" s="683"/>
      <c r="AV1595" s="683"/>
      <c r="AW1595" s="683"/>
      <c r="AX1595" s="683"/>
      <c r="AY1595" s="683"/>
      <c r="AZ1595" s="683"/>
      <c r="BA1595" s="683"/>
      <c r="BB1595" s="683"/>
      <c r="BC1595" s="683"/>
      <c r="BD1595" s="683"/>
      <c r="BE1595" s="683"/>
      <c r="BF1595" s="683"/>
      <c r="BG1595" s="683"/>
      <c r="BH1595" s="683"/>
      <c r="BI1595" s="660"/>
      <c r="BJ1595" s="712"/>
      <c r="BK1595" s="660"/>
      <c r="BL1595" s="665"/>
      <c r="BM1595" s="660"/>
      <c r="BN1595" s="712"/>
      <c r="BO1595" s="712"/>
      <c r="BP1595" s="712"/>
      <c r="BQ1595" s="683"/>
      <c r="BR1595" s="680"/>
      <c r="BS1595" s="680"/>
      <c r="BT1595" s="680"/>
      <c r="BU1595" s="680"/>
      <c r="BV1595" s="660"/>
      <c r="BW1595" s="683"/>
      <c r="BX1595" s="471"/>
      <c r="BY1595" s="471"/>
    </row>
    <row r="1596" spans="1:77" ht="27.75" customHeight="1" x14ac:dyDescent="0.25">
      <c r="A1596" s="1173"/>
      <c r="B1596" s="730"/>
      <c r="C1596" s="683"/>
      <c r="D1596" s="682"/>
      <c r="E1596" s="683"/>
      <c r="F1596" s="683"/>
      <c r="G1596" s="683"/>
      <c r="H1596" s="745"/>
      <c r="I1596" s="694"/>
      <c r="J1596" s="683"/>
      <c r="K1596" s="683"/>
      <c r="L1596" s="55" t="s">
        <v>3975</v>
      </c>
      <c r="M1596" s="680"/>
      <c r="N1596" s="681"/>
      <c r="O1596" s="683"/>
      <c r="P1596" s="682"/>
      <c r="Q1596" s="681"/>
      <c r="R1596" s="682"/>
      <c r="S1596" s="681"/>
      <c r="T1596" s="681"/>
      <c r="U1596" s="681"/>
      <c r="V1596" s="681"/>
      <c r="W1596" s="681"/>
      <c r="X1596" s="681"/>
      <c r="Y1596" s="681"/>
      <c r="Z1596" s="681"/>
      <c r="AA1596" s="681"/>
      <c r="AB1596" s="681"/>
      <c r="AC1596" s="681"/>
      <c r="AD1596" s="681"/>
      <c r="AE1596" s="681"/>
      <c r="AF1596" s="683"/>
      <c r="AG1596" s="683"/>
      <c r="AH1596" s="683"/>
      <c r="AI1596" s="683"/>
      <c r="AJ1596" s="665"/>
      <c r="AK1596" s="681"/>
      <c r="AL1596" s="681"/>
      <c r="AM1596" s="1118"/>
      <c r="AN1596" s="755"/>
      <c r="AO1596" s="683"/>
      <c r="AP1596" s="664"/>
      <c r="AQ1596" s="683"/>
      <c r="AR1596" s="683"/>
      <c r="AS1596" s="683"/>
      <c r="AT1596" s="683"/>
      <c r="AU1596" s="683"/>
      <c r="AV1596" s="683"/>
      <c r="AW1596" s="683"/>
      <c r="AX1596" s="683"/>
      <c r="AY1596" s="683"/>
      <c r="AZ1596" s="683"/>
      <c r="BA1596" s="683"/>
      <c r="BB1596" s="683"/>
      <c r="BC1596" s="683"/>
      <c r="BD1596" s="683"/>
      <c r="BE1596" s="683"/>
      <c r="BF1596" s="683"/>
      <c r="BG1596" s="683"/>
      <c r="BH1596" s="683"/>
      <c r="BI1596" s="660"/>
      <c r="BJ1596" s="712"/>
      <c r="BK1596" s="660"/>
      <c r="BL1596" s="665"/>
      <c r="BM1596" s="660"/>
      <c r="BN1596" s="712"/>
      <c r="BO1596" s="712"/>
      <c r="BP1596" s="712"/>
      <c r="BQ1596" s="683"/>
      <c r="BR1596" s="680"/>
      <c r="BS1596" s="680"/>
      <c r="BT1596" s="680"/>
      <c r="BU1596" s="680"/>
      <c r="BV1596" s="660"/>
      <c r="BW1596" s="683"/>
      <c r="BX1596" s="471"/>
      <c r="BY1596" s="471"/>
    </row>
    <row r="1597" spans="1:77" ht="27.75" customHeight="1" x14ac:dyDescent="0.25">
      <c r="A1597" s="1172">
        <v>13</v>
      </c>
      <c r="B1597" s="637" t="s">
        <v>133</v>
      </c>
      <c r="C1597" s="683" t="s">
        <v>3845</v>
      </c>
      <c r="D1597" s="682" t="s">
        <v>79</v>
      </c>
      <c r="E1597" s="683">
        <v>3015</v>
      </c>
      <c r="F1597" s="683">
        <v>24</v>
      </c>
      <c r="G1597" s="683">
        <v>6</v>
      </c>
      <c r="H1597" s="744" t="s">
        <v>37</v>
      </c>
      <c r="I1597" s="694" t="s">
        <v>3962</v>
      </c>
      <c r="J1597" s="683" t="s">
        <v>1325</v>
      </c>
      <c r="K1597" s="683" t="s">
        <v>3963</v>
      </c>
      <c r="L1597" s="55" t="s">
        <v>3976</v>
      </c>
      <c r="M1597" s="680"/>
      <c r="N1597" s="681"/>
      <c r="O1597" s="683"/>
      <c r="P1597" s="682"/>
      <c r="Q1597" s="681"/>
      <c r="R1597" s="682"/>
      <c r="S1597" s="681"/>
      <c r="T1597" s="681"/>
      <c r="U1597" s="681"/>
      <c r="V1597" s="681"/>
      <c r="W1597" s="681"/>
      <c r="X1597" s="681"/>
      <c r="Y1597" s="681"/>
      <c r="Z1597" s="681"/>
      <c r="AA1597" s="681"/>
      <c r="AB1597" s="681"/>
      <c r="AC1597" s="681"/>
      <c r="AD1597" s="681"/>
      <c r="AE1597" s="681"/>
      <c r="AF1597" s="683"/>
      <c r="AG1597" s="683"/>
      <c r="AH1597" s="683"/>
      <c r="AI1597" s="683"/>
      <c r="AJ1597" s="665"/>
      <c r="AK1597" s="681"/>
      <c r="AL1597" s="681"/>
      <c r="AM1597" s="1118"/>
      <c r="AN1597" s="755"/>
      <c r="AO1597" s="683"/>
      <c r="AP1597" s="664"/>
      <c r="AQ1597" s="683"/>
      <c r="AR1597" s="683"/>
      <c r="AS1597" s="683"/>
      <c r="AT1597" s="683"/>
      <c r="AU1597" s="683"/>
      <c r="AV1597" s="683"/>
      <c r="AW1597" s="683"/>
      <c r="AX1597" s="683"/>
      <c r="AY1597" s="683"/>
      <c r="AZ1597" s="683"/>
      <c r="BA1597" s="683"/>
      <c r="BB1597" s="683"/>
      <c r="BC1597" s="683"/>
      <c r="BD1597" s="683"/>
      <c r="BE1597" s="683"/>
      <c r="BF1597" s="683"/>
      <c r="BG1597" s="683"/>
      <c r="BH1597" s="683"/>
      <c r="BI1597" s="660"/>
      <c r="BJ1597" s="712"/>
      <c r="BK1597" s="660"/>
      <c r="BL1597" s="665"/>
      <c r="BM1597" s="660"/>
      <c r="BN1597" s="712"/>
      <c r="BO1597" s="712"/>
      <c r="BP1597" s="712"/>
      <c r="BQ1597" s="683"/>
      <c r="BR1597" s="680"/>
      <c r="BS1597" s="680"/>
      <c r="BT1597" s="680"/>
      <c r="BU1597" s="680"/>
      <c r="BV1597" s="660"/>
      <c r="BW1597" s="683"/>
      <c r="BX1597" s="471"/>
      <c r="BY1597" s="471"/>
    </row>
    <row r="1598" spans="1:77" ht="27.75" customHeight="1" x14ac:dyDescent="0.25">
      <c r="A1598" s="984"/>
      <c r="B1598" s="638"/>
      <c r="C1598" s="683"/>
      <c r="D1598" s="682"/>
      <c r="E1598" s="683"/>
      <c r="F1598" s="683"/>
      <c r="G1598" s="683"/>
      <c r="H1598" s="693"/>
      <c r="I1598" s="694"/>
      <c r="J1598" s="683"/>
      <c r="K1598" s="683"/>
      <c r="L1598" s="55" t="s">
        <v>3977</v>
      </c>
      <c r="M1598" s="680"/>
      <c r="N1598" s="681"/>
      <c r="O1598" s="683"/>
      <c r="P1598" s="682"/>
      <c r="Q1598" s="681"/>
      <c r="R1598" s="682"/>
      <c r="S1598" s="681"/>
      <c r="T1598" s="681"/>
      <c r="U1598" s="681"/>
      <c r="V1598" s="681"/>
      <c r="W1598" s="681"/>
      <c r="X1598" s="681"/>
      <c r="Y1598" s="681"/>
      <c r="Z1598" s="681"/>
      <c r="AA1598" s="681"/>
      <c r="AB1598" s="681"/>
      <c r="AC1598" s="681"/>
      <c r="AD1598" s="681"/>
      <c r="AE1598" s="681"/>
      <c r="AF1598" s="683"/>
      <c r="AG1598" s="683"/>
      <c r="AH1598" s="683"/>
      <c r="AI1598" s="683"/>
      <c r="AJ1598" s="665"/>
      <c r="AK1598" s="681"/>
      <c r="AL1598" s="681"/>
      <c r="AM1598" s="1118"/>
      <c r="AN1598" s="755"/>
      <c r="AO1598" s="683"/>
      <c r="AP1598" s="664"/>
      <c r="AQ1598" s="683"/>
      <c r="AR1598" s="683"/>
      <c r="AS1598" s="683"/>
      <c r="AT1598" s="683"/>
      <c r="AU1598" s="683"/>
      <c r="AV1598" s="683"/>
      <c r="AW1598" s="683"/>
      <c r="AX1598" s="683"/>
      <c r="AY1598" s="683"/>
      <c r="AZ1598" s="683"/>
      <c r="BA1598" s="683"/>
      <c r="BB1598" s="683"/>
      <c r="BC1598" s="683"/>
      <c r="BD1598" s="683"/>
      <c r="BE1598" s="683"/>
      <c r="BF1598" s="683"/>
      <c r="BG1598" s="683"/>
      <c r="BH1598" s="683"/>
      <c r="BI1598" s="660"/>
      <c r="BJ1598" s="712"/>
      <c r="BK1598" s="660"/>
      <c r="BL1598" s="665"/>
      <c r="BM1598" s="660"/>
      <c r="BN1598" s="712"/>
      <c r="BO1598" s="712"/>
      <c r="BP1598" s="712"/>
      <c r="BQ1598" s="683"/>
      <c r="BR1598" s="680"/>
      <c r="BS1598" s="680"/>
      <c r="BT1598" s="680"/>
      <c r="BU1598" s="680"/>
      <c r="BV1598" s="660"/>
      <c r="BW1598" s="683"/>
      <c r="BX1598" s="471"/>
      <c r="BY1598" s="471"/>
    </row>
    <row r="1599" spans="1:77" ht="27.75" customHeight="1" x14ac:dyDescent="0.25">
      <c r="A1599" s="984"/>
      <c r="B1599" s="638"/>
      <c r="C1599" s="683"/>
      <c r="D1599" s="682"/>
      <c r="E1599" s="683"/>
      <c r="F1599" s="683"/>
      <c r="G1599" s="683"/>
      <c r="H1599" s="693"/>
      <c r="I1599" s="694"/>
      <c r="J1599" s="683"/>
      <c r="K1599" s="683"/>
      <c r="L1599" s="55" t="s">
        <v>3978</v>
      </c>
      <c r="M1599" s="680"/>
      <c r="N1599" s="681"/>
      <c r="O1599" s="683"/>
      <c r="P1599" s="682"/>
      <c r="Q1599" s="681"/>
      <c r="R1599" s="682"/>
      <c r="S1599" s="681"/>
      <c r="T1599" s="681"/>
      <c r="U1599" s="681"/>
      <c r="V1599" s="681"/>
      <c r="W1599" s="681"/>
      <c r="X1599" s="681"/>
      <c r="Y1599" s="681"/>
      <c r="Z1599" s="681"/>
      <c r="AA1599" s="681"/>
      <c r="AB1599" s="681"/>
      <c r="AC1599" s="681"/>
      <c r="AD1599" s="681"/>
      <c r="AE1599" s="681"/>
      <c r="AF1599" s="683"/>
      <c r="AG1599" s="683"/>
      <c r="AH1599" s="683"/>
      <c r="AI1599" s="683"/>
      <c r="AJ1599" s="665"/>
      <c r="AK1599" s="681"/>
      <c r="AL1599" s="681"/>
      <c r="AM1599" s="1118"/>
      <c r="AN1599" s="755"/>
      <c r="AO1599" s="683"/>
      <c r="AP1599" s="664"/>
      <c r="AQ1599" s="683"/>
      <c r="AR1599" s="683"/>
      <c r="AS1599" s="683"/>
      <c r="AT1599" s="683"/>
      <c r="AU1599" s="683"/>
      <c r="AV1599" s="683"/>
      <c r="AW1599" s="683"/>
      <c r="AX1599" s="683"/>
      <c r="AY1599" s="683"/>
      <c r="AZ1599" s="683"/>
      <c r="BA1599" s="683"/>
      <c r="BB1599" s="683"/>
      <c r="BC1599" s="683"/>
      <c r="BD1599" s="683"/>
      <c r="BE1599" s="683"/>
      <c r="BF1599" s="683"/>
      <c r="BG1599" s="683"/>
      <c r="BH1599" s="683"/>
      <c r="BI1599" s="660"/>
      <c r="BJ1599" s="712"/>
      <c r="BK1599" s="660"/>
      <c r="BL1599" s="665"/>
      <c r="BM1599" s="660"/>
      <c r="BN1599" s="712"/>
      <c r="BO1599" s="712"/>
      <c r="BP1599" s="712"/>
      <c r="BQ1599" s="683"/>
      <c r="BR1599" s="680"/>
      <c r="BS1599" s="680"/>
      <c r="BT1599" s="680"/>
      <c r="BU1599" s="680"/>
      <c r="BV1599" s="660"/>
      <c r="BW1599" s="683"/>
      <c r="BX1599" s="471"/>
      <c r="BY1599" s="471"/>
    </row>
    <row r="1600" spans="1:77" ht="40.5" customHeight="1" x14ac:dyDescent="0.25">
      <c r="A1600" s="984"/>
      <c r="B1600" s="638"/>
      <c r="C1600" s="683"/>
      <c r="D1600" s="682"/>
      <c r="E1600" s="683"/>
      <c r="F1600" s="683"/>
      <c r="G1600" s="683"/>
      <c r="H1600" s="693"/>
      <c r="I1600" s="694"/>
      <c r="J1600" s="683"/>
      <c r="K1600" s="683"/>
      <c r="L1600" s="23" t="s">
        <v>3981</v>
      </c>
      <c r="M1600" s="680" t="s">
        <v>7052</v>
      </c>
      <c r="N1600" s="681"/>
      <c r="O1600" s="683" t="s">
        <v>3846</v>
      </c>
      <c r="P1600" s="682" t="s">
        <v>86</v>
      </c>
      <c r="Q1600" s="681"/>
      <c r="R1600" s="682" t="s">
        <v>106</v>
      </c>
      <c r="S1600" s="680" t="s">
        <v>3854</v>
      </c>
      <c r="T1600" s="683" t="s">
        <v>2092</v>
      </c>
      <c r="U1600" s="683" t="s">
        <v>91</v>
      </c>
      <c r="V1600" s="683" t="s">
        <v>89</v>
      </c>
      <c r="W1600" s="681"/>
      <c r="X1600" s="683" t="s">
        <v>89</v>
      </c>
      <c r="Y1600" s="681"/>
      <c r="Z1600" s="681"/>
      <c r="AA1600" s="681"/>
      <c r="AB1600" s="683" t="s">
        <v>89</v>
      </c>
      <c r="AC1600" s="683" t="s">
        <v>172</v>
      </c>
      <c r="AD1600" s="694" t="s">
        <v>3982</v>
      </c>
      <c r="AE1600" s="683" t="s">
        <v>90</v>
      </c>
      <c r="AF1600" s="683" t="s">
        <v>89</v>
      </c>
      <c r="AG1600" s="683" t="s">
        <v>98</v>
      </c>
      <c r="AH1600" s="683" t="s">
        <v>2092</v>
      </c>
      <c r="AI1600" s="683" t="s">
        <v>91</v>
      </c>
      <c r="AJ1600" s="665" t="s">
        <v>89</v>
      </c>
      <c r="AK1600" s="681"/>
      <c r="AL1600" s="681"/>
      <c r="AM1600" s="1118"/>
      <c r="AN1600" s="694" t="s">
        <v>3982</v>
      </c>
      <c r="AO1600" s="683" t="s">
        <v>111</v>
      </c>
      <c r="AP1600" s="683"/>
      <c r="AQ1600" s="683" t="s">
        <v>3983</v>
      </c>
      <c r="AR1600" s="683" t="s">
        <v>95</v>
      </c>
      <c r="AS1600" s="683" t="s">
        <v>95</v>
      </c>
      <c r="AT1600" s="683" t="s">
        <v>95</v>
      </c>
      <c r="AU1600" s="683" t="s">
        <v>3984</v>
      </c>
      <c r="AV1600" s="683" t="s">
        <v>95</v>
      </c>
      <c r="AW1600" s="683" t="s">
        <v>95</v>
      </c>
      <c r="AX1600" s="683" t="s">
        <v>3985</v>
      </c>
      <c r="AY1600" s="683" t="s">
        <v>3932</v>
      </c>
      <c r="AZ1600" s="683" t="s">
        <v>3932</v>
      </c>
      <c r="BA1600" s="683" t="s">
        <v>3932</v>
      </c>
      <c r="BB1600" s="683" t="s">
        <v>3932</v>
      </c>
      <c r="BC1600" s="683" t="s">
        <v>3986</v>
      </c>
      <c r="BD1600" s="683" t="s">
        <v>3986</v>
      </c>
      <c r="BE1600" s="683" t="s">
        <v>3959</v>
      </c>
      <c r="BF1600" s="683" t="s">
        <v>3959</v>
      </c>
      <c r="BG1600" s="683" t="s">
        <v>3959</v>
      </c>
      <c r="BH1600" s="683" t="s">
        <v>3959</v>
      </c>
      <c r="BI1600" s="660" t="s">
        <v>362</v>
      </c>
      <c r="BJ1600" s="712">
        <f t="shared" si="204"/>
        <v>1</v>
      </c>
      <c r="BK1600" s="660" t="s">
        <v>99</v>
      </c>
      <c r="BL1600" s="665">
        <f t="shared" si="200"/>
        <v>3</v>
      </c>
      <c r="BM1600" s="660" t="s">
        <v>188</v>
      </c>
      <c r="BN1600" s="712">
        <f t="shared" si="205"/>
        <v>3</v>
      </c>
      <c r="BO1600" s="712">
        <f t="shared" si="206"/>
        <v>7</v>
      </c>
      <c r="BP1600" s="712" t="str">
        <f t="shared" si="207"/>
        <v>MEDIO</v>
      </c>
      <c r="BQ1600" s="683" t="s">
        <v>98</v>
      </c>
      <c r="BR1600" s="680" t="s">
        <v>3895</v>
      </c>
      <c r="BS1600" s="680" t="s">
        <v>3863</v>
      </c>
      <c r="BT1600" s="680" t="s">
        <v>3851</v>
      </c>
      <c r="BU1600" s="680" t="s">
        <v>191</v>
      </c>
      <c r="BV1600" s="683" t="s">
        <v>3851</v>
      </c>
      <c r="BW1600" s="683" t="s">
        <v>3960</v>
      </c>
      <c r="BX1600" s="471"/>
      <c r="BY1600" s="471"/>
    </row>
    <row r="1601" spans="1:77" ht="40.5" customHeight="1" x14ac:dyDescent="0.25">
      <c r="A1601" s="984"/>
      <c r="B1601" s="638"/>
      <c r="C1601" s="683"/>
      <c r="D1601" s="682"/>
      <c r="E1601" s="683"/>
      <c r="F1601" s="683"/>
      <c r="G1601" s="683"/>
      <c r="H1601" s="693"/>
      <c r="I1601" s="694"/>
      <c r="J1601" s="683"/>
      <c r="K1601" s="683"/>
      <c r="L1601" s="23" t="s">
        <v>3987</v>
      </c>
      <c r="M1601" s="680"/>
      <c r="N1601" s="681"/>
      <c r="O1601" s="683"/>
      <c r="P1601" s="682"/>
      <c r="Q1601" s="681"/>
      <c r="R1601" s="682"/>
      <c r="S1601" s="680"/>
      <c r="T1601" s="683"/>
      <c r="U1601" s="683"/>
      <c r="V1601" s="683"/>
      <c r="W1601" s="681"/>
      <c r="X1601" s="683"/>
      <c r="Y1601" s="681"/>
      <c r="Z1601" s="681"/>
      <c r="AA1601" s="681"/>
      <c r="AB1601" s="683"/>
      <c r="AC1601" s="683"/>
      <c r="AD1601" s="694"/>
      <c r="AE1601" s="683"/>
      <c r="AF1601" s="683"/>
      <c r="AG1601" s="683"/>
      <c r="AH1601" s="683"/>
      <c r="AI1601" s="683"/>
      <c r="AJ1601" s="665"/>
      <c r="AK1601" s="681"/>
      <c r="AL1601" s="681"/>
      <c r="AM1601" s="1118"/>
      <c r="AN1601" s="694"/>
      <c r="AO1601" s="683"/>
      <c r="AP1601" s="683"/>
      <c r="AQ1601" s="683"/>
      <c r="AR1601" s="683"/>
      <c r="AS1601" s="683"/>
      <c r="AT1601" s="683"/>
      <c r="AU1601" s="683"/>
      <c r="AV1601" s="683"/>
      <c r="AW1601" s="683"/>
      <c r="AX1601" s="683"/>
      <c r="AY1601" s="683"/>
      <c r="AZ1601" s="683"/>
      <c r="BA1601" s="683"/>
      <c r="BB1601" s="683"/>
      <c r="BC1601" s="683"/>
      <c r="BD1601" s="683"/>
      <c r="BE1601" s="683"/>
      <c r="BF1601" s="683"/>
      <c r="BG1601" s="683"/>
      <c r="BH1601" s="683"/>
      <c r="BI1601" s="660"/>
      <c r="BJ1601" s="712"/>
      <c r="BK1601" s="660"/>
      <c r="BL1601" s="665"/>
      <c r="BM1601" s="660"/>
      <c r="BN1601" s="712"/>
      <c r="BO1601" s="712"/>
      <c r="BP1601" s="712"/>
      <c r="BQ1601" s="683"/>
      <c r="BR1601" s="680"/>
      <c r="BS1601" s="680"/>
      <c r="BT1601" s="680"/>
      <c r="BU1601" s="680"/>
      <c r="BV1601" s="683"/>
      <c r="BW1601" s="683"/>
      <c r="BX1601" s="471"/>
      <c r="BY1601" s="471"/>
    </row>
    <row r="1602" spans="1:77" ht="40.5" customHeight="1" x14ac:dyDescent="0.25">
      <c r="A1602" s="984"/>
      <c r="B1602" s="638"/>
      <c r="C1602" s="683"/>
      <c r="D1602" s="682"/>
      <c r="E1602" s="683"/>
      <c r="F1602" s="683"/>
      <c r="G1602" s="683"/>
      <c r="H1602" s="693"/>
      <c r="I1602" s="694"/>
      <c r="J1602" s="683"/>
      <c r="K1602" s="683"/>
      <c r="L1602" s="23" t="s">
        <v>3988</v>
      </c>
      <c r="M1602" s="680"/>
      <c r="N1602" s="681"/>
      <c r="O1602" s="683"/>
      <c r="P1602" s="682"/>
      <c r="Q1602" s="681"/>
      <c r="R1602" s="682"/>
      <c r="S1602" s="680"/>
      <c r="T1602" s="683"/>
      <c r="U1602" s="683"/>
      <c r="V1602" s="683"/>
      <c r="W1602" s="681"/>
      <c r="X1602" s="683"/>
      <c r="Y1602" s="681"/>
      <c r="Z1602" s="681"/>
      <c r="AA1602" s="681"/>
      <c r="AB1602" s="683"/>
      <c r="AC1602" s="683"/>
      <c r="AD1602" s="694"/>
      <c r="AE1602" s="683"/>
      <c r="AF1602" s="683"/>
      <c r="AG1602" s="683"/>
      <c r="AH1602" s="683"/>
      <c r="AI1602" s="683"/>
      <c r="AJ1602" s="665"/>
      <c r="AK1602" s="681"/>
      <c r="AL1602" s="681"/>
      <c r="AM1602" s="1118"/>
      <c r="AN1602" s="694"/>
      <c r="AO1602" s="683"/>
      <c r="AP1602" s="683"/>
      <c r="AQ1602" s="683"/>
      <c r="AR1602" s="683"/>
      <c r="AS1602" s="683"/>
      <c r="AT1602" s="683"/>
      <c r="AU1602" s="683"/>
      <c r="AV1602" s="683"/>
      <c r="AW1602" s="683"/>
      <c r="AX1602" s="683"/>
      <c r="AY1602" s="683"/>
      <c r="AZ1602" s="683"/>
      <c r="BA1602" s="683"/>
      <c r="BB1602" s="683"/>
      <c r="BC1602" s="683"/>
      <c r="BD1602" s="683"/>
      <c r="BE1602" s="683"/>
      <c r="BF1602" s="683"/>
      <c r="BG1602" s="683"/>
      <c r="BH1602" s="683"/>
      <c r="BI1602" s="660"/>
      <c r="BJ1602" s="712"/>
      <c r="BK1602" s="660"/>
      <c r="BL1602" s="665"/>
      <c r="BM1602" s="660"/>
      <c r="BN1602" s="712"/>
      <c r="BO1602" s="712"/>
      <c r="BP1602" s="712"/>
      <c r="BQ1602" s="683"/>
      <c r="BR1602" s="680"/>
      <c r="BS1602" s="680"/>
      <c r="BT1602" s="680"/>
      <c r="BU1602" s="680"/>
      <c r="BV1602" s="683"/>
      <c r="BW1602" s="683"/>
      <c r="BX1602" s="471"/>
      <c r="BY1602" s="471"/>
    </row>
    <row r="1603" spans="1:77" ht="50.25" customHeight="1" x14ac:dyDescent="0.25">
      <c r="A1603" s="984"/>
      <c r="B1603" s="638"/>
      <c r="C1603" s="683"/>
      <c r="D1603" s="682"/>
      <c r="E1603" s="683"/>
      <c r="F1603" s="683"/>
      <c r="G1603" s="683"/>
      <c r="H1603" s="693"/>
      <c r="I1603" s="694"/>
      <c r="J1603" s="683"/>
      <c r="K1603" s="683"/>
      <c r="L1603" s="23" t="s">
        <v>3989</v>
      </c>
      <c r="M1603" s="680"/>
      <c r="N1603" s="681"/>
      <c r="O1603" s="683"/>
      <c r="P1603" s="682"/>
      <c r="Q1603" s="681"/>
      <c r="R1603" s="682"/>
      <c r="S1603" s="680"/>
      <c r="T1603" s="683"/>
      <c r="U1603" s="683"/>
      <c r="V1603" s="683"/>
      <c r="W1603" s="681"/>
      <c r="X1603" s="683"/>
      <c r="Y1603" s="681"/>
      <c r="Z1603" s="681"/>
      <c r="AA1603" s="681"/>
      <c r="AB1603" s="683"/>
      <c r="AC1603" s="683"/>
      <c r="AD1603" s="694"/>
      <c r="AE1603" s="683"/>
      <c r="AF1603" s="683"/>
      <c r="AG1603" s="683"/>
      <c r="AH1603" s="683"/>
      <c r="AI1603" s="683"/>
      <c r="AJ1603" s="665"/>
      <c r="AK1603" s="681"/>
      <c r="AL1603" s="681"/>
      <c r="AM1603" s="1118"/>
      <c r="AN1603" s="694"/>
      <c r="AO1603" s="683"/>
      <c r="AP1603" s="683"/>
      <c r="AQ1603" s="683"/>
      <c r="AR1603" s="683"/>
      <c r="AS1603" s="683"/>
      <c r="AT1603" s="683"/>
      <c r="AU1603" s="683"/>
      <c r="AV1603" s="683"/>
      <c r="AW1603" s="683"/>
      <c r="AX1603" s="683"/>
      <c r="AY1603" s="683"/>
      <c r="AZ1603" s="683"/>
      <c r="BA1603" s="683"/>
      <c r="BB1603" s="683"/>
      <c r="BC1603" s="683"/>
      <c r="BD1603" s="683"/>
      <c r="BE1603" s="683"/>
      <c r="BF1603" s="683"/>
      <c r="BG1603" s="683"/>
      <c r="BH1603" s="683"/>
      <c r="BI1603" s="660"/>
      <c r="BJ1603" s="712"/>
      <c r="BK1603" s="660"/>
      <c r="BL1603" s="665"/>
      <c r="BM1603" s="660"/>
      <c r="BN1603" s="712"/>
      <c r="BO1603" s="712"/>
      <c r="BP1603" s="712"/>
      <c r="BQ1603" s="683"/>
      <c r="BR1603" s="680"/>
      <c r="BS1603" s="680"/>
      <c r="BT1603" s="680"/>
      <c r="BU1603" s="680"/>
      <c r="BV1603" s="683"/>
      <c r="BW1603" s="683"/>
      <c r="BX1603" s="471"/>
      <c r="BY1603" s="471"/>
    </row>
    <row r="1604" spans="1:77" ht="40.5" customHeight="1" x14ac:dyDescent="0.25">
      <c r="A1604" s="984"/>
      <c r="B1604" s="638"/>
      <c r="C1604" s="683"/>
      <c r="D1604" s="682"/>
      <c r="E1604" s="683"/>
      <c r="F1604" s="683"/>
      <c r="G1604" s="683"/>
      <c r="H1604" s="693"/>
      <c r="I1604" s="694"/>
      <c r="J1604" s="683"/>
      <c r="K1604" s="683"/>
      <c r="L1604" s="23" t="s">
        <v>3990</v>
      </c>
      <c r="M1604" s="680"/>
      <c r="N1604" s="681"/>
      <c r="O1604" s="683"/>
      <c r="P1604" s="682"/>
      <c r="Q1604" s="681"/>
      <c r="R1604" s="682"/>
      <c r="S1604" s="680"/>
      <c r="T1604" s="683"/>
      <c r="U1604" s="683"/>
      <c r="V1604" s="683"/>
      <c r="W1604" s="681"/>
      <c r="X1604" s="683"/>
      <c r="Y1604" s="681"/>
      <c r="Z1604" s="681"/>
      <c r="AA1604" s="681"/>
      <c r="AB1604" s="683"/>
      <c r="AC1604" s="683"/>
      <c r="AD1604" s="694"/>
      <c r="AE1604" s="683"/>
      <c r="AF1604" s="683"/>
      <c r="AG1604" s="683"/>
      <c r="AH1604" s="683"/>
      <c r="AI1604" s="683"/>
      <c r="AJ1604" s="665"/>
      <c r="AK1604" s="681"/>
      <c r="AL1604" s="681"/>
      <c r="AM1604" s="1118"/>
      <c r="AN1604" s="694"/>
      <c r="AO1604" s="683"/>
      <c r="AP1604" s="683"/>
      <c r="AQ1604" s="683"/>
      <c r="AR1604" s="683"/>
      <c r="AS1604" s="683"/>
      <c r="AT1604" s="683"/>
      <c r="AU1604" s="683"/>
      <c r="AV1604" s="683"/>
      <c r="AW1604" s="683"/>
      <c r="AX1604" s="683"/>
      <c r="AY1604" s="683"/>
      <c r="AZ1604" s="683"/>
      <c r="BA1604" s="683"/>
      <c r="BB1604" s="683"/>
      <c r="BC1604" s="683"/>
      <c r="BD1604" s="683"/>
      <c r="BE1604" s="683"/>
      <c r="BF1604" s="683"/>
      <c r="BG1604" s="683"/>
      <c r="BH1604" s="683"/>
      <c r="BI1604" s="660"/>
      <c r="BJ1604" s="712"/>
      <c r="BK1604" s="660"/>
      <c r="BL1604" s="665"/>
      <c r="BM1604" s="660"/>
      <c r="BN1604" s="712"/>
      <c r="BO1604" s="712"/>
      <c r="BP1604" s="712"/>
      <c r="BQ1604" s="683"/>
      <c r="BR1604" s="680"/>
      <c r="BS1604" s="680"/>
      <c r="BT1604" s="680"/>
      <c r="BU1604" s="680"/>
      <c r="BV1604" s="683"/>
      <c r="BW1604" s="683"/>
      <c r="BX1604" s="471"/>
      <c r="BY1604" s="471"/>
    </row>
    <row r="1605" spans="1:77" ht="40.5" customHeight="1" x14ac:dyDescent="0.25">
      <c r="A1605" s="1173"/>
      <c r="B1605" s="730"/>
      <c r="C1605" s="683"/>
      <c r="D1605" s="682"/>
      <c r="E1605" s="683"/>
      <c r="F1605" s="683"/>
      <c r="G1605" s="683"/>
      <c r="H1605" s="745"/>
      <c r="I1605" s="694"/>
      <c r="J1605" s="683"/>
      <c r="K1605" s="683"/>
      <c r="L1605" s="23" t="s">
        <v>3991</v>
      </c>
      <c r="M1605" s="680"/>
      <c r="N1605" s="681"/>
      <c r="O1605" s="683"/>
      <c r="P1605" s="682"/>
      <c r="Q1605" s="681"/>
      <c r="R1605" s="682"/>
      <c r="S1605" s="680"/>
      <c r="T1605" s="683"/>
      <c r="U1605" s="683"/>
      <c r="V1605" s="683"/>
      <c r="W1605" s="681"/>
      <c r="X1605" s="683"/>
      <c r="Y1605" s="681"/>
      <c r="Z1605" s="681"/>
      <c r="AA1605" s="681"/>
      <c r="AB1605" s="683"/>
      <c r="AC1605" s="683"/>
      <c r="AD1605" s="694"/>
      <c r="AE1605" s="683"/>
      <c r="AF1605" s="683"/>
      <c r="AG1605" s="683"/>
      <c r="AH1605" s="683"/>
      <c r="AI1605" s="683"/>
      <c r="AJ1605" s="665"/>
      <c r="AK1605" s="681"/>
      <c r="AL1605" s="681"/>
      <c r="AM1605" s="1118"/>
      <c r="AN1605" s="694"/>
      <c r="AO1605" s="683"/>
      <c r="AP1605" s="683"/>
      <c r="AQ1605" s="683"/>
      <c r="AR1605" s="683"/>
      <c r="AS1605" s="683"/>
      <c r="AT1605" s="683"/>
      <c r="AU1605" s="683"/>
      <c r="AV1605" s="683"/>
      <c r="AW1605" s="683"/>
      <c r="AX1605" s="683"/>
      <c r="AY1605" s="683"/>
      <c r="AZ1605" s="683"/>
      <c r="BA1605" s="683"/>
      <c r="BB1605" s="683"/>
      <c r="BC1605" s="683"/>
      <c r="BD1605" s="683"/>
      <c r="BE1605" s="683"/>
      <c r="BF1605" s="683"/>
      <c r="BG1605" s="683"/>
      <c r="BH1605" s="683"/>
      <c r="BI1605" s="660"/>
      <c r="BJ1605" s="712"/>
      <c r="BK1605" s="660"/>
      <c r="BL1605" s="665"/>
      <c r="BM1605" s="660"/>
      <c r="BN1605" s="712"/>
      <c r="BO1605" s="712"/>
      <c r="BP1605" s="712"/>
      <c r="BQ1605" s="683"/>
      <c r="BR1605" s="680"/>
      <c r="BS1605" s="680"/>
      <c r="BT1605" s="680"/>
      <c r="BU1605" s="680"/>
      <c r="BV1605" s="683"/>
      <c r="BW1605" s="683"/>
      <c r="BX1605" s="471"/>
      <c r="BY1605" s="471"/>
    </row>
    <row r="1606" spans="1:77" ht="40.5" customHeight="1" x14ac:dyDescent="0.25">
      <c r="A1606" s="1172">
        <v>14</v>
      </c>
      <c r="B1606" s="637" t="s">
        <v>133</v>
      </c>
      <c r="C1606" s="683" t="s">
        <v>3845</v>
      </c>
      <c r="D1606" s="682" t="s">
        <v>79</v>
      </c>
      <c r="E1606" s="683">
        <v>3015</v>
      </c>
      <c r="F1606" s="683">
        <v>24</v>
      </c>
      <c r="G1606" s="683">
        <v>7</v>
      </c>
      <c r="H1606" s="744" t="s">
        <v>37</v>
      </c>
      <c r="I1606" s="694" t="s">
        <v>3979</v>
      </c>
      <c r="J1606" s="683" t="s">
        <v>1325</v>
      </c>
      <c r="K1606" s="683" t="s">
        <v>3980</v>
      </c>
      <c r="L1606" s="23" t="s">
        <v>3992</v>
      </c>
      <c r="M1606" s="680"/>
      <c r="N1606" s="681"/>
      <c r="O1606" s="683"/>
      <c r="P1606" s="682"/>
      <c r="Q1606" s="681"/>
      <c r="R1606" s="682"/>
      <c r="S1606" s="680"/>
      <c r="T1606" s="683"/>
      <c r="U1606" s="683"/>
      <c r="V1606" s="683"/>
      <c r="W1606" s="681"/>
      <c r="X1606" s="683"/>
      <c r="Y1606" s="681"/>
      <c r="Z1606" s="681"/>
      <c r="AA1606" s="681"/>
      <c r="AB1606" s="683"/>
      <c r="AC1606" s="683"/>
      <c r="AD1606" s="694"/>
      <c r="AE1606" s="683"/>
      <c r="AF1606" s="683"/>
      <c r="AG1606" s="683"/>
      <c r="AH1606" s="683"/>
      <c r="AI1606" s="683"/>
      <c r="AJ1606" s="665"/>
      <c r="AK1606" s="681"/>
      <c r="AL1606" s="681"/>
      <c r="AM1606" s="1118"/>
      <c r="AN1606" s="694"/>
      <c r="AO1606" s="683"/>
      <c r="AP1606" s="683"/>
      <c r="AQ1606" s="683"/>
      <c r="AR1606" s="683"/>
      <c r="AS1606" s="683"/>
      <c r="AT1606" s="683"/>
      <c r="AU1606" s="683"/>
      <c r="AV1606" s="683"/>
      <c r="AW1606" s="683"/>
      <c r="AX1606" s="683"/>
      <c r="AY1606" s="683"/>
      <c r="AZ1606" s="683"/>
      <c r="BA1606" s="683"/>
      <c r="BB1606" s="683"/>
      <c r="BC1606" s="683"/>
      <c r="BD1606" s="683"/>
      <c r="BE1606" s="683"/>
      <c r="BF1606" s="683"/>
      <c r="BG1606" s="683"/>
      <c r="BH1606" s="683"/>
      <c r="BI1606" s="660"/>
      <c r="BJ1606" s="712"/>
      <c r="BK1606" s="660"/>
      <c r="BL1606" s="665"/>
      <c r="BM1606" s="660"/>
      <c r="BN1606" s="712"/>
      <c r="BO1606" s="712"/>
      <c r="BP1606" s="712"/>
      <c r="BQ1606" s="683"/>
      <c r="BR1606" s="680"/>
      <c r="BS1606" s="680"/>
      <c r="BT1606" s="680"/>
      <c r="BU1606" s="680"/>
      <c r="BV1606" s="683"/>
      <c r="BW1606" s="683"/>
      <c r="BX1606" s="471"/>
      <c r="BY1606" s="471"/>
    </row>
    <row r="1607" spans="1:77" ht="40.5" customHeight="1" x14ac:dyDescent="0.25">
      <c r="A1607" s="984"/>
      <c r="B1607" s="638"/>
      <c r="C1607" s="683"/>
      <c r="D1607" s="682"/>
      <c r="E1607" s="683"/>
      <c r="F1607" s="683"/>
      <c r="G1607" s="683"/>
      <c r="H1607" s="693"/>
      <c r="I1607" s="694"/>
      <c r="J1607" s="683"/>
      <c r="K1607" s="683"/>
      <c r="L1607" s="70" t="s">
        <v>3993</v>
      </c>
      <c r="M1607" s="716"/>
      <c r="N1607" s="721"/>
      <c r="O1607" s="744"/>
      <c r="P1607" s="632"/>
      <c r="Q1607" s="721"/>
      <c r="R1607" s="632"/>
      <c r="S1607" s="716"/>
      <c r="T1607" s="744"/>
      <c r="U1607" s="744"/>
      <c r="V1607" s="744"/>
      <c r="W1607" s="721"/>
      <c r="X1607" s="744"/>
      <c r="Y1607" s="721"/>
      <c r="Z1607" s="721"/>
      <c r="AA1607" s="721"/>
      <c r="AB1607" s="744"/>
      <c r="AC1607" s="744"/>
      <c r="AD1607" s="972"/>
      <c r="AE1607" s="744"/>
      <c r="AF1607" s="744"/>
      <c r="AG1607" s="744"/>
      <c r="AH1607" s="744"/>
      <c r="AI1607" s="744"/>
      <c r="AJ1607" s="629"/>
      <c r="AK1607" s="721"/>
      <c r="AL1607" s="721"/>
      <c r="AM1607" s="1154"/>
      <c r="AN1607" s="694"/>
      <c r="AO1607" s="683"/>
      <c r="AP1607" s="683"/>
      <c r="AQ1607" s="683"/>
      <c r="AR1607" s="683"/>
      <c r="AS1607" s="683"/>
      <c r="AT1607" s="683"/>
      <c r="AU1607" s="683"/>
      <c r="AV1607" s="683"/>
      <c r="AW1607" s="683"/>
      <c r="AX1607" s="683"/>
      <c r="AY1607" s="683"/>
      <c r="AZ1607" s="683"/>
      <c r="BA1607" s="683"/>
      <c r="BB1607" s="683"/>
      <c r="BC1607" s="683"/>
      <c r="BD1607" s="683"/>
      <c r="BE1607" s="683"/>
      <c r="BF1607" s="683"/>
      <c r="BG1607" s="683"/>
      <c r="BH1607" s="683"/>
      <c r="BI1607" s="660"/>
      <c r="BJ1607" s="712"/>
      <c r="BK1607" s="660"/>
      <c r="BL1607" s="665"/>
      <c r="BM1607" s="660"/>
      <c r="BN1607" s="712"/>
      <c r="BO1607" s="712"/>
      <c r="BP1607" s="712"/>
      <c r="BQ1607" s="683"/>
      <c r="BR1607" s="680"/>
      <c r="BS1607" s="680"/>
      <c r="BT1607" s="680"/>
      <c r="BU1607" s="680"/>
      <c r="BV1607" s="683"/>
      <c r="BW1607" s="683"/>
      <c r="BX1607" s="471"/>
      <c r="BY1607" s="471"/>
    </row>
    <row r="1608" spans="1:77" ht="75.75" customHeight="1" x14ac:dyDescent="0.25">
      <c r="A1608" s="984"/>
      <c r="B1608" s="638"/>
      <c r="C1608" s="683"/>
      <c r="D1608" s="682"/>
      <c r="E1608" s="683"/>
      <c r="F1608" s="683"/>
      <c r="G1608" s="683"/>
      <c r="H1608" s="693"/>
      <c r="I1608" s="694"/>
      <c r="J1608" s="683"/>
      <c r="K1608" s="683"/>
      <c r="L1608" s="55" t="s">
        <v>3995</v>
      </c>
      <c r="M1608" s="680" t="s">
        <v>7052</v>
      </c>
      <c r="N1608" s="681"/>
      <c r="O1608" s="683" t="s">
        <v>3846</v>
      </c>
      <c r="P1608" s="682" t="s">
        <v>86</v>
      </c>
      <c r="Q1608" s="681"/>
      <c r="R1608" s="682" t="s">
        <v>106</v>
      </c>
      <c r="S1608" s="680" t="s">
        <v>3854</v>
      </c>
      <c r="T1608" s="683" t="s">
        <v>108</v>
      </c>
      <c r="U1608" s="683" t="s">
        <v>270</v>
      </c>
      <c r="V1608" s="683" t="s">
        <v>89</v>
      </c>
      <c r="W1608" s="681"/>
      <c r="X1608" s="683" t="s">
        <v>89</v>
      </c>
      <c r="Y1608" s="681"/>
      <c r="Z1608" s="681"/>
      <c r="AA1608" s="681"/>
      <c r="AB1608" s="683" t="s">
        <v>89</v>
      </c>
      <c r="AC1608" s="683" t="s">
        <v>172</v>
      </c>
      <c r="AD1608" s="694" t="s">
        <v>3996</v>
      </c>
      <c r="AE1608" s="683" t="s">
        <v>90</v>
      </c>
      <c r="AF1608" s="683" t="s">
        <v>89</v>
      </c>
      <c r="AG1608" s="683" t="s">
        <v>90</v>
      </c>
      <c r="AH1608" s="683" t="s">
        <v>108</v>
      </c>
      <c r="AI1608" s="683" t="s">
        <v>270</v>
      </c>
      <c r="AJ1608" s="665" t="s">
        <v>89</v>
      </c>
      <c r="AK1608" s="681"/>
      <c r="AL1608" s="681"/>
      <c r="AM1608" s="1118"/>
      <c r="AN1608" s="755" t="s">
        <v>3997</v>
      </c>
      <c r="AO1608" s="660" t="s">
        <v>1102</v>
      </c>
      <c r="AP1608" s="683"/>
      <c r="AQ1608" s="683" t="s">
        <v>3998</v>
      </c>
      <c r="AR1608" s="683" t="s">
        <v>3999</v>
      </c>
      <c r="AS1608" s="683" t="s">
        <v>95</v>
      </c>
      <c r="AT1608" s="683" t="s">
        <v>1925</v>
      </c>
      <c r="AU1608" s="683" t="s">
        <v>4000</v>
      </c>
      <c r="AV1608" s="683" t="s">
        <v>4001</v>
      </c>
      <c r="AW1608" s="683" t="s">
        <v>3677</v>
      </c>
      <c r="AX1608" s="1171" t="s">
        <v>4002</v>
      </c>
      <c r="AY1608" s="683" t="s">
        <v>4003</v>
      </c>
      <c r="AZ1608" s="683" t="s">
        <v>4003</v>
      </c>
      <c r="BA1608" s="683" t="s">
        <v>4003</v>
      </c>
      <c r="BB1608" s="683" t="s">
        <v>4003</v>
      </c>
      <c r="BC1608" s="683" t="s">
        <v>4004</v>
      </c>
      <c r="BD1608" s="683" t="s">
        <v>4004</v>
      </c>
      <c r="BE1608" s="683" t="s">
        <v>3934</v>
      </c>
      <c r="BF1608" s="683" t="s">
        <v>3934</v>
      </c>
      <c r="BG1608" s="683" t="s">
        <v>3934</v>
      </c>
      <c r="BH1608" s="683" t="s">
        <v>3934</v>
      </c>
      <c r="BI1608" s="660" t="s">
        <v>362</v>
      </c>
      <c r="BJ1608" s="712">
        <f t="shared" si="204"/>
        <v>1</v>
      </c>
      <c r="BK1608" s="660" t="s">
        <v>99</v>
      </c>
      <c r="BL1608" s="665">
        <f t="shared" ref="BL1608:BL1615" si="208">IF(BK1608="Bajo",1,IF(BK1608="Medio",2,IF(BK1608="Alto",3)))</f>
        <v>3</v>
      </c>
      <c r="BM1608" s="660" t="s">
        <v>101</v>
      </c>
      <c r="BN1608" s="712">
        <f t="shared" si="205"/>
        <v>2</v>
      </c>
      <c r="BO1608" s="712">
        <f t="shared" si="206"/>
        <v>6</v>
      </c>
      <c r="BP1608" s="712" t="str">
        <f t="shared" si="207"/>
        <v>MEDIO</v>
      </c>
      <c r="BQ1608" s="683" t="s">
        <v>98</v>
      </c>
      <c r="BR1608" s="680" t="s">
        <v>3895</v>
      </c>
      <c r="BS1608" s="680" t="s">
        <v>3863</v>
      </c>
      <c r="BT1608" s="680" t="s">
        <v>3851</v>
      </c>
      <c r="BU1608" s="680" t="s">
        <v>191</v>
      </c>
      <c r="BV1608" s="683" t="s">
        <v>3851</v>
      </c>
      <c r="BW1608" s="683" t="s">
        <v>3960</v>
      </c>
      <c r="BX1608" s="471"/>
      <c r="BY1608" s="471"/>
    </row>
    <row r="1609" spans="1:77" ht="75.75" customHeight="1" x14ac:dyDescent="0.25">
      <c r="A1609" s="984"/>
      <c r="B1609" s="638"/>
      <c r="C1609" s="683"/>
      <c r="D1609" s="682"/>
      <c r="E1609" s="683"/>
      <c r="F1609" s="683"/>
      <c r="G1609" s="683"/>
      <c r="H1609" s="693"/>
      <c r="I1609" s="694"/>
      <c r="J1609" s="683"/>
      <c r="K1609" s="683"/>
      <c r="L1609" s="55" t="s">
        <v>317</v>
      </c>
      <c r="M1609" s="680"/>
      <c r="N1609" s="681"/>
      <c r="O1609" s="683"/>
      <c r="P1609" s="682"/>
      <c r="Q1609" s="681"/>
      <c r="R1609" s="682"/>
      <c r="S1609" s="680"/>
      <c r="T1609" s="683"/>
      <c r="U1609" s="683"/>
      <c r="V1609" s="683"/>
      <c r="W1609" s="681"/>
      <c r="X1609" s="683"/>
      <c r="Y1609" s="681"/>
      <c r="Z1609" s="681"/>
      <c r="AA1609" s="681"/>
      <c r="AB1609" s="683"/>
      <c r="AC1609" s="683"/>
      <c r="AD1609" s="694"/>
      <c r="AE1609" s="683"/>
      <c r="AF1609" s="683"/>
      <c r="AG1609" s="683"/>
      <c r="AH1609" s="683"/>
      <c r="AI1609" s="683"/>
      <c r="AJ1609" s="665"/>
      <c r="AK1609" s="681"/>
      <c r="AL1609" s="681"/>
      <c r="AM1609" s="1118"/>
      <c r="AN1609" s="755"/>
      <c r="AO1609" s="660"/>
      <c r="AP1609" s="683"/>
      <c r="AQ1609" s="683"/>
      <c r="AR1609" s="683"/>
      <c r="AS1609" s="683"/>
      <c r="AT1609" s="683"/>
      <c r="AU1609" s="683"/>
      <c r="AV1609" s="683"/>
      <c r="AW1609" s="683"/>
      <c r="AX1609" s="1171"/>
      <c r="AY1609" s="683"/>
      <c r="AZ1609" s="683"/>
      <c r="BA1609" s="683"/>
      <c r="BB1609" s="683"/>
      <c r="BC1609" s="683"/>
      <c r="BD1609" s="683"/>
      <c r="BE1609" s="683"/>
      <c r="BF1609" s="683"/>
      <c r="BG1609" s="683"/>
      <c r="BH1609" s="683"/>
      <c r="BI1609" s="660"/>
      <c r="BJ1609" s="712"/>
      <c r="BK1609" s="660"/>
      <c r="BL1609" s="665"/>
      <c r="BM1609" s="660"/>
      <c r="BN1609" s="712"/>
      <c r="BO1609" s="712"/>
      <c r="BP1609" s="712"/>
      <c r="BQ1609" s="683"/>
      <c r="BR1609" s="680"/>
      <c r="BS1609" s="680"/>
      <c r="BT1609" s="680"/>
      <c r="BU1609" s="680"/>
      <c r="BV1609" s="683"/>
      <c r="BW1609" s="683"/>
      <c r="BX1609" s="471"/>
      <c r="BY1609" s="471"/>
    </row>
    <row r="1610" spans="1:77" ht="75.75" customHeight="1" x14ac:dyDescent="0.25">
      <c r="A1610" s="984"/>
      <c r="B1610" s="638"/>
      <c r="C1610" s="683"/>
      <c r="D1610" s="682"/>
      <c r="E1610" s="683"/>
      <c r="F1610" s="683"/>
      <c r="G1610" s="683"/>
      <c r="H1610" s="693"/>
      <c r="I1610" s="694"/>
      <c r="J1610" s="683"/>
      <c r="K1610" s="683"/>
      <c r="L1610" s="55" t="s">
        <v>4005</v>
      </c>
      <c r="M1610" s="680"/>
      <c r="N1610" s="681"/>
      <c r="O1610" s="683"/>
      <c r="P1610" s="682"/>
      <c r="Q1610" s="681"/>
      <c r="R1610" s="682"/>
      <c r="S1610" s="680"/>
      <c r="T1610" s="683"/>
      <c r="U1610" s="683"/>
      <c r="V1610" s="683"/>
      <c r="W1610" s="681"/>
      <c r="X1610" s="683"/>
      <c r="Y1610" s="681"/>
      <c r="Z1610" s="681"/>
      <c r="AA1610" s="681"/>
      <c r="AB1610" s="683"/>
      <c r="AC1610" s="683"/>
      <c r="AD1610" s="694"/>
      <c r="AE1610" s="683"/>
      <c r="AF1610" s="683"/>
      <c r="AG1610" s="683"/>
      <c r="AH1610" s="683"/>
      <c r="AI1610" s="683"/>
      <c r="AJ1610" s="665"/>
      <c r="AK1610" s="681"/>
      <c r="AL1610" s="681"/>
      <c r="AM1610" s="1118"/>
      <c r="AN1610" s="755"/>
      <c r="AO1610" s="660"/>
      <c r="AP1610" s="683"/>
      <c r="AQ1610" s="683"/>
      <c r="AR1610" s="683"/>
      <c r="AS1610" s="683"/>
      <c r="AT1610" s="683"/>
      <c r="AU1610" s="683"/>
      <c r="AV1610" s="683"/>
      <c r="AW1610" s="683"/>
      <c r="AX1610" s="1171"/>
      <c r="AY1610" s="683"/>
      <c r="AZ1610" s="683"/>
      <c r="BA1610" s="683"/>
      <c r="BB1610" s="683"/>
      <c r="BC1610" s="683"/>
      <c r="BD1610" s="683"/>
      <c r="BE1610" s="683"/>
      <c r="BF1610" s="683"/>
      <c r="BG1610" s="683"/>
      <c r="BH1610" s="683"/>
      <c r="BI1610" s="660"/>
      <c r="BJ1610" s="712"/>
      <c r="BK1610" s="660"/>
      <c r="BL1610" s="665"/>
      <c r="BM1610" s="660"/>
      <c r="BN1610" s="712"/>
      <c r="BO1610" s="712"/>
      <c r="BP1610" s="712"/>
      <c r="BQ1610" s="683"/>
      <c r="BR1610" s="680"/>
      <c r="BS1610" s="680"/>
      <c r="BT1610" s="680"/>
      <c r="BU1610" s="680"/>
      <c r="BV1610" s="683"/>
      <c r="BW1610" s="683"/>
      <c r="BX1610" s="471"/>
      <c r="BY1610" s="471"/>
    </row>
    <row r="1611" spans="1:77" ht="30" customHeight="1" x14ac:dyDescent="0.25">
      <c r="A1611" s="984"/>
      <c r="B1611" s="638"/>
      <c r="C1611" s="683"/>
      <c r="D1611" s="682"/>
      <c r="E1611" s="683"/>
      <c r="F1611" s="683"/>
      <c r="G1611" s="683"/>
      <c r="H1611" s="693"/>
      <c r="I1611" s="694"/>
      <c r="J1611" s="683"/>
      <c r="K1611" s="683"/>
      <c r="L1611" s="23" t="s">
        <v>4006</v>
      </c>
      <c r="M1611" s="680" t="s">
        <v>7052</v>
      </c>
      <c r="N1611" s="681"/>
      <c r="O1611" s="683" t="s">
        <v>3846</v>
      </c>
      <c r="P1611" s="682" t="s">
        <v>86</v>
      </c>
      <c r="Q1611" s="681"/>
      <c r="R1611" s="682" t="s">
        <v>230</v>
      </c>
      <c r="S1611" s="681"/>
      <c r="T1611" s="681"/>
      <c r="U1611" s="681"/>
      <c r="V1611" s="681"/>
      <c r="W1611" s="681"/>
      <c r="X1611" s="681"/>
      <c r="Y1611" s="681"/>
      <c r="Z1611" s="681"/>
      <c r="AA1611" s="681"/>
      <c r="AB1611" s="681"/>
      <c r="AC1611" s="681"/>
      <c r="AD1611" s="681"/>
      <c r="AE1611" s="681"/>
      <c r="AF1611" s="683" t="s">
        <v>89</v>
      </c>
      <c r="AG1611" s="683" t="s">
        <v>90</v>
      </c>
      <c r="AH1611" s="683" t="s">
        <v>91</v>
      </c>
      <c r="AI1611" s="683" t="s">
        <v>91</v>
      </c>
      <c r="AJ1611" s="665" t="s">
        <v>89</v>
      </c>
      <c r="AK1611" s="681"/>
      <c r="AL1611" s="681"/>
      <c r="AM1611" s="1118"/>
      <c r="AN1611" s="755" t="s">
        <v>4007</v>
      </c>
      <c r="AO1611" s="660" t="s">
        <v>4008</v>
      </c>
      <c r="AP1611" s="664"/>
      <c r="AQ1611" s="660" t="s">
        <v>4009</v>
      </c>
      <c r="AR1611" s="683" t="s">
        <v>95</v>
      </c>
      <c r="AS1611" s="683" t="s">
        <v>95</v>
      </c>
      <c r="AT1611" s="683" t="s">
        <v>95</v>
      </c>
      <c r="AU1611" s="683" t="s">
        <v>4010</v>
      </c>
      <c r="AV1611" s="683" t="s">
        <v>95</v>
      </c>
      <c r="AW1611" s="683" t="s">
        <v>95</v>
      </c>
      <c r="AX1611" s="683" t="s">
        <v>98</v>
      </c>
      <c r="AY1611" s="683" t="s">
        <v>3959</v>
      </c>
      <c r="AZ1611" s="683" t="s">
        <v>3959</v>
      </c>
      <c r="BA1611" s="683" t="s">
        <v>3959</v>
      </c>
      <c r="BB1611" s="683" t="s">
        <v>3959</v>
      </c>
      <c r="BC1611" s="683" t="s">
        <v>4011</v>
      </c>
      <c r="BD1611" s="683" t="s">
        <v>4011</v>
      </c>
      <c r="BE1611" s="683" t="s">
        <v>95</v>
      </c>
      <c r="BF1611" s="683" t="s">
        <v>95</v>
      </c>
      <c r="BG1611" s="683" t="s">
        <v>95</v>
      </c>
      <c r="BH1611" s="683" t="s">
        <v>95</v>
      </c>
      <c r="BI1611" s="660" t="s">
        <v>362</v>
      </c>
      <c r="BJ1611" s="712">
        <f t="shared" si="204"/>
        <v>1</v>
      </c>
      <c r="BK1611" s="660" t="s">
        <v>99</v>
      </c>
      <c r="BL1611" s="665">
        <f t="shared" si="208"/>
        <v>3</v>
      </c>
      <c r="BM1611" s="660" t="s">
        <v>101</v>
      </c>
      <c r="BN1611" s="712">
        <f t="shared" ref="BN1611:BN1615" si="209">IF(BM1611="Pública",1,IF(BM1611="Confidencial",2,IF(BM1611="Protegida",3)))</f>
        <v>2</v>
      </c>
      <c r="BO1611" s="712">
        <f t="shared" si="206"/>
        <v>6</v>
      </c>
      <c r="BP1611" s="712" t="str">
        <f t="shared" si="207"/>
        <v>MEDIO</v>
      </c>
      <c r="BQ1611" s="683" t="s">
        <v>98</v>
      </c>
      <c r="BR1611" s="680" t="s">
        <v>3895</v>
      </c>
      <c r="BS1611" s="680" t="s">
        <v>3863</v>
      </c>
      <c r="BT1611" s="680" t="s">
        <v>3851</v>
      </c>
      <c r="BU1611" s="680" t="s">
        <v>191</v>
      </c>
      <c r="BV1611" s="683" t="s">
        <v>3851</v>
      </c>
      <c r="BW1611" s="683" t="s">
        <v>3960</v>
      </c>
      <c r="BX1611" s="471"/>
      <c r="BY1611" s="471"/>
    </row>
    <row r="1612" spans="1:77" ht="30" customHeight="1" x14ac:dyDescent="0.25">
      <c r="A1612" s="984"/>
      <c r="B1612" s="638"/>
      <c r="C1612" s="683"/>
      <c r="D1612" s="682"/>
      <c r="E1612" s="683"/>
      <c r="F1612" s="683"/>
      <c r="G1612" s="683"/>
      <c r="H1612" s="693"/>
      <c r="I1612" s="694"/>
      <c r="J1612" s="683"/>
      <c r="K1612" s="683"/>
      <c r="L1612" s="23" t="s">
        <v>4012</v>
      </c>
      <c r="M1612" s="680"/>
      <c r="N1612" s="681"/>
      <c r="O1612" s="683"/>
      <c r="P1612" s="682"/>
      <c r="Q1612" s="681"/>
      <c r="R1612" s="682"/>
      <c r="S1612" s="681"/>
      <c r="T1612" s="681"/>
      <c r="U1612" s="681"/>
      <c r="V1612" s="681"/>
      <c r="W1612" s="681"/>
      <c r="X1612" s="681"/>
      <c r="Y1612" s="681"/>
      <c r="Z1612" s="681"/>
      <c r="AA1612" s="681"/>
      <c r="AB1612" s="681"/>
      <c r="AC1612" s="681"/>
      <c r="AD1612" s="681"/>
      <c r="AE1612" s="681"/>
      <c r="AF1612" s="683"/>
      <c r="AG1612" s="683"/>
      <c r="AH1612" s="683"/>
      <c r="AI1612" s="683"/>
      <c r="AJ1612" s="665"/>
      <c r="AK1612" s="681"/>
      <c r="AL1612" s="681"/>
      <c r="AM1612" s="1118"/>
      <c r="AN1612" s="755"/>
      <c r="AO1612" s="660"/>
      <c r="AP1612" s="664"/>
      <c r="AQ1612" s="660"/>
      <c r="AR1612" s="683"/>
      <c r="AS1612" s="683"/>
      <c r="AT1612" s="683"/>
      <c r="AU1612" s="683"/>
      <c r="AV1612" s="683"/>
      <c r="AW1612" s="683"/>
      <c r="AX1612" s="683"/>
      <c r="AY1612" s="683"/>
      <c r="AZ1612" s="683"/>
      <c r="BA1612" s="683"/>
      <c r="BB1612" s="683"/>
      <c r="BC1612" s="683"/>
      <c r="BD1612" s="683"/>
      <c r="BE1612" s="683"/>
      <c r="BF1612" s="683"/>
      <c r="BG1612" s="683"/>
      <c r="BH1612" s="683"/>
      <c r="BI1612" s="660"/>
      <c r="BJ1612" s="712"/>
      <c r="BK1612" s="660"/>
      <c r="BL1612" s="665"/>
      <c r="BM1612" s="660"/>
      <c r="BN1612" s="712"/>
      <c r="BO1612" s="712"/>
      <c r="BP1612" s="712"/>
      <c r="BQ1612" s="683"/>
      <c r="BR1612" s="680"/>
      <c r="BS1612" s="680"/>
      <c r="BT1612" s="680"/>
      <c r="BU1612" s="680"/>
      <c r="BV1612" s="683"/>
      <c r="BW1612" s="683"/>
      <c r="BX1612" s="471"/>
      <c r="BY1612" s="471"/>
    </row>
    <row r="1613" spans="1:77" ht="46.5" customHeight="1" x14ac:dyDescent="0.25">
      <c r="A1613" s="984"/>
      <c r="B1613" s="638"/>
      <c r="C1613" s="744"/>
      <c r="D1613" s="632"/>
      <c r="E1613" s="744"/>
      <c r="F1613" s="744"/>
      <c r="G1613" s="744"/>
      <c r="H1613" s="693"/>
      <c r="I1613" s="972"/>
      <c r="J1613" s="744"/>
      <c r="K1613" s="744"/>
      <c r="L1613" s="23" t="s">
        <v>4013</v>
      </c>
      <c r="M1613" s="680"/>
      <c r="N1613" s="681"/>
      <c r="O1613" s="683"/>
      <c r="P1613" s="682"/>
      <c r="Q1613" s="681"/>
      <c r="R1613" s="682"/>
      <c r="S1613" s="681"/>
      <c r="T1613" s="681"/>
      <c r="U1613" s="681"/>
      <c r="V1613" s="681"/>
      <c r="W1613" s="681"/>
      <c r="X1613" s="681"/>
      <c r="Y1613" s="681"/>
      <c r="Z1613" s="681"/>
      <c r="AA1613" s="681"/>
      <c r="AB1613" s="681"/>
      <c r="AC1613" s="681"/>
      <c r="AD1613" s="681"/>
      <c r="AE1613" s="681"/>
      <c r="AF1613" s="683"/>
      <c r="AG1613" s="683"/>
      <c r="AH1613" s="683"/>
      <c r="AI1613" s="683"/>
      <c r="AJ1613" s="665"/>
      <c r="AK1613" s="681"/>
      <c r="AL1613" s="681"/>
      <c r="AM1613" s="1118"/>
      <c r="AN1613" s="755"/>
      <c r="AO1613" s="660"/>
      <c r="AP1613" s="664"/>
      <c r="AQ1613" s="660"/>
      <c r="AR1613" s="683"/>
      <c r="AS1613" s="683"/>
      <c r="AT1613" s="683"/>
      <c r="AU1613" s="683"/>
      <c r="AV1613" s="683"/>
      <c r="AW1613" s="683"/>
      <c r="AX1613" s="683"/>
      <c r="AY1613" s="683"/>
      <c r="AZ1613" s="683"/>
      <c r="BA1613" s="683"/>
      <c r="BB1613" s="683"/>
      <c r="BC1613" s="683"/>
      <c r="BD1613" s="683"/>
      <c r="BE1613" s="683"/>
      <c r="BF1613" s="683"/>
      <c r="BG1613" s="683"/>
      <c r="BH1613" s="683"/>
      <c r="BI1613" s="660"/>
      <c r="BJ1613" s="712"/>
      <c r="BK1613" s="660"/>
      <c r="BL1613" s="665"/>
      <c r="BM1613" s="660"/>
      <c r="BN1613" s="712"/>
      <c r="BO1613" s="712"/>
      <c r="BP1613" s="712"/>
      <c r="BQ1613" s="683"/>
      <c r="BR1613" s="680"/>
      <c r="BS1613" s="680"/>
      <c r="BT1613" s="680"/>
      <c r="BU1613" s="680"/>
      <c r="BV1613" s="683"/>
      <c r="BW1613" s="683"/>
      <c r="BX1613" s="471"/>
      <c r="BY1613" s="471"/>
    </row>
    <row r="1614" spans="1:77" ht="105" customHeight="1" x14ac:dyDescent="0.25">
      <c r="A1614" s="665">
        <v>15</v>
      </c>
      <c r="B1614" s="664" t="s">
        <v>133</v>
      </c>
      <c r="C1614" s="683" t="s">
        <v>3845</v>
      </c>
      <c r="D1614" s="682" t="s">
        <v>79</v>
      </c>
      <c r="E1614" s="683">
        <v>3015</v>
      </c>
      <c r="F1614" s="683">
        <v>30</v>
      </c>
      <c r="G1614" s="683">
        <v>2</v>
      </c>
      <c r="H1614" s="683" t="s">
        <v>37</v>
      </c>
      <c r="I1614" s="694" t="s">
        <v>3994</v>
      </c>
      <c r="J1614" s="683" t="s">
        <v>639</v>
      </c>
      <c r="K1614" s="683" t="s">
        <v>325</v>
      </c>
      <c r="L1614" s="23" t="s">
        <v>4016</v>
      </c>
      <c r="M1614" s="2" t="s">
        <v>84</v>
      </c>
      <c r="N1614" s="42"/>
      <c r="O1614" s="8" t="s">
        <v>3846</v>
      </c>
      <c r="P1614" s="14" t="s">
        <v>86</v>
      </c>
      <c r="Q1614" s="42"/>
      <c r="R1614" s="14" t="s">
        <v>230</v>
      </c>
      <c r="S1614" s="33"/>
      <c r="T1614" s="42"/>
      <c r="U1614" s="42"/>
      <c r="V1614" s="42"/>
      <c r="W1614" s="42"/>
      <c r="X1614" s="42"/>
      <c r="Y1614" s="42"/>
      <c r="Z1614" s="42"/>
      <c r="AA1614" s="42"/>
      <c r="AB1614" s="42"/>
      <c r="AC1614" s="42"/>
      <c r="AD1614" s="42"/>
      <c r="AE1614" s="42"/>
      <c r="AF1614" s="8" t="s">
        <v>89</v>
      </c>
      <c r="AG1614" s="8" t="s">
        <v>90</v>
      </c>
      <c r="AH1614" s="8" t="s">
        <v>554</v>
      </c>
      <c r="AI1614" s="8" t="s">
        <v>555</v>
      </c>
      <c r="AJ1614" s="7" t="s">
        <v>89</v>
      </c>
      <c r="AK1614" s="42"/>
      <c r="AL1614" s="42"/>
      <c r="AM1614" s="450"/>
      <c r="AN1614" s="55" t="s">
        <v>4017</v>
      </c>
      <c r="AO1614" s="8" t="s">
        <v>4018</v>
      </c>
      <c r="AP1614" s="8"/>
      <c r="AQ1614" s="20" t="s">
        <v>4019</v>
      </c>
      <c r="AR1614" s="8" t="s">
        <v>95</v>
      </c>
      <c r="AS1614" s="8" t="s">
        <v>95</v>
      </c>
      <c r="AT1614" s="8" t="s">
        <v>95</v>
      </c>
      <c r="AU1614" s="8" t="s">
        <v>4020</v>
      </c>
      <c r="AV1614" s="8" t="s">
        <v>95</v>
      </c>
      <c r="AW1614" s="8" t="s">
        <v>98</v>
      </c>
      <c r="AX1614" s="8" t="s">
        <v>98</v>
      </c>
      <c r="AY1614" s="8" t="s">
        <v>3959</v>
      </c>
      <c r="AZ1614" s="8" t="s">
        <v>3959</v>
      </c>
      <c r="BA1614" s="8" t="s">
        <v>3959</v>
      </c>
      <c r="BB1614" s="8" t="s">
        <v>3959</v>
      </c>
      <c r="BC1614" s="8" t="s">
        <v>4011</v>
      </c>
      <c r="BD1614" s="8" t="s">
        <v>4011</v>
      </c>
      <c r="BE1614" s="8" t="s">
        <v>95</v>
      </c>
      <c r="BF1614" s="8" t="s">
        <v>95</v>
      </c>
      <c r="BG1614" s="8" t="s">
        <v>95</v>
      </c>
      <c r="BH1614" s="8" t="s">
        <v>95</v>
      </c>
      <c r="BI1614" s="20" t="s">
        <v>362</v>
      </c>
      <c r="BJ1614" s="53">
        <f t="shared" ref="BJ1614:BJ1615" si="210">IF(BI1614="Bajo",1,IF(BI1614="Medio",2,IF(BI1614="Alto",3)))</f>
        <v>1</v>
      </c>
      <c r="BK1614" s="20" t="s">
        <v>362</v>
      </c>
      <c r="BL1614" s="7">
        <f t="shared" si="208"/>
        <v>1</v>
      </c>
      <c r="BM1614" s="20" t="s">
        <v>188</v>
      </c>
      <c r="BN1614" s="53">
        <f t="shared" si="209"/>
        <v>3</v>
      </c>
      <c r="BO1614" s="53">
        <f t="shared" ref="BO1614:BO1615" si="211">IF(OR(BJ1614="",BL1614="",BN1614=""),"",BJ1614+BL1614+BN1614)</f>
        <v>5</v>
      </c>
      <c r="BP1614" s="53" t="str">
        <f t="shared" ref="BP1614:BP1615" si="212">IF(BO1614=9,"CRÍTICO",IF(BO1614=8,"ALTO",IF(BO1614=7,"MEDIO",IF(BO1614=6,"MEDIO",IF(BO1614=5,"BAJO",IF(BO1614=4,"BAJO",IF(BO1614=3,"INFERIOR",IF(BO1614=2,"INFERIOR"))))))))</f>
        <v>BAJO</v>
      </c>
      <c r="BQ1614" s="8" t="s">
        <v>98</v>
      </c>
      <c r="BR1614" s="2" t="s">
        <v>3895</v>
      </c>
      <c r="BS1614" s="2" t="s">
        <v>3863</v>
      </c>
      <c r="BT1614" s="2" t="s">
        <v>3851</v>
      </c>
      <c r="BU1614" s="2" t="s">
        <v>191</v>
      </c>
      <c r="BV1614" s="8" t="s">
        <v>3851</v>
      </c>
      <c r="BW1614" s="8" t="s">
        <v>3960</v>
      </c>
      <c r="BX1614" s="471"/>
      <c r="BY1614" s="471"/>
    </row>
    <row r="1615" spans="1:77" ht="15" customHeight="1" x14ac:dyDescent="0.25">
      <c r="A1615" s="665"/>
      <c r="B1615" s="664"/>
      <c r="C1615" s="683"/>
      <c r="D1615" s="682"/>
      <c r="E1615" s="683"/>
      <c r="F1615" s="683"/>
      <c r="G1615" s="683"/>
      <c r="H1615" s="683"/>
      <c r="I1615" s="694"/>
      <c r="J1615" s="683"/>
      <c r="K1615" s="683"/>
      <c r="L1615" s="23" t="s">
        <v>317</v>
      </c>
      <c r="M1615" s="680" t="s">
        <v>7052</v>
      </c>
      <c r="N1615" s="681"/>
      <c r="O1615" s="683" t="s">
        <v>3846</v>
      </c>
      <c r="P1615" s="682" t="s">
        <v>86</v>
      </c>
      <c r="Q1615" s="681"/>
      <c r="R1615" s="682" t="s">
        <v>106</v>
      </c>
      <c r="S1615" s="680" t="s">
        <v>3854</v>
      </c>
      <c r="T1615" s="683" t="s">
        <v>108</v>
      </c>
      <c r="U1615" s="683" t="s">
        <v>3769</v>
      </c>
      <c r="V1615" s="683" t="s">
        <v>89</v>
      </c>
      <c r="W1615" s="681"/>
      <c r="X1615" s="683" t="s">
        <v>89</v>
      </c>
      <c r="Y1615" s="681"/>
      <c r="Z1615" s="681"/>
      <c r="AA1615" s="681"/>
      <c r="AB1615" s="683" t="s">
        <v>89</v>
      </c>
      <c r="AC1615" s="683" t="s">
        <v>172</v>
      </c>
      <c r="AD1615" s="694" t="s">
        <v>4024</v>
      </c>
      <c r="AE1615" s="661" t="s">
        <v>90</v>
      </c>
      <c r="AF1615" s="661" t="s">
        <v>89</v>
      </c>
      <c r="AG1615" s="661" t="s">
        <v>90</v>
      </c>
      <c r="AH1615" s="683" t="s">
        <v>108</v>
      </c>
      <c r="AI1615" s="683" t="s">
        <v>270</v>
      </c>
      <c r="AJ1615" s="665" t="s">
        <v>89</v>
      </c>
      <c r="AK1615" s="681"/>
      <c r="AL1615" s="681"/>
      <c r="AM1615" s="1118"/>
      <c r="AN1615" s="755" t="s">
        <v>4025</v>
      </c>
      <c r="AO1615" s="683" t="s">
        <v>4026</v>
      </c>
      <c r="AP1615" s="664"/>
      <c r="AQ1615" s="660" t="s">
        <v>4027</v>
      </c>
      <c r="AR1615" s="683" t="s">
        <v>95</v>
      </c>
      <c r="AS1615" s="683" t="s">
        <v>1925</v>
      </c>
      <c r="AT1615" s="683" t="s">
        <v>1925</v>
      </c>
      <c r="AU1615" s="683" t="s">
        <v>4028</v>
      </c>
      <c r="AV1615" s="683" t="s">
        <v>95</v>
      </c>
      <c r="AW1615" s="683" t="s">
        <v>95</v>
      </c>
      <c r="AX1615" s="683" t="s">
        <v>4029</v>
      </c>
      <c r="AY1615" s="683" t="s">
        <v>4030</v>
      </c>
      <c r="AZ1615" s="683" t="s">
        <v>4030</v>
      </c>
      <c r="BA1615" s="683" t="s">
        <v>4030</v>
      </c>
      <c r="BB1615" s="683" t="s">
        <v>4030</v>
      </c>
      <c r="BC1615" s="683" t="s">
        <v>4031</v>
      </c>
      <c r="BD1615" s="683" t="s">
        <v>4031</v>
      </c>
      <c r="BE1615" s="683" t="s">
        <v>3851</v>
      </c>
      <c r="BF1615" s="683" t="s">
        <v>3851</v>
      </c>
      <c r="BG1615" s="683" t="s">
        <v>3851</v>
      </c>
      <c r="BH1615" s="683" t="s">
        <v>3851</v>
      </c>
      <c r="BI1615" s="660" t="s">
        <v>362</v>
      </c>
      <c r="BJ1615" s="712">
        <f t="shared" si="210"/>
        <v>1</v>
      </c>
      <c r="BK1615" s="660" t="s">
        <v>99</v>
      </c>
      <c r="BL1615" s="665">
        <f t="shared" si="208"/>
        <v>3</v>
      </c>
      <c r="BM1615" s="660" t="s">
        <v>101</v>
      </c>
      <c r="BN1615" s="712">
        <f t="shared" si="209"/>
        <v>2</v>
      </c>
      <c r="BO1615" s="712">
        <f t="shared" si="211"/>
        <v>6</v>
      </c>
      <c r="BP1615" s="712" t="str">
        <f t="shared" si="212"/>
        <v>MEDIO</v>
      </c>
      <c r="BQ1615" s="683" t="s">
        <v>98</v>
      </c>
      <c r="BR1615" s="680" t="s">
        <v>3895</v>
      </c>
      <c r="BS1615" s="680" t="s">
        <v>3863</v>
      </c>
      <c r="BT1615" s="680" t="s">
        <v>3851</v>
      </c>
      <c r="BU1615" s="680" t="s">
        <v>191</v>
      </c>
      <c r="BV1615" s="683" t="s">
        <v>3851</v>
      </c>
      <c r="BW1615" s="683" t="s">
        <v>3960</v>
      </c>
      <c r="BX1615" s="471"/>
      <c r="BY1615" s="471"/>
    </row>
    <row r="1616" spans="1:77" x14ac:dyDescent="0.25">
      <c r="A1616" s="665"/>
      <c r="B1616" s="664"/>
      <c r="C1616" s="683"/>
      <c r="D1616" s="682"/>
      <c r="E1616" s="683"/>
      <c r="F1616" s="683"/>
      <c r="G1616" s="683"/>
      <c r="H1616" s="683"/>
      <c r="I1616" s="694"/>
      <c r="J1616" s="683"/>
      <c r="K1616" s="683"/>
      <c r="L1616" s="23" t="s">
        <v>4032</v>
      </c>
      <c r="M1616" s="680"/>
      <c r="N1616" s="681"/>
      <c r="O1616" s="683"/>
      <c r="P1616" s="682"/>
      <c r="Q1616" s="681"/>
      <c r="R1616" s="682"/>
      <c r="S1616" s="680"/>
      <c r="T1616" s="683"/>
      <c r="U1616" s="683"/>
      <c r="V1616" s="683"/>
      <c r="W1616" s="681"/>
      <c r="X1616" s="683"/>
      <c r="Y1616" s="681"/>
      <c r="Z1616" s="681"/>
      <c r="AA1616" s="681"/>
      <c r="AB1616" s="683"/>
      <c r="AC1616" s="683"/>
      <c r="AD1616" s="694"/>
      <c r="AE1616" s="661"/>
      <c r="AF1616" s="661"/>
      <c r="AG1616" s="661"/>
      <c r="AH1616" s="683"/>
      <c r="AI1616" s="683"/>
      <c r="AJ1616" s="665"/>
      <c r="AK1616" s="681"/>
      <c r="AL1616" s="681"/>
      <c r="AM1616" s="1118"/>
      <c r="AN1616" s="755"/>
      <c r="AO1616" s="683"/>
      <c r="AP1616" s="664"/>
      <c r="AQ1616" s="660"/>
      <c r="AR1616" s="683"/>
      <c r="AS1616" s="683"/>
      <c r="AT1616" s="683"/>
      <c r="AU1616" s="683"/>
      <c r="AV1616" s="683"/>
      <c r="AW1616" s="683"/>
      <c r="AX1616" s="683"/>
      <c r="AY1616" s="683"/>
      <c r="AZ1616" s="683"/>
      <c r="BA1616" s="683"/>
      <c r="BB1616" s="683"/>
      <c r="BC1616" s="683"/>
      <c r="BD1616" s="683"/>
      <c r="BE1616" s="683"/>
      <c r="BF1616" s="683"/>
      <c r="BG1616" s="683"/>
      <c r="BH1616" s="683"/>
      <c r="BI1616" s="660"/>
      <c r="BJ1616" s="712"/>
      <c r="BK1616" s="660"/>
      <c r="BL1616" s="665"/>
      <c r="BM1616" s="660"/>
      <c r="BN1616" s="712"/>
      <c r="BO1616" s="712"/>
      <c r="BP1616" s="712"/>
      <c r="BQ1616" s="683"/>
      <c r="BR1616" s="680"/>
      <c r="BS1616" s="680"/>
      <c r="BT1616" s="680"/>
      <c r="BU1616" s="680"/>
      <c r="BV1616" s="683"/>
      <c r="BW1616" s="683"/>
      <c r="BX1616" s="471"/>
      <c r="BY1616" s="471"/>
    </row>
    <row r="1617" spans="1:77" x14ac:dyDescent="0.25">
      <c r="A1617" s="665">
        <v>16</v>
      </c>
      <c r="B1617" s="664" t="s">
        <v>133</v>
      </c>
      <c r="C1617" s="683" t="s">
        <v>3845</v>
      </c>
      <c r="D1617" s="682" t="s">
        <v>79</v>
      </c>
      <c r="E1617" s="683">
        <v>3015</v>
      </c>
      <c r="F1617" s="683">
        <v>46</v>
      </c>
      <c r="G1617" s="683">
        <v>21</v>
      </c>
      <c r="H1617" s="683" t="s">
        <v>37</v>
      </c>
      <c r="I1617" s="694" t="s">
        <v>1097</v>
      </c>
      <c r="J1617" s="683" t="s">
        <v>1098</v>
      </c>
      <c r="K1617" s="660" t="s">
        <v>1099</v>
      </c>
      <c r="L1617" s="23" t="s">
        <v>4033</v>
      </c>
      <c r="M1617" s="680"/>
      <c r="N1617" s="681"/>
      <c r="O1617" s="683"/>
      <c r="P1617" s="682"/>
      <c r="Q1617" s="681"/>
      <c r="R1617" s="682"/>
      <c r="S1617" s="680"/>
      <c r="T1617" s="683"/>
      <c r="U1617" s="683"/>
      <c r="V1617" s="683"/>
      <c r="W1617" s="681"/>
      <c r="X1617" s="683"/>
      <c r="Y1617" s="681"/>
      <c r="Z1617" s="681"/>
      <c r="AA1617" s="681"/>
      <c r="AB1617" s="683"/>
      <c r="AC1617" s="683"/>
      <c r="AD1617" s="694"/>
      <c r="AE1617" s="661"/>
      <c r="AF1617" s="661"/>
      <c r="AG1617" s="661"/>
      <c r="AH1617" s="683"/>
      <c r="AI1617" s="683"/>
      <c r="AJ1617" s="665"/>
      <c r="AK1617" s="681"/>
      <c r="AL1617" s="681"/>
      <c r="AM1617" s="1118"/>
      <c r="AN1617" s="755"/>
      <c r="AO1617" s="683"/>
      <c r="AP1617" s="664"/>
      <c r="AQ1617" s="660"/>
      <c r="AR1617" s="683"/>
      <c r="AS1617" s="683"/>
      <c r="AT1617" s="683"/>
      <c r="AU1617" s="683"/>
      <c r="AV1617" s="683"/>
      <c r="AW1617" s="683"/>
      <c r="AX1617" s="683"/>
      <c r="AY1617" s="683"/>
      <c r="AZ1617" s="683"/>
      <c r="BA1617" s="683"/>
      <c r="BB1617" s="683"/>
      <c r="BC1617" s="683"/>
      <c r="BD1617" s="683"/>
      <c r="BE1617" s="683"/>
      <c r="BF1617" s="683"/>
      <c r="BG1617" s="683"/>
      <c r="BH1617" s="683"/>
      <c r="BI1617" s="660"/>
      <c r="BJ1617" s="712"/>
      <c r="BK1617" s="660"/>
      <c r="BL1617" s="665"/>
      <c r="BM1617" s="660"/>
      <c r="BN1617" s="712"/>
      <c r="BO1617" s="712"/>
      <c r="BP1617" s="712"/>
      <c r="BQ1617" s="683"/>
      <c r="BR1617" s="680"/>
      <c r="BS1617" s="680"/>
      <c r="BT1617" s="680"/>
      <c r="BU1617" s="680"/>
      <c r="BV1617" s="683"/>
      <c r="BW1617" s="683"/>
      <c r="BX1617" s="471"/>
      <c r="BY1617" s="471"/>
    </row>
    <row r="1618" spans="1:77" x14ac:dyDescent="0.25">
      <c r="A1618" s="665"/>
      <c r="B1618" s="664"/>
      <c r="C1618" s="683"/>
      <c r="D1618" s="682"/>
      <c r="E1618" s="683"/>
      <c r="F1618" s="683"/>
      <c r="G1618" s="683"/>
      <c r="H1618" s="683"/>
      <c r="I1618" s="694"/>
      <c r="J1618" s="683"/>
      <c r="K1618" s="660"/>
      <c r="L1618" s="23" t="s">
        <v>552</v>
      </c>
      <c r="M1618" s="680"/>
      <c r="N1618" s="681"/>
      <c r="O1618" s="683"/>
      <c r="P1618" s="682"/>
      <c r="Q1618" s="681"/>
      <c r="R1618" s="682"/>
      <c r="S1618" s="680"/>
      <c r="T1618" s="683"/>
      <c r="U1618" s="683"/>
      <c r="V1618" s="683"/>
      <c r="W1618" s="681"/>
      <c r="X1618" s="683"/>
      <c r="Y1618" s="681"/>
      <c r="Z1618" s="681"/>
      <c r="AA1618" s="681"/>
      <c r="AB1618" s="683"/>
      <c r="AC1618" s="683"/>
      <c r="AD1618" s="694"/>
      <c r="AE1618" s="661"/>
      <c r="AF1618" s="661"/>
      <c r="AG1618" s="661"/>
      <c r="AH1618" s="683"/>
      <c r="AI1618" s="683"/>
      <c r="AJ1618" s="665"/>
      <c r="AK1618" s="681"/>
      <c r="AL1618" s="681"/>
      <c r="AM1618" s="1118"/>
      <c r="AN1618" s="755"/>
      <c r="AO1618" s="683"/>
      <c r="AP1618" s="664"/>
      <c r="AQ1618" s="660"/>
      <c r="AR1618" s="683"/>
      <c r="AS1618" s="683"/>
      <c r="AT1618" s="683"/>
      <c r="AU1618" s="683"/>
      <c r="AV1618" s="683"/>
      <c r="AW1618" s="683"/>
      <c r="AX1618" s="683"/>
      <c r="AY1618" s="683"/>
      <c r="AZ1618" s="683"/>
      <c r="BA1618" s="683"/>
      <c r="BB1618" s="683"/>
      <c r="BC1618" s="683"/>
      <c r="BD1618" s="683"/>
      <c r="BE1618" s="683"/>
      <c r="BF1618" s="683"/>
      <c r="BG1618" s="683"/>
      <c r="BH1618" s="683"/>
      <c r="BI1618" s="660"/>
      <c r="BJ1618" s="712"/>
      <c r="BK1618" s="660"/>
      <c r="BL1618" s="665"/>
      <c r="BM1618" s="660"/>
      <c r="BN1618" s="712"/>
      <c r="BO1618" s="712"/>
      <c r="BP1618" s="712"/>
      <c r="BQ1618" s="683"/>
      <c r="BR1618" s="680"/>
      <c r="BS1618" s="680"/>
      <c r="BT1618" s="680"/>
      <c r="BU1618" s="680"/>
      <c r="BV1618" s="683"/>
      <c r="BW1618" s="683"/>
      <c r="BX1618" s="471"/>
      <c r="BY1618" s="471"/>
    </row>
    <row r="1619" spans="1:77" x14ac:dyDescent="0.25">
      <c r="A1619" s="665"/>
      <c r="B1619" s="664"/>
      <c r="C1619" s="683"/>
      <c r="D1619" s="682"/>
      <c r="E1619" s="683"/>
      <c r="F1619" s="683"/>
      <c r="G1619" s="683"/>
      <c r="H1619" s="683"/>
      <c r="I1619" s="694"/>
      <c r="J1619" s="683"/>
      <c r="K1619" s="660"/>
      <c r="L1619" s="23" t="s">
        <v>4005</v>
      </c>
      <c r="M1619" s="680"/>
      <c r="N1619" s="681"/>
      <c r="O1619" s="683"/>
      <c r="P1619" s="682"/>
      <c r="Q1619" s="681"/>
      <c r="R1619" s="682"/>
      <c r="S1619" s="680"/>
      <c r="T1619" s="683"/>
      <c r="U1619" s="683"/>
      <c r="V1619" s="683"/>
      <c r="W1619" s="681"/>
      <c r="X1619" s="683"/>
      <c r="Y1619" s="681"/>
      <c r="Z1619" s="681"/>
      <c r="AA1619" s="681"/>
      <c r="AB1619" s="683"/>
      <c r="AC1619" s="683"/>
      <c r="AD1619" s="694"/>
      <c r="AE1619" s="661"/>
      <c r="AF1619" s="661"/>
      <c r="AG1619" s="661"/>
      <c r="AH1619" s="683"/>
      <c r="AI1619" s="683"/>
      <c r="AJ1619" s="665"/>
      <c r="AK1619" s="681"/>
      <c r="AL1619" s="681"/>
      <c r="AM1619" s="1118"/>
      <c r="AN1619" s="755"/>
      <c r="AO1619" s="683"/>
      <c r="AP1619" s="664"/>
      <c r="AQ1619" s="660"/>
      <c r="AR1619" s="683"/>
      <c r="AS1619" s="683"/>
      <c r="AT1619" s="683"/>
      <c r="AU1619" s="683"/>
      <c r="AV1619" s="683"/>
      <c r="AW1619" s="683"/>
      <c r="AX1619" s="683"/>
      <c r="AY1619" s="683"/>
      <c r="AZ1619" s="683"/>
      <c r="BA1619" s="683"/>
      <c r="BB1619" s="683"/>
      <c r="BC1619" s="683"/>
      <c r="BD1619" s="683"/>
      <c r="BE1619" s="683"/>
      <c r="BF1619" s="683"/>
      <c r="BG1619" s="683"/>
      <c r="BH1619" s="683"/>
      <c r="BI1619" s="660"/>
      <c r="BJ1619" s="712"/>
      <c r="BK1619" s="660"/>
      <c r="BL1619" s="665"/>
      <c r="BM1619" s="660"/>
      <c r="BN1619" s="712"/>
      <c r="BO1619" s="712"/>
      <c r="BP1619" s="712"/>
      <c r="BQ1619" s="683"/>
      <c r="BR1619" s="680"/>
      <c r="BS1619" s="680"/>
      <c r="BT1619" s="680"/>
      <c r="BU1619" s="680"/>
      <c r="BV1619" s="683"/>
      <c r="BW1619" s="683"/>
      <c r="BX1619" s="471"/>
      <c r="BY1619" s="471"/>
    </row>
    <row r="1620" spans="1:77" ht="29.25" customHeight="1" x14ac:dyDescent="0.25">
      <c r="A1620" s="7">
        <v>17</v>
      </c>
      <c r="B1620" s="1" t="s">
        <v>133</v>
      </c>
      <c r="C1620" s="8" t="s">
        <v>3845</v>
      </c>
      <c r="D1620" s="14" t="s">
        <v>79</v>
      </c>
      <c r="E1620" s="8">
        <v>3015</v>
      </c>
      <c r="F1620" s="8">
        <v>46</v>
      </c>
      <c r="G1620" s="8">
        <v>18</v>
      </c>
      <c r="H1620" s="8" t="s">
        <v>37</v>
      </c>
      <c r="I1620" s="19" t="s">
        <v>4014</v>
      </c>
      <c r="J1620" s="8" t="s">
        <v>1098</v>
      </c>
      <c r="K1620" s="20" t="s">
        <v>4015</v>
      </c>
      <c r="L1620" s="353" t="s">
        <v>3988</v>
      </c>
      <c r="M1620" s="680" t="s">
        <v>84</v>
      </c>
      <c r="N1620" s="681"/>
      <c r="O1620" s="683" t="s">
        <v>3846</v>
      </c>
      <c r="P1620" s="682" t="s">
        <v>4037</v>
      </c>
      <c r="Q1620" s="681"/>
      <c r="R1620" s="682" t="s">
        <v>230</v>
      </c>
      <c r="S1620" s="681"/>
      <c r="T1620" s="683" t="s">
        <v>1305</v>
      </c>
      <c r="U1620" s="683" t="s">
        <v>4038</v>
      </c>
      <c r="V1620" s="683" t="s">
        <v>89</v>
      </c>
      <c r="W1620" s="681"/>
      <c r="X1620" s="683" t="s">
        <v>89</v>
      </c>
      <c r="Y1620" s="681"/>
      <c r="Z1620" s="681"/>
      <c r="AA1620" s="681"/>
      <c r="AB1620" s="683" t="s">
        <v>89</v>
      </c>
      <c r="AC1620" s="683" t="s">
        <v>172</v>
      </c>
      <c r="AD1620" s="694" t="s">
        <v>4039</v>
      </c>
      <c r="AE1620" s="683" t="s">
        <v>90</v>
      </c>
      <c r="AF1620" s="683" t="s">
        <v>89</v>
      </c>
      <c r="AG1620" s="683" t="s">
        <v>1971</v>
      </c>
      <c r="AH1620" s="683" t="s">
        <v>554</v>
      </c>
      <c r="AI1620" s="683" t="s">
        <v>555</v>
      </c>
      <c r="AJ1620" s="683" t="s">
        <v>89</v>
      </c>
      <c r="AK1620" s="681"/>
      <c r="AL1620" s="681"/>
      <c r="AM1620" s="1118"/>
      <c r="AN1620" s="755" t="s">
        <v>4040</v>
      </c>
      <c r="AO1620" s="683" t="s">
        <v>4041</v>
      </c>
      <c r="AP1620" s="712"/>
      <c r="AQ1620" s="1170" t="s">
        <v>4042</v>
      </c>
      <c r="AR1620" s="683" t="s">
        <v>95</v>
      </c>
      <c r="AS1620" s="683" t="s">
        <v>95</v>
      </c>
      <c r="AT1620" s="683" t="s">
        <v>95</v>
      </c>
      <c r="AU1620" s="683" t="s">
        <v>4043</v>
      </c>
      <c r="AV1620" s="683" t="s">
        <v>95</v>
      </c>
      <c r="AW1620" s="683" t="s">
        <v>95</v>
      </c>
      <c r="AX1620" s="683" t="s">
        <v>4044</v>
      </c>
      <c r="AY1620" s="683" t="s">
        <v>4045</v>
      </c>
      <c r="AZ1620" s="683" t="s">
        <v>4045</v>
      </c>
      <c r="BA1620" s="683" t="s">
        <v>4045</v>
      </c>
      <c r="BB1620" s="683" t="s">
        <v>4045</v>
      </c>
      <c r="BC1620" s="683" t="s">
        <v>4046</v>
      </c>
      <c r="BD1620" s="683" t="s">
        <v>4046</v>
      </c>
      <c r="BE1620" s="683" t="s">
        <v>4047</v>
      </c>
      <c r="BF1620" s="683" t="s">
        <v>4047</v>
      </c>
      <c r="BG1620" s="683" t="s">
        <v>4047</v>
      </c>
      <c r="BH1620" s="683" t="s">
        <v>4047</v>
      </c>
      <c r="BI1620" s="660" t="s">
        <v>362</v>
      </c>
      <c r="BJ1620" s="712">
        <f t="shared" ref="BJ1620:BJ1673" si="213">IF(BI1620="Bajo",1,IF(BI1620="Medio",2,IF(BI1620="Alto",3)))</f>
        <v>1</v>
      </c>
      <c r="BK1620" s="660" t="s">
        <v>99</v>
      </c>
      <c r="BL1620" s="665">
        <f t="shared" ref="BL1620:BL1664" si="214">IF(BK1620="Bajo",1,IF(BK1620="Medio",2,IF(BK1620="Alto",3)))</f>
        <v>3</v>
      </c>
      <c r="BM1620" s="660" t="s">
        <v>101</v>
      </c>
      <c r="BN1620" s="712">
        <f t="shared" ref="BN1620:BN1664" si="215">IF(BM1620="Pública",1,IF(BM1620="Confidencial",2,IF(BM1620="Protegida",3)))</f>
        <v>2</v>
      </c>
      <c r="BO1620" s="712">
        <f t="shared" ref="BO1620:BO1664" si="216">IF(OR(BJ1620="",BL1620="",BN1620=""),"",BJ1620+BL1620+BN1620)</f>
        <v>6</v>
      </c>
      <c r="BP1620" s="712" t="str">
        <f t="shared" ref="BP1620:BP1664" si="217">IF(BO1620=9,"CRÍTICO",IF(BO1620=8,"ALTO",IF(BO1620=7,"MEDIO",IF(BO1620=6,"MEDIO",IF(BO1620=5,"BAJO",IF(BO1620=4,"BAJO",IF(BO1620=3,"INFERIOR",IF(BO1620=2,"INFERIOR"))))))))</f>
        <v>MEDIO</v>
      </c>
      <c r="BQ1620" s="683" t="s">
        <v>98</v>
      </c>
      <c r="BR1620" s="680" t="s">
        <v>3895</v>
      </c>
      <c r="BS1620" s="680" t="s">
        <v>3863</v>
      </c>
      <c r="BT1620" s="680" t="s">
        <v>3851</v>
      </c>
      <c r="BU1620" s="680" t="s">
        <v>191</v>
      </c>
      <c r="BV1620" s="683" t="s">
        <v>3851</v>
      </c>
      <c r="BW1620" s="683" t="s">
        <v>3960</v>
      </c>
      <c r="BX1620" s="471"/>
      <c r="BY1620" s="471"/>
    </row>
    <row r="1621" spans="1:77" ht="29.25" customHeight="1" x14ac:dyDescent="0.25">
      <c r="A1621" s="665">
        <v>18</v>
      </c>
      <c r="B1621" s="664" t="s">
        <v>133</v>
      </c>
      <c r="C1621" s="683" t="s">
        <v>3845</v>
      </c>
      <c r="D1621" s="682" t="s">
        <v>79</v>
      </c>
      <c r="E1621" s="683">
        <v>3015</v>
      </c>
      <c r="F1621" s="683">
        <v>65</v>
      </c>
      <c r="G1621" s="683">
        <v>0</v>
      </c>
      <c r="H1621" s="683" t="s">
        <v>37</v>
      </c>
      <c r="I1621" s="694" t="s">
        <v>4021</v>
      </c>
      <c r="J1621" s="660" t="s">
        <v>4022</v>
      </c>
      <c r="K1621" s="660" t="s">
        <v>4023</v>
      </c>
      <c r="L1621" s="353" t="s">
        <v>4048</v>
      </c>
      <c r="M1621" s="680"/>
      <c r="N1621" s="681"/>
      <c r="O1621" s="683"/>
      <c r="P1621" s="682"/>
      <c r="Q1621" s="681"/>
      <c r="R1621" s="682"/>
      <c r="S1621" s="681"/>
      <c r="T1621" s="683"/>
      <c r="U1621" s="683"/>
      <c r="V1621" s="683"/>
      <c r="W1621" s="681"/>
      <c r="X1621" s="683"/>
      <c r="Y1621" s="681"/>
      <c r="Z1621" s="681"/>
      <c r="AA1621" s="681"/>
      <c r="AB1621" s="683"/>
      <c r="AC1621" s="683"/>
      <c r="AD1621" s="694"/>
      <c r="AE1621" s="683"/>
      <c r="AF1621" s="683"/>
      <c r="AG1621" s="683"/>
      <c r="AH1621" s="683"/>
      <c r="AI1621" s="683"/>
      <c r="AJ1621" s="683"/>
      <c r="AK1621" s="681"/>
      <c r="AL1621" s="681"/>
      <c r="AM1621" s="1118"/>
      <c r="AN1621" s="755"/>
      <c r="AO1621" s="683"/>
      <c r="AP1621" s="712"/>
      <c r="AQ1621" s="1170"/>
      <c r="AR1621" s="683"/>
      <c r="AS1621" s="683"/>
      <c r="AT1621" s="683"/>
      <c r="AU1621" s="683"/>
      <c r="AV1621" s="683"/>
      <c r="AW1621" s="683"/>
      <c r="AX1621" s="683"/>
      <c r="AY1621" s="683"/>
      <c r="AZ1621" s="683"/>
      <c r="BA1621" s="683"/>
      <c r="BB1621" s="683"/>
      <c r="BC1621" s="683"/>
      <c r="BD1621" s="683"/>
      <c r="BE1621" s="683"/>
      <c r="BF1621" s="683"/>
      <c r="BG1621" s="683"/>
      <c r="BH1621" s="683"/>
      <c r="BI1621" s="660"/>
      <c r="BJ1621" s="712"/>
      <c r="BK1621" s="660"/>
      <c r="BL1621" s="665"/>
      <c r="BM1621" s="660"/>
      <c r="BN1621" s="712"/>
      <c r="BO1621" s="712"/>
      <c r="BP1621" s="712"/>
      <c r="BQ1621" s="683"/>
      <c r="BR1621" s="680"/>
      <c r="BS1621" s="680"/>
      <c r="BT1621" s="680"/>
      <c r="BU1621" s="680"/>
      <c r="BV1621" s="683"/>
      <c r="BW1621" s="683"/>
      <c r="BX1621" s="471"/>
      <c r="BY1621" s="471"/>
    </row>
    <row r="1622" spans="1:77" ht="29.25" customHeight="1" x14ac:dyDescent="0.25">
      <c r="A1622" s="665"/>
      <c r="B1622" s="664"/>
      <c r="C1622" s="683"/>
      <c r="D1622" s="682"/>
      <c r="E1622" s="683"/>
      <c r="F1622" s="683"/>
      <c r="G1622" s="683"/>
      <c r="H1622" s="683"/>
      <c r="I1622" s="694"/>
      <c r="J1622" s="660"/>
      <c r="K1622" s="660"/>
      <c r="L1622" s="353" t="s">
        <v>4049</v>
      </c>
      <c r="M1622" s="680"/>
      <c r="N1622" s="681"/>
      <c r="O1622" s="683"/>
      <c r="P1622" s="682"/>
      <c r="Q1622" s="681"/>
      <c r="R1622" s="682"/>
      <c r="S1622" s="681"/>
      <c r="T1622" s="683"/>
      <c r="U1622" s="683"/>
      <c r="V1622" s="683"/>
      <c r="W1622" s="681"/>
      <c r="X1622" s="683"/>
      <c r="Y1622" s="681"/>
      <c r="Z1622" s="681"/>
      <c r="AA1622" s="681"/>
      <c r="AB1622" s="683"/>
      <c r="AC1622" s="683"/>
      <c r="AD1622" s="694"/>
      <c r="AE1622" s="683"/>
      <c r="AF1622" s="683"/>
      <c r="AG1622" s="683"/>
      <c r="AH1622" s="683"/>
      <c r="AI1622" s="683"/>
      <c r="AJ1622" s="683"/>
      <c r="AK1622" s="681"/>
      <c r="AL1622" s="681"/>
      <c r="AM1622" s="1118"/>
      <c r="AN1622" s="755"/>
      <c r="AO1622" s="683"/>
      <c r="AP1622" s="712"/>
      <c r="AQ1622" s="1170"/>
      <c r="AR1622" s="683"/>
      <c r="AS1622" s="683"/>
      <c r="AT1622" s="683"/>
      <c r="AU1622" s="683"/>
      <c r="AV1622" s="683"/>
      <c r="AW1622" s="683"/>
      <c r="AX1622" s="683"/>
      <c r="AY1622" s="683"/>
      <c r="AZ1622" s="683"/>
      <c r="BA1622" s="683"/>
      <c r="BB1622" s="683"/>
      <c r="BC1622" s="683"/>
      <c r="BD1622" s="683"/>
      <c r="BE1622" s="683"/>
      <c r="BF1622" s="683"/>
      <c r="BG1622" s="683"/>
      <c r="BH1622" s="683"/>
      <c r="BI1622" s="660"/>
      <c r="BJ1622" s="712"/>
      <c r="BK1622" s="660"/>
      <c r="BL1622" s="665"/>
      <c r="BM1622" s="660"/>
      <c r="BN1622" s="712"/>
      <c r="BO1622" s="712"/>
      <c r="BP1622" s="712"/>
      <c r="BQ1622" s="683"/>
      <c r="BR1622" s="680"/>
      <c r="BS1622" s="680"/>
      <c r="BT1622" s="680"/>
      <c r="BU1622" s="680"/>
      <c r="BV1622" s="683"/>
      <c r="BW1622" s="683"/>
      <c r="BX1622" s="471"/>
      <c r="BY1622" s="471"/>
    </row>
    <row r="1623" spans="1:77" ht="29.25" customHeight="1" x14ac:dyDescent="0.25">
      <c r="A1623" s="665"/>
      <c r="B1623" s="664"/>
      <c r="C1623" s="683"/>
      <c r="D1623" s="682"/>
      <c r="E1623" s="683"/>
      <c r="F1623" s="683"/>
      <c r="G1623" s="683"/>
      <c r="H1623" s="683"/>
      <c r="I1623" s="694"/>
      <c r="J1623" s="660"/>
      <c r="K1623" s="660"/>
      <c r="L1623" s="353" t="s">
        <v>4050</v>
      </c>
      <c r="M1623" s="680"/>
      <c r="N1623" s="681"/>
      <c r="O1623" s="683"/>
      <c r="P1623" s="682"/>
      <c r="Q1623" s="681"/>
      <c r="R1623" s="682"/>
      <c r="S1623" s="681"/>
      <c r="T1623" s="683"/>
      <c r="U1623" s="683"/>
      <c r="V1623" s="683"/>
      <c r="W1623" s="681"/>
      <c r="X1623" s="683"/>
      <c r="Y1623" s="681"/>
      <c r="Z1623" s="681"/>
      <c r="AA1623" s="681"/>
      <c r="AB1623" s="683"/>
      <c r="AC1623" s="683"/>
      <c r="AD1623" s="694"/>
      <c r="AE1623" s="683"/>
      <c r="AF1623" s="683"/>
      <c r="AG1623" s="683"/>
      <c r="AH1623" s="683"/>
      <c r="AI1623" s="683"/>
      <c r="AJ1623" s="683"/>
      <c r="AK1623" s="681"/>
      <c r="AL1623" s="681"/>
      <c r="AM1623" s="1118"/>
      <c r="AN1623" s="755"/>
      <c r="AO1623" s="683"/>
      <c r="AP1623" s="712"/>
      <c r="AQ1623" s="1170"/>
      <c r="AR1623" s="683"/>
      <c r="AS1623" s="683"/>
      <c r="AT1623" s="683"/>
      <c r="AU1623" s="683"/>
      <c r="AV1623" s="683"/>
      <c r="AW1623" s="683"/>
      <c r="AX1623" s="683"/>
      <c r="AY1623" s="683"/>
      <c r="AZ1623" s="683"/>
      <c r="BA1623" s="683"/>
      <c r="BB1623" s="683"/>
      <c r="BC1623" s="683"/>
      <c r="BD1623" s="683"/>
      <c r="BE1623" s="683"/>
      <c r="BF1623" s="683"/>
      <c r="BG1623" s="683"/>
      <c r="BH1623" s="683"/>
      <c r="BI1623" s="660"/>
      <c r="BJ1623" s="712"/>
      <c r="BK1623" s="660"/>
      <c r="BL1623" s="665"/>
      <c r="BM1623" s="660"/>
      <c r="BN1623" s="712"/>
      <c r="BO1623" s="712"/>
      <c r="BP1623" s="712"/>
      <c r="BQ1623" s="683"/>
      <c r="BR1623" s="680"/>
      <c r="BS1623" s="680"/>
      <c r="BT1623" s="680"/>
      <c r="BU1623" s="680"/>
      <c r="BV1623" s="683"/>
      <c r="BW1623" s="683"/>
      <c r="BX1623" s="471"/>
      <c r="BY1623" s="471"/>
    </row>
    <row r="1624" spans="1:77" ht="29.25" customHeight="1" x14ac:dyDescent="0.25">
      <c r="A1624" s="665"/>
      <c r="B1624" s="664"/>
      <c r="C1624" s="683"/>
      <c r="D1624" s="682"/>
      <c r="E1624" s="683"/>
      <c r="F1624" s="683"/>
      <c r="G1624" s="683"/>
      <c r="H1624" s="683"/>
      <c r="I1624" s="694"/>
      <c r="J1624" s="660"/>
      <c r="K1624" s="660"/>
      <c r="L1624" s="55" t="s">
        <v>4051</v>
      </c>
      <c r="M1624" s="680"/>
      <c r="N1624" s="681"/>
      <c r="O1624" s="683"/>
      <c r="P1624" s="682"/>
      <c r="Q1624" s="681"/>
      <c r="R1624" s="682"/>
      <c r="S1624" s="681"/>
      <c r="T1624" s="683"/>
      <c r="U1624" s="683"/>
      <c r="V1624" s="683"/>
      <c r="W1624" s="681"/>
      <c r="X1624" s="683"/>
      <c r="Y1624" s="681"/>
      <c r="Z1624" s="681"/>
      <c r="AA1624" s="681"/>
      <c r="AB1624" s="683"/>
      <c r="AC1624" s="683"/>
      <c r="AD1624" s="694"/>
      <c r="AE1624" s="683"/>
      <c r="AF1624" s="683"/>
      <c r="AG1624" s="683"/>
      <c r="AH1624" s="683"/>
      <c r="AI1624" s="683"/>
      <c r="AJ1624" s="683"/>
      <c r="AK1624" s="681"/>
      <c r="AL1624" s="681"/>
      <c r="AM1624" s="1118"/>
      <c r="AN1624" s="755"/>
      <c r="AO1624" s="683"/>
      <c r="AP1624" s="712"/>
      <c r="AQ1624" s="1170"/>
      <c r="AR1624" s="683"/>
      <c r="AS1624" s="683"/>
      <c r="AT1624" s="683"/>
      <c r="AU1624" s="683"/>
      <c r="AV1624" s="683"/>
      <c r="AW1624" s="683"/>
      <c r="AX1624" s="683"/>
      <c r="AY1624" s="683"/>
      <c r="AZ1624" s="683"/>
      <c r="BA1624" s="683"/>
      <c r="BB1624" s="683"/>
      <c r="BC1624" s="683"/>
      <c r="BD1624" s="683"/>
      <c r="BE1624" s="683"/>
      <c r="BF1624" s="683"/>
      <c r="BG1624" s="683"/>
      <c r="BH1624" s="683"/>
      <c r="BI1624" s="660"/>
      <c r="BJ1624" s="712"/>
      <c r="BK1624" s="660"/>
      <c r="BL1624" s="665"/>
      <c r="BM1624" s="660"/>
      <c r="BN1624" s="712"/>
      <c r="BO1624" s="712"/>
      <c r="BP1624" s="712"/>
      <c r="BQ1624" s="683"/>
      <c r="BR1624" s="680"/>
      <c r="BS1624" s="680"/>
      <c r="BT1624" s="680"/>
      <c r="BU1624" s="680"/>
      <c r="BV1624" s="683"/>
      <c r="BW1624" s="683"/>
      <c r="BX1624" s="471"/>
      <c r="BY1624" s="471"/>
    </row>
    <row r="1625" spans="1:77" ht="29.25" customHeight="1" x14ac:dyDescent="0.25">
      <c r="A1625" s="665"/>
      <c r="B1625" s="664"/>
      <c r="C1625" s="683"/>
      <c r="D1625" s="682"/>
      <c r="E1625" s="683"/>
      <c r="F1625" s="683"/>
      <c r="G1625" s="683"/>
      <c r="H1625" s="683"/>
      <c r="I1625" s="694"/>
      <c r="J1625" s="660"/>
      <c r="K1625" s="660"/>
      <c r="L1625" s="55" t="s">
        <v>3603</v>
      </c>
      <c r="M1625" s="680"/>
      <c r="N1625" s="681"/>
      <c r="O1625" s="683"/>
      <c r="P1625" s="682"/>
      <c r="Q1625" s="681"/>
      <c r="R1625" s="682"/>
      <c r="S1625" s="681"/>
      <c r="T1625" s="683"/>
      <c r="U1625" s="683"/>
      <c r="V1625" s="683"/>
      <c r="W1625" s="681"/>
      <c r="X1625" s="683"/>
      <c r="Y1625" s="681"/>
      <c r="Z1625" s="681"/>
      <c r="AA1625" s="681"/>
      <c r="AB1625" s="683"/>
      <c r="AC1625" s="683"/>
      <c r="AD1625" s="694"/>
      <c r="AE1625" s="683"/>
      <c r="AF1625" s="683"/>
      <c r="AG1625" s="683"/>
      <c r="AH1625" s="683"/>
      <c r="AI1625" s="683"/>
      <c r="AJ1625" s="683"/>
      <c r="AK1625" s="681"/>
      <c r="AL1625" s="681"/>
      <c r="AM1625" s="1118"/>
      <c r="AN1625" s="755"/>
      <c r="AO1625" s="683"/>
      <c r="AP1625" s="712"/>
      <c r="AQ1625" s="1170"/>
      <c r="AR1625" s="683"/>
      <c r="AS1625" s="683"/>
      <c r="AT1625" s="683"/>
      <c r="AU1625" s="683"/>
      <c r="AV1625" s="683"/>
      <c r="AW1625" s="683"/>
      <c r="AX1625" s="683"/>
      <c r="AY1625" s="683"/>
      <c r="AZ1625" s="683"/>
      <c r="BA1625" s="683"/>
      <c r="BB1625" s="683"/>
      <c r="BC1625" s="683"/>
      <c r="BD1625" s="683"/>
      <c r="BE1625" s="683"/>
      <c r="BF1625" s="683"/>
      <c r="BG1625" s="683"/>
      <c r="BH1625" s="683"/>
      <c r="BI1625" s="660"/>
      <c r="BJ1625" s="712"/>
      <c r="BK1625" s="660"/>
      <c r="BL1625" s="665"/>
      <c r="BM1625" s="660"/>
      <c r="BN1625" s="712"/>
      <c r="BO1625" s="712"/>
      <c r="BP1625" s="712"/>
      <c r="BQ1625" s="683"/>
      <c r="BR1625" s="680"/>
      <c r="BS1625" s="680"/>
      <c r="BT1625" s="680"/>
      <c r="BU1625" s="680"/>
      <c r="BV1625" s="683"/>
      <c r="BW1625" s="683"/>
      <c r="BX1625" s="471"/>
      <c r="BY1625" s="471"/>
    </row>
    <row r="1626" spans="1:77" ht="29.25" customHeight="1" x14ac:dyDescent="0.25">
      <c r="A1626" s="665">
        <v>19</v>
      </c>
      <c r="B1626" s="664" t="s">
        <v>133</v>
      </c>
      <c r="C1626" s="683" t="s">
        <v>3845</v>
      </c>
      <c r="D1626" s="682" t="s">
        <v>79</v>
      </c>
      <c r="E1626" s="683">
        <v>3015</v>
      </c>
      <c r="F1626" s="683">
        <v>81</v>
      </c>
      <c r="G1626" s="683">
        <v>2</v>
      </c>
      <c r="H1626" s="683" t="s">
        <v>37</v>
      </c>
      <c r="I1626" s="694" t="s">
        <v>4034</v>
      </c>
      <c r="J1626" s="683" t="s">
        <v>4035</v>
      </c>
      <c r="K1626" s="683" t="s">
        <v>4036</v>
      </c>
      <c r="L1626" s="55" t="s">
        <v>4052</v>
      </c>
      <c r="M1626" s="680"/>
      <c r="N1626" s="681"/>
      <c r="O1626" s="683"/>
      <c r="P1626" s="682"/>
      <c r="Q1626" s="681"/>
      <c r="R1626" s="682"/>
      <c r="S1626" s="681"/>
      <c r="T1626" s="683"/>
      <c r="U1626" s="683"/>
      <c r="V1626" s="683"/>
      <c r="W1626" s="681"/>
      <c r="X1626" s="683"/>
      <c r="Y1626" s="681"/>
      <c r="Z1626" s="681"/>
      <c r="AA1626" s="681"/>
      <c r="AB1626" s="683"/>
      <c r="AC1626" s="683"/>
      <c r="AD1626" s="694"/>
      <c r="AE1626" s="683"/>
      <c r="AF1626" s="683"/>
      <c r="AG1626" s="683"/>
      <c r="AH1626" s="683"/>
      <c r="AI1626" s="683"/>
      <c r="AJ1626" s="683"/>
      <c r="AK1626" s="681"/>
      <c r="AL1626" s="681"/>
      <c r="AM1626" s="1118"/>
      <c r="AN1626" s="755"/>
      <c r="AO1626" s="683"/>
      <c r="AP1626" s="712"/>
      <c r="AQ1626" s="1170"/>
      <c r="AR1626" s="683"/>
      <c r="AS1626" s="683"/>
      <c r="AT1626" s="683"/>
      <c r="AU1626" s="683"/>
      <c r="AV1626" s="683"/>
      <c r="AW1626" s="683"/>
      <c r="AX1626" s="683"/>
      <c r="AY1626" s="683"/>
      <c r="AZ1626" s="683"/>
      <c r="BA1626" s="683"/>
      <c r="BB1626" s="683"/>
      <c r="BC1626" s="683"/>
      <c r="BD1626" s="683"/>
      <c r="BE1626" s="683"/>
      <c r="BF1626" s="683"/>
      <c r="BG1626" s="683"/>
      <c r="BH1626" s="683"/>
      <c r="BI1626" s="660"/>
      <c r="BJ1626" s="712"/>
      <c r="BK1626" s="660"/>
      <c r="BL1626" s="665"/>
      <c r="BM1626" s="660"/>
      <c r="BN1626" s="712"/>
      <c r="BO1626" s="712"/>
      <c r="BP1626" s="712"/>
      <c r="BQ1626" s="683"/>
      <c r="BR1626" s="680"/>
      <c r="BS1626" s="680"/>
      <c r="BT1626" s="680"/>
      <c r="BU1626" s="680"/>
      <c r="BV1626" s="683"/>
      <c r="BW1626" s="683"/>
      <c r="BX1626" s="471"/>
      <c r="BY1626" s="471"/>
    </row>
    <row r="1627" spans="1:77" ht="29.25" customHeight="1" x14ac:dyDescent="0.25">
      <c r="A1627" s="665"/>
      <c r="B1627" s="664"/>
      <c r="C1627" s="683"/>
      <c r="D1627" s="682"/>
      <c r="E1627" s="683"/>
      <c r="F1627" s="683"/>
      <c r="G1627" s="683"/>
      <c r="H1627" s="683"/>
      <c r="I1627" s="694"/>
      <c r="J1627" s="683"/>
      <c r="K1627" s="683"/>
      <c r="L1627" s="55" t="s">
        <v>123</v>
      </c>
      <c r="M1627" s="680"/>
      <c r="N1627" s="681"/>
      <c r="O1627" s="683"/>
      <c r="P1627" s="682"/>
      <c r="Q1627" s="681"/>
      <c r="R1627" s="682"/>
      <c r="S1627" s="681"/>
      <c r="T1627" s="683"/>
      <c r="U1627" s="683"/>
      <c r="V1627" s="683"/>
      <c r="W1627" s="681"/>
      <c r="X1627" s="683"/>
      <c r="Y1627" s="681"/>
      <c r="Z1627" s="681"/>
      <c r="AA1627" s="681"/>
      <c r="AB1627" s="683"/>
      <c r="AC1627" s="683"/>
      <c r="AD1627" s="694"/>
      <c r="AE1627" s="683"/>
      <c r="AF1627" s="683"/>
      <c r="AG1627" s="683"/>
      <c r="AH1627" s="683"/>
      <c r="AI1627" s="683"/>
      <c r="AJ1627" s="683"/>
      <c r="AK1627" s="681"/>
      <c r="AL1627" s="681"/>
      <c r="AM1627" s="1118"/>
      <c r="AN1627" s="755"/>
      <c r="AO1627" s="683"/>
      <c r="AP1627" s="712"/>
      <c r="AQ1627" s="1170"/>
      <c r="AR1627" s="683"/>
      <c r="AS1627" s="683"/>
      <c r="AT1627" s="683"/>
      <c r="AU1627" s="683"/>
      <c r="AV1627" s="683"/>
      <c r="AW1627" s="683"/>
      <c r="AX1627" s="683"/>
      <c r="AY1627" s="683"/>
      <c r="AZ1627" s="683"/>
      <c r="BA1627" s="683"/>
      <c r="BB1627" s="683"/>
      <c r="BC1627" s="683"/>
      <c r="BD1627" s="683"/>
      <c r="BE1627" s="683"/>
      <c r="BF1627" s="683"/>
      <c r="BG1627" s="683"/>
      <c r="BH1627" s="683"/>
      <c r="BI1627" s="660"/>
      <c r="BJ1627" s="712"/>
      <c r="BK1627" s="660"/>
      <c r="BL1627" s="665"/>
      <c r="BM1627" s="660"/>
      <c r="BN1627" s="712"/>
      <c r="BO1627" s="712"/>
      <c r="BP1627" s="712"/>
      <c r="BQ1627" s="683"/>
      <c r="BR1627" s="680"/>
      <c r="BS1627" s="680"/>
      <c r="BT1627" s="680"/>
      <c r="BU1627" s="680"/>
      <c r="BV1627" s="683"/>
      <c r="BW1627" s="683"/>
      <c r="BX1627" s="471"/>
      <c r="BY1627" s="471"/>
    </row>
    <row r="1628" spans="1:77" ht="29.25" customHeight="1" x14ac:dyDescent="0.25">
      <c r="A1628" s="665"/>
      <c r="B1628" s="664"/>
      <c r="C1628" s="683"/>
      <c r="D1628" s="682"/>
      <c r="E1628" s="683"/>
      <c r="F1628" s="683"/>
      <c r="G1628" s="683"/>
      <c r="H1628" s="683"/>
      <c r="I1628" s="694"/>
      <c r="J1628" s="683"/>
      <c r="K1628" s="683"/>
      <c r="L1628" s="55" t="s">
        <v>3954</v>
      </c>
      <c r="M1628" s="680"/>
      <c r="N1628" s="681"/>
      <c r="O1628" s="683"/>
      <c r="P1628" s="682"/>
      <c r="Q1628" s="681"/>
      <c r="R1628" s="682"/>
      <c r="S1628" s="681"/>
      <c r="T1628" s="683"/>
      <c r="U1628" s="683"/>
      <c r="V1628" s="683"/>
      <c r="W1628" s="681"/>
      <c r="X1628" s="683"/>
      <c r="Y1628" s="681"/>
      <c r="Z1628" s="681"/>
      <c r="AA1628" s="681"/>
      <c r="AB1628" s="683"/>
      <c r="AC1628" s="683"/>
      <c r="AD1628" s="694"/>
      <c r="AE1628" s="683"/>
      <c r="AF1628" s="683"/>
      <c r="AG1628" s="683"/>
      <c r="AH1628" s="683"/>
      <c r="AI1628" s="683"/>
      <c r="AJ1628" s="683"/>
      <c r="AK1628" s="681"/>
      <c r="AL1628" s="681"/>
      <c r="AM1628" s="1118"/>
      <c r="AN1628" s="755"/>
      <c r="AO1628" s="683"/>
      <c r="AP1628" s="712"/>
      <c r="AQ1628" s="1170"/>
      <c r="AR1628" s="683"/>
      <c r="AS1628" s="683"/>
      <c r="AT1628" s="683"/>
      <c r="AU1628" s="683"/>
      <c r="AV1628" s="683"/>
      <c r="AW1628" s="683"/>
      <c r="AX1628" s="683"/>
      <c r="AY1628" s="683"/>
      <c r="AZ1628" s="683"/>
      <c r="BA1628" s="683"/>
      <c r="BB1628" s="683"/>
      <c r="BC1628" s="683"/>
      <c r="BD1628" s="683"/>
      <c r="BE1628" s="683"/>
      <c r="BF1628" s="683"/>
      <c r="BG1628" s="683"/>
      <c r="BH1628" s="683"/>
      <c r="BI1628" s="660"/>
      <c r="BJ1628" s="712"/>
      <c r="BK1628" s="660"/>
      <c r="BL1628" s="665"/>
      <c r="BM1628" s="660"/>
      <c r="BN1628" s="712"/>
      <c r="BO1628" s="712"/>
      <c r="BP1628" s="712"/>
      <c r="BQ1628" s="683"/>
      <c r="BR1628" s="680"/>
      <c r="BS1628" s="680"/>
      <c r="BT1628" s="680"/>
      <c r="BU1628" s="680"/>
      <c r="BV1628" s="683"/>
      <c r="BW1628" s="683"/>
      <c r="BX1628" s="471"/>
      <c r="BY1628" s="471"/>
    </row>
    <row r="1629" spans="1:77" ht="29.25" customHeight="1" x14ac:dyDescent="0.25">
      <c r="A1629" s="665"/>
      <c r="B1629" s="664"/>
      <c r="C1629" s="683"/>
      <c r="D1629" s="682"/>
      <c r="E1629" s="683"/>
      <c r="F1629" s="683"/>
      <c r="G1629" s="683"/>
      <c r="H1629" s="683"/>
      <c r="I1629" s="694"/>
      <c r="J1629" s="683"/>
      <c r="K1629" s="683"/>
      <c r="L1629" s="55" t="s">
        <v>3961</v>
      </c>
      <c r="M1629" s="680"/>
      <c r="N1629" s="681"/>
      <c r="O1629" s="683"/>
      <c r="P1629" s="682"/>
      <c r="Q1629" s="681"/>
      <c r="R1629" s="682"/>
      <c r="S1629" s="681"/>
      <c r="T1629" s="683"/>
      <c r="U1629" s="683"/>
      <c r="V1629" s="683"/>
      <c r="W1629" s="681"/>
      <c r="X1629" s="683"/>
      <c r="Y1629" s="681"/>
      <c r="Z1629" s="681"/>
      <c r="AA1629" s="681"/>
      <c r="AB1629" s="683"/>
      <c r="AC1629" s="683"/>
      <c r="AD1629" s="694"/>
      <c r="AE1629" s="683"/>
      <c r="AF1629" s="683"/>
      <c r="AG1629" s="683"/>
      <c r="AH1629" s="683"/>
      <c r="AI1629" s="683"/>
      <c r="AJ1629" s="683"/>
      <c r="AK1629" s="681"/>
      <c r="AL1629" s="681"/>
      <c r="AM1629" s="1118"/>
      <c r="AN1629" s="755"/>
      <c r="AO1629" s="683"/>
      <c r="AP1629" s="712"/>
      <c r="AQ1629" s="1170"/>
      <c r="AR1629" s="683"/>
      <c r="AS1629" s="683"/>
      <c r="AT1629" s="683"/>
      <c r="AU1629" s="683"/>
      <c r="AV1629" s="683"/>
      <c r="AW1629" s="683"/>
      <c r="AX1629" s="683"/>
      <c r="AY1629" s="683"/>
      <c r="AZ1629" s="683"/>
      <c r="BA1629" s="683"/>
      <c r="BB1629" s="683"/>
      <c r="BC1629" s="683"/>
      <c r="BD1629" s="683"/>
      <c r="BE1629" s="683"/>
      <c r="BF1629" s="683"/>
      <c r="BG1629" s="683"/>
      <c r="BH1629" s="683"/>
      <c r="BI1629" s="660"/>
      <c r="BJ1629" s="712"/>
      <c r="BK1629" s="660"/>
      <c r="BL1629" s="665"/>
      <c r="BM1629" s="660"/>
      <c r="BN1629" s="712"/>
      <c r="BO1629" s="712"/>
      <c r="BP1629" s="712"/>
      <c r="BQ1629" s="683"/>
      <c r="BR1629" s="680"/>
      <c r="BS1629" s="680"/>
      <c r="BT1629" s="680"/>
      <c r="BU1629" s="680"/>
      <c r="BV1629" s="683"/>
      <c r="BW1629" s="683"/>
      <c r="BX1629" s="471"/>
      <c r="BY1629" s="471"/>
    </row>
    <row r="1630" spans="1:77" ht="42" customHeight="1" x14ac:dyDescent="0.25">
      <c r="A1630" s="665"/>
      <c r="B1630" s="664"/>
      <c r="C1630" s="683"/>
      <c r="D1630" s="682"/>
      <c r="E1630" s="683"/>
      <c r="F1630" s="683"/>
      <c r="G1630" s="683"/>
      <c r="H1630" s="683"/>
      <c r="I1630" s="694"/>
      <c r="J1630" s="683"/>
      <c r="K1630" s="683"/>
      <c r="L1630" s="23" t="s">
        <v>4056</v>
      </c>
      <c r="M1630" s="680" t="s">
        <v>7052</v>
      </c>
      <c r="N1630" s="681"/>
      <c r="O1630" s="683" t="s">
        <v>3846</v>
      </c>
      <c r="P1630" s="682" t="s">
        <v>86</v>
      </c>
      <c r="Q1630" s="681"/>
      <c r="R1630" s="682" t="s">
        <v>106</v>
      </c>
      <c r="S1630" s="680" t="s">
        <v>3854</v>
      </c>
      <c r="T1630" s="683" t="s">
        <v>108</v>
      </c>
      <c r="U1630" s="683" t="s">
        <v>270</v>
      </c>
      <c r="V1630" s="683" t="s">
        <v>89</v>
      </c>
      <c r="W1630" s="681"/>
      <c r="X1630" s="683" t="s">
        <v>89</v>
      </c>
      <c r="Y1630" s="681"/>
      <c r="Z1630" s="681"/>
      <c r="AA1630" s="681"/>
      <c r="AB1630" s="683" t="s">
        <v>89</v>
      </c>
      <c r="AC1630" s="683" t="s">
        <v>172</v>
      </c>
      <c r="AD1630" s="694" t="s">
        <v>4057</v>
      </c>
      <c r="AE1630" s="683" t="s">
        <v>90</v>
      </c>
      <c r="AF1630" s="683" t="s">
        <v>89</v>
      </c>
      <c r="AG1630" s="683" t="s">
        <v>90</v>
      </c>
      <c r="AH1630" s="683" t="s">
        <v>108</v>
      </c>
      <c r="AI1630" s="683" t="s">
        <v>270</v>
      </c>
      <c r="AJ1630" s="683" t="s">
        <v>89</v>
      </c>
      <c r="AK1630" s="681"/>
      <c r="AL1630" s="681"/>
      <c r="AM1630" s="1118"/>
      <c r="AN1630" s="755" t="s">
        <v>4058</v>
      </c>
      <c r="AO1630" s="683" t="s">
        <v>3686</v>
      </c>
      <c r="AP1630" s="712"/>
      <c r="AQ1630" s="660" t="s">
        <v>4059</v>
      </c>
      <c r="AR1630" s="683" t="s">
        <v>3999</v>
      </c>
      <c r="AS1630" s="683" t="s">
        <v>1925</v>
      </c>
      <c r="AT1630" s="683" t="s">
        <v>1925</v>
      </c>
      <c r="AU1630" s="683" t="s">
        <v>4060</v>
      </c>
      <c r="AV1630" s="683" t="s">
        <v>95</v>
      </c>
      <c r="AW1630" s="683" t="s">
        <v>95</v>
      </c>
      <c r="AX1630" s="683" t="s">
        <v>4061</v>
      </c>
      <c r="AY1630" s="683" t="s">
        <v>4045</v>
      </c>
      <c r="AZ1630" s="683" t="s">
        <v>4045</v>
      </c>
      <c r="BA1630" s="683" t="s">
        <v>4045</v>
      </c>
      <c r="BB1630" s="683" t="s">
        <v>4045</v>
      </c>
      <c r="BC1630" s="683" t="s">
        <v>4062</v>
      </c>
      <c r="BD1630" s="683" t="s">
        <v>4062</v>
      </c>
      <c r="BE1630" s="683" t="s">
        <v>95</v>
      </c>
      <c r="BF1630" s="683" t="s">
        <v>95</v>
      </c>
      <c r="BG1630" s="683" t="s">
        <v>95</v>
      </c>
      <c r="BH1630" s="683" t="s">
        <v>95</v>
      </c>
      <c r="BI1630" s="660" t="s">
        <v>362</v>
      </c>
      <c r="BJ1630" s="712">
        <f t="shared" si="213"/>
        <v>1</v>
      </c>
      <c r="BK1630" s="660" t="s">
        <v>99</v>
      </c>
      <c r="BL1630" s="665">
        <f t="shared" si="214"/>
        <v>3</v>
      </c>
      <c r="BM1630" s="660" t="s">
        <v>101</v>
      </c>
      <c r="BN1630" s="712">
        <f t="shared" si="215"/>
        <v>2</v>
      </c>
      <c r="BO1630" s="712">
        <f t="shared" si="216"/>
        <v>6</v>
      </c>
      <c r="BP1630" s="712" t="str">
        <f t="shared" si="217"/>
        <v>MEDIO</v>
      </c>
      <c r="BQ1630" s="683" t="s">
        <v>98</v>
      </c>
      <c r="BR1630" s="660" t="s">
        <v>3895</v>
      </c>
      <c r="BS1630" s="683" t="s">
        <v>4063</v>
      </c>
      <c r="BT1630" s="683" t="s">
        <v>4064</v>
      </c>
      <c r="BU1630" s="683" t="s">
        <v>191</v>
      </c>
      <c r="BV1630" s="683" t="s">
        <v>3851</v>
      </c>
      <c r="BW1630" s="683" t="s">
        <v>3960</v>
      </c>
      <c r="BX1630" s="471"/>
      <c r="BY1630" s="471"/>
    </row>
    <row r="1631" spans="1:77" ht="42" customHeight="1" x14ac:dyDescent="0.25">
      <c r="A1631" s="665"/>
      <c r="B1631" s="664"/>
      <c r="C1631" s="683"/>
      <c r="D1631" s="682"/>
      <c r="E1631" s="683"/>
      <c r="F1631" s="683"/>
      <c r="G1631" s="683"/>
      <c r="H1631" s="683"/>
      <c r="I1631" s="694"/>
      <c r="J1631" s="683"/>
      <c r="K1631" s="683"/>
      <c r="L1631" s="23" t="s">
        <v>4065</v>
      </c>
      <c r="M1631" s="680"/>
      <c r="N1631" s="681"/>
      <c r="O1631" s="683"/>
      <c r="P1631" s="682"/>
      <c r="Q1631" s="681"/>
      <c r="R1631" s="682"/>
      <c r="S1631" s="680"/>
      <c r="T1631" s="683"/>
      <c r="U1631" s="683"/>
      <c r="V1631" s="683"/>
      <c r="W1631" s="681"/>
      <c r="X1631" s="683"/>
      <c r="Y1631" s="681"/>
      <c r="Z1631" s="681"/>
      <c r="AA1631" s="681"/>
      <c r="AB1631" s="683"/>
      <c r="AC1631" s="683"/>
      <c r="AD1631" s="694"/>
      <c r="AE1631" s="683"/>
      <c r="AF1631" s="683"/>
      <c r="AG1631" s="683"/>
      <c r="AH1631" s="683"/>
      <c r="AI1631" s="683"/>
      <c r="AJ1631" s="683"/>
      <c r="AK1631" s="681"/>
      <c r="AL1631" s="681"/>
      <c r="AM1631" s="1118"/>
      <c r="AN1631" s="755"/>
      <c r="AO1631" s="683"/>
      <c r="AP1631" s="712"/>
      <c r="AQ1631" s="660"/>
      <c r="AR1631" s="683"/>
      <c r="AS1631" s="683"/>
      <c r="AT1631" s="683"/>
      <c r="AU1631" s="683"/>
      <c r="AV1631" s="683"/>
      <c r="AW1631" s="683"/>
      <c r="AX1631" s="683"/>
      <c r="AY1631" s="683"/>
      <c r="AZ1631" s="683"/>
      <c r="BA1631" s="683"/>
      <c r="BB1631" s="683"/>
      <c r="BC1631" s="683"/>
      <c r="BD1631" s="683"/>
      <c r="BE1631" s="683"/>
      <c r="BF1631" s="683"/>
      <c r="BG1631" s="683"/>
      <c r="BH1631" s="683"/>
      <c r="BI1631" s="660"/>
      <c r="BJ1631" s="712"/>
      <c r="BK1631" s="660"/>
      <c r="BL1631" s="665"/>
      <c r="BM1631" s="660"/>
      <c r="BN1631" s="712"/>
      <c r="BO1631" s="712"/>
      <c r="BP1631" s="712"/>
      <c r="BQ1631" s="683"/>
      <c r="BR1631" s="660"/>
      <c r="BS1631" s="683"/>
      <c r="BT1631" s="683"/>
      <c r="BU1631" s="683"/>
      <c r="BV1631" s="683"/>
      <c r="BW1631" s="683"/>
      <c r="BX1631" s="471"/>
      <c r="BY1631" s="471"/>
    </row>
    <row r="1632" spans="1:77" ht="42" customHeight="1" x14ac:dyDescent="0.25">
      <c r="A1632" s="665"/>
      <c r="B1632" s="664"/>
      <c r="C1632" s="683"/>
      <c r="D1632" s="682"/>
      <c r="E1632" s="683"/>
      <c r="F1632" s="683"/>
      <c r="G1632" s="683"/>
      <c r="H1632" s="683"/>
      <c r="I1632" s="694"/>
      <c r="J1632" s="683"/>
      <c r="K1632" s="683"/>
      <c r="L1632" s="23" t="s">
        <v>4005</v>
      </c>
      <c r="M1632" s="680"/>
      <c r="N1632" s="681"/>
      <c r="O1632" s="683"/>
      <c r="P1632" s="682"/>
      <c r="Q1632" s="681"/>
      <c r="R1632" s="682"/>
      <c r="S1632" s="680"/>
      <c r="T1632" s="683"/>
      <c r="U1632" s="683"/>
      <c r="V1632" s="683"/>
      <c r="W1632" s="681"/>
      <c r="X1632" s="683"/>
      <c r="Y1632" s="681"/>
      <c r="Z1632" s="681"/>
      <c r="AA1632" s="681"/>
      <c r="AB1632" s="683"/>
      <c r="AC1632" s="683"/>
      <c r="AD1632" s="694"/>
      <c r="AE1632" s="683"/>
      <c r="AF1632" s="683"/>
      <c r="AG1632" s="683"/>
      <c r="AH1632" s="683"/>
      <c r="AI1632" s="683"/>
      <c r="AJ1632" s="683"/>
      <c r="AK1632" s="681"/>
      <c r="AL1632" s="681"/>
      <c r="AM1632" s="1118"/>
      <c r="AN1632" s="755"/>
      <c r="AO1632" s="683"/>
      <c r="AP1632" s="712"/>
      <c r="AQ1632" s="660"/>
      <c r="AR1632" s="683"/>
      <c r="AS1632" s="683"/>
      <c r="AT1632" s="683"/>
      <c r="AU1632" s="683"/>
      <c r="AV1632" s="683"/>
      <c r="AW1632" s="683"/>
      <c r="AX1632" s="683"/>
      <c r="AY1632" s="683"/>
      <c r="AZ1632" s="683"/>
      <c r="BA1632" s="683"/>
      <c r="BB1632" s="683"/>
      <c r="BC1632" s="683"/>
      <c r="BD1632" s="683"/>
      <c r="BE1632" s="683"/>
      <c r="BF1632" s="683"/>
      <c r="BG1632" s="683"/>
      <c r="BH1632" s="683"/>
      <c r="BI1632" s="660"/>
      <c r="BJ1632" s="712"/>
      <c r="BK1632" s="660"/>
      <c r="BL1632" s="665"/>
      <c r="BM1632" s="660"/>
      <c r="BN1632" s="712"/>
      <c r="BO1632" s="712"/>
      <c r="BP1632" s="712"/>
      <c r="BQ1632" s="683"/>
      <c r="BR1632" s="660"/>
      <c r="BS1632" s="683"/>
      <c r="BT1632" s="683"/>
      <c r="BU1632" s="683"/>
      <c r="BV1632" s="683"/>
      <c r="BW1632" s="683"/>
      <c r="BX1632" s="471"/>
      <c r="BY1632" s="471"/>
    </row>
    <row r="1633" spans="1:77" ht="76.5" customHeight="1" x14ac:dyDescent="0.25">
      <c r="A1633" s="665"/>
      <c r="B1633" s="664"/>
      <c r="C1633" s="683"/>
      <c r="D1633" s="682"/>
      <c r="E1633" s="683"/>
      <c r="F1633" s="683"/>
      <c r="G1633" s="683"/>
      <c r="H1633" s="683"/>
      <c r="I1633" s="694"/>
      <c r="J1633" s="683"/>
      <c r="K1633" s="683"/>
      <c r="L1633" s="55" t="s">
        <v>4067</v>
      </c>
      <c r="M1633" s="680" t="s">
        <v>7052</v>
      </c>
      <c r="N1633" s="681"/>
      <c r="O1633" s="683" t="s">
        <v>3846</v>
      </c>
      <c r="P1633" s="682" t="s">
        <v>86</v>
      </c>
      <c r="Q1633" s="681"/>
      <c r="R1633" s="682" t="s">
        <v>106</v>
      </c>
      <c r="S1633" s="680" t="s">
        <v>3854</v>
      </c>
      <c r="T1633" s="683" t="s">
        <v>108</v>
      </c>
      <c r="U1633" s="683" t="s">
        <v>270</v>
      </c>
      <c r="V1633" s="683" t="s">
        <v>89</v>
      </c>
      <c r="W1633" s="681"/>
      <c r="X1633" s="683" t="s">
        <v>89</v>
      </c>
      <c r="Y1633" s="681"/>
      <c r="Z1633" s="681"/>
      <c r="AA1633" s="681"/>
      <c r="AB1633" s="683" t="s">
        <v>89</v>
      </c>
      <c r="AC1633" s="683" t="s">
        <v>172</v>
      </c>
      <c r="AD1633" s="694" t="s">
        <v>4057</v>
      </c>
      <c r="AE1633" s="683" t="s">
        <v>90</v>
      </c>
      <c r="AF1633" s="683" t="s">
        <v>89</v>
      </c>
      <c r="AG1633" s="683" t="s">
        <v>90</v>
      </c>
      <c r="AH1633" s="683" t="s">
        <v>108</v>
      </c>
      <c r="AI1633" s="683" t="s">
        <v>270</v>
      </c>
      <c r="AJ1633" s="683" t="s">
        <v>89</v>
      </c>
      <c r="AK1633" s="681"/>
      <c r="AL1633" s="681"/>
      <c r="AM1633" s="1118"/>
      <c r="AN1633" s="755" t="s">
        <v>4068</v>
      </c>
      <c r="AO1633" s="683" t="s">
        <v>3686</v>
      </c>
      <c r="AP1633" s="712"/>
      <c r="AQ1633" s="683" t="s">
        <v>4069</v>
      </c>
      <c r="AR1633" s="683" t="s">
        <v>3999</v>
      </c>
      <c r="AS1633" s="683" t="s">
        <v>1925</v>
      </c>
      <c r="AT1633" s="683" t="s">
        <v>1925</v>
      </c>
      <c r="AU1633" s="683" t="s">
        <v>4070</v>
      </c>
      <c r="AV1633" s="683" t="s">
        <v>95</v>
      </c>
      <c r="AW1633" s="683" t="s">
        <v>95</v>
      </c>
      <c r="AX1633" s="683" t="s">
        <v>4071</v>
      </c>
      <c r="AY1633" s="683" t="s">
        <v>4072</v>
      </c>
      <c r="AZ1633" s="683" t="s">
        <v>4072</v>
      </c>
      <c r="BA1633" s="683" t="s">
        <v>4072</v>
      </c>
      <c r="BB1633" s="683" t="s">
        <v>4072</v>
      </c>
      <c r="BC1633" s="683" t="s">
        <v>4073</v>
      </c>
      <c r="BD1633" s="683" t="s">
        <v>4073</v>
      </c>
      <c r="BE1633" s="683" t="s">
        <v>4074</v>
      </c>
      <c r="BF1633" s="683" t="s">
        <v>4074</v>
      </c>
      <c r="BG1633" s="683" t="s">
        <v>4074</v>
      </c>
      <c r="BH1633" s="683" t="s">
        <v>4074</v>
      </c>
      <c r="BI1633" s="660" t="s">
        <v>362</v>
      </c>
      <c r="BJ1633" s="712">
        <f t="shared" si="213"/>
        <v>1</v>
      </c>
      <c r="BK1633" s="660" t="s">
        <v>99</v>
      </c>
      <c r="BL1633" s="665">
        <f t="shared" si="214"/>
        <v>3</v>
      </c>
      <c r="BM1633" s="660" t="s">
        <v>101</v>
      </c>
      <c r="BN1633" s="712">
        <f t="shared" si="215"/>
        <v>2</v>
      </c>
      <c r="BO1633" s="712">
        <f t="shared" si="216"/>
        <v>6</v>
      </c>
      <c r="BP1633" s="712" t="str">
        <f t="shared" si="217"/>
        <v>MEDIO</v>
      </c>
      <c r="BQ1633" s="683" t="s">
        <v>98</v>
      </c>
      <c r="BR1633" s="683" t="s">
        <v>3895</v>
      </c>
      <c r="BS1633" s="683" t="s">
        <v>4063</v>
      </c>
      <c r="BT1633" s="683" t="s">
        <v>4064</v>
      </c>
      <c r="BU1633" s="683" t="s">
        <v>191</v>
      </c>
      <c r="BV1633" s="683" t="s">
        <v>3851</v>
      </c>
      <c r="BW1633" s="683" t="s">
        <v>3960</v>
      </c>
      <c r="BX1633" s="471"/>
      <c r="BY1633" s="471"/>
    </row>
    <row r="1634" spans="1:77" ht="76.5" customHeight="1" x14ac:dyDescent="0.25">
      <c r="A1634" s="665"/>
      <c r="B1634" s="664"/>
      <c r="C1634" s="683"/>
      <c r="D1634" s="682"/>
      <c r="E1634" s="683"/>
      <c r="F1634" s="683"/>
      <c r="G1634" s="683"/>
      <c r="H1634" s="683"/>
      <c r="I1634" s="694"/>
      <c r="J1634" s="683"/>
      <c r="K1634" s="683"/>
      <c r="L1634" s="55" t="s">
        <v>4005</v>
      </c>
      <c r="M1634" s="680"/>
      <c r="N1634" s="681"/>
      <c r="O1634" s="683"/>
      <c r="P1634" s="682"/>
      <c r="Q1634" s="681"/>
      <c r="R1634" s="682"/>
      <c r="S1634" s="680"/>
      <c r="T1634" s="683"/>
      <c r="U1634" s="683"/>
      <c r="V1634" s="683"/>
      <c r="W1634" s="681"/>
      <c r="X1634" s="683"/>
      <c r="Y1634" s="681"/>
      <c r="Z1634" s="681"/>
      <c r="AA1634" s="681"/>
      <c r="AB1634" s="683"/>
      <c r="AC1634" s="683"/>
      <c r="AD1634" s="694"/>
      <c r="AE1634" s="683"/>
      <c r="AF1634" s="683"/>
      <c r="AG1634" s="683"/>
      <c r="AH1634" s="683"/>
      <c r="AI1634" s="683"/>
      <c r="AJ1634" s="683"/>
      <c r="AK1634" s="681"/>
      <c r="AL1634" s="681"/>
      <c r="AM1634" s="1118"/>
      <c r="AN1634" s="755"/>
      <c r="AO1634" s="683"/>
      <c r="AP1634" s="712"/>
      <c r="AQ1634" s="683"/>
      <c r="AR1634" s="683"/>
      <c r="AS1634" s="683"/>
      <c r="AT1634" s="683"/>
      <c r="AU1634" s="683"/>
      <c r="AV1634" s="683"/>
      <c r="AW1634" s="683"/>
      <c r="AX1634" s="683"/>
      <c r="AY1634" s="683"/>
      <c r="AZ1634" s="683"/>
      <c r="BA1634" s="683"/>
      <c r="BB1634" s="683"/>
      <c r="BC1634" s="683"/>
      <c r="BD1634" s="683"/>
      <c r="BE1634" s="683"/>
      <c r="BF1634" s="683"/>
      <c r="BG1634" s="683"/>
      <c r="BH1634" s="683"/>
      <c r="BI1634" s="660"/>
      <c r="BJ1634" s="712"/>
      <c r="BK1634" s="660"/>
      <c r="BL1634" s="665"/>
      <c r="BM1634" s="660"/>
      <c r="BN1634" s="712"/>
      <c r="BO1634" s="712"/>
      <c r="BP1634" s="712"/>
      <c r="BQ1634" s="683"/>
      <c r="BR1634" s="683"/>
      <c r="BS1634" s="683"/>
      <c r="BT1634" s="683"/>
      <c r="BU1634" s="683"/>
      <c r="BV1634" s="683"/>
      <c r="BW1634" s="683"/>
      <c r="BX1634" s="471"/>
      <c r="BY1634" s="471"/>
    </row>
    <row r="1635" spans="1:77" ht="55.5" customHeight="1" x14ac:dyDescent="0.25">
      <c r="A1635" s="665"/>
      <c r="B1635" s="664"/>
      <c r="C1635" s="683"/>
      <c r="D1635" s="682"/>
      <c r="E1635" s="683"/>
      <c r="F1635" s="683"/>
      <c r="G1635" s="683"/>
      <c r="H1635" s="683"/>
      <c r="I1635" s="694"/>
      <c r="J1635" s="683"/>
      <c r="K1635" s="683"/>
      <c r="L1635" s="55" t="s">
        <v>4077</v>
      </c>
      <c r="M1635" s="680" t="s">
        <v>7052</v>
      </c>
      <c r="N1635" s="681"/>
      <c r="O1635" s="683" t="s">
        <v>3846</v>
      </c>
      <c r="P1635" s="682" t="s">
        <v>86</v>
      </c>
      <c r="Q1635" s="681"/>
      <c r="R1635" s="682" t="s">
        <v>106</v>
      </c>
      <c r="S1635" s="680" t="s">
        <v>3854</v>
      </c>
      <c r="T1635" s="683" t="s">
        <v>108</v>
      </c>
      <c r="U1635" s="683" t="s">
        <v>270</v>
      </c>
      <c r="V1635" s="683" t="s">
        <v>89</v>
      </c>
      <c r="W1635" s="681"/>
      <c r="X1635" s="683" t="s">
        <v>89</v>
      </c>
      <c r="Y1635" s="681"/>
      <c r="Z1635" s="681"/>
      <c r="AA1635" s="681"/>
      <c r="AB1635" s="683" t="s">
        <v>89</v>
      </c>
      <c r="AC1635" s="683" t="s">
        <v>172</v>
      </c>
      <c r="AD1635" s="694" t="s">
        <v>4078</v>
      </c>
      <c r="AE1635" s="683" t="s">
        <v>90</v>
      </c>
      <c r="AF1635" s="683" t="s">
        <v>89</v>
      </c>
      <c r="AG1635" s="683" t="s">
        <v>90</v>
      </c>
      <c r="AH1635" s="683" t="s">
        <v>108</v>
      </c>
      <c r="AI1635" s="683" t="s">
        <v>270</v>
      </c>
      <c r="AJ1635" s="683" t="s">
        <v>89</v>
      </c>
      <c r="AK1635" s="681"/>
      <c r="AL1635" s="681"/>
      <c r="AM1635" s="1118"/>
      <c r="AN1635" s="694" t="s">
        <v>4079</v>
      </c>
      <c r="AO1635" s="683" t="s">
        <v>111</v>
      </c>
      <c r="AP1635" s="712"/>
      <c r="AQ1635" s="683" t="s">
        <v>4080</v>
      </c>
      <c r="AR1635" s="683" t="s">
        <v>95</v>
      </c>
      <c r="AS1635" s="683" t="s">
        <v>95</v>
      </c>
      <c r="AT1635" s="683" t="s">
        <v>95</v>
      </c>
      <c r="AU1635" s="683" t="s">
        <v>4081</v>
      </c>
      <c r="AV1635" s="683" t="s">
        <v>95</v>
      </c>
      <c r="AW1635" s="683" t="s">
        <v>95</v>
      </c>
      <c r="AX1635" s="683" t="s">
        <v>4082</v>
      </c>
      <c r="AY1635" s="683" t="s">
        <v>4072</v>
      </c>
      <c r="AZ1635" s="683" t="s">
        <v>4072</v>
      </c>
      <c r="BA1635" s="683" t="s">
        <v>4072</v>
      </c>
      <c r="BB1635" s="683" t="s">
        <v>4072</v>
      </c>
      <c r="BC1635" s="683" t="s">
        <v>4073</v>
      </c>
      <c r="BD1635" s="683" t="s">
        <v>4073</v>
      </c>
      <c r="BE1635" s="683" t="s">
        <v>4074</v>
      </c>
      <c r="BF1635" s="683" t="s">
        <v>4074</v>
      </c>
      <c r="BG1635" s="683" t="s">
        <v>4074</v>
      </c>
      <c r="BH1635" s="683" t="s">
        <v>4074</v>
      </c>
      <c r="BI1635" s="660" t="s">
        <v>362</v>
      </c>
      <c r="BJ1635" s="712">
        <f t="shared" si="213"/>
        <v>1</v>
      </c>
      <c r="BK1635" s="660" t="s">
        <v>99</v>
      </c>
      <c r="BL1635" s="665">
        <f t="shared" si="214"/>
        <v>3</v>
      </c>
      <c r="BM1635" s="660" t="s">
        <v>188</v>
      </c>
      <c r="BN1635" s="712">
        <f t="shared" si="215"/>
        <v>3</v>
      </c>
      <c r="BO1635" s="712">
        <f t="shared" si="216"/>
        <v>7</v>
      </c>
      <c r="BP1635" s="712" t="str">
        <f t="shared" si="217"/>
        <v>MEDIO</v>
      </c>
      <c r="BQ1635" s="683" t="s">
        <v>98</v>
      </c>
      <c r="BR1635" s="680" t="s">
        <v>3877</v>
      </c>
      <c r="BS1635" s="680" t="s">
        <v>3863</v>
      </c>
      <c r="BT1635" s="680" t="s">
        <v>3851</v>
      </c>
      <c r="BU1635" s="680" t="s">
        <v>191</v>
      </c>
      <c r="BV1635" s="683" t="s">
        <v>3851</v>
      </c>
      <c r="BW1635" s="683" t="s">
        <v>3960</v>
      </c>
      <c r="BX1635" s="471"/>
      <c r="BY1635" s="471"/>
    </row>
    <row r="1636" spans="1:77" ht="55.5" customHeight="1" x14ac:dyDescent="0.25">
      <c r="A1636" s="665">
        <v>20</v>
      </c>
      <c r="B1636" s="664" t="s">
        <v>133</v>
      </c>
      <c r="C1636" s="683" t="s">
        <v>3845</v>
      </c>
      <c r="D1636" s="682" t="s">
        <v>79</v>
      </c>
      <c r="E1636" s="683">
        <v>3015</v>
      </c>
      <c r="F1636" s="683">
        <v>86</v>
      </c>
      <c r="G1636" s="683">
        <v>3</v>
      </c>
      <c r="H1636" s="683" t="s">
        <v>37</v>
      </c>
      <c r="I1636" s="694" t="s">
        <v>4053</v>
      </c>
      <c r="J1636" s="660" t="s">
        <v>4054</v>
      </c>
      <c r="K1636" s="660" t="s">
        <v>4055</v>
      </c>
      <c r="L1636" s="55" t="s">
        <v>4083</v>
      </c>
      <c r="M1636" s="680"/>
      <c r="N1636" s="681"/>
      <c r="O1636" s="683"/>
      <c r="P1636" s="682"/>
      <c r="Q1636" s="681"/>
      <c r="R1636" s="682"/>
      <c r="S1636" s="680"/>
      <c r="T1636" s="683"/>
      <c r="U1636" s="683"/>
      <c r="V1636" s="683"/>
      <c r="W1636" s="681"/>
      <c r="X1636" s="683"/>
      <c r="Y1636" s="681"/>
      <c r="Z1636" s="681"/>
      <c r="AA1636" s="681"/>
      <c r="AB1636" s="683"/>
      <c r="AC1636" s="683"/>
      <c r="AD1636" s="694"/>
      <c r="AE1636" s="683"/>
      <c r="AF1636" s="683"/>
      <c r="AG1636" s="683"/>
      <c r="AH1636" s="683"/>
      <c r="AI1636" s="683"/>
      <c r="AJ1636" s="683"/>
      <c r="AK1636" s="681"/>
      <c r="AL1636" s="681"/>
      <c r="AM1636" s="1118"/>
      <c r="AN1636" s="694"/>
      <c r="AO1636" s="683"/>
      <c r="AP1636" s="712"/>
      <c r="AQ1636" s="683"/>
      <c r="AR1636" s="683"/>
      <c r="AS1636" s="683"/>
      <c r="AT1636" s="683"/>
      <c r="AU1636" s="683"/>
      <c r="AV1636" s="683"/>
      <c r="AW1636" s="683"/>
      <c r="AX1636" s="683"/>
      <c r="AY1636" s="683"/>
      <c r="AZ1636" s="683"/>
      <c r="BA1636" s="683"/>
      <c r="BB1636" s="683"/>
      <c r="BC1636" s="683"/>
      <c r="BD1636" s="683"/>
      <c r="BE1636" s="683"/>
      <c r="BF1636" s="683"/>
      <c r="BG1636" s="683"/>
      <c r="BH1636" s="683"/>
      <c r="BI1636" s="660"/>
      <c r="BJ1636" s="712"/>
      <c r="BK1636" s="660"/>
      <c r="BL1636" s="665"/>
      <c r="BM1636" s="660"/>
      <c r="BN1636" s="712"/>
      <c r="BO1636" s="712"/>
      <c r="BP1636" s="712"/>
      <c r="BQ1636" s="683"/>
      <c r="BR1636" s="680"/>
      <c r="BS1636" s="680"/>
      <c r="BT1636" s="680"/>
      <c r="BU1636" s="680"/>
      <c r="BV1636" s="683"/>
      <c r="BW1636" s="683"/>
      <c r="BX1636" s="471"/>
      <c r="BY1636" s="471"/>
    </row>
    <row r="1637" spans="1:77" ht="55.5" customHeight="1" x14ac:dyDescent="0.25">
      <c r="A1637" s="665"/>
      <c r="B1637" s="664"/>
      <c r="C1637" s="683"/>
      <c r="D1637" s="682"/>
      <c r="E1637" s="683"/>
      <c r="F1637" s="683"/>
      <c r="G1637" s="683"/>
      <c r="H1637" s="683"/>
      <c r="I1637" s="694"/>
      <c r="J1637" s="660"/>
      <c r="K1637" s="660"/>
      <c r="L1637" s="55" t="s">
        <v>4084</v>
      </c>
      <c r="M1637" s="680"/>
      <c r="N1637" s="681"/>
      <c r="O1637" s="683"/>
      <c r="P1637" s="682"/>
      <c r="Q1637" s="681"/>
      <c r="R1637" s="682"/>
      <c r="S1637" s="680"/>
      <c r="T1637" s="683"/>
      <c r="U1637" s="683"/>
      <c r="V1637" s="683"/>
      <c r="W1637" s="681"/>
      <c r="X1637" s="683"/>
      <c r="Y1637" s="681"/>
      <c r="Z1637" s="681"/>
      <c r="AA1637" s="681"/>
      <c r="AB1637" s="683"/>
      <c r="AC1637" s="683"/>
      <c r="AD1637" s="694"/>
      <c r="AE1637" s="683"/>
      <c r="AF1637" s="683"/>
      <c r="AG1637" s="683"/>
      <c r="AH1637" s="683"/>
      <c r="AI1637" s="683"/>
      <c r="AJ1637" s="683"/>
      <c r="AK1637" s="681"/>
      <c r="AL1637" s="681"/>
      <c r="AM1637" s="1118"/>
      <c r="AN1637" s="694"/>
      <c r="AO1637" s="683"/>
      <c r="AP1637" s="712"/>
      <c r="AQ1637" s="683"/>
      <c r="AR1637" s="683"/>
      <c r="AS1637" s="683"/>
      <c r="AT1637" s="683"/>
      <c r="AU1637" s="683"/>
      <c r="AV1637" s="683"/>
      <c r="AW1637" s="683"/>
      <c r="AX1637" s="683"/>
      <c r="AY1637" s="683"/>
      <c r="AZ1637" s="683"/>
      <c r="BA1637" s="683"/>
      <c r="BB1637" s="683"/>
      <c r="BC1637" s="683"/>
      <c r="BD1637" s="683"/>
      <c r="BE1637" s="683"/>
      <c r="BF1637" s="683"/>
      <c r="BG1637" s="683"/>
      <c r="BH1637" s="683"/>
      <c r="BI1637" s="660"/>
      <c r="BJ1637" s="712"/>
      <c r="BK1637" s="660"/>
      <c r="BL1637" s="665"/>
      <c r="BM1637" s="660"/>
      <c r="BN1637" s="712"/>
      <c r="BO1637" s="712"/>
      <c r="BP1637" s="712"/>
      <c r="BQ1637" s="683"/>
      <c r="BR1637" s="680"/>
      <c r="BS1637" s="680"/>
      <c r="BT1637" s="680"/>
      <c r="BU1637" s="680"/>
      <c r="BV1637" s="683"/>
      <c r="BW1637" s="683"/>
      <c r="BX1637" s="471"/>
      <c r="BY1637" s="471"/>
    </row>
    <row r="1638" spans="1:77" ht="55.5" customHeight="1" x14ac:dyDescent="0.25">
      <c r="A1638" s="665"/>
      <c r="B1638" s="664"/>
      <c r="C1638" s="683"/>
      <c r="D1638" s="682"/>
      <c r="E1638" s="683"/>
      <c r="F1638" s="683"/>
      <c r="G1638" s="683"/>
      <c r="H1638" s="683"/>
      <c r="I1638" s="694"/>
      <c r="J1638" s="660"/>
      <c r="K1638" s="660"/>
      <c r="L1638" s="55" t="s">
        <v>4085</v>
      </c>
      <c r="M1638" s="680"/>
      <c r="N1638" s="681"/>
      <c r="O1638" s="683"/>
      <c r="P1638" s="682"/>
      <c r="Q1638" s="681"/>
      <c r="R1638" s="682"/>
      <c r="S1638" s="680"/>
      <c r="T1638" s="683"/>
      <c r="U1638" s="683"/>
      <c r="V1638" s="683"/>
      <c r="W1638" s="681"/>
      <c r="X1638" s="683"/>
      <c r="Y1638" s="681"/>
      <c r="Z1638" s="681"/>
      <c r="AA1638" s="681"/>
      <c r="AB1638" s="683"/>
      <c r="AC1638" s="683"/>
      <c r="AD1638" s="694"/>
      <c r="AE1638" s="683"/>
      <c r="AF1638" s="683"/>
      <c r="AG1638" s="683"/>
      <c r="AH1638" s="683"/>
      <c r="AI1638" s="683"/>
      <c r="AJ1638" s="683"/>
      <c r="AK1638" s="681"/>
      <c r="AL1638" s="681"/>
      <c r="AM1638" s="1118"/>
      <c r="AN1638" s="694"/>
      <c r="AO1638" s="683"/>
      <c r="AP1638" s="712"/>
      <c r="AQ1638" s="683"/>
      <c r="AR1638" s="683"/>
      <c r="AS1638" s="683"/>
      <c r="AT1638" s="683"/>
      <c r="AU1638" s="683"/>
      <c r="AV1638" s="683"/>
      <c r="AW1638" s="683"/>
      <c r="AX1638" s="683"/>
      <c r="AY1638" s="683"/>
      <c r="AZ1638" s="683"/>
      <c r="BA1638" s="683"/>
      <c r="BB1638" s="683"/>
      <c r="BC1638" s="683"/>
      <c r="BD1638" s="683"/>
      <c r="BE1638" s="683"/>
      <c r="BF1638" s="683"/>
      <c r="BG1638" s="683"/>
      <c r="BH1638" s="683"/>
      <c r="BI1638" s="660"/>
      <c r="BJ1638" s="712"/>
      <c r="BK1638" s="660"/>
      <c r="BL1638" s="665"/>
      <c r="BM1638" s="660"/>
      <c r="BN1638" s="712"/>
      <c r="BO1638" s="712"/>
      <c r="BP1638" s="712"/>
      <c r="BQ1638" s="683"/>
      <c r="BR1638" s="680"/>
      <c r="BS1638" s="680"/>
      <c r="BT1638" s="680"/>
      <c r="BU1638" s="680"/>
      <c r="BV1638" s="683"/>
      <c r="BW1638" s="683"/>
      <c r="BX1638" s="471"/>
      <c r="BY1638" s="471"/>
    </row>
    <row r="1639" spans="1:77" ht="55.5" customHeight="1" x14ac:dyDescent="0.25">
      <c r="A1639" s="665">
        <v>21</v>
      </c>
      <c r="B1639" s="664" t="s">
        <v>133</v>
      </c>
      <c r="C1639" s="683" t="s">
        <v>3845</v>
      </c>
      <c r="D1639" s="682" t="s">
        <v>79</v>
      </c>
      <c r="E1639" s="683">
        <v>3015</v>
      </c>
      <c r="F1639" s="683">
        <v>86</v>
      </c>
      <c r="G1639" s="683">
        <v>4</v>
      </c>
      <c r="H1639" s="683" t="s">
        <v>37</v>
      </c>
      <c r="I1639" s="694" t="s">
        <v>4066</v>
      </c>
      <c r="J1639" s="661" t="s">
        <v>4054</v>
      </c>
      <c r="K1639" s="683" t="s">
        <v>3751</v>
      </c>
      <c r="L1639" s="55" t="s">
        <v>4086</v>
      </c>
      <c r="M1639" s="680"/>
      <c r="N1639" s="681"/>
      <c r="O1639" s="683"/>
      <c r="P1639" s="682"/>
      <c r="Q1639" s="681"/>
      <c r="R1639" s="682"/>
      <c r="S1639" s="680"/>
      <c r="T1639" s="683"/>
      <c r="U1639" s="683"/>
      <c r="V1639" s="683"/>
      <c r="W1639" s="681"/>
      <c r="X1639" s="683"/>
      <c r="Y1639" s="681"/>
      <c r="Z1639" s="681"/>
      <c r="AA1639" s="681"/>
      <c r="AB1639" s="683"/>
      <c r="AC1639" s="683"/>
      <c r="AD1639" s="694"/>
      <c r="AE1639" s="683"/>
      <c r="AF1639" s="683"/>
      <c r="AG1639" s="683"/>
      <c r="AH1639" s="683"/>
      <c r="AI1639" s="683"/>
      <c r="AJ1639" s="683"/>
      <c r="AK1639" s="681"/>
      <c r="AL1639" s="681"/>
      <c r="AM1639" s="1118"/>
      <c r="AN1639" s="694"/>
      <c r="AO1639" s="683"/>
      <c r="AP1639" s="712"/>
      <c r="AQ1639" s="683"/>
      <c r="AR1639" s="683"/>
      <c r="AS1639" s="683"/>
      <c r="AT1639" s="683"/>
      <c r="AU1639" s="683"/>
      <c r="AV1639" s="683"/>
      <c r="AW1639" s="683"/>
      <c r="AX1639" s="683"/>
      <c r="AY1639" s="683"/>
      <c r="AZ1639" s="683"/>
      <c r="BA1639" s="683"/>
      <c r="BB1639" s="683"/>
      <c r="BC1639" s="683"/>
      <c r="BD1639" s="683"/>
      <c r="BE1639" s="683"/>
      <c r="BF1639" s="683"/>
      <c r="BG1639" s="683"/>
      <c r="BH1639" s="683"/>
      <c r="BI1639" s="660"/>
      <c r="BJ1639" s="712"/>
      <c r="BK1639" s="660"/>
      <c r="BL1639" s="665"/>
      <c r="BM1639" s="660"/>
      <c r="BN1639" s="712"/>
      <c r="BO1639" s="712"/>
      <c r="BP1639" s="712"/>
      <c r="BQ1639" s="683"/>
      <c r="BR1639" s="680"/>
      <c r="BS1639" s="680"/>
      <c r="BT1639" s="680"/>
      <c r="BU1639" s="680"/>
      <c r="BV1639" s="683"/>
      <c r="BW1639" s="683"/>
      <c r="BX1639" s="471"/>
      <c r="BY1639" s="471"/>
    </row>
    <row r="1640" spans="1:77" ht="55.5" customHeight="1" x14ac:dyDescent="0.25">
      <c r="A1640" s="665"/>
      <c r="B1640" s="664"/>
      <c r="C1640" s="683"/>
      <c r="D1640" s="682"/>
      <c r="E1640" s="683"/>
      <c r="F1640" s="683"/>
      <c r="G1640" s="683"/>
      <c r="H1640" s="683"/>
      <c r="I1640" s="694"/>
      <c r="J1640" s="661"/>
      <c r="K1640" s="683"/>
      <c r="L1640" s="55" t="s">
        <v>4087</v>
      </c>
      <c r="M1640" s="680"/>
      <c r="N1640" s="681"/>
      <c r="O1640" s="683"/>
      <c r="P1640" s="682"/>
      <c r="Q1640" s="681"/>
      <c r="R1640" s="682"/>
      <c r="S1640" s="680"/>
      <c r="T1640" s="683"/>
      <c r="U1640" s="683"/>
      <c r="V1640" s="683"/>
      <c r="W1640" s="681"/>
      <c r="X1640" s="683"/>
      <c r="Y1640" s="681"/>
      <c r="Z1640" s="681"/>
      <c r="AA1640" s="681"/>
      <c r="AB1640" s="683"/>
      <c r="AC1640" s="683"/>
      <c r="AD1640" s="694"/>
      <c r="AE1640" s="683"/>
      <c r="AF1640" s="683"/>
      <c r="AG1640" s="683"/>
      <c r="AH1640" s="683"/>
      <c r="AI1640" s="683"/>
      <c r="AJ1640" s="683"/>
      <c r="AK1640" s="681"/>
      <c r="AL1640" s="681"/>
      <c r="AM1640" s="1118"/>
      <c r="AN1640" s="694"/>
      <c r="AO1640" s="683"/>
      <c r="AP1640" s="712"/>
      <c r="AQ1640" s="683"/>
      <c r="AR1640" s="683"/>
      <c r="AS1640" s="683"/>
      <c r="AT1640" s="683"/>
      <c r="AU1640" s="683"/>
      <c r="AV1640" s="683"/>
      <c r="AW1640" s="683"/>
      <c r="AX1640" s="683"/>
      <c r="AY1640" s="683"/>
      <c r="AZ1640" s="683"/>
      <c r="BA1640" s="683"/>
      <c r="BB1640" s="683"/>
      <c r="BC1640" s="683"/>
      <c r="BD1640" s="683"/>
      <c r="BE1640" s="683"/>
      <c r="BF1640" s="683"/>
      <c r="BG1640" s="683"/>
      <c r="BH1640" s="683"/>
      <c r="BI1640" s="660"/>
      <c r="BJ1640" s="712"/>
      <c r="BK1640" s="660"/>
      <c r="BL1640" s="665"/>
      <c r="BM1640" s="660"/>
      <c r="BN1640" s="712"/>
      <c r="BO1640" s="712"/>
      <c r="BP1640" s="712"/>
      <c r="BQ1640" s="683"/>
      <c r="BR1640" s="680"/>
      <c r="BS1640" s="680"/>
      <c r="BT1640" s="680"/>
      <c r="BU1640" s="680"/>
      <c r="BV1640" s="683"/>
      <c r="BW1640" s="683"/>
      <c r="BX1640" s="471"/>
      <c r="BY1640" s="471"/>
    </row>
    <row r="1641" spans="1:77" ht="55.5" customHeight="1" x14ac:dyDescent="0.25">
      <c r="A1641" s="665">
        <v>22</v>
      </c>
      <c r="B1641" s="664" t="s">
        <v>133</v>
      </c>
      <c r="C1641" s="683" t="s">
        <v>3845</v>
      </c>
      <c r="D1641" s="682" t="s">
        <v>79</v>
      </c>
      <c r="E1641" s="683">
        <v>3015</v>
      </c>
      <c r="F1641" s="683">
        <v>90</v>
      </c>
      <c r="G1641" s="683">
        <v>2</v>
      </c>
      <c r="H1641" s="683" t="s">
        <v>37</v>
      </c>
      <c r="I1641" s="679" t="s">
        <v>4075</v>
      </c>
      <c r="J1641" s="683" t="s">
        <v>550</v>
      </c>
      <c r="K1641" s="683" t="s">
        <v>4076</v>
      </c>
      <c r="L1641" s="55" t="s">
        <v>4088</v>
      </c>
      <c r="M1641" s="680"/>
      <c r="N1641" s="681"/>
      <c r="O1641" s="683"/>
      <c r="P1641" s="682"/>
      <c r="Q1641" s="681"/>
      <c r="R1641" s="682"/>
      <c r="S1641" s="680"/>
      <c r="T1641" s="683"/>
      <c r="U1641" s="683"/>
      <c r="V1641" s="683"/>
      <c r="W1641" s="681"/>
      <c r="X1641" s="683"/>
      <c r="Y1641" s="681"/>
      <c r="Z1641" s="681"/>
      <c r="AA1641" s="681"/>
      <c r="AB1641" s="683"/>
      <c r="AC1641" s="683"/>
      <c r="AD1641" s="694"/>
      <c r="AE1641" s="683"/>
      <c r="AF1641" s="683"/>
      <c r="AG1641" s="683"/>
      <c r="AH1641" s="683"/>
      <c r="AI1641" s="683"/>
      <c r="AJ1641" s="683"/>
      <c r="AK1641" s="681"/>
      <c r="AL1641" s="681"/>
      <c r="AM1641" s="1118"/>
      <c r="AN1641" s="694"/>
      <c r="AO1641" s="683"/>
      <c r="AP1641" s="712"/>
      <c r="AQ1641" s="683"/>
      <c r="AR1641" s="683"/>
      <c r="AS1641" s="683"/>
      <c r="AT1641" s="683"/>
      <c r="AU1641" s="683"/>
      <c r="AV1641" s="683"/>
      <c r="AW1641" s="683"/>
      <c r="AX1641" s="683"/>
      <c r="AY1641" s="683"/>
      <c r="AZ1641" s="683"/>
      <c r="BA1641" s="683"/>
      <c r="BB1641" s="683"/>
      <c r="BC1641" s="683"/>
      <c r="BD1641" s="683"/>
      <c r="BE1641" s="683"/>
      <c r="BF1641" s="683"/>
      <c r="BG1641" s="683"/>
      <c r="BH1641" s="683"/>
      <c r="BI1641" s="660"/>
      <c r="BJ1641" s="712"/>
      <c r="BK1641" s="660"/>
      <c r="BL1641" s="665"/>
      <c r="BM1641" s="660"/>
      <c r="BN1641" s="712"/>
      <c r="BO1641" s="712"/>
      <c r="BP1641" s="712"/>
      <c r="BQ1641" s="683"/>
      <c r="BR1641" s="680"/>
      <c r="BS1641" s="680"/>
      <c r="BT1641" s="680"/>
      <c r="BU1641" s="680"/>
      <c r="BV1641" s="683"/>
      <c r="BW1641" s="683"/>
      <c r="BX1641" s="471"/>
      <c r="BY1641" s="471"/>
    </row>
    <row r="1642" spans="1:77" ht="55.5" customHeight="1" x14ac:dyDescent="0.25">
      <c r="A1642" s="665"/>
      <c r="B1642" s="664"/>
      <c r="C1642" s="683"/>
      <c r="D1642" s="682"/>
      <c r="E1642" s="683"/>
      <c r="F1642" s="683"/>
      <c r="G1642" s="683"/>
      <c r="H1642" s="683"/>
      <c r="I1642" s="679"/>
      <c r="J1642" s="683"/>
      <c r="K1642" s="683"/>
      <c r="L1642" s="55" t="s">
        <v>4089</v>
      </c>
      <c r="M1642" s="680"/>
      <c r="N1642" s="681"/>
      <c r="O1642" s="683"/>
      <c r="P1642" s="682"/>
      <c r="Q1642" s="681"/>
      <c r="R1642" s="682"/>
      <c r="S1642" s="680"/>
      <c r="T1642" s="683"/>
      <c r="U1642" s="683"/>
      <c r="V1642" s="683"/>
      <c r="W1642" s="681"/>
      <c r="X1642" s="683"/>
      <c r="Y1642" s="681"/>
      <c r="Z1642" s="681"/>
      <c r="AA1642" s="681"/>
      <c r="AB1642" s="683"/>
      <c r="AC1642" s="683"/>
      <c r="AD1642" s="694"/>
      <c r="AE1642" s="683"/>
      <c r="AF1642" s="683"/>
      <c r="AG1642" s="683"/>
      <c r="AH1642" s="683"/>
      <c r="AI1642" s="683"/>
      <c r="AJ1642" s="683"/>
      <c r="AK1642" s="681"/>
      <c r="AL1642" s="681"/>
      <c r="AM1642" s="1118"/>
      <c r="AN1642" s="694"/>
      <c r="AO1642" s="683"/>
      <c r="AP1642" s="712"/>
      <c r="AQ1642" s="683"/>
      <c r="AR1642" s="683"/>
      <c r="AS1642" s="683"/>
      <c r="AT1642" s="683"/>
      <c r="AU1642" s="683"/>
      <c r="AV1642" s="683"/>
      <c r="AW1642" s="683"/>
      <c r="AX1642" s="683"/>
      <c r="AY1642" s="683"/>
      <c r="AZ1642" s="683"/>
      <c r="BA1642" s="683"/>
      <c r="BB1642" s="683"/>
      <c r="BC1642" s="683"/>
      <c r="BD1642" s="683"/>
      <c r="BE1642" s="683"/>
      <c r="BF1642" s="683"/>
      <c r="BG1642" s="683"/>
      <c r="BH1642" s="683"/>
      <c r="BI1642" s="660"/>
      <c r="BJ1642" s="712"/>
      <c r="BK1642" s="660"/>
      <c r="BL1642" s="665"/>
      <c r="BM1642" s="660"/>
      <c r="BN1642" s="712"/>
      <c r="BO1642" s="712"/>
      <c r="BP1642" s="712"/>
      <c r="BQ1642" s="683"/>
      <c r="BR1642" s="680"/>
      <c r="BS1642" s="680"/>
      <c r="BT1642" s="680"/>
      <c r="BU1642" s="680"/>
      <c r="BV1642" s="683"/>
      <c r="BW1642" s="683"/>
      <c r="BX1642" s="471"/>
      <c r="BY1642" s="471"/>
    </row>
    <row r="1643" spans="1:77" ht="55.5" customHeight="1" x14ac:dyDescent="0.25">
      <c r="A1643" s="665"/>
      <c r="B1643" s="664"/>
      <c r="C1643" s="683"/>
      <c r="D1643" s="682"/>
      <c r="E1643" s="683"/>
      <c r="F1643" s="683"/>
      <c r="G1643" s="683"/>
      <c r="H1643" s="683"/>
      <c r="I1643" s="679"/>
      <c r="J1643" s="683"/>
      <c r="K1643" s="683"/>
      <c r="L1643" s="55" t="s">
        <v>4090</v>
      </c>
      <c r="M1643" s="680"/>
      <c r="N1643" s="681"/>
      <c r="O1643" s="683"/>
      <c r="P1643" s="682"/>
      <c r="Q1643" s="681"/>
      <c r="R1643" s="682"/>
      <c r="S1643" s="680"/>
      <c r="T1643" s="683"/>
      <c r="U1643" s="683"/>
      <c r="V1643" s="683"/>
      <c r="W1643" s="681"/>
      <c r="X1643" s="683"/>
      <c r="Y1643" s="681"/>
      <c r="Z1643" s="681"/>
      <c r="AA1643" s="681"/>
      <c r="AB1643" s="683"/>
      <c r="AC1643" s="683"/>
      <c r="AD1643" s="694"/>
      <c r="AE1643" s="683"/>
      <c r="AF1643" s="683"/>
      <c r="AG1643" s="683"/>
      <c r="AH1643" s="683"/>
      <c r="AI1643" s="683"/>
      <c r="AJ1643" s="683"/>
      <c r="AK1643" s="681"/>
      <c r="AL1643" s="681"/>
      <c r="AM1643" s="1118"/>
      <c r="AN1643" s="694"/>
      <c r="AO1643" s="683"/>
      <c r="AP1643" s="712"/>
      <c r="AQ1643" s="683"/>
      <c r="AR1643" s="683"/>
      <c r="AS1643" s="683"/>
      <c r="AT1643" s="683"/>
      <c r="AU1643" s="683"/>
      <c r="AV1643" s="683"/>
      <c r="AW1643" s="683"/>
      <c r="AX1643" s="683"/>
      <c r="AY1643" s="683"/>
      <c r="AZ1643" s="683"/>
      <c r="BA1643" s="683"/>
      <c r="BB1643" s="683"/>
      <c r="BC1643" s="683"/>
      <c r="BD1643" s="683"/>
      <c r="BE1643" s="683"/>
      <c r="BF1643" s="683"/>
      <c r="BG1643" s="683"/>
      <c r="BH1643" s="683"/>
      <c r="BI1643" s="660"/>
      <c r="BJ1643" s="712"/>
      <c r="BK1643" s="660"/>
      <c r="BL1643" s="665"/>
      <c r="BM1643" s="660"/>
      <c r="BN1643" s="712"/>
      <c r="BO1643" s="712"/>
      <c r="BP1643" s="712"/>
      <c r="BQ1643" s="683"/>
      <c r="BR1643" s="680"/>
      <c r="BS1643" s="680"/>
      <c r="BT1643" s="680"/>
      <c r="BU1643" s="680"/>
      <c r="BV1643" s="683"/>
      <c r="BW1643" s="683"/>
      <c r="BX1643" s="471"/>
      <c r="BY1643" s="471"/>
    </row>
    <row r="1644" spans="1:77" ht="55.5" customHeight="1" x14ac:dyDescent="0.25">
      <c r="A1644" s="665"/>
      <c r="B1644" s="664"/>
      <c r="C1644" s="683"/>
      <c r="D1644" s="682"/>
      <c r="E1644" s="683"/>
      <c r="F1644" s="683"/>
      <c r="G1644" s="683"/>
      <c r="H1644" s="683"/>
      <c r="I1644" s="679"/>
      <c r="J1644" s="683"/>
      <c r="K1644" s="683"/>
      <c r="L1644" s="55" t="s">
        <v>4091</v>
      </c>
      <c r="M1644" s="680"/>
      <c r="N1644" s="681"/>
      <c r="O1644" s="683"/>
      <c r="P1644" s="682"/>
      <c r="Q1644" s="681"/>
      <c r="R1644" s="682"/>
      <c r="S1644" s="680"/>
      <c r="T1644" s="683"/>
      <c r="U1644" s="683"/>
      <c r="V1644" s="683"/>
      <c r="W1644" s="681"/>
      <c r="X1644" s="683"/>
      <c r="Y1644" s="681"/>
      <c r="Z1644" s="681"/>
      <c r="AA1644" s="681"/>
      <c r="AB1644" s="683"/>
      <c r="AC1644" s="683"/>
      <c r="AD1644" s="694"/>
      <c r="AE1644" s="683"/>
      <c r="AF1644" s="683"/>
      <c r="AG1644" s="683"/>
      <c r="AH1644" s="683"/>
      <c r="AI1644" s="683"/>
      <c r="AJ1644" s="683"/>
      <c r="AK1644" s="681"/>
      <c r="AL1644" s="681"/>
      <c r="AM1644" s="1118"/>
      <c r="AN1644" s="694"/>
      <c r="AO1644" s="683"/>
      <c r="AP1644" s="712"/>
      <c r="AQ1644" s="683"/>
      <c r="AR1644" s="683"/>
      <c r="AS1644" s="683"/>
      <c r="AT1644" s="683"/>
      <c r="AU1644" s="683"/>
      <c r="AV1644" s="683"/>
      <c r="AW1644" s="683"/>
      <c r="AX1644" s="683"/>
      <c r="AY1644" s="683"/>
      <c r="AZ1644" s="683"/>
      <c r="BA1644" s="683"/>
      <c r="BB1644" s="683"/>
      <c r="BC1644" s="683"/>
      <c r="BD1644" s="683"/>
      <c r="BE1644" s="683"/>
      <c r="BF1644" s="683"/>
      <c r="BG1644" s="683"/>
      <c r="BH1644" s="683"/>
      <c r="BI1644" s="660"/>
      <c r="BJ1644" s="712"/>
      <c r="BK1644" s="660"/>
      <c r="BL1644" s="665"/>
      <c r="BM1644" s="660"/>
      <c r="BN1644" s="712"/>
      <c r="BO1644" s="712"/>
      <c r="BP1644" s="712"/>
      <c r="BQ1644" s="683"/>
      <c r="BR1644" s="680"/>
      <c r="BS1644" s="680"/>
      <c r="BT1644" s="680"/>
      <c r="BU1644" s="680"/>
      <c r="BV1644" s="683"/>
      <c r="BW1644" s="683"/>
      <c r="BX1644" s="471"/>
      <c r="BY1644" s="471"/>
    </row>
    <row r="1645" spans="1:77" ht="55.5" customHeight="1" x14ac:dyDescent="0.25">
      <c r="A1645" s="665"/>
      <c r="B1645" s="664"/>
      <c r="C1645" s="683"/>
      <c r="D1645" s="682"/>
      <c r="E1645" s="683"/>
      <c r="F1645" s="683"/>
      <c r="G1645" s="683"/>
      <c r="H1645" s="683"/>
      <c r="I1645" s="679"/>
      <c r="J1645" s="683"/>
      <c r="K1645" s="683"/>
      <c r="L1645" s="55" t="s">
        <v>4092</v>
      </c>
      <c r="M1645" s="680"/>
      <c r="N1645" s="681"/>
      <c r="O1645" s="683"/>
      <c r="P1645" s="682"/>
      <c r="Q1645" s="681"/>
      <c r="R1645" s="682"/>
      <c r="S1645" s="680"/>
      <c r="T1645" s="683"/>
      <c r="U1645" s="683"/>
      <c r="V1645" s="683"/>
      <c r="W1645" s="681"/>
      <c r="X1645" s="683"/>
      <c r="Y1645" s="681"/>
      <c r="Z1645" s="681"/>
      <c r="AA1645" s="681"/>
      <c r="AB1645" s="683"/>
      <c r="AC1645" s="683"/>
      <c r="AD1645" s="694"/>
      <c r="AE1645" s="683"/>
      <c r="AF1645" s="683"/>
      <c r="AG1645" s="683"/>
      <c r="AH1645" s="683"/>
      <c r="AI1645" s="683"/>
      <c r="AJ1645" s="683"/>
      <c r="AK1645" s="681"/>
      <c r="AL1645" s="681"/>
      <c r="AM1645" s="1118"/>
      <c r="AN1645" s="694"/>
      <c r="AO1645" s="683"/>
      <c r="AP1645" s="712"/>
      <c r="AQ1645" s="683"/>
      <c r="AR1645" s="683"/>
      <c r="AS1645" s="683"/>
      <c r="AT1645" s="683"/>
      <c r="AU1645" s="683"/>
      <c r="AV1645" s="683"/>
      <c r="AW1645" s="683"/>
      <c r="AX1645" s="683"/>
      <c r="AY1645" s="683"/>
      <c r="AZ1645" s="683"/>
      <c r="BA1645" s="683"/>
      <c r="BB1645" s="683"/>
      <c r="BC1645" s="683"/>
      <c r="BD1645" s="683"/>
      <c r="BE1645" s="683"/>
      <c r="BF1645" s="683"/>
      <c r="BG1645" s="683"/>
      <c r="BH1645" s="683"/>
      <c r="BI1645" s="660"/>
      <c r="BJ1645" s="712"/>
      <c r="BK1645" s="660"/>
      <c r="BL1645" s="665"/>
      <c r="BM1645" s="660"/>
      <c r="BN1645" s="712"/>
      <c r="BO1645" s="712"/>
      <c r="BP1645" s="712"/>
      <c r="BQ1645" s="683"/>
      <c r="BR1645" s="680"/>
      <c r="BS1645" s="680"/>
      <c r="BT1645" s="680"/>
      <c r="BU1645" s="680"/>
      <c r="BV1645" s="683"/>
      <c r="BW1645" s="683"/>
      <c r="BX1645" s="471"/>
      <c r="BY1645" s="471"/>
    </row>
    <row r="1646" spans="1:77" ht="55.5" customHeight="1" x14ac:dyDescent="0.25">
      <c r="A1646" s="665"/>
      <c r="B1646" s="664"/>
      <c r="C1646" s="683"/>
      <c r="D1646" s="682"/>
      <c r="E1646" s="683"/>
      <c r="F1646" s="683"/>
      <c r="G1646" s="683"/>
      <c r="H1646" s="683"/>
      <c r="I1646" s="679"/>
      <c r="J1646" s="683"/>
      <c r="K1646" s="683"/>
      <c r="L1646" s="55" t="s">
        <v>4093</v>
      </c>
      <c r="M1646" s="680"/>
      <c r="N1646" s="681"/>
      <c r="O1646" s="683"/>
      <c r="P1646" s="682"/>
      <c r="Q1646" s="681"/>
      <c r="R1646" s="682"/>
      <c r="S1646" s="680"/>
      <c r="T1646" s="683"/>
      <c r="U1646" s="683"/>
      <c r="V1646" s="683"/>
      <c r="W1646" s="681"/>
      <c r="X1646" s="683"/>
      <c r="Y1646" s="681"/>
      <c r="Z1646" s="681"/>
      <c r="AA1646" s="681"/>
      <c r="AB1646" s="683"/>
      <c r="AC1646" s="683"/>
      <c r="AD1646" s="694"/>
      <c r="AE1646" s="683"/>
      <c r="AF1646" s="683"/>
      <c r="AG1646" s="683"/>
      <c r="AH1646" s="683"/>
      <c r="AI1646" s="683"/>
      <c r="AJ1646" s="683"/>
      <c r="AK1646" s="681"/>
      <c r="AL1646" s="681"/>
      <c r="AM1646" s="1118"/>
      <c r="AN1646" s="694"/>
      <c r="AO1646" s="683"/>
      <c r="AP1646" s="712"/>
      <c r="AQ1646" s="683"/>
      <c r="AR1646" s="683"/>
      <c r="AS1646" s="683"/>
      <c r="AT1646" s="683"/>
      <c r="AU1646" s="683"/>
      <c r="AV1646" s="683"/>
      <c r="AW1646" s="683"/>
      <c r="AX1646" s="683"/>
      <c r="AY1646" s="683"/>
      <c r="AZ1646" s="683"/>
      <c r="BA1646" s="683"/>
      <c r="BB1646" s="683"/>
      <c r="BC1646" s="683"/>
      <c r="BD1646" s="683"/>
      <c r="BE1646" s="683"/>
      <c r="BF1646" s="683"/>
      <c r="BG1646" s="683"/>
      <c r="BH1646" s="683"/>
      <c r="BI1646" s="660"/>
      <c r="BJ1646" s="712"/>
      <c r="BK1646" s="660"/>
      <c r="BL1646" s="665"/>
      <c r="BM1646" s="660"/>
      <c r="BN1646" s="712"/>
      <c r="BO1646" s="712"/>
      <c r="BP1646" s="712"/>
      <c r="BQ1646" s="683"/>
      <c r="BR1646" s="680"/>
      <c r="BS1646" s="680"/>
      <c r="BT1646" s="680"/>
      <c r="BU1646" s="680"/>
      <c r="BV1646" s="683"/>
      <c r="BW1646" s="683"/>
      <c r="BX1646" s="471"/>
      <c r="BY1646" s="471"/>
    </row>
    <row r="1647" spans="1:77" ht="55.5" customHeight="1" x14ac:dyDescent="0.25">
      <c r="A1647" s="665"/>
      <c r="B1647" s="664"/>
      <c r="C1647" s="683"/>
      <c r="D1647" s="682"/>
      <c r="E1647" s="683"/>
      <c r="F1647" s="683"/>
      <c r="G1647" s="683"/>
      <c r="H1647" s="683"/>
      <c r="I1647" s="679"/>
      <c r="J1647" s="683"/>
      <c r="K1647" s="683"/>
      <c r="L1647" s="55" t="s">
        <v>4094</v>
      </c>
      <c r="M1647" s="680"/>
      <c r="N1647" s="681"/>
      <c r="O1647" s="683"/>
      <c r="P1647" s="682"/>
      <c r="Q1647" s="681"/>
      <c r="R1647" s="682"/>
      <c r="S1647" s="680"/>
      <c r="T1647" s="683"/>
      <c r="U1647" s="683"/>
      <c r="V1647" s="683"/>
      <c r="W1647" s="681"/>
      <c r="X1647" s="683"/>
      <c r="Y1647" s="681"/>
      <c r="Z1647" s="681"/>
      <c r="AA1647" s="681"/>
      <c r="AB1647" s="683"/>
      <c r="AC1647" s="683"/>
      <c r="AD1647" s="694"/>
      <c r="AE1647" s="683"/>
      <c r="AF1647" s="683"/>
      <c r="AG1647" s="683"/>
      <c r="AH1647" s="683"/>
      <c r="AI1647" s="683"/>
      <c r="AJ1647" s="683"/>
      <c r="AK1647" s="681"/>
      <c r="AL1647" s="681"/>
      <c r="AM1647" s="1118"/>
      <c r="AN1647" s="694"/>
      <c r="AO1647" s="683"/>
      <c r="AP1647" s="712"/>
      <c r="AQ1647" s="683"/>
      <c r="AR1647" s="683"/>
      <c r="AS1647" s="683"/>
      <c r="AT1647" s="683"/>
      <c r="AU1647" s="683"/>
      <c r="AV1647" s="683"/>
      <c r="AW1647" s="683"/>
      <c r="AX1647" s="683"/>
      <c r="AY1647" s="683"/>
      <c r="AZ1647" s="683"/>
      <c r="BA1647" s="683"/>
      <c r="BB1647" s="683"/>
      <c r="BC1647" s="683"/>
      <c r="BD1647" s="683"/>
      <c r="BE1647" s="683"/>
      <c r="BF1647" s="683"/>
      <c r="BG1647" s="683"/>
      <c r="BH1647" s="683"/>
      <c r="BI1647" s="660"/>
      <c r="BJ1647" s="712"/>
      <c r="BK1647" s="660"/>
      <c r="BL1647" s="665"/>
      <c r="BM1647" s="660"/>
      <c r="BN1647" s="712"/>
      <c r="BO1647" s="712"/>
      <c r="BP1647" s="712"/>
      <c r="BQ1647" s="683"/>
      <c r="BR1647" s="680"/>
      <c r="BS1647" s="680"/>
      <c r="BT1647" s="680"/>
      <c r="BU1647" s="680"/>
      <c r="BV1647" s="683"/>
      <c r="BW1647" s="683"/>
      <c r="BX1647" s="471"/>
      <c r="BY1647" s="471"/>
    </row>
    <row r="1648" spans="1:77" ht="55.5" customHeight="1" x14ac:dyDescent="0.25">
      <c r="A1648" s="665"/>
      <c r="B1648" s="664"/>
      <c r="C1648" s="683"/>
      <c r="D1648" s="682"/>
      <c r="E1648" s="683"/>
      <c r="F1648" s="683"/>
      <c r="G1648" s="683"/>
      <c r="H1648" s="683"/>
      <c r="I1648" s="679"/>
      <c r="J1648" s="683"/>
      <c r="K1648" s="683"/>
      <c r="L1648" s="55" t="s">
        <v>4095</v>
      </c>
      <c r="M1648" s="680"/>
      <c r="N1648" s="681"/>
      <c r="O1648" s="683"/>
      <c r="P1648" s="682"/>
      <c r="Q1648" s="681"/>
      <c r="R1648" s="682"/>
      <c r="S1648" s="680"/>
      <c r="T1648" s="683"/>
      <c r="U1648" s="683"/>
      <c r="V1648" s="683"/>
      <c r="W1648" s="681"/>
      <c r="X1648" s="683"/>
      <c r="Y1648" s="681"/>
      <c r="Z1648" s="681"/>
      <c r="AA1648" s="681"/>
      <c r="AB1648" s="683"/>
      <c r="AC1648" s="683"/>
      <c r="AD1648" s="694"/>
      <c r="AE1648" s="683"/>
      <c r="AF1648" s="683"/>
      <c r="AG1648" s="683"/>
      <c r="AH1648" s="683"/>
      <c r="AI1648" s="683"/>
      <c r="AJ1648" s="683"/>
      <c r="AK1648" s="681"/>
      <c r="AL1648" s="681"/>
      <c r="AM1648" s="1118"/>
      <c r="AN1648" s="694"/>
      <c r="AO1648" s="683"/>
      <c r="AP1648" s="712"/>
      <c r="AQ1648" s="683"/>
      <c r="AR1648" s="683"/>
      <c r="AS1648" s="683"/>
      <c r="AT1648" s="683"/>
      <c r="AU1648" s="683"/>
      <c r="AV1648" s="683"/>
      <c r="AW1648" s="683"/>
      <c r="AX1648" s="683"/>
      <c r="AY1648" s="683"/>
      <c r="AZ1648" s="683"/>
      <c r="BA1648" s="683"/>
      <c r="BB1648" s="683"/>
      <c r="BC1648" s="683"/>
      <c r="BD1648" s="683"/>
      <c r="BE1648" s="683"/>
      <c r="BF1648" s="683"/>
      <c r="BG1648" s="683"/>
      <c r="BH1648" s="683"/>
      <c r="BI1648" s="660"/>
      <c r="BJ1648" s="712"/>
      <c r="BK1648" s="660"/>
      <c r="BL1648" s="665"/>
      <c r="BM1648" s="660"/>
      <c r="BN1648" s="712"/>
      <c r="BO1648" s="712"/>
      <c r="BP1648" s="712"/>
      <c r="BQ1648" s="683"/>
      <c r="BR1648" s="680"/>
      <c r="BS1648" s="680"/>
      <c r="BT1648" s="680"/>
      <c r="BU1648" s="680"/>
      <c r="BV1648" s="683"/>
      <c r="BW1648" s="683"/>
      <c r="BX1648" s="471"/>
      <c r="BY1648" s="471"/>
    </row>
    <row r="1649" spans="1:77" ht="55.5" customHeight="1" x14ac:dyDescent="0.25">
      <c r="A1649" s="665"/>
      <c r="B1649" s="664"/>
      <c r="C1649" s="683"/>
      <c r="D1649" s="682"/>
      <c r="E1649" s="683"/>
      <c r="F1649" s="683"/>
      <c r="G1649" s="683"/>
      <c r="H1649" s="683"/>
      <c r="I1649" s="679"/>
      <c r="J1649" s="683"/>
      <c r="K1649" s="683"/>
      <c r="L1649" s="19" t="s">
        <v>4096</v>
      </c>
      <c r="M1649" s="680"/>
      <c r="N1649" s="681"/>
      <c r="O1649" s="683"/>
      <c r="P1649" s="682"/>
      <c r="Q1649" s="681"/>
      <c r="R1649" s="682"/>
      <c r="S1649" s="680"/>
      <c r="T1649" s="683"/>
      <c r="U1649" s="683"/>
      <c r="V1649" s="683"/>
      <c r="W1649" s="681"/>
      <c r="X1649" s="683"/>
      <c r="Y1649" s="681"/>
      <c r="Z1649" s="681"/>
      <c r="AA1649" s="681"/>
      <c r="AB1649" s="683"/>
      <c r="AC1649" s="683"/>
      <c r="AD1649" s="694"/>
      <c r="AE1649" s="683"/>
      <c r="AF1649" s="683"/>
      <c r="AG1649" s="683"/>
      <c r="AH1649" s="683"/>
      <c r="AI1649" s="683"/>
      <c r="AJ1649" s="683"/>
      <c r="AK1649" s="681"/>
      <c r="AL1649" s="681"/>
      <c r="AM1649" s="1118"/>
      <c r="AN1649" s="694"/>
      <c r="AO1649" s="683"/>
      <c r="AP1649" s="712"/>
      <c r="AQ1649" s="683"/>
      <c r="AR1649" s="683"/>
      <c r="AS1649" s="683"/>
      <c r="AT1649" s="683"/>
      <c r="AU1649" s="683"/>
      <c r="AV1649" s="683"/>
      <c r="AW1649" s="683"/>
      <c r="AX1649" s="683"/>
      <c r="AY1649" s="683"/>
      <c r="AZ1649" s="683"/>
      <c r="BA1649" s="683"/>
      <c r="BB1649" s="683"/>
      <c r="BC1649" s="683"/>
      <c r="BD1649" s="683"/>
      <c r="BE1649" s="683"/>
      <c r="BF1649" s="683"/>
      <c r="BG1649" s="683"/>
      <c r="BH1649" s="683"/>
      <c r="BI1649" s="660"/>
      <c r="BJ1649" s="712"/>
      <c r="BK1649" s="660"/>
      <c r="BL1649" s="665"/>
      <c r="BM1649" s="660"/>
      <c r="BN1649" s="712"/>
      <c r="BO1649" s="712"/>
      <c r="BP1649" s="712"/>
      <c r="BQ1649" s="683"/>
      <c r="BR1649" s="680"/>
      <c r="BS1649" s="680"/>
      <c r="BT1649" s="680"/>
      <c r="BU1649" s="680"/>
      <c r="BV1649" s="683"/>
      <c r="BW1649" s="683"/>
      <c r="BX1649" s="471"/>
      <c r="BY1649" s="471"/>
    </row>
    <row r="1650" spans="1:77" ht="55.5" customHeight="1" x14ac:dyDescent="0.25">
      <c r="A1650" s="665"/>
      <c r="B1650" s="664"/>
      <c r="C1650" s="683"/>
      <c r="D1650" s="682"/>
      <c r="E1650" s="683"/>
      <c r="F1650" s="683"/>
      <c r="G1650" s="683"/>
      <c r="H1650" s="683"/>
      <c r="I1650" s="679"/>
      <c r="J1650" s="683"/>
      <c r="K1650" s="683"/>
      <c r="L1650" s="19" t="s">
        <v>3975</v>
      </c>
      <c r="M1650" s="680"/>
      <c r="N1650" s="681"/>
      <c r="O1650" s="683"/>
      <c r="P1650" s="682"/>
      <c r="Q1650" s="681"/>
      <c r="R1650" s="682"/>
      <c r="S1650" s="680"/>
      <c r="T1650" s="683"/>
      <c r="U1650" s="683"/>
      <c r="V1650" s="683"/>
      <c r="W1650" s="681"/>
      <c r="X1650" s="683"/>
      <c r="Y1650" s="681"/>
      <c r="Z1650" s="681"/>
      <c r="AA1650" s="681"/>
      <c r="AB1650" s="683"/>
      <c r="AC1650" s="683"/>
      <c r="AD1650" s="694"/>
      <c r="AE1650" s="683"/>
      <c r="AF1650" s="683"/>
      <c r="AG1650" s="683"/>
      <c r="AH1650" s="683"/>
      <c r="AI1650" s="683"/>
      <c r="AJ1650" s="683"/>
      <c r="AK1650" s="681"/>
      <c r="AL1650" s="681"/>
      <c r="AM1650" s="1118"/>
      <c r="AN1650" s="694"/>
      <c r="AO1650" s="683"/>
      <c r="AP1650" s="712"/>
      <c r="AQ1650" s="683"/>
      <c r="AR1650" s="683"/>
      <c r="AS1650" s="683"/>
      <c r="AT1650" s="683"/>
      <c r="AU1650" s="683"/>
      <c r="AV1650" s="683"/>
      <c r="AW1650" s="683"/>
      <c r="AX1650" s="683"/>
      <c r="AY1650" s="683"/>
      <c r="AZ1650" s="683"/>
      <c r="BA1650" s="683"/>
      <c r="BB1650" s="683"/>
      <c r="BC1650" s="683"/>
      <c r="BD1650" s="683"/>
      <c r="BE1650" s="683"/>
      <c r="BF1650" s="683"/>
      <c r="BG1650" s="683"/>
      <c r="BH1650" s="683"/>
      <c r="BI1650" s="660"/>
      <c r="BJ1650" s="712"/>
      <c r="BK1650" s="660"/>
      <c r="BL1650" s="665"/>
      <c r="BM1650" s="660"/>
      <c r="BN1650" s="712"/>
      <c r="BO1650" s="712"/>
      <c r="BP1650" s="712"/>
      <c r="BQ1650" s="683"/>
      <c r="BR1650" s="680"/>
      <c r="BS1650" s="680"/>
      <c r="BT1650" s="680"/>
      <c r="BU1650" s="680"/>
      <c r="BV1650" s="683"/>
      <c r="BW1650" s="683"/>
      <c r="BX1650" s="471"/>
      <c r="BY1650" s="471"/>
    </row>
    <row r="1651" spans="1:77" ht="55.5" customHeight="1" x14ac:dyDescent="0.25">
      <c r="A1651" s="665"/>
      <c r="B1651" s="664"/>
      <c r="C1651" s="683"/>
      <c r="D1651" s="682"/>
      <c r="E1651" s="683"/>
      <c r="F1651" s="683"/>
      <c r="G1651" s="683"/>
      <c r="H1651" s="683"/>
      <c r="I1651" s="679"/>
      <c r="J1651" s="683"/>
      <c r="K1651" s="683"/>
      <c r="L1651" s="19" t="s">
        <v>4097</v>
      </c>
      <c r="M1651" s="680"/>
      <c r="N1651" s="681"/>
      <c r="O1651" s="683"/>
      <c r="P1651" s="682"/>
      <c r="Q1651" s="681"/>
      <c r="R1651" s="682"/>
      <c r="S1651" s="680"/>
      <c r="T1651" s="683"/>
      <c r="U1651" s="683"/>
      <c r="V1651" s="683"/>
      <c r="W1651" s="681"/>
      <c r="X1651" s="683"/>
      <c r="Y1651" s="681"/>
      <c r="Z1651" s="681"/>
      <c r="AA1651" s="681"/>
      <c r="AB1651" s="683"/>
      <c r="AC1651" s="683"/>
      <c r="AD1651" s="694"/>
      <c r="AE1651" s="683"/>
      <c r="AF1651" s="683"/>
      <c r="AG1651" s="683"/>
      <c r="AH1651" s="683"/>
      <c r="AI1651" s="683"/>
      <c r="AJ1651" s="683"/>
      <c r="AK1651" s="681"/>
      <c r="AL1651" s="681"/>
      <c r="AM1651" s="1118"/>
      <c r="AN1651" s="694"/>
      <c r="AO1651" s="683"/>
      <c r="AP1651" s="712"/>
      <c r="AQ1651" s="683"/>
      <c r="AR1651" s="683"/>
      <c r="AS1651" s="683"/>
      <c r="AT1651" s="683"/>
      <c r="AU1651" s="683"/>
      <c r="AV1651" s="683"/>
      <c r="AW1651" s="683"/>
      <c r="AX1651" s="683"/>
      <c r="AY1651" s="683"/>
      <c r="AZ1651" s="683"/>
      <c r="BA1651" s="683"/>
      <c r="BB1651" s="683"/>
      <c r="BC1651" s="683"/>
      <c r="BD1651" s="683"/>
      <c r="BE1651" s="683"/>
      <c r="BF1651" s="683"/>
      <c r="BG1651" s="683"/>
      <c r="BH1651" s="683"/>
      <c r="BI1651" s="660"/>
      <c r="BJ1651" s="712"/>
      <c r="BK1651" s="660"/>
      <c r="BL1651" s="665"/>
      <c r="BM1651" s="660"/>
      <c r="BN1651" s="712"/>
      <c r="BO1651" s="712"/>
      <c r="BP1651" s="712"/>
      <c r="BQ1651" s="683"/>
      <c r="BR1651" s="680"/>
      <c r="BS1651" s="680"/>
      <c r="BT1651" s="680"/>
      <c r="BU1651" s="680"/>
      <c r="BV1651" s="683"/>
      <c r="BW1651" s="683"/>
      <c r="BX1651" s="471"/>
      <c r="BY1651" s="471"/>
    </row>
    <row r="1652" spans="1:77" ht="55.5" customHeight="1" x14ac:dyDescent="0.25">
      <c r="A1652" s="665"/>
      <c r="B1652" s="664"/>
      <c r="C1652" s="683"/>
      <c r="D1652" s="682"/>
      <c r="E1652" s="683"/>
      <c r="F1652" s="683"/>
      <c r="G1652" s="683"/>
      <c r="H1652" s="683"/>
      <c r="I1652" s="679"/>
      <c r="J1652" s="683"/>
      <c r="K1652" s="683"/>
      <c r="L1652" s="19" t="s">
        <v>4098</v>
      </c>
      <c r="M1652" s="680"/>
      <c r="N1652" s="681"/>
      <c r="O1652" s="683"/>
      <c r="P1652" s="682"/>
      <c r="Q1652" s="681"/>
      <c r="R1652" s="682"/>
      <c r="S1652" s="680"/>
      <c r="T1652" s="683"/>
      <c r="U1652" s="683"/>
      <c r="V1652" s="683"/>
      <c r="W1652" s="681"/>
      <c r="X1652" s="683"/>
      <c r="Y1652" s="681"/>
      <c r="Z1652" s="681"/>
      <c r="AA1652" s="681"/>
      <c r="AB1652" s="683"/>
      <c r="AC1652" s="683"/>
      <c r="AD1652" s="694"/>
      <c r="AE1652" s="683"/>
      <c r="AF1652" s="683"/>
      <c r="AG1652" s="683"/>
      <c r="AH1652" s="683"/>
      <c r="AI1652" s="683"/>
      <c r="AJ1652" s="683"/>
      <c r="AK1652" s="681"/>
      <c r="AL1652" s="681"/>
      <c r="AM1652" s="1118"/>
      <c r="AN1652" s="694"/>
      <c r="AO1652" s="683"/>
      <c r="AP1652" s="712"/>
      <c r="AQ1652" s="683"/>
      <c r="AR1652" s="683"/>
      <c r="AS1652" s="683"/>
      <c r="AT1652" s="683"/>
      <c r="AU1652" s="683"/>
      <c r="AV1652" s="683"/>
      <c r="AW1652" s="683"/>
      <c r="AX1652" s="683"/>
      <c r="AY1652" s="683"/>
      <c r="AZ1652" s="683"/>
      <c r="BA1652" s="683"/>
      <c r="BB1652" s="683"/>
      <c r="BC1652" s="683"/>
      <c r="BD1652" s="683"/>
      <c r="BE1652" s="683"/>
      <c r="BF1652" s="683"/>
      <c r="BG1652" s="683"/>
      <c r="BH1652" s="683"/>
      <c r="BI1652" s="660"/>
      <c r="BJ1652" s="712"/>
      <c r="BK1652" s="660"/>
      <c r="BL1652" s="665"/>
      <c r="BM1652" s="660"/>
      <c r="BN1652" s="712"/>
      <c r="BO1652" s="712"/>
      <c r="BP1652" s="712"/>
      <c r="BQ1652" s="683"/>
      <c r="BR1652" s="680"/>
      <c r="BS1652" s="680"/>
      <c r="BT1652" s="680"/>
      <c r="BU1652" s="680"/>
      <c r="BV1652" s="683"/>
      <c r="BW1652" s="683"/>
      <c r="BX1652" s="471"/>
      <c r="BY1652" s="471"/>
    </row>
    <row r="1653" spans="1:77" ht="55.5" customHeight="1" x14ac:dyDescent="0.25">
      <c r="A1653" s="665"/>
      <c r="B1653" s="664"/>
      <c r="C1653" s="683"/>
      <c r="D1653" s="682"/>
      <c r="E1653" s="683"/>
      <c r="F1653" s="683"/>
      <c r="G1653" s="683"/>
      <c r="H1653" s="683"/>
      <c r="I1653" s="679"/>
      <c r="J1653" s="683"/>
      <c r="K1653" s="683"/>
      <c r="L1653" s="19" t="s">
        <v>4099</v>
      </c>
      <c r="M1653" s="680"/>
      <c r="N1653" s="681"/>
      <c r="O1653" s="683"/>
      <c r="P1653" s="682"/>
      <c r="Q1653" s="681"/>
      <c r="R1653" s="682"/>
      <c r="S1653" s="680"/>
      <c r="T1653" s="683"/>
      <c r="U1653" s="683"/>
      <c r="V1653" s="683"/>
      <c r="W1653" s="681"/>
      <c r="X1653" s="683"/>
      <c r="Y1653" s="681"/>
      <c r="Z1653" s="681"/>
      <c r="AA1653" s="681"/>
      <c r="AB1653" s="683"/>
      <c r="AC1653" s="683"/>
      <c r="AD1653" s="694"/>
      <c r="AE1653" s="683"/>
      <c r="AF1653" s="683"/>
      <c r="AG1653" s="683"/>
      <c r="AH1653" s="683"/>
      <c r="AI1653" s="683"/>
      <c r="AJ1653" s="683"/>
      <c r="AK1653" s="681"/>
      <c r="AL1653" s="681"/>
      <c r="AM1653" s="1118"/>
      <c r="AN1653" s="694"/>
      <c r="AO1653" s="683"/>
      <c r="AP1653" s="712"/>
      <c r="AQ1653" s="683"/>
      <c r="AR1653" s="683"/>
      <c r="AS1653" s="683"/>
      <c r="AT1653" s="683"/>
      <c r="AU1653" s="683"/>
      <c r="AV1653" s="683"/>
      <c r="AW1653" s="683"/>
      <c r="AX1653" s="683"/>
      <c r="AY1653" s="683"/>
      <c r="AZ1653" s="683"/>
      <c r="BA1653" s="683"/>
      <c r="BB1653" s="683"/>
      <c r="BC1653" s="683"/>
      <c r="BD1653" s="683"/>
      <c r="BE1653" s="683"/>
      <c r="BF1653" s="683"/>
      <c r="BG1653" s="683"/>
      <c r="BH1653" s="683"/>
      <c r="BI1653" s="660"/>
      <c r="BJ1653" s="712"/>
      <c r="BK1653" s="660"/>
      <c r="BL1653" s="665"/>
      <c r="BM1653" s="660"/>
      <c r="BN1653" s="712"/>
      <c r="BO1653" s="712"/>
      <c r="BP1653" s="712"/>
      <c r="BQ1653" s="683"/>
      <c r="BR1653" s="680"/>
      <c r="BS1653" s="680"/>
      <c r="BT1653" s="680"/>
      <c r="BU1653" s="680"/>
      <c r="BV1653" s="683"/>
      <c r="BW1653" s="683"/>
      <c r="BX1653" s="471"/>
      <c r="BY1653" s="471"/>
    </row>
    <row r="1654" spans="1:77" ht="55.5" customHeight="1" x14ac:dyDescent="0.25">
      <c r="A1654" s="665"/>
      <c r="B1654" s="664"/>
      <c r="C1654" s="683"/>
      <c r="D1654" s="682"/>
      <c r="E1654" s="683"/>
      <c r="F1654" s="683"/>
      <c r="G1654" s="683"/>
      <c r="H1654" s="683"/>
      <c r="I1654" s="679"/>
      <c r="J1654" s="683"/>
      <c r="K1654" s="683"/>
      <c r="L1654" s="55" t="s">
        <v>4100</v>
      </c>
      <c r="M1654" s="680"/>
      <c r="N1654" s="681"/>
      <c r="O1654" s="683"/>
      <c r="P1654" s="682"/>
      <c r="Q1654" s="681"/>
      <c r="R1654" s="682"/>
      <c r="S1654" s="680"/>
      <c r="T1654" s="683"/>
      <c r="U1654" s="683"/>
      <c r="V1654" s="683"/>
      <c r="W1654" s="681"/>
      <c r="X1654" s="683"/>
      <c r="Y1654" s="681"/>
      <c r="Z1654" s="681"/>
      <c r="AA1654" s="681"/>
      <c r="AB1654" s="683"/>
      <c r="AC1654" s="683"/>
      <c r="AD1654" s="694"/>
      <c r="AE1654" s="683"/>
      <c r="AF1654" s="683"/>
      <c r="AG1654" s="683"/>
      <c r="AH1654" s="683"/>
      <c r="AI1654" s="683"/>
      <c r="AJ1654" s="683"/>
      <c r="AK1654" s="681"/>
      <c r="AL1654" s="681"/>
      <c r="AM1654" s="1118"/>
      <c r="AN1654" s="694"/>
      <c r="AO1654" s="683"/>
      <c r="AP1654" s="712"/>
      <c r="AQ1654" s="683"/>
      <c r="AR1654" s="683"/>
      <c r="AS1654" s="683"/>
      <c r="AT1654" s="683"/>
      <c r="AU1654" s="683"/>
      <c r="AV1654" s="683"/>
      <c r="AW1654" s="683"/>
      <c r="AX1654" s="683"/>
      <c r="AY1654" s="683"/>
      <c r="AZ1654" s="683"/>
      <c r="BA1654" s="683"/>
      <c r="BB1654" s="683"/>
      <c r="BC1654" s="683"/>
      <c r="BD1654" s="683"/>
      <c r="BE1654" s="683"/>
      <c r="BF1654" s="683"/>
      <c r="BG1654" s="683"/>
      <c r="BH1654" s="683"/>
      <c r="BI1654" s="660"/>
      <c r="BJ1654" s="712"/>
      <c r="BK1654" s="660"/>
      <c r="BL1654" s="665"/>
      <c r="BM1654" s="660"/>
      <c r="BN1654" s="712"/>
      <c r="BO1654" s="712"/>
      <c r="BP1654" s="712"/>
      <c r="BQ1654" s="683"/>
      <c r="BR1654" s="680"/>
      <c r="BS1654" s="680"/>
      <c r="BT1654" s="680"/>
      <c r="BU1654" s="680"/>
      <c r="BV1654" s="683"/>
      <c r="BW1654" s="683"/>
      <c r="BX1654" s="471"/>
      <c r="BY1654" s="471"/>
    </row>
    <row r="1655" spans="1:77" ht="55.5" customHeight="1" x14ac:dyDescent="0.25">
      <c r="A1655" s="665"/>
      <c r="B1655" s="664"/>
      <c r="C1655" s="683"/>
      <c r="D1655" s="682"/>
      <c r="E1655" s="683"/>
      <c r="F1655" s="683"/>
      <c r="G1655" s="683"/>
      <c r="H1655" s="683"/>
      <c r="I1655" s="679"/>
      <c r="J1655" s="683"/>
      <c r="K1655" s="683"/>
      <c r="L1655" s="55" t="s">
        <v>4101</v>
      </c>
      <c r="M1655" s="680"/>
      <c r="N1655" s="681"/>
      <c r="O1655" s="683"/>
      <c r="P1655" s="682"/>
      <c r="Q1655" s="681"/>
      <c r="R1655" s="682"/>
      <c r="S1655" s="680"/>
      <c r="T1655" s="683"/>
      <c r="U1655" s="683"/>
      <c r="V1655" s="683"/>
      <c r="W1655" s="681"/>
      <c r="X1655" s="683"/>
      <c r="Y1655" s="681"/>
      <c r="Z1655" s="681"/>
      <c r="AA1655" s="681"/>
      <c r="AB1655" s="683"/>
      <c r="AC1655" s="683"/>
      <c r="AD1655" s="694"/>
      <c r="AE1655" s="683"/>
      <c r="AF1655" s="683"/>
      <c r="AG1655" s="683"/>
      <c r="AH1655" s="683"/>
      <c r="AI1655" s="683"/>
      <c r="AJ1655" s="683"/>
      <c r="AK1655" s="681"/>
      <c r="AL1655" s="681"/>
      <c r="AM1655" s="1118"/>
      <c r="AN1655" s="694"/>
      <c r="AO1655" s="683"/>
      <c r="AP1655" s="712"/>
      <c r="AQ1655" s="683"/>
      <c r="AR1655" s="683"/>
      <c r="AS1655" s="683"/>
      <c r="AT1655" s="683"/>
      <c r="AU1655" s="683"/>
      <c r="AV1655" s="683"/>
      <c r="AW1655" s="683"/>
      <c r="AX1655" s="683"/>
      <c r="AY1655" s="683"/>
      <c r="AZ1655" s="683"/>
      <c r="BA1655" s="683"/>
      <c r="BB1655" s="683"/>
      <c r="BC1655" s="683"/>
      <c r="BD1655" s="683"/>
      <c r="BE1655" s="683"/>
      <c r="BF1655" s="683"/>
      <c r="BG1655" s="683"/>
      <c r="BH1655" s="683"/>
      <c r="BI1655" s="660"/>
      <c r="BJ1655" s="712"/>
      <c r="BK1655" s="660"/>
      <c r="BL1655" s="665"/>
      <c r="BM1655" s="660"/>
      <c r="BN1655" s="712"/>
      <c r="BO1655" s="712"/>
      <c r="BP1655" s="712"/>
      <c r="BQ1655" s="683"/>
      <c r="BR1655" s="680"/>
      <c r="BS1655" s="680"/>
      <c r="BT1655" s="680"/>
      <c r="BU1655" s="680"/>
      <c r="BV1655" s="683"/>
      <c r="BW1655" s="683"/>
      <c r="BX1655" s="471"/>
      <c r="BY1655" s="471"/>
    </row>
    <row r="1656" spans="1:77" ht="55.5" customHeight="1" x14ac:dyDescent="0.25">
      <c r="A1656" s="665"/>
      <c r="B1656" s="664"/>
      <c r="C1656" s="683"/>
      <c r="D1656" s="682"/>
      <c r="E1656" s="683"/>
      <c r="F1656" s="683"/>
      <c r="G1656" s="683"/>
      <c r="H1656" s="683"/>
      <c r="I1656" s="679"/>
      <c r="J1656" s="683"/>
      <c r="K1656" s="683"/>
      <c r="L1656" s="55" t="s">
        <v>4102</v>
      </c>
      <c r="M1656" s="680"/>
      <c r="N1656" s="681"/>
      <c r="O1656" s="683"/>
      <c r="P1656" s="682"/>
      <c r="Q1656" s="681"/>
      <c r="R1656" s="682"/>
      <c r="S1656" s="680"/>
      <c r="T1656" s="683"/>
      <c r="U1656" s="683"/>
      <c r="V1656" s="683"/>
      <c r="W1656" s="681"/>
      <c r="X1656" s="683"/>
      <c r="Y1656" s="681"/>
      <c r="Z1656" s="681"/>
      <c r="AA1656" s="681"/>
      <c r="AB1656" s="683"/>
      <c r="AC1656" s="683"/>
      <c r="AD1656" s="694"/>
      <c r="AE1656" s="683"/>
      <c r="AF1656" s="683"/>
      <c r="AG1656" s="683"/>
      <c r="AH1656" s="683"/>
      <c r="AI1656" s="683"/>
      <c r="AJ1656" s="683"/>
      <c r="AK1656" s="681"/>
      <c r="AL1656" s="681"/>
      <c r="AM1656" s="1118"/>
      <c r="AN1656" s="694"/>
      <c r="AO1656" s="683"/>
      <c r="AP1656" s="712"/>
      <c r="AQ1656" s="683"/>
      <c r="AR1656" s="683"/>
      <c r="AS1656" s="683"/>
      <c r="AT1656" s="683"/>
      <c r="AU1656" s="683"/>
      <c r="AV1656" s="683"/>
      <c r="AW1656" s="683"/>
      <c r="AX1656" s="683"/>
      <c r="AY1656" s="683"/>
      <c r="AZ1656" s="683"/>
      <c r="BA1656" s="683"/>
      <c r="BB1656" s="683"/>
      <c r="BC1656" s="683"/>
      <c r="BD1656" s="683"/>
      <c r="BE1656" s="683"/>
      <c r="BF1656" s="683"/>
      <c r="BG1656" s="683"/>
      <c r="BH1656" s="683"/>
      <c r="BI1656" s="660"/>
      <c r="BJ1656" s="712"/>
      <c r="BK1656" s="660"/>
      <c r="BL1656" s="665"/>
      <c r="BM1656" s="660"/>
      <c r="BN1656" s="712"/>
      <c r="BO1656" s="712"/>
      <c r="BP1656" s="712"/>
      <c r="BQ1656" s="683"/>
      <c r="BR1656" s="680"/>
      <c r="BS1656" s="680"/>
      <c r="BT1656" s="680"/>
      <c r="BU1656" s="680"/>
      <c r="BV1656" s="683"/>
      <c r="BW1656" s="683"/>
      <c r="BX1656" s="471"/>
      <c r="BY1656" s="471"/>
    </row>
    <row r="1657" spans="1:77" ht="87" customHeight="1" x14ac:dyDescent="0.25">
      <c r="A1657" s="665"/>
      <c r="B1657" s="664"/>
      <c r="C1657" s="683"/>
      <c r="D1657" s="682"/>
      <c r="E1657" s="683"/>
      <c r="F1657" s="683"/>
      <c r="G1657" s="683"/>
      <c r="H1657" s="683"/>
      <c r="I1657" s="679"/>
      <c r="J1657" s="683"/>
      <c r="K1657" s="683"/>
      <c r="L1657" s="23" t="s">
        <v>4105</v>
      </c>
      <c r="M1657" s="680" t="s">
        <v>7052</v>
      </c>
      <c r="N1657" s="681"/>
      <c r="O1657" s="683" t="s">
        <v>3846</v>
      </c>
      <c r="P1657" s="682" t="s">
        <v>86</v>
      </c>
      <c r="Q1657" s="681"/>
      <c r="R1657" s="682" t="s">
        <v>106</v>
      </c>
      <c r="S1657" s="680" t="s">
        <v>3854</v>
      </c>
      <c r="T1657" s="683" t="s">
        <v>721</v>
      </c>
      <c r="U1657" s="683" t="s">
        <v>91</v>
      </c>
      <c r="V1657" s="683" t="s">
        <v>89</v>
      </c>
      <c r="W1657" s="681"/>
      <c r="X1657" s="683" t="s">
        <v>89</v>
      </c>
      <c r="Y1657" s="681"/>
      <c r="Z1657" s="681"/>
      <c r="AA1657" s="681"/>
      <c r="AB1657" s="683" t="s">
        <v>89</v>
      </c>
      <c r="AC1657" s="683" t="s">
        <v>172</v>
      </c>
      <c r="AD1657" s="694" t="s">
        <v>4106</v>
      </c>
      <c r="AE1657" s="683" t="s">
        <v>90</v>
      </c>
      <c r="AF1657" s="683" t="s">
        <v>89</v>
      </c>
      <c r="AG1657" s="683" t="s">
        <v>90</v>
      </c>
      <c r="AH1657" s="683" t="s">
        <v>721</v>
      </c>
      <c r="AI1657" s="683" t="s">
        <v>91</v>
      </c>
      <c r="AJ1657" s="683" t="s">
        <v>89</v>
      </c>
      <c r="AK1657" s="681"/>
      <c r="AL1657" s="681"/>
      <c r="AM1657" s="1118"/>
      <c r="AN1657" s="694" t="s">
        <v>4106</v>
      </c>
      <c r="AO1657" s="683" t="s">
        <v>111</v>
      </c>
      <c r="AP1657" s="712"/>
      <c r="AQ1657" s="683" t="s">
        <v>4107</v>
      </c>
      <c r="AR1657" s="683" t="s">
        <v>95</v>
      </c>
      <c r="AS1657" s="683" t="s">
        <v>95</v>
      </c>
      <c r="AT1657" s="683" t="s">
        <v>95</v>
      </c>
      <c r="AU1657" s="683" t="s">
        <v>4108</v>
      </c>
      <c r="AV1657" s="683" t="s">
        <v>95</v>
      </c>
      <c r="AW1657" s="683" t="s">
        <v>95</v>
      </c>
      <c r="AX1657" s="683" t="s">
        <v>4109</v>
      </c>
      <c r="AY1657" s="683" t="s">
        <v>4072</v>
      </c>
      <c r="AZ1657" s="683" t="s">
        <v>4072</v>
      </c>
      <c r="BA1657" s="683" t="s">
        <v>4072</v>
      </c>
      <c r="BB1657" s="683" t="s">
        <v>4072</v>
      </c>
      <c r="BC1657" s="683" t="s">
        <v>4073</v>
      </c>
      <c r="BD1657" s="683" t="s">
        <v>4073</v>
      </c>
      <c r="BE1657" s="683" t="s">
        <v>98</v>
      </c>
      <c r="BF1657" s="683" t="s">
        <v>98</v>
      </c>
      <c r="BG1657" s="683" t="s">
        <v>98</v>
      </c>
      <c r="BH1657" s="683" t="s">
        <v>98</v>
      </c>
      <c r="BI1657" s="660" t="s">
        <v>362</v>
      </c>
      <c r="BJ1657" s="712">
        <f t="shared" si="213"/>
        <v>1</v>
      </c>
      <c r="BK1657" s="660" t="s">
        <v>99</v>
      </c>
      <c r="BL1657" s="665">
        <f t="shared" si="214"/>
        <v>3</v>
      </c>
      <c r="BM1657" s="660" t="s">
        <v>188</v>
      </c>
      <c r="BN1657" s="712">
        <f t="shared" si="215"/>
        <v>3</v>
      </c>
      <c r="BO1657" s="712">
        <f t="shared" si="216"/>
        <v>7</v>
      </c>
      <c r="BP1657" s="712" t="str">
        <f t="shared" si="217"/>
        <v>MEDIO</v>
      </c>
      <c r="BQ1657" s="683" t="s">
        <v>98</v>
      </c>
      <c r="BR1657" s="680" t="s">
        <v>4110</v>
      </c>
      <c r="BS1657" s="680" t="s">
        <v>3863</v>
      </c>
      <c r="BT1657" s="680" t="s">
        <v>3851</v>
      </c>
      <c r="BU1657" s="680" t="s">
        <v>191</v>
      </c>
      <c r="BV1657" s="683" t="s">
        <v>3851</v>
      </c>
      <c r="BW1657" s="683" t="s">
        <v>3960</v>
      </c>
      <c r="BX1657" s="471"/>
      <c r="BY1657" s="471"/>
    </row>
    <row r="1658" spans="1:77" ht="87" customHeight="1" x14ac:dyDescent="0.25">
      <c r="A1658" s="665"/>
      <c r="B1658" s="664"/>
      <c r="C1658" s="683"/>
      <c r="D1658" s="682"/>
      <c r="E1658" s="683"/>
      <c r="F1658" s="683"/>
      <c r="G1658" s="683"/>
      <c r="H1658" s="683"/>
      <c r="I1658" s="679"/>
      <c r="J1658" s="683"/>
      <c r="K1658" s="683"/>
      <c r="L1658" s="23" t="s">
        <v>4111</v>
      </c>
      <c r="M1658" s="680"/>
      <c r="N1658" s="681"/>
      <c r="O1658" s="683"/>
      <c r="P1658" s="682"/>
      <c r="Q1658" s="681"/>
      <c r="R1658" s="682"/>
      <c r="S1658" s="680"/>
      <c r="T1658" s="683"/>
      <c r="U1658" s="683"/>
      <c r="V1658" s="683"/>
      <c r="W1658" s="681"/>
      <c r="X1658" s="683"/>
      <c r="Y1658" s="681"/>
      <c r="Z1658" s="681"/>
      <c r="AA1658" s="681"/>
      <c r="AB1658" s="683"/>
      <c r="AC1658" s="683"/>
      <c r="AD1658" s="694"/>
      <c r="AE1658" s="683"/>
      <c r="AF1658" s="683"/>
      <c r="AG1658" s="683"/>
      <c r="AH1658" s="683"/>
      <c r="AI1658" s="683"/>
      <c r="AJ1658" s="683"/>
      <c r="AK1658" s="681"/>
      <c r="AL1658" s="681"/>
      <c r="AM1658" s="1118"/>
      <c r="AN1658" s="694"/>
      <c r="AO1658" s="683"/>
      <c r="AP1658" s="712"/>
      <c r="AQ1658" s="683"/>
      <c r="AR1658" s="683"/>
      <c r="AS1658" s="683"/>
      <c r="AT1658" s="683"/>
      <c r="AU1658" s="683"/>
      <c r="AV1658" s="683"/>
      <c r="AW1658" s="683"/>
      <c r="AX1658" s="683"/>
      <c r="AY1658" s="683"/>
      <c r="AZ1658" s="683"/>
      <c r="BA1658" s="683"/>
      <c r="BB1658" s="683"/>
      <c r="BC1658" s="683"/>
      <c r="BD1658" s="683"/>
      <c r="BE1658" s="683"/>
      <c r="BF1658" s="683"/>
      <c r="BG1658" s="683"/>
      <c r="BH1658" s="683"/>
      <c r="BI1658" s="660"/>
      <c r="BJ1658" s="712"/>
      <c r="BK1658" s="660"/>
      <c r="BL1658" s="665"/>
      <c r="BM1658" s="660"/>
      <c r="BN1658" s="712"/>
      <c r="BO1658" s="712"/>
      <c r="BP1658" s="712"/>
      <c r="BQ1658" s="683"/>
      <c r="BR1658" s="680"/>
      <c r="BS1658" s="680"/>
      <c r="BT1658" s="680"/>
      <c r="BU1658" s="680"/>
      <c r="BV1658" s="683"/>
      <c r="BW1658" s="683"/>
      <c r="BX1658" s="471"/>
      <c r="BY1658" s="471"/>
    </row>
    <row r="1659" spans="1:77" ht="87" customHeight="1" x14ac:dyDescent="0.25">
      <c r="A1659" s="665"/>
      <c r="B1659" s="664"/>
      <c r="C1659" s="683"/>
      <c r="D1659" s="682"/>
      <c r="E1659" s="683"/>
      <c r="F1659" s="683"/>
      <c r="G1659" s="683"/>
      <c r="H1659" s="683"/>
      <c r="I1659" s="679"/>
      <c r="J1659" s="683"/>
      <c r="K1659" s="683"/>
      <c r="L1659" s="23" t="s">
        <v>4112</v>
      </c>
      <c r="M1659" s="680"/>
      <c r="N1659" s="681"/>
      <c r="O1659" s="683"/>
      <c r="P1659" s="682"/>
      <c r="Q1659" s="681"/>
      <c r="R1659" s="682"/>
      <c r="S1659" s="680"/>
      <c r="T1659" s="683"/>
      <c r="U1659" s="683"/>
      <c r="V1659" s="683"/>
      <c r="W1659" s="681"/>
      <c r="X1659" s="683"/>
      <c r="Y1659" s="681"/>
      <c r="Z1659" s="681"/>
      <c r="AA1659" s="681"/>
      <c r="AB1659" s="683"/>
      <c r="AC1659" s="683"/>
      <c r="AD1659" s="694"/>
      <c r="AE1659" s="683"/>
      <c r="AF1659" s="683"/>
      <c r="AG1659" s="683"/>
      <c r="AH1659" s="683"/>
      <c r="AI1659" s="683"/>
      <c r="AJ1659" s="683"/>
      <c r="AK1659" s="681"/>
      <c r="AL1659" s="681"/>
      <c r="AM1659" s="1118"/>
      <c r="AN1659" s="694"/>
      <c r="AO1659" s="683"/>
      <c r="AP1659" s="712"/>
      <c r="AQ1659" s="683"/>
      <c r="AR1659" s="683"/>
      <c r="AS1659" s="683"/>
      <c r="AT1659" s="683"/>
      <c r="AU1659" s="683"/>
      <c r="AV1659" s="683"/>
      <c r="AW1659" s="683"/>
      <c r="AX1659" s="683"/>
      <c r="AY1659" s="683"/>
      <c r="AZ1659" s="683"/>
      <c r="BA1659" s="683"/>
      <c r="BB1659" s="683"/>
      <c r="BC1659" s="683"/>
      <c r="BD1659" s="683"/>
      <c r="BE1659" s="683"/>
      <c r="BF1659" s="683"/>
      <c r="BG1659" s="683"/>
      <c r="BH1659" s="683"/>
      <c r="BI1659" s="660"/>
      <c r="BJ1659" s="712"/>
      <c r="BK1659" s="660"/>
      <c r="BL1659" s="665"/>
      <c r="BM1659" s="660"/>
      <c r="BN1659" s="712"/>
      <c r="BO1659" s="712"/>
      <c r="BP1659" s="712"/>
      <c r="BQ1659" s="683"/>
      <c r="BR1659" s="680"/>
      <c r="BS1659" s="680"/>
      <c r="BT1659" s="680"/>
      <c r="BU1659" s="680"/>
      <c r="BV1659" s="683"/>
      <c r="BW1659" s="683"/>
      <c r="BX1659" s="471"/>
      <c r="BY1659" s="471"/>
    </row>
    <row r="1660" spans="1:77" ht="87" customHeight="1" x14ac:dyDescent="0.25">
      <c r="A1660" s="665"/>
      <c r="B1660" s="664"/>
      <c r="C1660" s="683"/>
      <c r="D1660" s="682"/>
      <c r="E1660" s="683"/>
      <c r="F1660" s="683"/>
      <c r="G1660" s="683"/>
      <c r="H1660" s="683"/>
      <c r="I1660" s="679"/>
      <c r="J1660" s="683"/>
      <c r="K1660" s="683"/>
      <c r="L1660" s="23" t="s">
        <v>4113</v>
      </c>
      <c r="M1660" s="680"/>
      <c r="N1660" s="681"/>
      <c r="O1660" s="683"/>
      <c r="P1660" s="682"/>
      <c r="Q1660" s="681"/>
      <c r="R1660" s="682"/>
      <c r="S1660" s="680"/>
      <c r="T1660" s="683"/>
      <c r="U1660" s="683"/>
      <c r="V1660" s="683"/>
      <c r="W1660" s="681"/>
      <c r="X1660" s="683"/>
      <c r="Y1660" s="681"/>
      <c r="Z1660" s="681"/>
      <c r="AA1660" s="681"/>
      <c r="AB1660" s="683"/>
      <c r="AC1660" s="683"/>
      <c r="AD1660" s="694"/>
      <c r="AE1660" s="683"/>
      <c r="AF1660" s="683"/>
      <c r="AG1660" s="683"/>
      <c r="AH1660" s="683"/>
      <c r="AI1660" s="683"/>
      <c r="AJ1660" s="683"/>
      <c r="AK1660" s="681"/>
      <c r="AL1660" s="681"/>
      <c r="AM1660" s="1118"/>
      <c r="AN1660" s="694"/>
      <c r="AO1660" s="683"/>
      <c r="AP1660" s="712"/>
      <c r="AQ1660" s="683"/>
      <c r="AR1660" s="683"/>
      <c r="AS1660" s="683"/>
      <c r="AT1660" s="683"/>
      <c r="AU1660" s="683"/>
      <c r="AV1660" s="683"/>
      <c r="AW1660" s="683"/>
      <c r="AX1660" s="683"/>
      <c r="AY1660" s="683"/>
      <c r="AZ1660" s="683"/>
      <c r="BA1660" s="683"/>
      <c r="BB1660" s="683"/>
      <c r="BC1660" s="683"/>
      <c r="BD1660" s="683"/>
      <c r="BE1660" s="683"/>
      <c r="BF1660" s="683"/>
      <c r="BG1660" s="683"/>
      <c r="BH1660" s="683"/>
      <c r="BI1660" s="660"/>
      <c r="BJ1660" s="712"/>
      <c r="BK1660" s="660"/>
      <c r="BL1660" s="665"/>
      <c r="BM1660" s="660"/>
      <c r="BN1660" s="712"/>
      <c r="BO1660" s="712"/>
      <c r="BP1660" s="712"/>
      <c r="BQ1660" s="683"/>
      <c r="BR1660" s="680"/>
      <c r="BS1660" s="680"/>
      <c r="BT1660" s="680"/>
      <c r="BU1660" s="680"/>
      <c r="BV1660" s="683"/>
      <c r="BW1660" s="683"/>
      <c r="BX1660" s="471"/>
      <c r="BY1660" s="471"/>
    </row>
    <row r="1661" spans="1:77" ht="87" customHeight="1" x14ac:dyDescent="0.25">
      <c r="A1661" s="665"/>
      <c r="B1661" s="664"/>
      <c r="C1661" s="683"/>
      <c r="D1661" s="682"/>
      <c r="E1661" s="683"/>
      <c r="F1661" s="683"/>
      <c r="G1661" s="683"/>
      <c r="H1661" s="683"/>
      <c r="I1661" s="679"/>
      <c r="J1661" s="683"/>
      <c r="K1661" s="683"/>
      <c r="L1661" s="23" t="s">
        <v>4114</v>
      </c>
      <c r="M1661" s="680"/>
      <c r="N1661" s="681"/>
      <c r="O1661" s="683"/>
      <c r="P1661" s="682"/>
      <c r="Q1661" s="681"/>
      <c r="R1661" s="682"/>
      <c r="S1661" s="680"/>
      <c r="T1661" s="683"/>
      <c r="U1661" s="683"/>
      <c r="V1661" s="683"/>
      <c r="W1661" s="681"/>
      <c r="X1661" s="683"/>
      <c r="Y1661" s="681"/>
      <c r="Z1661" s="681"/>
      <c r="AA1661" s="681"/>
      <c r="AB1661" s="683"/>
      <c r="AC1661" s="683"/>
      <c r="AD1661" s="694"/>
      <c r="AE1661" s="683"/>
      <c r="AF1661" s="683"/>
      <c r="AG1661" s="683"/>
      <c r="AH1661" s="683"/>
      <c r="AI1661" s="683"/>
      <c r="AJ1661" s="683"/>
      <c r="AK1661" s="681"/>
      <c r="AL1661" s="681"/>
      <c r="AM1661" s="1118"/>
      <c r="AN1661" s="694"/>
      <c r="AO1661" s="683"/>
      <c r="AP1661" s="712"/>
      <c r="AQ1661" s="683"/>
      <c r="AR1661" s="683"/>
      <c r="AS1661" s="683"/>
      <c r="AT1661" s="683"/>
      <c r="AU1661" s="683"/>
      <c r="AV1661" s="683"/>
      <c r="AW1661" s="683"/>
      <c r="AX1661" s="683"/>
      <c r="AY1661" s="683"/>
      <c r="AZ1661" s="683"/>
      <c r="BA1661" s="683"/>
      <c r="BB1661" s="683"/>
      <c r="BC1661" s="683"/>
      <c r="BD1661" s="683"/>
      <c r="BE1661" s="683"/>
      <c r="BF1661" s="683"/>
      <c r="BG1661" s="683"/>
      <c r="BH1661" s="683"/>
      <c r="BI1661" s="660"/>
      <c r="BJ1661" s="712"/>
      <c r="BK1661" s="660"/>
      <c r="BL1661" s="665"/>
      <c r="BM1661" s="660"/>
      <c r="BN1661" s="712"/>
      <c r="BO1661" s="712"/>
      <c r="BP1661" s="712"/>
      <c r="BQ1661" s="683"/>
      <c r="BR1661" s="680"/>
      <c r="BS1661" s="680"/>
      <c r="BT1661" s="680"/>
      <c r="BU1661" s="680"/>
      <c r="BV1661" s="683"/>
      <c r="BW1661" s="683"/>
      <c r="BX1661" s="471"/>
      <c r="BY1661" s="471"/>
    </row>
    <row r="1662" spans="1:77" ht="137.25" customHeight="1" x14ac:dyDescent="0.25">
      <c r="A1662" s="665"/>
      <c r="B1662" s="664"/>
      <c r="C1662" s="683"/>
      <c r="D1662" s="682"/>
      <c r="E1662" s="683"/>
      <c r="F1662" s="683"/>
      <c r="G1662" s="683"/>
      <c r="H1662" s="683"/>
      <c r="I1662" s="679"/>
      <c r="J1662" s="683"/>
      <c r="K1662" s="683"/>
      <c r="L1662" s="23" t="s">
        <v>552</v>
      </c>
      <c r="M1662" s="680" t="s">
        <v>7052</v>
      </c>
      <c r="N1662" s="681"/>
      <c r="O1662" s="683" t="s">
        <v>3846</v>
      </c>
      <c r="P1662" s="682" t="s">
        <v>86</v>
      </c>
      <c r="Q1662" s="681"/>
      <c r="R1662" s="682" t="s">
        <v>230</v>
      </c>
      <c r="S1662" s="681"/>
      <c r="T1662" s="683" t="s">
        <v>108</v>
      </c>
      <c r="U1662" s="681"/>
      <c r="V1662" s="683" t="s">
        <v>89</v>
      </c>
      <c r="W1662" s="681"/>
      <c r="X1662" s="683" t="s">
        <v>89</v>
      </c>
      <c r="Y1662" s="681"/>
      <c r="Z1662" s="681"/>
      <c r="AA1662" s="681"/>
      <c r="AB1662" s="683" t="s">
        <v>89</v>
      </c>
      <c r="AC1662" s="683" t="s">
        <v>172</v>
      </c>
      <c r="AD1662" s="694" t="s">
        <v>4117</v>
      </c>
      <c r="AE1662" s="683" t="s">
        <v>90</v>
      </c>
      <c r="AF1662" s="683" t="s">
        <v>89</v>
      </c>
      <c r="AG1662" s="683" t="s">
        <v>98</v>
      </c>
      <c r="AH1662" s="683" t="s">
        <v>108</v>
      </c>
      <c r="AI1662" s="683" t="s">
        <v>95</v>
      </c>
      <c r="AJ1662" s="683" t="s">
        <v>89</v>
      </c>
      <c r="AK1662" s="681"/>
      <c r="AL1662" s="681"/>
      <c r="AM1662" s="1118"/>
      <c r="AN1662" s="694" t="s">
        <v>4117</v>
      </c>
      <c r="AO1662" s="683" t="s">
        <v>3686</v>
      </c>
      <c r="AP1662" s="712"/>
      <c r="AQ1662" s="660" t="s">
        <v>4118</v>
      </c>
      <c r="AR1662" s="683" t="s">
        <v>95</v>
      </c>
      <c r="AS1662" s="683" t="s">
        <v>95</v>
      </c>
      <c r="AT1662" s="683" t="s">
        <v>95</v>
      </c>
      <c r="AU1662" s="683" t="s">
        <v>4119</v>
      </c>
      <c r="AV1662" s="683" t="s">
        <v>95</v>
      </c>
      <c r="AW1662" s="683" t="s">
        <v>95</v>
      </c>
      <c r="AX1662" s="683" t="s">
        <v>4120</v>
      </c>
      <c r="AY1662" s="683" t="s">
        <v>4030</v>
      </c>
      <c r="AZ1662" s="683" t="s">
        <v>4030</v>
      </c>
      <c r="BA1662" s="683" t="s">
        <v>4030</v>
      </c>
      <c r="BB1662" s="683" t="s">
        <v>4030</v>
      </c>
      <c r="BC1662" s="683" t="s">
        <v>4121</v>
      </c>
      <c r="BD1662" s="683" t="s">
        <v>4121</v>
      </c>
      <c r="BE1662" s="683" t="s">
        <v>4074</v>
      </c>
      <c r="BF1662" s="683" t="s">
        <v>4074</v>
      </c>
      <c r="BG1662" s="683" t="s">
        <v>4074</v>
      </c>
      <c r="BH1662" s="683" t="s">
        <v>4074</v>
      </c>
      <c r="BI1662" s="660" t="s">
        <v>362</v>
      </c>
      <c r="BJ1662" s="712">
        <f t="shared" si="213"/>
        <v>1</v>
      </c>
      <c r="BK1662" s="660" t="s">
        <v>99</v>
      </c>
      <c r="BL1662" s="665">
        <f t="shared" si="214"/>
        <v>3</v>
      </c>
      <c r="BM1662" s="660" t="s">
        <v>188</v>
      </c>
      <c r="BN1662" s="712">
        <f t="shared" si="215"/>
        <v>3</v>
      </c>
      <c r="BO1662" s="712">
        <f t="shared" si="216"/>
        <v>7</v>
      </c>
      <c r="BP1662" s="712" t="str">
        <f t="shared" si="217"/>
        <v>MEDIO</v>
      </c>
      <c r="BQ1662" s="683" t="s">
        <v>98</v>
      </c>
      <c r="BR1662" s="680" t="s">
        <v>4122</v>
      </c>
      <c r="BS1662" s="680" t="s">
        <v>3863</v>
      </c>
      <c r="BT1662" s="680" t="s">
        <v>3851</v>
      </c>
      <c r="BU1662" s="680" t="s">
        <v>191</v>
      </c>
      <c r="BV1662" s="683" t="s">
        <v>3851</v>
      </c>
      <c r="BW1662" s="683" t="s">
        <v>3851</v>
      </c>
      <c r="BX1662" s="471"/>
      <c r="BY1662" s="471"/>
    </row>
    <row r="1663" spans="1:77" ht="137.25" customHeight="1" x14ac:dyDescent="0.25">
      <c r="A1663" s="665">
        <v>23</v>
      </c>
      <c r="B1663" s="664" t="s">
        <v>133</v>
      </c>
      <c r="C1663" s="683" t="s">
        <v>3845</v>
      </c>
      <c r="D1663" s="682" t="s">
        <v>79</v>
      </c>
      <c r="E1663" s="683">
        <v>3015</v>
      </c>
      <c r="F1663" s="683">
        <v>90</v>
      </c>
      <c r="G1663" s="683">
        <v>4</v>
      </c>
      <c r="H1663" s="683" t="s">
        <v>37</v>
      </c>
      <c r="I1663" s="694" t="s">
        <v>4103</v>
      </c>
      <c r="J1663" s="683" t="s">
        <v>550</v>
      </c>
      <c r="K1663" s="683" t="s">
        <v>4104</v>
      </c>
      <c r="L1663" s="70" t="s">
        <v>4005</v>
      </c>
      <c r="M1663" s="716"/>
      <c r="N1663" s="721"/>
      <c r="O1663" s="744"/>
      <c r="P1663" s="632"/>
      <c r="Q1663" s="721"/>
      <c r="R1663" s="632"/>
      <c r="S1663" s="721"/>
      <c r="T1663" s="744"/>
      <c r="U1663" s="721"/>
      <c r="V1663" s="744"/>
      <c r="W1663" s="721"/>
      <c r="X1663" s="744"/>
      <c r="Y1663" s="721"/>
      <c r="Z1663" s="721"/>
      <c r="AA1663" s="721"/>
      <c r="AB1663" s="744"/>
      <c r="AC1663" s="744"/>
      <c r="AD1663" s="972"/>
      <c r="AE1663" s="744"/>
      <c r="AF1663" s="744"/>
      <c r="AG1663" s="744"/>
      <c r="AH1663" s="744"/>
      <c r="AI1663" s="744"/>
      <c r="AJ1663" s="744"/>
      <c r="AK1663" s="721"/>
      <c r="AL1663" s="721"/>
      <c r="AM1663" s="1154"/>
      <c r="AN1663" s="972"/>
      <c r="AO1663" s="744"/>
      <c r="AP1663" s="735"/>
      <c r="AQ1663" s="663"/>
      <c r="AR1663" s="744"/>
      <c r="AS1663" s="744"/>
      <c r="AT1663" s="744"/>
      <c r="AU1663" s="744"/>
      <c r="AV1663" s="744"/>
      <c r="AW1663" s="744"/>
      <c r="AX1663" s="744"/>
      <c r="AY1663" s="744"/>
      <c r="AZ1663" s="744"/>
      <c r="BA1663" s="744"/>
      <c r="BB1663" s="744"/>
      <c r="BC1663" s="744"/>
      <c r="BD1663" s="744"/>
      <c r="BE1663" s="744"/>
      <c r="BF1663" s="744"/>
      <c r="BG1663" s="744"/>
      <c r="BH1663" s="744"/>
      <c r="BI1663" s="663"/>
      <c r="BJ1663" s="735"/>
      <c r="BK1663" s="663"/>
      <c r="BL1663" s="629"/>
      <c r="BM1663" s="663"/>
      <c r="BN1663" s="735"/>
      <c r="BO1663" s="735"/>
      <c r="BP1663" s="735"/>
      <c r="BQ1663" s="744"/>
      <c r="BR1663" s="716"/>
      <c r="BS1663" s="716"/>
      <c r="BT1663" s="716"/>
      <c r="BU1663" s="716"/>
      <c r="BV1663" s="744"/>
      <c r="BW1663" s="744"/>
      <c r="BX1663" s="471"/>
      <c r="BY1663" s="471"/>
    </row>
    <row r="1664" spans="1:77" ht="30" customHeight="1" x14ac:dyDescent="0.25">
      <c r="A1664" s="665"/>
      <c r="B1664" s="664"/>
      <c r="C1664" s="683"/>
      <c r="D1664" s="682"/>
      <c r="E1664" s="683"/>
      <c r="F1664" s="683"/>
      <c r="G1664" s="683"/>
      <c r="H1664" s="683"/>
      <c r="I1664" s="694"/>
      <c r="J1664" s="683"/>
      <c r="K1664" s="683"/>
      <c r="L1664" s="216" t="s">
        <v>4126</v>
      </c>
      <c r="M1664" s="924" t="s">
        <v>7052</v>
      </c>
      <c r="N1664" s="995"/>
      <c r="O1664" s="619" t="s">
        <v>3846</v>
      </c>
      <c r="P1664" s="833" t="s">
        <v>86</v>
      </c>
      <c r="Q1664" s="995"/>
      <c r="R1664" s="833" t="s">
        <v>106</v>
      </c>
      <c r="S1664" s="924" t="s">
        <v>3854</v>
      </c>
      <c r="T1664" s="619" t="s">
        <v>91</v>
      </c>
      <c r="U1664" s="619" t="s">
        <v>231</v>
      </c>
      <c r="V1664" s="619" t="s">
        <v>89</v>
      </c>
      <c r="W1664" s="995"/>
      <c r="X1664" s="619" t="s">
        <v>89</v>
      </c>
      <c r="Y1664" s="995"/>
      <c r="Z1664" s="995"/>
      <c r="AA1664" s="995"/>
      <c r="AB1664" s="619" t="s">
        <v>89</v>
      </c>
      <c r="AC1664" s="619" t="s">
        <v>172</v>
      </c>
      <c r="AD1664" s="728" t="s">
        <v>4127</v>
      </c>
      <c r="AE1664" s="619" t="s">
        <v>90</v>
      </c>
      <c r="AF1664" s="619" t="s">
        <v>89</v>
      </c>
      <c r="AG1664" s="619" t="s">
        <v>90</v>
      </c>
      <c r="AH1664" s="619" t="s">
        <v>91</v>
      </c>
      <c r="AI1664" s="619" t="s">
        <v>231</v>
      </c>
      <c r="AJ1664" s="620" t="s">
        <v>89</v>
      </c>
      <c r="AK1664" s="995"/>
      <c r="AL1664" s="995"/>
      <c r="AM1664" s="995"/>
      <c r="AN1664" s="879" t="s">
        <v>4128</v>
      </c>
      <c r="AO1664" s="619" t="s">
        <v>4129</v>
      </c>
      <c r="AP1664" s="844"/>
      <c r="AQ1664" s="619" t="s">
        <v>4130</v>
      </c>
      <c r="AR1664" s="619" t="s">
        <v>95</v>
      </c>
      <c r="AS1664" s="619" t="s">
        <v>95</v>
      </c>
      <c r="AT1664" s="619" t="s">
        <v>95</v>
      </c>
      <c r="AU1664" s="619" t="s">
        <v>4131</v>
      </c>
      <c r="AV1664" s="619" t="s">
        <v>95</v>
      </c>
      <c r="AW1664" s="619" t="s">
        <v>95</v>
      </c>
      <c r="AX1664" s="619" t="s">
        <v>4132</v>
      </c>
      <c r="AY1664" s="619" t="s">
        <v>4030</v>
      </c>
      <c r="AZ1664" s="619" t="s">
        <v>4030</v>
      </c>
      <c r="BA1664" s="619" t="s">
        <v>4030</v>
      </c>
      <c r="BB1664" s="619" t="s">
        <v>4030</v>
      </c>
      <c r="BC1664" s="619" t="s">
        <v>4133</v>
      </c>
      <c r="BD1664" s="619" t="s">
        <v>4133</v>
      </c>
      <c r="BE1664" s="619" t="s">
        <v>3851</v>
      </c>
      <c r="BF1664" s="619" t="s">
        <v>3851</v>
      </c>
      <c r="BG1664" s="619" t="s">
        <v>3851</v>
      </c>
      <c r="BH1664" s="619" t="s">
        <v>3851</v>
      </c>
      <c r="BI1664" s="606" t="s">
        <v>362</v>
      </c>
      <c r="BJ1664" s="844">
        <f t="shared" si="213"/>
        <v>1</v>
      </c>
      <c r="BK1664" s="606" t="s">
        <v>99</v>
      </c>
      <c r="BL1664" s="620">
        <f t="shared" si="214"/>
        <v>3</v>
      </c>
      <c r="BM1664" s="606" t="s">
        <v>188</v>
      </c>
      <c r="BN1664" s="844">
        <f t="shared" si="215"/>
        <v>3</v>
      </c>
      <c r="BO1664" s="844">
        <f t="shared" si="216"/>
        <v>7</v>
      </c>
      <c r="BP1664" s="844" t="str">
        <f t="shared" si="217"/>
        <v>MEDIO</v>
      </c>
      <c r="BQ1664" s="619" t="s">
        <v>98</v>
      </c>
      <c r="BR1664" s="924" t="s">
        <v>4134</v>
      </c>
      <c r="BS1664" s="924" t="s">
        <v>3863</v>
      </c>
      <c r="BT1664" s="924" t="s">
        <v>3851</v>
      </c>
      <c r="BU1664" s="924" t="s">
        <v>191</v>
      </c>
      <c r="BV1664" s="619" t="s">
        <v>3851</v>
      </c>
      <c r="BW1664" s="619" t="s">
        <v>3960</v>
      </c>
      <c r="BX1664" s="471"/>
      <c r="BY1664" s="471"/>
    </row>
    <row r="1665" spans="1:77" ht="33.75" customHeight="1" x14ac:dyDescent="0.25">
      <c r="A1665" s="665"/>
      <c r="B1665" s="664"/>
      <c r="C1665" s="683"/>
      <c r="D1665" s="682"/>
      <c r="E1665" s="683"/>
      <c r="F1665" s="683"/>
      <c r="G1665" s="683"/>
      <c r="H1665" s="683"/>
      <c r="I1665" s="694"/>
      <c r="J1665" s="683"/>
      <c r="K1665" s="683"/>
      <c r="L1665" s="216" t="s">
        <v>3058</v>
      </c>
      <c r="M1665" s="924"/>
      <c r="N1665" s="995"/>
      <c r="O1665" s="619"/>
      <c r="P1665" s="833"/>
      <c r="Q1665" s="995"/>
      <c r="R1665" s="833"/>
      <c r="S1665" s="924"/>
      <c r="T1665" s="619"/>
      <c r="U1665" s="619"/>
      <c r="V1665" s="619"/>
      <c r="W1665" s="995"/>
      <c r="X1665" s="619"/>
      <c r="Y1665" s="995"/>
      <c r="Z1665" s="995"/>
      <c r="AA1665" s="995"/>
      <c r="AB1665" s="619"/>
      <c r="AC1665" s="619"/>
      <c r="AD1665" s="728"/>
      <c r="AE1665" s="619"/>
      <c r="AF1665" s="619"/>
      <c r="AG1665" s="619"/>
      <c r="AH1665" s="619"/>
      <c r="AI1665" s="619"/>
      <c r="AJ1665" s="620"/>
      <c r="AK1665" s="995"/>
      <c r="AL1665" s="995"/>
      <c r="AM1665" s="995"/>
      <c r="AN1665" s="879"/>
      <c r="AO1665" s="619"/>
      <c r="AP1665" s="844"/>
      <c r="AQ1665" s="619"/>
      <c r="AR1665" s="619"/>
      <c r="AS1665" s="619"/>
      <c r="AT1665" s="619"/>
      <c r="AU1665" s="619"/>
      <c r="AV1665" s="619"/>
      <c r="AW1665" s="619"/>
      <c r="AX1665" s="619"/>
      <c r="AY1665" s="619"/>
      <c r="AZ1665" s="619"/>
      <c r="BA1665" s="619"/>
      <c r="BB1665" s="619"/>
      <c r="BC1665" s="619"/>
      <c r="BD1665" s="619"/>
      <c r="BE1665" s="619"/>
      <c r="BF1665" s="619"/>
      <c r="BG1665" s="619"/>
      <c r="BH1665" s="619"/>
      <c r="BI1665" s="606"/>
      <c r="BJ1665" s="844"/>
      <c r="BK1665" s="606"/>
      <c r="BL1665" s="620"/>
      <c r="BM1665" s="606"/>
      <c r="BN1665" s="844"/>
      <c r="BO1665" s="844"/>
      <c r="BP1665" s="844"/>
      <c r="BQ1665" s="619"/>
      <c r="BR1665" s="924"/>
      <c r="BS1665" s="924"/>
      <c r="BT1665" s="924"/>
      <c r="BU1665" s="924"/>
      <c r="BV1665" s="619"/>
      <c r="BW1665" s="619"/>
      <c r="BX1665" s="471"/>
      <c r="BY1665" s="471"/>
    </row>
    <row r="1666" spans="1:77" ht="65.25" customHeight="1" x14ac:dyDescent="0.25">
      <c r="A1666" s="665"/>
      <c r="B1666" s="664"/>
      <c r="C1666" s="683"/>
      <c r="D1666" s="682"/>
      <c r="E1666" s="683"/>
      <c r="F1666" s="683"/>
      <c r="G1666" s="683"/>
      <c r="H1666" s="683"/>
      <c r="I1666" s="694"/>
      <c r="J1666" s="683"/>
      <c r="K1666" s="683"/>
      <c r="L1666" s="216" t="s">
        <v>4135</v>
      </c>
      <c r="M1666" s="924"/>
      <c r="N1666" s="995"/>
      <c r="O1666" s="619"/>
      <c r="P1666" s="833"/>
      <c r="Q1666" s="995"/>
      <c r="R1666" s="833"/>
      <c r="S1666" s="924"/>
      <c r="T1666" s="619"/>
      <c r="U1666" s="619"/>
      <c r="V1666" s="619"/>
      <c r="W1666" s="995"/>
      <c r="X1666" s="619"/>
      <c r="Y1666" s="995"/>
      <c r="Z1666" s="995"/>
      <c r="AA1666" s="995"/>
      <c r="AB1666" s="619"/>
      <c r="AC1666" s="619"/>
      <c r="AD1666" s="728"/>
      <c r="AE1666" s="619"/>
      <c r="AF1666" s="619"/>
      <c r="AG1666" s="619"/>
      <c r="AH1666" s="619"/>
      <c r="AI1666" s="619"/>
      <c r="AJ1666" s="620"/>
      <c r="AK1666" s="995"/>
      <c r="AL1666" s="995"/>
      <c r="AM1666" s="995"/>
      <c r="AN1666" s="879"/>
      <c r="AO1666" s="619"/>
      <c r="AP1666" s="844"/>
      <c r="AQ1666" s="619"/>
      <c r="AR1666" s="619"/>
      <c r="AS1666" s="619"/>
      <c r="AT1666" s="619"/>
      <c r="AU1666" s="619"/>
      <c r="AV1666" s="619"/>
      <c r="AW1666" s="619"/>
      <c r="AX1666" s="619"/>
      <c r="AY1666" s="619"/>
      <c r="AZ1666" s="619"/>
      <c r="BA1666" s="619"/>
      <c r="BB1666" s="619"/>
      <c r="BC1666" s="619"/>
      <c r="BD1666" s="619"/>
      <c r="BE1666" s="619"/>
      <c r="BF1666" s="619"/>
      <c r="BG1666" s="619"/>
      <c r="BH1666" s="619"/>
      <c r="BI1666" s="606"/>
      <c r="BJ1666" s="844"/>
      <c r="BK1666" s="606"/>
      <c r="BL1666" s="620"/>
      <c r="BM1666" s="606"/>
      <c r="BN1666" s="844"/>
      <c r="BO1666" s="844"/>
      <c r="BP1666" s="844"/>
      <c r="BQ1666" s="619"/>
      <c r="BR1666" s="924"/>
      <c r="BS1666" s="924"/>
      <c r="BT1666" s="924"/>
      <c r="BU1666" s="924"/>
      <c r="BV1666" s="619"/>
      <c r="BW1666" s="619"/>
      <c r="BX1666" s="471"/>
      <c r="BY1666" s="471"/>
    </row>
    <row r="1667" spans="1:77" ht="65.25" customHeight="1" x14ac:dyDescent="0.25">
      <c r="A1667" s="665"/>
      <c r="B1667" s="664"/>
      <c r="C1667" s="683"/>
      <c r="D1667" s="682"/>
      <c r="E1667" s="683"/>
      <c r="F1667" s="683"/>
      <c r="G1667" s="683"/>
      <c r="H1667" s="683"/>
      <c r="I1667" s="694"/>
      <c r="J1667" s="683"/>
      <c r="K1667" s="683"/>
      <c r="L1667" s="216" t="s">
        <v>4136</v>
      </c>
      <c r="M1667" s="924"/>
      <c r="N1667" s="995"/>
      <c r="O1667" s="619"/>
      <c r="P1667" s="833"/>
      <c r="Q1667" s="995"/>
      <c r="R1667" s="833"/>
      <c r="S1667" s="924"/>
      <c r="T1667" s="619"/>
      <c r="U1667" s="619"/>
      <c r="V1667" s="619"/>
      <c r="W1667" s="995"/>
      <c r="X1667" s="619"/>
      <c r="Y1667" s="995"/>
      <c r="Z1667" s="995"/>
      <c r="AA1667" s="995"/>
      <c r="AB1667" s="619"/>
      <c r="AC1667" s="619"/>
      <c r="AD1667" s="728"/>
      <c r="AE1667" s="619"/>
      <c r="AF1667" s="619"/>
      <c r="AG1667" s="619"/>
      <c r="AH1667" s="619"/>
      <c r="AI1667" s="619"/>
      <c r="AJ1667" s="620"/>
      <c r="AK1667" s="995"/>
      <c r="AL1667" s="995"/>
      <c r="AM1667" s="995"/>
      <c r="AN1667" s="879"/>
      <c r="AO1667" s="619"/>
      <c r="AP1667" s="844"/>
      <c r="AQ1667" s="619"/>
      <c r="AR1667" s="619"/>
      <c r="AS1667" s="619"/>
      <c r="AT1667" s="619"/>
      <c r="AU1667" s="619"/>
      <c r="AV1667" s="619"/>
      <c r="AW1667" s="619"/>
      <c r="AX1667" s="619"/>
      <c r="AY1667" s="619"/>
      <c r="AZ1667" s="619"/>
      <c r="BA1667" s="619"/>
      <c r="BB1667" s="619"/>
      <c r="BC1667" s="619"/>
      <c r="BD1667" s="619"/>
      <c r="BE1667" s="619"/>
      <c r="BF1667" s="619"/>
      <c r="BG1667" s="619"/>
      <c r="BH1667" s="619"/>
      <c r="BI1667" s="606"/>
      <c r="BJ1667" s="844"/>
      <c r="BK1667" s="606"/>
      <c r="BL1667" s="620"/>
      <c r="BM1667" s="606"/>
      <c r="BN1667" s="844"/>
      <c r="BO1667" s="844"/>
      <c r="BP1667" s="844"/>
      <c r="BQ1667" s="619"/>
      <c r="BR1667" s="924"/>
      <c r="BS1667" s="924"/>
      <c r="BT1667" s="924"/>
      <c r="BU1667" s="924"/>
      <c r="BV1667" s="619"/>
      <c r="BW1667" s="619"/>
      <c r="BX1667" s="471"/>
      <c r="BY1667" s="471"/>
    </row>
    <row r="1668" spans="1:77" ht="65.25" customHeight="1" x14ac:dyDescent="0.25">
      <c r="A1668" s="665">
        <v>24</v>
      </c>
      <c r="B1668" s="664" t="s">
        <v>133</v>
      </c>
      <c r="C1668" s="683" t="s">
        <v>3845</v>
      </c>
      <c r="D1668" s="682" t="s">
        <v>79</v>
      </c>
      <c r="E1668" s="683">
        <v>3015</v>
      </c>
      <c r="F1668" s="683">
        <v>90</v>
      </c>
      <c r="G1668" s="683">
        <v>18</v>
      </c>
      <c r="H1668" s="683" t="s">
        <v>37</v>
      </c>
      <c r="I1668" s="694" t="s">
        <v>4115</v>
      </c>
      <c r="J1668" s="683" t="s">
        <v>550</v>
      </c>
      <c r="K1668" s="660" t="s">
        <v>4116</v>
      </c>
      <c r="L1668" s="216" t="s">
        <v>4137</v>
      </c>
      <c r="M1668" s="924"/>
      <c r="N1668" s="995"/>
      <c r="O1668" s="619"/>
      <c r="P1668" s="833"/>
      <c r="Q1668" s="995"/>
      <c r="R1668" s="833"/>
      <c r="S1668" s="924"/>
      <c r="T1668" s="619"/>
      <c r="U1668" s="619"/>
      <c r="V1668" s="619"/>
      <c r="W1668" s="995"/>
      <c r="X1668" s="619"/>
      <c r="Y1668" s="995"/>
      <c r="Z1668" s="995"/>
      <c r="AA1668" s="995"/>
      <c r="AB1668" s="619"/>
      <c r="AC1668" s="619"/>
      <c r="AD1668" s="728" t="s">
        <v>4127</v>
      </c>
      <c r="AE1668" s="619"/>
      <c r="AF1668" s="619"/>
      <c r="AG1668" s="619"/>
      <c r="AH1668" s="619"/>
      <c r="AI1668" s="619"/>
      <c r="AJ1668" s="620"/>
      <c r="AK1668" s="995"/>
      <c r="AL1668" s="995"/>
      <c r="AM1668" s="995"/>
      <c r="AN1668" s="879"/>
      <c r="AO1668" s="619"/>
      <c r="AP1668" s="844"/>
      <c r="AQ1668" s="619"/>
      <c r="AR1668" s="619"/>
      <c r="AS1668" s="619"/>
      <c r="AT1668" s="619"/>
      <c r="AU1668" s="619"/>
      <c r="AV1668" s="619"/>
      <c r="AW1668" s="619"/>
      <c r="AX1668" s="619"/>
      <c r="AY1668" s="619"/>
      <c r="AZ1668" s="619"/>
      <c r="BA1668" s="619"/>
      <c r="BB1668" s="619"/>
      <c r="BC1668" s="619"/>
      <c r="BD1668" s="619"/>
      <c r="BE1668" s="619"/>
      <c r="BF1668" s="619"/>
      <c r="BG1668" s="619"/>
      <c r="BH1668" s="619"/>
      <c r="BI1668" s="606"/>
      <c r="BJ1668" s="844"/>
      <c r="BK1668" s="606"/>
      <c r="BL1668" s="620"/>
      <c r="BM1668" s="606"/>
      <c r="BN1668" s="844"/>
      <c r="BO1668" s="844"/>
      <c r="BP1668" s="844"/>
      <c r="BQ1668" s="619"/>
      <c r="BR1668" s="924"/>
      <c r="BS1668" s="924"/>
      <c r="BT1668" s="924"/>
      <c r="BU1668" s="924"/>
      <c r="BV1668" s="619"/>
      <c r="BW1668" s="619"/>
      <c r="BX1668" s="471"/>
      <c r="BY1668" s="471"/>
    </row>
    <row r="1669" spans="1:77" ht="65.25" customHeight="1" x14ac:dyDescent="0.25">
      <c r="A1669" s="629"/>
      <c r="B1669" s="637"/>
      <c r="C1669" s="744"/>
      <c r="D1669" s="632"/>
      <c r="E1669" s="744"/>
      <c r="F1669" s="744"/>
      <c r="G1669" s="744"/>
      <c r="H1669" s="744"/>
      <c r="I1669" s="972"/>
      <c r="J1669" s="744"/>
      <c r="K1669" s="663"/>
      <c r="L1669" s="216" t="s">
        <v>4138</v>
      </c>
      <c r="M1669" s="924"/>
      <c r="N1669" s="995"/>
      <c r="O1669" s="619"/>
      <c r="P1669" s="833"/>
      <c r="Q1669" s="995"/>
      <c r="R1669" s="833"/>
      <c r="S1669" s="924"/>
      <c r="T1669" s="619"/>
      <c r="U1669" s="619"/>
      <c r="V1669" s="619"/>
      <c r="W1669" s="995"/>
      <c r="X1669" s="619"/>
      <c r="Y1669" s="995"/>
      <c r="Z1669" s="995"/>
      <c r="AA1669" s="995"/>
      <c r="AB1669" s="619"/>
      <c r="AC1669" s="619"/>
      <c r="AD1669" s="728"/>
      <c r="AE1669" s="619"/>
      <c r="AF1669" s="619"/>
      <c r="AG1669" s="619"/>
      <c r="AH1669" s="619"/>
      <c r="AI1669" s="619"/>
      <c r="AJ1669" s="620"/>
      <c r="AK1669" s="995"/>
      <c r="AL1669" s="995"/>
      <c r="AM1669" s="995"/>
      <c r="AN1669" s="879"/>
      <c r="AO1669" s="619"/>
      <c r="AP1669" s="844"/>
      <c r="AQ1669" s="619"/>
      <c r="AR1669" s="619"/>
      <c r="AS1669" s="619"/>
      <c r="AT1669" s="619"/>
      <c r="AU1669" s="619"/>
      <c r="AV1669" s="619"/>
      <c r="AW1669" s="619"/>
      <c r="AX1669" s="619"/>
      <c r="AY1669" s="619"/>
      <c r="AZ1669" s="619"/>
      <c r="BA1669" s="619"/>
      <c r="BB1669" s="619"/>
      <c r="BC1669" s="619"/>
      <c r="BD1669" s="619"/>
      <c r="BE1669" s="619"/>
      <c r="BF1669" s="619"/>
      <c r="BG1669" s="619"/>
      <c r="BH1669" s="619"/>
      <c r="BI1669" s="606"/>
      <c r="BJ1669" s="844"/>
      <c r="BK1669" s="606"/>
      <c r="BL1669" s="620"/>
      <c r="BM1669" s="606"/>
      <c r="BN1669" s="844"/>
      <c r="BO1669" s="844"/>
      <c r="BP1669" s="844"/>
      <c r="BQ1669" s="619"/>
      <c r="BR1669" s="924"/>
      <c r="BS1669" s="924"/>
      <c r="BT1669" s="924"/>
      <c r="BU1669" s="924"/>
      <c r="BV1669" s="619"/>
      <c r="BW1669" s="619"/>
      <c r="BX1669" s="471"/>
      <c r="BY1669" s="471"/>
    </row>
    <row r="1670" spans="1:77" ht="65.25" customHeight="1" x14ac:dyDescent="0.25">
      <c r="A1670" s="620">
        <v>25</v>
      </c>
      <c r="B1670" s="605" t="s">
        <v>133</v>
      </c>
      <c r="C1670" s="619" t="s">
        <v>3845</v>
      </c>
      <c r="D1670" s="833" t="s">
        <v>79</v>
      </c>
      <c r="E1670" s="619">
        <v>3015</v>
      </c>
      <c r="F1670" s="619">
        <v>92</v>
      </c>
      <c r="G1670" s="619">
        <v>1</v>
      </c>
      <c r="H1670" s="619" t="s">
        <v>37</v>
      </c>
      <c r="I1670" s="728" t="s">
        <v>4123</v>
      </c>
      <c r="J1670" s="619" t="s">
        <v>4124</v>
      </c>
      <c r="K1670" s="619" t="s">
        <v>4125</v>
      </c>
      <c r="L1670" s="216" t="s">
        <v>4139</v>
      </c>
      <c r="M1670" s="924"/>
      <c r="N1670" s="995"/>
      <c r="O1670" s="619"/>
      <c r="P1670" s="833"/>
      <c r="Q1670" s="995"/>
      <c r="R1670" s="833"/>
      <c r="S1670" s="924"/>
      <c r="T1670" s="619"/>
      <c r="U1670" s="619"/>
      <c r="V1670" s="619"/>
      <c r="W1670" s="995"/>
      <c r="X1670" s="619"/>
      <c r="Y1670" s="995"/>
      <c r="Z1670" s="995"/>
      <c r="AA1670" s="995"/>
      <c r="AB1670" s="619"/>
      <c r="AC1670" s="619"/>
      <c r="AD1670" s="728"/>
      <c r="AE1670" s="619"/>
      <c r="AF1670" s="619"/>
      <c r="AG1670" s="619"/>
      <c r="AH1670" s="619"/>
      <c r="AI1670" s="619"/>
      <c r="AJ1670" s="620"/>
      <c r="AK1670" s="995"/>
      <c r="AL1670" s="995"/>
      <c r="AM1670" s="995"/>
      <c r="AN1670" s="879"/>
      <c r="AO1670" s="619"/>
      <c r="AP1670" s="844"/>
      <c r="AQ1670" s="619"/>
      <c r="AR1670" s="619"/>
      <c r="AS1670" s="619"/>
      <c r="AT1670" s="619"/>
      <c r="AU1670" s="619"/>
      <c r="AV1670" s="619"/>
      <c r="AW1670" s="619"/>
      <c r="AX1670" s="619"/>
      <c r="AY1670" s="619"/>
      <c r="AZ1670" s="619"/>
      <c r="BA1670" s="619"/>
      <c r="BB1670" s="619"/>
      <c r="BC1670" s="619"/>
      <c r="BD1670" s="619"/>
      <c r="BE1670" s="619"/>
      <c r="BF1670" s="619"/>
      <c r="BG1670" s="619"/>
      <c r="BH1670" s="619"/>
      <c r="BI1670" s="606"/>
      <c r="BJ1670" s="844"/>
      <c r="BK1670" s="606"/>
      <c r="BL1670" s="620"/>
      <c r="BM1670" s="606"/>
      <c r="BN1670" s="844"/>
      <c r="BO1670" s="844"/>
      <c r="BP1670" s="844"/>
      <c r="BQ1670" s="619"/>
      <c r="BR1670" s="924"/>
      <c r="BS1670" s="924"/>
      <c r="BT1670" s="924"/>
      <c r="BU1670" s="924"/>
      <c r="BV1670" s="619"/>
      <c r="BW1670" s="619"/>
      <c r="BX1670" s="471"/>
      <c r="BY1670" s="471"/>
    </row>
    <row r="1671" spans="1:77" ht="20.25" customHeight="1" x14ac:dyDescent="0.25">
      <c r="A1671" s="620"/>
      <c r="B1671" s="605"/>
      <c r="C1671" s="619"/>
      <c r="D1671" s="833"/>
      <c r="E1671" s="619"/>
      <c r="F1671" s="619"/>
      <c r="G1671" s="619"/>
      <c r="H1671" s="619"/>
      <c r="I1671" s="728"/>
      <c r="J1671" s="619"/>
      <c r="K1671" s="619"/>
      <c r="L1671" s="74" t="s">
        <v>4140</v>
      </c>
      <c r="M1671" s="924"/>
      <c r="N1671" s="995"/>
      <c r="O1671" s="619"/>
      <c r="P1671" s="833"/>
      <c r="Q1671" s="995"/>
      <c r="R1671" s="833"/>
      <c r="S1671" s="924"/>
      <c r="T1671" s="619"/>
      <c r="U1671" s="619"/>
      <c r="V1671" s="619"/>
      <c r="W1671" s="995"/>
      <c r="X1671" s="619"/>
      <c r="Y1671" s="995"/>
      <c r="Z1671" s="995"/>
      <c r="AA1671" s="995"/>
      <c r="AB1671" s="619"/>
      <c r="AC1671" s="619"/>
      <c r="AD1671" s="728"/>
      <c r="AE1671" s="619"/>
      <c r="AF1671" s="619"/>
      <c r="AG1671" s="619"/>
      <c r="AH1671" s="619"/>
      <c r="AI1671" s="619"/>
      <c r="AJ1671" s="620"/>
      <c r="AK1671" s="995"/>
      <c r="AL1671" s="995"/>
      <c r="AM1671" s="995"/>
      <c r="AN1671" s="879"/>
      <c r="AO1671" s="619"/>
      <c r="AP1671" s="844"/>
      <c r="AQ1671" s="619"/>
      <c r="AR1671" s="619"/>
      <c r="AS1671" s="619"/>
      <c r="AT1671" s="619"/>
      <c r="AU1671" s="619"/>
      <c r="AV1671" s="619"/>
      <c r="AW1671" s="619"/>
      <c r="AX1671" s="619"/>
      <c r="AY1671" s="619"/>
      <c r="AZ1671" s="619"/>
      <c r="BA1671" s="619"/>
      <c r="BB1671" s="619"/>
      <c r="BC1671" s="619"/>
      <c r="BD1671" s="619"/>
      <c r="BE1671" s="619"/>
      <c r="BF1671" s="619"/>
      <c r="BG1671" s="619"/>
      <c r="BH1671" s="619"/>
      <c r="BI1671" s="606"/>
      <c r="BJ1671" s="844"/>
      <c r="BK1671" s="606"/>
      <c r="BL1671" s="620"/>
      <c r="BM1671" s="606"/>
      <c r="BN1671" s="844"/>
      <c r="BO1671" s="844"/>
      <c r="BP1671" s="844"/>
      <c r="BQ1671" s="619"/>
      <c r="BR1671" s="924"/>
      <c r="BS1671" s="924"/>
      <c r="BT1671" s="924"/>
      <c r="BU1671" s="924"/>
      <c r="BV1671" s="619"/>
      <c r="BW1671" s="619"/>
      <c r="BX1671" s="471"/>
      <c r="BY1671" s="471"/>
    </row>
    <row r="1672" spans="1:77" ht="65.25" customHeight="1" x14ac:dyDescent="0.25">
      <c r="A1672" s="620"/>
      <c r="B1672" s="605"/>
      <c r="C1672" s="619"/>
      <c r="D1672" s="833"/>
      <c r="E1672" s="619"/>
      <c r="F1672" s="619"/>
      <c r="G1672" s="619"/>
      <c r="H1672" s="619"/>
      <c r="I1672" s="728"/>
      <c r="J1672" s="619"/>
      <c r="K1672" s="619"/>
      <c r="L1672" s="216" t="s">
        <v>4141</v>
      </c>
      <c r="M1672" s="924"/>
      <c r="N1672" s="995"/>
      <c r="O1672" s="619"/>
      <c r="P1672" s="833"/>
      <c r="Q1672" s="995"/>
      <c r="R1672" s="833"/>
      <c r="S1672" s="924"/>
      <c r="T1672" s="619"/>
      <c r="U1672" s="619"/>
      <c r="V1672" s="619"/>
      <c r="W1672" s="995"/>
      <c r="X1672" s="619"/>
      <c r="Y1672" s="995"/>
      <c r="Z1672" s="995"/>
      <c r="AA1672" s="995"/>
      <c r="AB1672" s="619"/>
      <c r="AC1672" s="619"/>
      <c r="AD1672" s="728"/>
      <c r="AE1672" s="619"/>
      <c r="AF1672" s="619"/>
      <c r="AG1672" s="619"/>
      <c r="AH1672" s="619"/>
      <c r="AI1672" s="619"/>
      <c r="AJ1672" s="620"/>
      <c r="AK1672" s="995"/>
      <c r="AL1672" s="995"/>
      <c r="AM1672" s="995"/>
      <c r="AN1672" s="879"/>
      <c r="AO1672" s="619"/>
      <c r="AP1672" s="844"/>
      <c r="AQ1672" s="619"/>
      <c r="AR1672" s="619"/>
      <c r="AS1672" s="619"/>
      <c r="AT1672" s="619"/>
      <c r="AU1672" s="619"/>
      <c r="AV1672" s="619"/>
      <c r="AW1672" s="619"/>
      <c r="AX1672" s="619"/>
      <c r="AY1672" s="619"/>
      <c r="AZ1672" s="619"/>
      <c r="BA1672" s="619"/>
      <c r="BB1672" s="619"/>
      <c r="BC1672" s="619"/>
      <c r="BD1672" s="619"/>
      <c r="BE1672" s="619"/>
      <c r="BF1672" s="619"/>
      <c r="BG1672" s="619"/>
      <c r="BH1672" s="619"/>
      <c r="BI1672" s="606"/>
      <c r="BJ1672" s="844"/>
      <c r="BK1672" s="606"/>
      <c r="BL1672" s="620"/>
      <c r="BM1672" s="606"/>
      <c r="BN1672" s="844"/>
      <c r="BO1672" s="844"/>
      <c r="BP1672" s="844"/>
      <c r="BQ1672" s="619"/>
      <c r="BR1672" s="924"/>
      <c r="BS1672" s="924"/>
      <c r="BT1672" s="924"/>
      <c r="BU1672" s="924"/>
      <c r="BV1672" s="619"/>
      <c r="BW1672" s="619"/>
      <c r="BX1672" s="471"/>
      <c r="BY1672" s="471"/>
    </row>
    <row r="1673" spans="1:77" ht="34.5" customHeight="1" x14ac:dyDescent="0.25">
      <c r="A1673" s="620"/>
      <c r="B1673" s="605"/>
      <c r="C1673" s="619"/>
      <c r="D1673" s="833"/>
      <c r="E1673" s="619"/>
      <c r="F1673" s="619"/>
      <c r="G1673" s="619"/>
      <c r="H1673" s="619"/>
      <c r="I1673" s="728"/>
      <c r="J1673" s="619"/>
      <c r="K1673" s="619"/>
      <c r="L1673" s="216" t="s">
        <v>4142</v>
      </c>
      <c r="M1673" s="924"/>
      <c r="N1673" s="995"/>
      <c r="O1673" s="619"/>
      <c r="P1673" s="833"/>
      <c r="Q1673" s="995"/>
      <c r="R1673" s="833"/>
      <c r="S1673" s="924"/>
      <c r="T1673" s="619"/>
      <c r="U1673" s="619"/>
      <c r="V1673" s="619"/>
      <c r="W1673" s="995"/>
      <c r="X1673" s="619"/>
      <c r="Y1673" s="995"/>
      <c r="Z1673" s="995"/>
      <c r="AA1673" s="995"/>
      <c r="AB1673" s="619"/>
      <c r="AC1673" s="619"/>
      <c r="AD1673" s="728"/>
      <c r="AE1673" s="619"/>
      <c r="AF1673" s="619"/>
      <c r="AG1673" s="619"/>
      <c r="AH1673" s="619"/>
      <c r="AI1673" s="619"/>
      <c r="AJ1673" s="620"/>
      <c r="AK1673" s="995"/>
      <c r="AL1673" s="995"/>
      <c r="AM1673" s="995"/>
      <c r="AN1673" s="879"/>
      <c r="AO1673" s="619"/>
      <c r="AP1673" s="844"/>
      <c r="AQ1673" s="619"/>
      <c r="AR1673" s="619"/>
      <c r="AS1673" s="619"/>
      <c r="AT1673" s="619"/>
      <c r="AU1673" s="619"/>
      <c r="AV1673" s="619"/>
      <c r="AW1673" s="619"/>
      <c r="AX1673" s="619"/>
      <c r="AY1673" s="619"/>
      <c r="AZ1673" s="619"/>
      <c r="BA1673" s="619"/>
      <c r="BB1673" s="619"/>
      <c r="BC1673" s="619"/>
      <c r="BD1673" s="619"/>
      <c r="BE1673" s="619"/>
      <c r="BF1673" s="619"/>
      <c r="BG1673" s="619"/>
      <c r="BH1673" s="619"/>
      <c r="BI1673" s="606"/>
      <c r="BJ1673" s="75" t="b">
        <f t="shared" si="213"/>
        <v>0</v>
      </c>
      <c r="BK1673" s="606"/>
      <c r="BL1673" s="620"/>
      <c r="BM1673" s="606"/>
      <c r="BN1673" s="844"/>
      <c r="BO1673" s="844"/>
      <c r="BP1673" s="844"/>
      <c r="BQ1673" s="619"/>
      <c r="BR1673" s="924"/>
      <c r="BS1673" s="924"/>
      <c r="BT1673" s="924"/>
      <c r="BU1673" s="924"/>
      <c r="BV1673" s="619"/>
      <c r="BW1673" s="619"/>
      <c r="BX1673" s="471"/>
      <c r="BY1673" s="471"/>
    </row>
    <row r="1674" spans="1:77" ht="120" x14ac:dyDescent="0.25">
      <c r="A1674" s="620"/>
      <c r="B1674" s="605"/>
      <c r="C1674" s="619"/>
      <c r="D1674" s="833"/>
      <c r="E1674" s="619"/>
      <c r="F1674" s="619"/>
      <c r="G1674" s="619"/>
      <c r="H1674" s="619"/>
      <c r="I1674" s="728"/>
      <c r="J1674" s="619"/>
      <c r="K1674" s="619"/>
      <c r="L1674" s="346" t="s">
        <v>83</v>
      </c>
      <c r="M1674" s="83" t="s">
        <v>7052</v>
      </c>
      <c r="N1674" s="5"/>
      <c r="O1674" s="14" t="s">
        <v>3846</v>
      </c>
      <c r="P1674" s="71" t="s">
        <v>86</v>
      </c>
      <c r="Q1674" s="5"/>
      <c r="R1674" s="88" t="s">
        <v>230</v>
      </c>
      <c r="S1674" s="5"/>
      <c r="T1674" s="5"/>
      <c r="U1674" s="5"/>
      <c r="V1674" s="5"/>
      <c r="W1674" s="5"/>
      <c r="X1674" s="5"/>
      <c r="Y1674" s="5"/>
      <c r="Z1674" s="5"/>
      <c r="AA1674" s="5"/>
      <c r="AB1674" s="5"/>
      <c r="AC1674" s="5"/>
      <c r="AD1674" s="5"/>
      <c r="AE1674" s="5"/>
      <c r="AF1674" s="81" t="s">
        <v>89</v>
      </c>
      <c r="AG1674" s="81" t="s">
        <v>90</v>
      </c>
      <c r="AH1674" s="81" t="s">
        <v>738</v>
      </c>
      <c r="AI1674" s="81" t="s">
        <v>738</v>
      </c>
      <c r="AJ1674" s="81" t="s">
        <v>89</v>
      </c>
      <c r="AK1674" s="5"/>
      <c r="AL1674" s="5"/>
      <c r="AM1674" s="5"/>
      <c r="AN1674" s="155" t="s">
        <v>4145</v>
      </c>
      <c r="AO1674" s="80" t="s">
        <v>111</v>
      </c>
      <c r="AP1674" s="80"/>
      <c r="AQ1674" s="91" t="s">
        <v>4146</v>
      </c>
      <c r="AR1674" s="14" t="s">
        <v>95</v>
      </c>
      <c r="AS1674" s="14" t="s">
        <v>95</v>
      </c>
      <c r="AT1674" s="14" t="s">
        <v>95</v>
      </c>
      <c r="AU1674" s="14" t="s">
        <v>4147</v>
      </c>
      <c r="AV1674" s="14" t="s">
        <v>95</v>
      </c>
      <c r="AW1674" s="81" t="s">
        <v>98</v>
      </c>
      <c r="AX1674" s="81" t="s">
        <v>98</v>
      </c>
      <c r="AY1674" s="103" t="s">
        <v>4148</v>
      </c>
      <c r="AZ1674" s="103" t="s">
        <v>4148</v>
      </c>
      <c r="BA1674" s="103" t="s">
        <v>95</v>
      </c>
      <c r="BB1674" s="103" t="s">
        <v>95</v>
      </c>
      <c r="BC1674" s="103" t="s">
        <v>4148</v>
      </c>
      <c r="BD1674" s="103" t="s">
        <v>4148</v>
      </c>
      <c r="BE1674" s="103" t="s">
        <v>4148</v>
      </c>
      <c r="BF1674" s="103" t="s">
        <v>4148</v>
      </c>
      <c r="BG1674" s="14" t="s">
        <v>4149</v>
      </c>
      <c r="BH1674" s="14" t="s">
        <v>4149</v>
      </c>
      <c r="BI1674" s="20" t="s">
        <v>99</v>
      </c>
      <c r="BJ1674" s="7">
        <f>IF(BI1674="Bajo",1,IF(BI1674="Medio",2,IF(BI1674="Alto",3)))</f>
        <v>3</v>
      </c>
      <c r="BK1674" s="20" t="s">
        <v>100</v>
      </c>
      <c r="BL1674" s="7">
        <f>IF(BK1674="Bajo",1,IF(BK1674="Medio",2,IF(BK1674="Alto",3)))</f>
        <v>2</v>
      </c>
      <c r="BM1674" s="20" t="s">
        <v>101</v>
      </c>
      <c r="BN1674" s="7">
        <f>IF(BM1674="Pública",1,IF(BM1674="Confidencial",2,IF(BM1674="Protegida",3)))</f>
        <v>2</v>
      </c>
      <c r="BO1674" s="7">
        <f>IF(OR(BJ1674="",BL1674="",BN1674=""),"",BJ1674+BL1674+BN1674)</f>
        <v>7</v>
      </c>
      <c r="BP1674" s="7" t="str">
        <f>IF(BO1674=9,"CRÍTICO",IF(BO1674=8,"ALTO",IF(BO1674=7,"MEDIO",IF(BO1674=6,"MEDIO",IF(BO1674=5,"BAJO",IF(BO1674=4,"BAJO",IF(BO1674=3,"INFERIOR",IF(BO1674=2,"INFERIOR"))))))))</f>
        <v>MEDIO</v>
      </c>
      <c r="BQ1674" s="14" t="s">
        <v>98</v>
      </c>
      <c r="BR1674" s="5"/>
      <c r="BS1674" s="5"/>
      <c r="BT1674" s="5"/>
      <c r="BU1674" s="5"/>
      <c r="BV1674" s="72" t="s">
        <v>4150</v>
      </c>
      <c r="BW1674" s="72" t="s">
        <v>4150</v>
      </c>
      <c r="BX1674" s="471"/>
      <c r="BY1674" s="471"/>
    </row>
    <row r="1675" spans="1:77" ht="43.5" customHeight="1" x14ac:dyDescent="0.25">
      <c r="A1675" s="620"/>
      <c r="B1675" s="605"/>
      <c r="C1675" s="619"/>
      <c r="D1675" s="833"/>
      <c r="E1675" s="619"/>
      <c r="F1675" s="619"/>
      <c r="G1675" s="619"/>
      <c r="H1675" s="619"/>
      <c r="I1675" s="728"/>
      <c r="J1675" s="619"/>
      <c r="K1675" s="619"/>
      <c r="L1675" s="434" t="s">
        <v>229</v>
      </c>
      <c r="M1675" s="623" t="s">
        <v>7052</v>
      </c>
      <c r="N1675" s="716"/>
      <c r="O1675" s="632" t="s">
        <v>3846</v>
      </c>
      <c r="P1675" s="632" t="s">
        <v>86</v>
      </c>
      <c r="Q1675" s="716"/>
      <c r="R1675" s="635" t="s">
        <v>106</v>
      </c>
      <c r="S1675" s="1166" t="s">
        <v>4151</v>
      </c>
      <c r="T1675" s="716"/>
      <c r="U1675" s="716"/>
      <c r="V1675" s="716"/>
      <c r="W1675" s="716"/>
      <c r="X1675" s="716"/>
      <c r="Y1675" s="716"/>
      <c r="Z1675" s="716"/>
      <c r="AA1675" s="716"/>
      <c r="AB1675" s="716"/>
      <c r="AC1675" s="716"/>
      <c r="AD1675" s="716"/>
      <c r="AE1675" s="716"/>
      <c r="AF1675" s="653" t="s">
        <v>89</v>
      </c>
      <c r="AG1675" s="653" t="s">
        <v>90</v>
      </c>
      <c r="AH1675" s="653" t="s">
        <v>738</v>
      </c>
      <c r="AI1675" s="653" t="s">
        <v>2562</v>
      </c>
      <c r="AJ1675" s="653" t="s">
        <v>89</v>
      </c>
      <c r="AK1675" s="716"/>
      <c r="AL1675" s="716"/>
      <c r="AM1675" s="716"/>
      <c r="AN1675" s="729" t="s">
        <v>4152</v>
      </c>
      <c r="AO1675" s="653" t="s">
        <v>111</v>
      </c>
      <c r="AP1675" s="750"/>
      <c r="AQ1675" s="654" t="s">
        <v>6957</v>
      </c>
      <c r="AR1675" s="682" t="s">
        <v>95</v>
      </c>
      <c r="AS1675" s="682" t="s">
        <v>95</v>
      </c>
      <c r="AT1675" s="682" t="s">
        <v>95</v>
      </c>
      <c r="AU1675" s="682" t="s">
        <v>4153</v>
      </c>
      <c r="AV1675" s="682" t="s">
        <v>95</v>
      </c>
      <c r="AW1675" s="682" t="s">
        <v>95</v>
      </c>
      <c r="AX1675" s="653" t="s">
        <v>3778</v>
      </c>
      <c r="AY1675" s="653" t="s">
        <v>4148</v>
      </c>
      <c r="AZ1675" s="653" t="s">
        <v>4148</v>
      </c>
      <c r="BA1675" s="653" t="s">
        <v>95</v>
      </c>
      <c r="BB1675" s="750" t="s">
        <v>95</v>
      </c>
      <c r="BC1675" s="653" t="s">
        <v>4148</v>
      </c>
      <c r="BD1675" s="653" t="s">
        <v>4148</v>
      </c>
      <c r="BE1675" s="653" t="s">
        <v>4148</v>
      </c>
      <c r="BF1675" s="653" t="s">
        <v>4148</v>
      </c>
      <c r="BG1675" s="811" t="s">
        <v>4149</v>
      </c>
      <c r="BH1675" s="811" t="s">
        <v>4149</v>
      </c>
      <c r="BI1675" s="675" t="s">
        <v>99</v>
      </c>
      <c r="BJ1675" s="710">
        <f>IF(BI1675="Bajo",1,IF(BI1675="Medio",2,IF(BI1675="Alto",3)))</f>
        <v>3</v>
      </c>
      <c r="BK1675" s="711" t="s">
        <v>100</v>
      </c>
      <c r="BL1675" s="629">
        <f>IF(BK1675="Bajo",1,IF(BK1675="Medio",2,IF(BK1675="Alto",3)))</f>
        <v>2</v>
      </c>
      <c r="BM1675" s="675" t="s">
        <v>101</v>
      </c>
      <c r="BN1675" s="710">
        <f>IF(BM1675="Pública",1,IF(BM1675="Confidencial",2,IF(BM1675="Protegida",3)))</f>
        <v>2</v>
      </c>
      <c r="BO1675" s="710">
        <f>IF(OR(BJ1675="",BL1675="",BN1675=""),"",BJ1675+BL1675+BN1675)</f>
        <v>7</v>
      </c>
      <c r="BP1675" s="710" t="str">
        <f>IF(BO1675=9,"CRÍTICO",IF(BO1675=8,"ALTO",IF(BO1675=7,"MEDIO",IF(BO1675=6,"MEDIO",IF(BO1675=5,"BAJO",IF(BO1675=4,"BAJO",IF(BO1675=3,"INFERIOR",IF(BO1675=2,"INFERIOR"))))))))</f>
        <v>MEDIO</v>
      </c>
      <c r="BQ1675" s="682" t="s">
        <v>98</v>
      </c>
      <c r="BR1675" s="716"/>
      <c r="BS1675" s="716"/>
      <c r="BT1675" s="716"/>
      <c r="BU1675" s="716"/>
      <c r="BV1675" s="750" t="s">
        <v>4150</v>
      </c>
      <c r="BW1675" s="750" t="s">
        <v>4150</v>
      </c>
      <c r="BX1675" s="471"/>
      <c r="BY1675" s="471"/>
    </row>
    <row r="1676" spans="1:77" ht="43.5" customHeight="1" x14ac:dyDescent="0.25">
      <c r="A1676" s="620"/>
      <c r="B1676" s="605"/>
      <c r="C1676" s="619"/>
      <c r="D1676" s="833"/>
      <c r="E1676" s="619"/>
      <c r="F1676" s="619"/>
      <c r="G1676" s="619"/>
      <c r="H1676" s="619"/>
      <c r="I1676" s="728"/>
      <c r="J1676" s="619"/>
      <c r="K1676" s="619"/>
      <c r="L1676" s="434" t="s">
        <v>237</v>
      </c>
      <c r="M1676" s="624"/>
      <c r="N1676" s="627"/>
      <c r="O1676" s="633"/>
      <c r="P1676" s="633"/>
      <c r="Q1676" s="627"/>
      <c r="R1676" s="633"/>
      <c r="S1676" s="627"/>
      <c r="T1676" s="627"/>
      <c r="U1676" s="627"/>
      <c r="V1676" s="627"/>
      <c r="W1676" s="627"/>
      <c r="X1676" s="627"/>
      <c r="Y1676" s="627"/>
      <c r="Z1676" s="627"/>
      <c r="AA1676" s="627"/>
      <c r="AB1676" s="627"/>
      <c r="AC1676" s="627"/>
      <c r="AD1676" s="627"/>
      <c r="AE1676" s="627"/>
      <c r="AF1676" s="644"/>
      <c r="AG1676" s="644"/>
      <c r="AH1676" s="644"/>
      <c r="AI1676" s="644"/>
      <c r="AJ1676" s="644"/>
      <c r="AK1676" s="627"/>
      <c r="AL1676" s="627"/>
      <c r="AM1676" s="627"/>
      <c r="AN1676" s="758"/>
      <c r="AO1676" s="644"/>
      <c r="AP1676" s="603"/>
      <c r="AQ1676" s="923"/>
      <c r="AR1676" s="682"/>
      <c r="AS1676" s="682"/>
      <c r="AT1676" s="682"/>
      <c r="AU1676" s="682"/>
      <c r="AV1676" s="682"/>
      <c r="AW1676" s="682"/>
      <c r="AX1676" s="644"/>
      <c r="AY1676" s="644"/>
      <c r="AZ1676" s="644"/>
      <c r="BA1676" s="644"/>
      <c r="BB1676" s="603"/>
      <c r="BC1676" s="644"/>
      <c r="BD1676" s="644"/>
      <c r="BE1676" s="644"/>
      <c r="BF1676" s="644"/>
      <c r="BG1676" s="741"/>
      <c r="BH1676" s="741"/>
      <c r="BI1676" s="651"/>
      <c r="BJ1676" s="688"/>
      <c r="BK1676" s="690"/>
      <c r="BL1676" s="630"/>
      <c r="BM1676" s="651"/>
      <c r="BN1676" s="688"/>
      <c r="BO1676" s="688"/>
      <c r="BP1676" s="688"/>
      <c r="BQ1676" s="682"/>
      <c r="BR1676" s="627"/>
      <c r="BS1676" s="627"/>
      <c r="BT1676" s="627"/>
      <c r="BU1676" s="627"/>
      <c r="BV1676" s="603"/>
      <c r="BW1676" s="603"/>
      <c r="BX1676" s="471"/>
      <c r="BY1676" s="471"/>
    </row>
    <row r="1677" spans="1:77" ht="43.5" customHeight="1" x14ac:dyDescent="0.25">
      <c r="A1677" s="620"/>
      <c r="B1677" s="605"/>
      <c r="C1677" s="619"/>
      <c r="D1677" s="833"/>
      <c r="E1677" s="619"/>
      <c r="F1677" s="619"/>
      <c r="G1677" s="619"/>
      <c r="H1677" s="619"/>
      <c r="I1677" s="728"/>
      <c r="J1677" s="619"/>
      <c r="K1677" s="619"/>
      <c r="L1677" s="434" t="s">
        <v>238</v>
      </c>
      <c r="M1677" s="624"/>
      <c r="N1677" s="627"/>
      <c r="O1677" s="633"/>
      <c r="P1677" s="633"/>
      <c r="Q1677" s="627"/>
      <c r="R1677" s="633"/>
      <c r="S1677" s="627"/>
      <c r="T1677" s="627"/>
      <c r="U1677" s="627"/>
      <c r="V1677" s="627"/>
      <c r="W1677" s="627"/>
      <c r="X1677" s="627"/>
      <c r="Y1677" s="627"/>
      <c r="Z1677" s="627"/>
      <c r="AA1677" s="627"/>
      <c r="AB1677" s="627"/>
      <c r="AC1677" s="627"/>
      <c r="AD1677" s="627"/>
      <c r="AE1677" s="627"/>
      <c r="AF1677" s="644"/>
      <c r="AG1677" s="644"/>
      <c r="AH1677" s="644"/>
      <c r="AI1677" s="644"/>
      <c r="AJ1677" s="644"/>
      <c r="AK1677" s="627"/>
      <c r="AL1677" s="627"/>
      <c r="AM1677" s="627"/>
      <c r="AN1677" s="758"/>
      <c r="AO1677" s="644"/>
      <c r="AP1677" s="603"/>
      <c r="AQ1677" s="923"/>
      <c r="AR1677" s="682"/>
      <c r="AS1677" s="682"/>
      <c r="AT1677" s="682"/>
      <c r="AU1677" s="682"/>
      <c r="AV1677" s="682"/>
      <c r="AW1677" s="682"/>
      <c r="AX1677" s="644"/>
      <c r="AY1677" s="644"/>
      <c r="AZ1677" s="644"/>
      <c r="BA1677" s="644"/>
      <c r="BB1677" s="603"/>
      <c r="BC1677" s="644"/>
      <c r="BD1677" s="644"/>
      <c r="BE1677" s="644"/>
      <c r="BF1677" s="644"/>
      <c r="BG1677" s="741"/>
      <c r="BH1677" s="741"/>
      <c r="BI1677" s="651"/>
      <c r="BJ1677" s="688"/>
      <c r="BK1677" s="690"/>
      <c r="BL1677" s="630"/>
      <c r="BM1677" s="651"/>
      <c r="BN1677" s="688"/>
      <c r="BO1677" s="688"/>
      <c r="BP1677" s="688"/>
      <c r="BQ1677" s="682"/>
      <c r="BR1677" s="627"/>
      <c r="BS1677" s="627"/>
      <c r="BT1677" s="627"/>
      <c r="BU1677" s="627"/>
      <c r="BV1677" s="603"/>
      <c r="BW1677" s="603"/>
      <c r="BX1677" s="471"/>
      <c r="BY1677" s="471"/>
    </row>
    <row r="1678" spans="1:77" ht="43.5" customHeight="1" x14ac:dyDescent="0.25">
      <c r="A1678" s="620"/>
      <c r="B1678" s="605"/>
      <c r="C1678" s="619"/>
      <c r="D1678" s="833"/>
      <c r="E1678" s="619"/>
      <c r="F1678" s="619"/>
      <c r="G1678" s="619"/>
      <c r="H1678" s="619"/>
      <c r="I1678" s="728"/>
      <c r="J1678" s="619"/>
      <c r="K1678" s="619"/>
      <c r="L1678" s="434" t="s">
        <v>239</v>
      </c>
      <c r="M1678" s="624"/>
      <c r="N1678" s="627"/>
      <c r="O1678" s="633"/>
      <c r="P1678" s="633"/>
      <c r="Q1678" s="627"/>
      <c r="R1678" s="633"/>
      <c r="S1678" s="627"/>
      <c r="T1678" s="627"/>
      <c r="U1678" s="627"/>
      <c r="V1678" s="627"/>
      <c r="W1678" s="627"/>
      <c r="X1678" s="627"/>
      <c r="Y1678" s="627"/>
      <c r="Z1678" s="627"/>
      <c r="AA1678" s="627"/>
      <c r="AB1678" s="627"/>
      <c r="AC1678" s="627"/>
      <c r="AD1678" s="627"/>
      <c r="AE1678" s="627"/>
      <c r="AF1678" s="644"/>
      <c r="AG1678" s="644"/>
      <c r="AH1678" s="644"/>
      <c r="AI1678" s="644"/>
      <c r="AJ1678" s="644"/>
      <c r="AK1678" s="627"/>
      <c r="AL1678" s="627"/>
      <c r="AM1678" s="627"/>
      <c r="AN1678" s="758"/>
      <c r="AO1678" s="644"/>
      <c r="AP1678" s="603"/>
      <c r="AQ1678" s="923"/>
      <c r="AR1678" s="682"/>
      <c r="AS1678" s="682"/>
      <c r="AT1678" s="682"/>
      <c r="AU1678" s="682"/>
      <c r="AV1678" s="682"/>
      <c r="AW1678" s="682"/>
      <c r="AX1678" s="644"/>
      <c r="AY1678" s="644"/>
      <c r="AZ1678" s="644"/>
      <c r="BA1678" s="644"/>
      <c r="BB1678" s="603"/>
      <c r="BC1678" s="644"/>
      <c r="BD1678" s="644"/>
      <c r="BE1678" s="644"/>
      <c r="BF1678" s="644"/>
      <c r="BG1678" s="741"/>
      <c r="BH1678" s="741"/>
      <c r="BI1678" s="651"/>
      <c r="BJ1678" s="688"/>
      <c r="BK1678" s="690"/>
      <c r="BL1678" s="630"/>
      <c r="BM1678" s="651"/>
      <c r="BN1678" s="688"/>
      <c r="BO1678" s="688"/>
      <c r="BP1678" s="688"/>
      <c r="BQ1678" s="682"/>
      <c r="BR1678" s="627"/>
      <c r="BS1678" s="627"/>
      <c r="BT1678" s="627"/>
      <c r="BU1678" s="627"/>
      <c r="BV1678" s="603"/>
      <c r="BW1678" s="603"/>
      <c r="BX1678" s="471"/>
      <c r="BY1678" s="471"/>
    </row>
    <row r="1679" spans="1:77" ht="43.5" customHeight="1" x14ac:dyDescent="0.25">
      <c r="A1679" s="620"/>
      <c r="B1679" s="605"/>
      <c r="C1679" s="619"/>
      <c r="D1679" s="833"/>
      <c r="E1679" s="619"/>
      <c r="F1679" s="619"/>
      <c r="G1679" s="619"/>
      <c r="H1679" s="619"/>
      <c r="I1679" s="728"/>
      <c r="J1679" s="619"/>
      <c r="K1679" s="619"/>
      <c r="L1679" s="434" t="s">
        <v>240</v>
      </c>
      <c r="M1679" s="624"/>
      <c r="N1679" s="627"/>
      <c r="O1679" s="633"/>
      <c r="P1679" s="633"/>
      <c r="Q1679" s="627"/>
      <c r="R1679" s="633"/>
      <c r="S1679" s="627"/>
      <c r="T1679" s="627"/>
      <c r="U1679" s="627"/>
      <c r="V1679" s="627"/>
      <c r="W1679" s="627"/>
      <c r="X1679" s="627"/>
      <c r="Y1679" s="627"/>
      <c r="Z1679" s="627"/>
      <c r="AA1679" s="627"/>
      <c r="AB1679" s="627"/>
      <c r="AC1679" s="627"/>
      <c r="AD1679" s="627"/>
      <c r="AE1679" s="627"/>
      <c r="AF1679" s="644"/>
      <c r="AG1679" s="644"/>
      <c r="AH1679" s="644"/>
      <c r="AI1679" s="644"/>
      <c r="AJ1679" s="644"/>
      <c r="AK1679" s="627"/>
      <c r="AL1679" s="627"/>
      <c r="AM1679" s="627"/>
      <c r="AN1679" s="758"/>
      <c r="AO1679" s="644"/>
      <c r="AP1679" s="603"/>
      <c r="AQ1679" s="923"/>
      <c r="AR1679" s="682"/>
      <c r="AS1679" s="682"/>
      <c r="AT1679" s="682"/>
      <c r="AU1679" s="682"/>
      <c r="AV1679" s="682"/>
      <c r="AW1679" s="682"/>
      <c r="AX1679" s="644"/>
      <c r="AY1679" s="644"/>
      <c r="AZ1679" s="644"/>
      <c r="BA1679" s="644"/>
      <c r="BB1679" s="603"/>
      <c r="BC1679" s="644"/>
      <c r="BD1679" s="644"/>
      <c r="BE1679" s="644"/>
      <c r="BF1679" s="644"/>
      <c r="BG1679" s="741"/>
      <c r="BH1679" s="741"/>
      <c r="BI1679" s="651"/>
      <c r="BJ1679" s="688"/>
      <c r="BK1679" s="690"/>
      <c r="BL1679" s="630"/>
      <c r="BM1679" s="651"/>
      <c r="BN1679" s="688"/>
      <c r="BO1679" s="688"/>
      <c r="BP1679" s="688"/>
      <c r="BQ1679" s="682"/>
      <c r="BR1679" s="627"/>
      <c r="BS1679" s="627"/>
      <c r="BT1679" s="627"/>
      <c r="BU1679" s="627"/>
      <c r="BV1679" s="603"/>
      <c r="BW1679" s="603"/>
      <c r="BX1679" s="471"/>
      <c r="BY1679" s="471"/>
    </row>
    <row r="1680" spans="1:77" ht="43.5" customHeight="1" x14ac:dyDescent="0.25">
      <c r="A1680" s="85">
        <v>1</v>
      </c>
      <c r="B1680" s="101" t="s">
        <v>133</v>
      </c>
      <c r="C1680" s="43" t="s">
        <v>4143</v>
      </c>
      <c r="D1680" s="14" t="s">
        <v>79</v>
      </c>
      <c r="E1680" s="8">
        <v>3016</v>
      </c>
      <c r="F1680" s="8">
        <v>1</v>
      </c>
      <c r="G1680" s="8">
        <v>15</v>
      </c>
      <c r="H1680" s="81" t="s">
        <v>37</v>
      </c>
      <c r="I1680" s="451" t="s">
        <v>4144</v>
      </c>
      <c r="J1680" s="91" t="s">
        <v>81</v>
      </c>
      <c r="K1680" s="91" t="s">
        <v>82</v>
      </c>
      <c r="L1680" s="434" t="s">
        <v>241</v>
      </c>
      <c r="M1680" s="625"/>
      <c r="N1680" s="743"/>
      <c r="O1680" s="634"/>
      <c r="P1680" s="634"/>
      <c r="Q1680" s="743"/>
      <c r="R1680" s="636"/>
      <c r="S1680" s="743"/>
      <c r="T1680" s="743"/>
      <c r="U1680" s="743"/>
      <c r="V1680" s="743"/>
      <c r="W1680" s="743"/>
      <c r="X1680" s="743"/>
      <c r="Y1680" s="743"/>
      <c r="Z1680" s="743"/>
      <c r="AA1680" s="743"/>
      <c r="AB1680" s="743"/>
      <c r="AC1680" s="743"/>
      <c r="AD1680" s="743"/>
      <c r="AE1680" s="743"/>
      <c r="AF1680" s="645"/>
      <c r="AG1680" s="645"/>
      <c r="AH1680" s="645"/>
      <c r="AI1680" s="645"/>
      <c r="AJ1680" s="645"/>
      <c r="AK1680" s="743"/>
      <c r="AL1680" s="743"/>
      <c r="AM1680" s="743"/>
      <c r="AN1680" s="759"/>
      <c r="AO1680" s="645"/>
      <c r="AP1680" s="604"/>
      <c r="AQ1680" s="851"/>
      <c r="AR1680" s="682"/>
      <c r="AS1680" s="682"/>
      <c r="AT1680" s="682"/>
      <c r="AU1680" s="682"/>
      <c r="AV1680" s="682"/>
      <c r="AW1680" s="682"/>
      <c r="AX1680" s="645"/>
      <c r="AY1680" s="645"/>
      <c r="AZ1680" s="645"/>
      <c r="BA1680" s="645"/>
      <c r="BB1680" s="604"/>
      <c r="BC1680" s="645"/>
      <c r="BD1680" s="645"/>
      <c r="BE1680" s="645"/>
      <c r="BF1680" s="645"/>
      <c r="BG1680" s="1165"/>
      <c r="BH1680" s="1165"/>
      <c r="BI1680" s="652"/>
      <c r="BJ1680" s="678"/>
      <c r="BK1680" s="674"/>
      <c r="BL1680" s="631"/>
      <c r="BM1680" s="676"/>
      <c r="BN1680" s="678"/>
      <c r="BO1680" s="678"/>
      <c r="BP1680" s="678"/>
      <c r="BQ1680" s="682"/>
      <c r="BR1680" s="743"/>
      <c r="BS1680" s="743"/>
      <c r="BT1680" s="743"/>
      <c r="BU1680" s="743"/>
      <c r="BV1680" s="604"/>
      <c r="BW1680" s="604"/>
      <c r="BX1680" s="471"/>
      <c r="BY1680" s="471"/>
    </row>
    <row r="1681" spans="1:77" ht="43.5" customHeight="1" x14ac:dyDescent="0.25">
      <c r="A1681" s="665">
        <v>2</v>
      </c>
      <c r="B1681" s="664" t="s">
        <v>133</v>
      </c>
      <c r="C1681" s="700" t="s">
        <v>4143</v>
      </c>
      <c r="D1681" s="1167" t="s">
        <v>79</v>
      </c>
      <c r="E1681" s="1095">
        <v>3016</v>
      </c>
      <c r="F1681" s="700">
        <v>12</v>
      </c>
      <c r="G1681" s="700">
        <v>1</v>
      </c>
      <c r="H1681" s="797" t="s">
        <v>37</v>
      </c>
      <c r="I1681" s="1049" t="s">
        <v>3897</v>
      </c>
      <c r="J1681" s="850" t="s">
        <v>227</v>
      </c>
      <c r="K1681" s="850" t="s">
        <v>228</v>
      </c>
      <c r="L1681" s="452" t="s">
        <v>244</v>
      </c>
      <c r="M1681" s="623" t="s">
        <v>84</v>
      </c>
      <c r="N1681" s="716"/>
      <c r="O1681" s="632" t="s">
        <v>3846</v>
      </c>
      <c r="P1681" s="632" t="s">
        <v>86</v>
      </c>
      <c r="Q1681" s="716"/>
      <c r="R1681" s="635" t="s">
        <v>230</v>
      </c>
      <c r="S1681" s="716"/>
      <c r="T1681" s="716"/>
      <c r="U1681" s="716"/>
      <c r="V1681" s="716"/>
      <c r="W1681" s="716"/>
      <c r="X1681" s="716"/>
      <c r="Y1681" s="716"/>
      <c r="Z1681" s="716"/>
      <c r="AA1681" s="716"/>
      <c r="AB1681" s="716"/>
      <c r="AC1681" s="716"/>
      <c r="AD1681" s="716"/>
      <c r="AE1681" s="716"/>
      <c r="AF1681" s="850" t="s">
        <v>89</v>
      </c>
      <c r="AG1681" s="850" t="s">
        <v>90</v>
      </c>
      <c r="AH1681" s="850" t="s">
        <v>738</v>
      </c>
      <c r="AI1681" s="850" t="s">
        <v>2562</v>
      </c>
      <c r="AJ1681" s="850" t="s">
        <v>89</v>
      </c>
      <c r="AK1681" s="716"/>
      <c r="AL1681" s="716"/>
      <c r="AM1681" s="716"/>
      <c r="AN1681" s="1049" t="s">
        <v>4154</v>
      </c>
      <c r="AO1681" s="850" t="s">
        <v>111</v>
      </c>
      <c r="AP1681" s="750"/>
      <c r="AQ1681" s="654" t="s">
        <v>6958</v>
      </c>
      <c r="AR1681" s="654" t="s">
        <v>95</v>
      </c>
      <c r="AS1681" s="654" t="s">
        <v>95</v>
      </c>
      <c r="AT1681" s="654" t="s">
        <v>95</v>
      </c>
      <c r="AU1681" s="654" t="s">
        <v>3432</v>
      </c>
      <c r="AV1681" s="654" t="s">
        <v>95</v>
      </c>
      <c r="AW1681" s="654" t="s">
        <v>98</v>
      </c>
      <c r="AX1681" s="654" t="s">
        <v>98</v>
      </c>
      <c r="AY1681" s="654" t="s">
        <v>4148</v>
      </c>
      <c r="AZ1681" s="654" t="s">
        <v>4148</v>
      </c>
      <c r="BA1681" s="654" t="s">
        <v>95</v>
      </c>
      <c r="BB1681" s="654" t="s">
        <v>95</v>
      </c>
      <c r="BC1681" s="654" t="s">
        <v>4148</v>
      </c>
      <c r="BD1681" s="654" t="s">
        <v>4148</v>
      </c>
      <c r="BE1681" s="654" t="s">
        <v>4148</v>
      </c>
      <c r="BF1681" s="654" t="s">
        <v>4148</v>
      </c>
      <c r="BG1681" s="654" t="s">
        <v>4149</v>
      </c>
      <c r="BH1681" s="654" t="s">
        <v>4149</v>
      </c>
      <c r="BI1681" s="607" t="s">
        <v>99</v>
      </c>
      <c r="BJ1681" s="677">
        <f>IF(BI1681="Bajo",1,IF(BI1681="Medio",2,IF(BI1681="Alto",3)))</f>
        <v>3</v>
      </c>
      <c r="BK1681" s="673" t="s">
        <v>100</v>
      </c>
      <c r="BL1681" s="629">
        <f>IF(BK1681="Bajo",1,IF(BK1681="Medio",2,IF(BK1681="Alto",3)))</f>
        <v>2</v>
      </c>
      <c r="BM1681" s="675" t="s">
        <v>101</v>
      </c>
      <c r="BN1681" s="677">
        <f>IF(BM1681="Pública",1,IF(BM1681="Confidencial",2,IF(BM1681="Protegida",3)))</f>
        <v>2</v>
      </c>
      <c r="BO1681" s="677">
        <f>IF(OR(BJ1681="",BL1681="",BN1681=""),"",BJ1681+BL1681+BN1681)</f>
        <v>7</v>
      </c>
      <c r="BP1681" s="677" t="str">
        <f>IF(BO1681=9,"CRÍTICO",IF(BO1681=8,"ALTO",IF(BO1681=7,"MEDIO",IF(BO1681=6,"MEDIO",IF(BO1681=5,"BAJO",IF(BO1681=4,"BAJO",IF(BO1681=3,"INFERIOR",IF(BO1681=2,"INFERIOR"))))))))</f>
        <v>MEDIO</v>
      </c>
      <c r="BQ1681" s="682" t="s">
        <v>98</v>
      </c>
      <c r="BR1681" s="716"/>
      <c r="BS1681" s="716"/>
      <c r="BT1681" s="716"/>
      <c r="BU1681" s="716"/>
      <c r="BV1681" s="1061" t="s">
        <v>4150</v>
      </c>
      <c r="BW1681" s="1061" t="s">
        <v>4150</v>
      </c>
      <c r="BX1681" s="471"/>
      <c r="BY1681" s="471"/>
    </row>
    <row r="1682" spans="1:77" ht="43.5" customHeight="1" x14ac:dyDescent="0.25">
      <c r="A1682" s="665"/>
      <c r="B1682" s="664"/>
      <c r="C1682" s="700"/>
      <c r="D1682" s="1168"/>
      <c r="E1682" s="1033"/>
      <c r="F1682" s="700"/>
      <c r="G1682" s="700"/>
      <c r="H1682" s="798"/>
      <c r="I1682" s="1050"/>
      <c r="J1682" s="923"/>
      <c r="K1682" s="923"/>
      <c r="L1682" s="452" t="s">
        <v>248</v>
      </c>
      <c r="M1682" s="624"/>
      <c r="N1682" s="627"/>
      <c r="O1682" s="633"/>
      <c r="P1682" s="633"/>
      <c r="Q1682" s="627"/>
      <c r="R1682" s="633"/>
      <c r="S1682" s="627"/>
      <c r="T1682" s="627"/>
      <c r="U1682" s="627"/>
      <c r="V1682" s="627"/>
      <c r="W1682" s="627"/>
      <c r="X1682" s="627"/>
      <c r="Y1682" s="627"/>
      <c r="Z1682" s="627"/>
      <c r="AA1682" s="627"/>
      <c r="AB1682" s="627"/>
      <c r="AC1682" s="627"/>
      <c r="AD1682" s="627"/>
      <c r="AE1682" s="627"/>
      <c r="AF1682" s="923"/>
      <c r="AG1682" s="923"/>
      <c r="AH1682" s="923"/>
      <c r="AI1682" s="923"/>
      <c r="AJ1682" s="923"/>
      <c r="AK1682" s="627"/>
      <c r="AL1682" s="627"/>
      <c r="AM1682" s="627"/>
      <c r="AN1682" s="1050"/>
      <c r="AO1682" s="923"/>
      <c r="AP1682" s="603"/>
      <c r="AQ1682" s="923"/>
      <c r="AR1682" s="923"/>
      <c r="AS1682" s="923"/>
      <c r="AT1682" s="923"/>
      <c r="AU1682" s="923"/>
      <c r="AV1682" s="923"/>
      <c r="AW1682" s="923"/>
      <c r="AX1682" s="923"/>
      <c r="AY1682" s="923"/>
      <c r="AZ1682" s="923"/>
      <c r="BA1682" s="923"/>
      <c r="BB1682" s="923" t="s">
        <v>4149</v>
      </c>
      <c r="BC1682" s="923"/>
      <c r="BD1682" s="923"/>
      <c r="BE1682" s="923"/>
      <c r="BF1682" s="923"/>
      <c r="BG1682" s="923"/>
      <c r="BH1682" s="923"/>
      <c r="BI1682" s="608"/>
      <c r="BJ1682" s="688"/>
      <c r="BK1682" s="690"/>
      <c r="BL1682" s="630"/>
      <c r="BM1682" s="651"/>
      <c r="BN1682" s="688"/>
      <c r="BO1682" s="688"/>
      <c r="BP1682" s="688"/>
      <c r="BQ1682" s="682"/>
      <c r="BR1682" s="627"/>
      <c r="BS1682" s="627"/>
      <c r="BT1682" s="627"/>
      <c r="BU1682" s="627"/>
      <c r="BV1682" s="1061"/>
      <c r="BW1682" s="1061"/>
      <c r="BX1682" s="471"/>
      <c r="BY1682" s="471"/>
    </row>
    <row r="1683" spans="1:77" ht="43.5" customHeight="1" x14ac:dyDescent="0.25">
      <c r="A1683" s="665"/>
      <c r="B1683" s="664"/>
      <c r="C1683" s="700"/>
      <c r="D1683" s="1168"/>
      <c r="E1683" s="1033"/>
      <c r="F1683" s="700"/>
      <c r="G1683" s="700"/>
      <c r="H1683" s="798"/>
      <c r="I1683" s="1050"/>
      <c r="J1683" s="923"/>
      <c r="K1683" s="923"/>
      <c r="L1683" s="452" t="s">
        <v>249</v>
      </c>
      <c r="M1683" s="625"/>
      <c r="N1683" s="743"/>
      <c r="O1683" s="634"/>
      <c r="P1683" s="634"/>
      <c r="Q1683" s="743"/>
      <c r="R1683" s="636"/>
      <c r="S1683" s="743"/>
      <c r="T1683" s="743"/>
      <c r="U1683" s="743"/>
      <c r="V1683" s="743"/>
      <c r="W1683" s="743"/>
      <c r="X1683" s="743"/>
      <c r="Y1683" s="743"/>
      <c r="Z1683" s="743"/>
      <c r="AA1683" s="743"/>
      <c r="AB1683" s="743"/>
      <c r="AC1683" s="743"/>
      <c r="AD1683" s="743"/>
      <c r="AE1683" s="743"/>
      <c r="AF1683" s="851"/>
      <c r="AG1683" s="851"/>
      <c r="AH1683" s="851"/>
      <c r="AI1683" s="851"/>
      <c r="AJ1683" s="851"/>
      <c r="AK1683" s="743"/>
      <c r="AL1683" s="743"/>
      <c r="AM1683" s="743"/>
      <c r="AN1683" s="1051"/>
      <c r="AO1683" s="851"/>
      <c r="AP1683" s="604"/>
      <c r="AQ1683" s="851"/>
      <c r="AR1683" s="851"/>
      <c r="AS1683" s="851"/>
      <c r="AT1683" s="851"/>
      <c r="AU1683" s="851"/>
      <c r="AV1683" s="851"/>
      <c r="AW1683" s="851"/>
      <c r="AX1683" s="851"/>
      <c r="AY1683" s="851"/>
      <c r="AZ1683" s="851"/>
      <c r="BA1683" s="851"/>
      <c r="BB1683" s="851" t="s">
        <v>4149</v>
      </c>
      <c r="BC1683" s="851"/>
      <c r="BD1683" s="851"/>
      <c r="BE1683" s="851"/>
      <c r="BF1683" s="851"/>
      <c r="BG1683" s="851"/>
      <c r="BH1683" s="851"/>
      <c r="BI1683" s="609"/>
      <c r="BJ1683" s="678"/>
      <c r="BK1683" s="674"/>
      <c r="BL1683" s="631"/>
      <c r="BM1683" s="676"/>
      <c r="BN1683" s="678"/>
      <c r="BO1683" s="678"/>
      <c r="BP1683" s="678"/>
      <c r="BQ1683" s="682"/>
      <c r="BR1683" s="743"/>
      <c r="BS1683" s="743"/>
      <c r="BT1683" s="743"/>
      <c r="BU1683" s="743"/>
      <c r="BV1683" s="1061"/>
      <c r="BW1683" s="1061"/>
      <c r="BX1683" s="471"/>
      <c r="BY1683" s="471"/>
    </row>
    <row r="1684" spans="1:77" ht="140.25" customHeight="1" x14ac:dyDescent="0.25">
      <c r="A1684" s="665"/>
      <c r="B1684" s="664"/>
      <c r="C1684" s="700"/>
      <c r="D1684" s="1168"/>
      <c r="E1684" s="1033"/>
      <c r="F1684" s="700"/>
      <c r="G1684" s="700"/>
      <c r="H1684" s="798"/>
      <c r="I1684" s="1050"/>
      <c r="J1684" s="923"/>
      <c r="K1684" s="923"/>
      <c r="L1684" s="58" t="s">
        <v>2130</v>
      </c>
      <c r="M1684" s="135" t="s">
        <v>7052</v>
      </c>
      <c r="N1684" s="5"/>
      <c r="O1684" s="14" t="s">
        <v>3846</v>
      </c>
      <c r="P1684" s="71" t="s">
        <v>86</v>
      </c>
      <c r="Q1684" s="5"/>
      <c r="R1684" s="131"/>
      <c r="S1684" s="5"/>
      <c r="T1684" s="5"/>
      <c r="U1684" s="5"/>
      <c r="V1684" s="5"/>
      <c r="W1684" s="5"/>
      <c r="X1684" s="5"/>
      <c r="Y1684" s="5"/>
      <c r="Z1684" s="5"/>
      <c r="AA1684" s="5"/>
      <c r="AB1684" s="5"/>
      <c r="AC1684" s="5"/>
      <c r="AD1684" s="5"/>
      <c r="AE1684" s="5"/>
      <c r="AF1684" s="80" t="s">
        <v>89</v>
      </c>
      <c r="AG1684" s="80" t="s">
        <v>90</v>
      </c>
      <c r="AH1684" s="80" t="s">
        <v>738</v>
      </c>
      <c r="AI1684" s="80" t="s">
        <v>2562</v>
      </c>
      <c r="AJ1684" s="80" t="s">
        <v>89</v>
      </c>
      <c r="AK1684" s="5"/>
      <c r="AL1684" s="5"/>
      <c r="AM1684" s="5"/>
      <c r="AN1684" s="180" t="s">
        <v>4154</v>
      </c>
      <c r="AO1684" s="80" t="s">
        <v>111</v>
      </c>
      <c r="AP1684" s="80"/>
      <c r="AQ1684" s="80" t="s">
        <v>7011</v>
      </c>
      <c r="AR1684" s="80" t="s">
        <v>95</v>
      </c>
      <c r="AS1684" s="80" t="s">
        <v>95</v>
      </c>
      <c r="AT1684" s="80" t="s">
        <v>95</v>
      </c>
      <c r="AU1684" s="80" t="s">
        <v>4155</v>
      </c>
      <c r="AV1684" s="80" t="s">
        <v>95</v>
      </c>
      <c r="AW1684" s="80" t="s">
        <v>95</v>
      </c>
      <c r="AX1684" s="80" t="s">
        <v>3784</v>
      </c>
      <c r="AY1684" s="80" t="s">
        <v>4148</v>
      </c>
      <c r="AZ1684" s="80" t="s">
        <v>4148</v>
      </c>
      <c r="BA1684" s="80" t="s">
        <v>95</v>
      </c>
      <c r="BB1684" s="80" t="s">
        <v>95</v>
      </c>
      <c r="BC1684" s="80" t="s">
        <v>4148</v>
      </c>
      <c r="BD1684" s="80" t="s">
        <v>4148</v>
      </c>
      <c r="BE1684" s="80" t="s">
        <v>4148</v>
      </c>
      <c r="BF1684" s="80" t="s">
        <v>4148</v>
      </c>
      <c r="BG1684" s="80" t="s">
        <v>4149</v>
      </c>
      <c r="BH1684" s="80" t="s">
        <v>4149</v>
      </c>
      <c r="BI1684" s="133" t="s">
        <v>99</v>
      </c>
      <c r="BJ1684" s="75">
        <f>IF(BI1684="Bajo",1,IF(BI1684="Medio",2,IF(BI1684="Alto",3)))</f>
        <v>3</v>
      </c>
      <c r="BK1684" s="133" t="s">
        <v>100</v>
      </c>
      <c r="BL1684" s="7">
        <f>IF(BK1684="Bajo",1,IF(BK1684="Medio",2,IF(BK1684="Alto",3)))</f>
        <v>2</v>
      </c>
      <c r="BM1684" s="20" t="s">
        <v>101</v>
      </c>
      <c r="BN1684" s="75">
        <f>IF(BM1684="Pública",1,IF(BM1684="Confidencial",2,IF(BM1684="Protegida",3)))</f>
        <v>2</v>
      </c>
      <c r="BO1684" s="75">
        <f>IF(OR(BJ1684="",BL1684="",BN1684=""),"",BJ1684+BL1684+BN1684)</f>
        <v>7</v>
      </c>
      <c r="BP1684" s="75" t="str">
        <f>IF(BO1684=9,"CRÍTICO",IF(BO1684=8,"ALTO",IF(BO1684=7,"MEDIO",IF(BO1684=6,"MEDIO",IF(BO1684=5,"BAJO",IF(BO1684=4,"BAJO",IF(BO1684=3,"INFERIOR",IF(BO1684=2,"INFERIOR"))))))))</f>
        <v>MEDIO</v>
      </c>
      <c r="BQ1684" s="80" t="s">
        <v>98</v>
      </c>
      <c r="BR1684" s="5"/>
      <c r="BS1684" s="5"/>
      <c r="BT1684" s="5"/>
      <c r="BU1684" s="5"/>
      <c r="BV1684" s="72" t="s">
        <v>4150</v>
      </c>
      <c r="BW1684" s="72" t="s">
        <v>4150</v>
      </c>
      <c r="BX1684" s="471"/>
      <c r="BY1684" s="471"/>
    </row>
    <row r="1685" spans="1:77" ht="140.25" customHeight="1" x14ac:dyDescent="0.25">
      <c r="A1685" s="665"/>
      <c r="B1685" s="664"/>
      <c r="C1685" s="700"/>
      <c r="D1685" s="1168"/>
      <c r="E1685" s="1033"/>
      <c r="F1685" s="700"/>
      <c r="G1685" s="700"/>
      <c r="H1685" s="798"/>
      <c r="I1685" s="1050"/>
      <c r="J1685" s="923"/>
      <c r="K1685" s="923"/>
      <c r="L1685" s="15" t="s">
        <v>4156</v>
      </c>
      <c r="M1685" s="135" t="s">
        <v>7052</v>
      </c>
      <c r="N1685" s="5"/>
      <c r="O1685" s="1" t="s">
        <v>3846</v>
      </c>
      <c r="P1685" s="1" t="s">
        <v>86</v>
      </c>
      <c r="Q1685" s="5"/>
      <c r="R1685" s="131"/>
      <c r="S1685" s="5"/>
      <c r="T1685" s="5"/>
      <c r="U1685" s="5"/>
      <c r="V1685" s="5"/>
      <c r="W1685" s="5"/>
      <c r="X1685" s="5"/>
      <c r="Y1685" s="5"/>
      <c r="Z1685" s="5"/>
      <c r="AA1685" s="5"/>
      <c r="AB1685" s="5"/>
      <c r="AC1685" s="5"/>
      <c r="AD1685" s="5"/>
      <c r="AE1685" s="5"/>
      <c r="AF1685" s="80" t="s">
        <v>89</v>
      </c>
      <c r="AG1685" s="80" t="s">
        <v>90</v>
      </c>
      <c r="AH1685" s="80" t="s">
        <v>738</v>
      </c>
      <c r="AI1685" s="80" t="s">
        <v>2562</v>
      </c>
      <c r="AJ1685" s="80" t="s">
        <v>89</v>
      </c>
      <c r="AK1685" s="5"/>
      <c r="AL1685" s="5"/>
      <c r="AM1685" s="5"/>
      <c r="AN1685" s="180" t="s">
        <v>4154</v>
      </c>
      <c r="AO1685" s="80" t="s">
        <v>111</v>
      </c>
      <c r="AP1685" s="72"/>
      <c r="AQ1685" s="1" t="s">
        <v>4157</v>
      </c>
      <c r="AR1685" s="80" t="s">
        <v>95</v>
      </c>
      <c r="AS1685" s="80" t="s">
        <v>95</v>
      </c>
      <c r="AT1685" s="80" t="s">
        <v>95</v>
      </c>
      <c r="AU1685" s="80" t="s">
        <v>4158</v>
      </c>
      <c r="AV1685" s="80" t="s">
        <v>95</v>
      </c>
      <c r="AW1685" s="80" t="s">
        <v>95</v>
      </c>
      <c r="AX1685" s="80" t="s">
        <v>95</v>
      </c>
      <c r="AY1685" s="80" t="s">
        <v>4148</v>
      </c>
      <c r="AZ1685" s="80" t="s">
        <v>4148</v>
      </c>
      <c r="BA1685" s="80" t="s">
        <v>95</v>
      </c>
      <c r="BB1685" s="80" t="s">
        <v>95</v>
      </c>
      <c r="BC1685" s="80" t="s">
        <v>4148</v>
      </c>
      <c r="BD1685" s="80" t="s">
        <v>4148</v>
      </c>
      <c r="BE1685" s="80" t="s">
        <v>4148</v>
      </c>
      <c r="BF1685" s="80" t="s">
        <v>4148</v>
      </c>
      <c r="BG1685" s="80" t="s">
        <v>4149</v>
      </c>
      <c r="BH1685" s="80" t="s">
        <v>4149</v>
      </c>
      <c r="BI1685" s="133" t="s">
        <v>99</v>
      </c>
      <c r="BJ1685" s="75">
        <f>IF(BI1685="Bajo",1,IF(BI1685="Medio",2,IF(BI1685="Alto",3)))</f>
        <v>3</v>
      </c>
      <c r="BK1685" s="133" t="s">
        <v>100</v>
      </c>
      <c r="BL1685" s="7">
        <f>IF(BK1685="Bajo",1,IF(BK1685="Medio",2,IF(BK1685="Alto",3)))</f>
        <v>2</v>
      </c>
      <c r="BM1685" s="20" t="s">
        <v>101</v>
      </c>
      <c r="BN1685" s="75">
        <f>IF(BM1685="Pública",1,IF(BM1685="Confidencial",2,IF(BM1685="Protegida",3)))</f>
        <v>2</v>
      </c>
      <c r="BO1685" s="75">
        <f>IF(OR(BJ1685="",BL1685="",BN1685=""),"",BJ1685+BL1685+BN1685)</f>
        <v>7</v>
      </c>
      <c r="BP1685" s="75" t="str">
        <f>IF(BO1685=9,"CRÍTICO",IF(BO1685=8,"ALTO",IF(BO1685=7,"MEDIO",IF(BO1685=6,"MEDIO",IF(BO1685=5,"BAJO",IF(BO1685=4,"BAJO",IF(BO1685=3,"INFERIOR",IF(BO1685=2,"INFERIOR"))))))))</f>
        <v>MEDIO</v>
      </c>
      <c r="BQ1685" s="320" t="s">
        <v>98</v>
      </c>
      <c r="BR1685" s="5"/>
      <c r="BS1685" s="5"/>
      <c r="BT1685" s="5"/>
      <c r="BU1685" s="5"/>
      <c r="BV1685" s="80" t="s">
        <v>4150</v>
      </c>
      <c r="BW1685" s="80" t="s">
        <v>4150</v>
      </c>
      <c r="BX1685" s="471"/>
      <c r="BY1685" s="471"/>
    </row>
    <row r="1686" spans="1:77" ht="87.75" customHeight="1" x14ac:dyDescent="0.25">
      <c r="A1686" s="665"/>
      <c r="B1686" s="664"/>
      <c r="C1686" s="700"/>
      <c r="D1686" s="1169"/>
      <c r="E1686" s="1030"/>
      <c r="F1686" s="700"/>
      <c r="G1686" s="700"/>
      <c r="H1686" s="799"/>
      <c r="I1686" s="1051"/>
      <c r="J1686" s="851"/>
      <c r="K1686" s="851"/>
      <c r="L1686" s="62" t="s">
        <v>4162</v>
      </c>
      <c r="M1686" s="626" t="s">
        <v>7052</v>
      </c>
      <c r="N1686" s="716"/>
      <c r="O1686" s="664" t="s">
        <v>3846</v>
      </c>
      <c r="P1686" s="664" t="s">
        <v>86</v>
      </c>
      <c r="Q1686" s="716"/>
      <c r="R1686" s="635" t="s">
        <v>230</v>
      </c>
      <c r="S1686" s="716"/>
      <c r="T1686" s="664" t="s">
        <v>721</v>
      </c>
      <c r="U1686" s="664" t="s">
        <v>554</v>
      </c>
      <c r="V1686" s="664" t="s">
        <v>89</v>
      </c>
      <c r="W1686" s="716"/>
      <c r="X1686" s="664" t="s">
        <v>89</v>
      </c>
      <c r="Y1686" s="716"/>
      <c r="Z1686" s="716"/>
      <c r="AA1686" s="716"/>
      <c r="AB1686" s="664" t="s">
        <v>89</v>
      </c>
      <c r="AC1686" s="664" t="s">
        <v>4163</v>
      </c>
      <c r="AD1686" s="723" t="s">
        <v>4164</v>
      </c>
      <c r="AE1686" s="664" t="s">
        <v>90</v>
      </c>
      <c r="AF1686" s="664" t="s">
        <v>89</v>
      </c>
      <c r="AG1686" s="664" t="s">
        <v>90</v>
      </c>
      <c r="AH1686" s="664" t="s">
        <v>721</v>
      </c>
      <c r="AI1686" s="664" t="s">
        <v>554</v>
      </c>
      <c r="AJ1686" s="664" t="s">
        <v>89</v>
      </c>
      <c r="AK1686" s="716"/>
      <c r="AL1686" s="716"/>
      <c r="AM1686" s="716"/>
      <c r="AN1686" s="723" t="s">
        <v>4164</v>
      </c>
      <c r="AO1686" s="637" t="s">
        <v>111</v>
      </c>
      <c r="AP1686" s="684"/>
      <c r="AQ1686" s="682" t="s">
        <v>6959</v>
      </c>
      <c r="AR1686" s="637" t="s">
        <v>95</v>
      </c>
      <c r="AS1686" s="637" t="s">
        <v>95</v>
      </c>
      <c r="AT1686" s="637" t="s">
        <v>95</v>
      </c>
      <c r="AU1686" s="637" t="s">
        <v>4165</v>
      </c>
      <c r="AV1686" s="637" t="s">
        <v>95</v>
      </c>
      <c r="AW1686" s="637" t="s">
        <v>95</v>
      </c>
      <c r="AX1686" s="637" t="s">
        <v>95</v>
      </c>
      <c r="AY1686" s="637" t="s">
        <v>4148</v>
      </c>
      <c r="AZ1686" s="637" t="s">
        <v>4148</v>
      </c>
      <c r="BA1686" s="637" t="s">
        <v>95</v>
      </c>
      <c r="BB1686" s="637" t="s">
        <v>95</v>
      </c>
      <c r="BC1686" s="637" t="s">
        <v>4148</v>
      </c>
      <c r="BD1686" s="637" t="s">
        <v>4148</v>
      </c>
      <c r="BE1686" s="637" t="s">
        <v>95</v>
      </c>
      <c r="BF1686" s="637" t="s">
        <v>95</v>
      </c>
      <c r="BG1686" s="637" t="s">
        <v>95</v>
      </c>
      <c r="BH1686" s="637" t="s">
        <v>95</v>
      </c>
      <c r="BI1686" s="650" t="s">
        <v>99</v>
      </c>
      <c r="BJ1686" s="677">
        <f>IF(BI1686="Bajo",1,IF(BI1686="Medio",2,IF(BI1686="Alto",3)))</f>
        <v>3</v>
      </c>
      <c r="BK1686" s="673" t="s">
        <v>100</v>
      </c>
      <c r="BL1686" s="629">
        <f>IF(BK1686="Bajo",1,IF(BK1686="Medio",2,IF(BK1686="Alto",3)))</f>
        <v>2</v>
      </c>
      <c r="BM1686" s="675" t="s">
        <v>101</v>
      </c>
      <c r="BN1686" s="677">
        <f>IF(BM1686="Pública",1,IF(BM1686="Confidencial",2,IF(BM1686="Protegida",3)))</f>
        <v>2</v>
      </c>
      <c r="BO1686" s="677">
        <f>IF(OR(BJ1686="",BL1686="",BN1686=""),"",BJ1686+BL1686+BN1686)</f>
        <v>7</v>
      </c>
      <c r="BP1686" s="677" t="str">
        <f>IF(BO1686=9,"CRÍTICO",IF(BO1686=8,"ALTO",IF(BO1686=7,"MEDIO",IF(BO1686=6,"MEDIO",IF(BO1686=5,"BAJO",IF(BO1686=4,"BAJO",IF(BO1686=3,"INFERIOR",IF(BO1686=2,"INFERIOR"))))))))</f>
        <v>MEDIO</v>
      </c>
      <c r="BQ1686" s="637" t="s">
        <v>98</v>
      </c>
      <c r="BR1686" s="716"/>
      <c r="BS1686" s="716"/>
      <c r="BT1686" s="716"/>
      <c r="BU1686" s="716"/>
      <c r="BV1686" s="637" t="s">
        <v>4150</v>
      </c>
      <c r="BW1686" s="637" t="s">
        <v>4150</v>
      </c>
      <c r="BX1686" s="471"/>
      <c r="BY1686" s="471"/>
    </row>
    <row r="1687" spans="1:77" ht="87.75" customHeight="1" x14ac:dyDescent="0.25">
      <c r="A1687" s="707">
        <v>3</v>
      </c>
      <c r="B1687" s="785" t="s">
        <v>133</v>
      </c>
      <c r="C1687" s="1030" t="s">
        <v>4143</v>
      </c>
      <c r="D1687" s="632" t="s">
        <v>79</v>
      </c>
      <c r="E1687" s="700">
        <v>3016</v>
      </c>
      <c r="F1687" s="700">
        <v>12</v>
      </c>
      <c r="G1687" s="700">
        <v>2</v>
      </c>
      <c r="H1687" s="797" t="s">
        <v>37</v>
      </c>
      <c r="I1687" s="1049" t="s">
        <v>3520</v>
      </c>
      <c r="J1687" s="850" t="s">
        <v>227</v>
      </c>
      <c r="K1687" s="850" t="s">
        <v>3430</v>
      </c>
      <c r="L1687" s="17" t="s">
        <v>4166</v>
      </c>
      <c r="M1687" s="627"/>
      <c r="N1687" s="627"/>
      <c r="O1687" s="664"/>
      <c r="P1687" s="664"/>
      <c r="Q1687" s="627"/>
      <c r="R1687" s="633"/>
      <c r="S1687" s="627"/>
      <c r="T1687" s="664"/>
      <c r="U1687" s="664"/>
      <c r="V1687" s="664"/>
      <c r="W1687" s="627"/>
      <c r="X1687" s="664"/>
      <c r="Y1687" s="627"/>
      <c r="Z1687" s="627"/>
      <c r="AA1687" s="627"/>
      <c r="AB1687" s="664"/>
      <c r="AC1687" s="664"/>
      <c r="AD1687" s="724"/>
      <c r="AE1687" s="664"/>
      <c r="AF1687" s="664"/>
      <c r="AG1687" s="664"/>
      <c r="AH1687" s="664"/>
      <c r="AI1687" s="664"/>
      <c r="AJ1687" s="664"/>
      <c r="AK1687" s="627"/>
      <c r="AL1687" s="627"/>
      <c r="AM1687" s="627"/>
      <c r="AN1687" s="724"/>
      <c r="AO1687" s="638"/>
      <c r="AP1687" s="693"/>
      <c r="AQ1687" s="664"/>
      <c r="AR1687" s="638"/>
      <c r="AS1687" s="638"/>
      <c r="AT1687" s="638"/>
      <c r="AU1687" s="638"/>
      <c r="AV1687" s="638"/>
      <c r="AW1687" s="638"/>
      <c r="AX1687" s="638"/>
      <c r="AY1687" s="638"/>
      <c r="AZ1687" s="638"/>
      <c r="BA1687" s="638"/>
      <c r="BB1687" s="638"/>
      <c r="BC1687" s="638"/>
      <c r="BD1687" s="638"/>
      <c r="BE1687" s="638"/>
      <c r="BF1687" s="638"/>
      <c r="BG1687" s="638"/>
      <c r="BH1687" s="638"/>
      <c r="BI1687" s="651"/>
      <c r="BJ1687" s="688"/>
      <c r="BK1687" s="690"/>
      <c r="BL1687" s="630"/>
      <c r="BM1687" s="651"/>
      <c r="BN1687" s="688"/>
      <c r="BO1687" s="688"/>
      <c r="BP1687" s="688"/>
      <c r="BQ1687" s="638"/>
      <c r="BR1687" s="627"/>
      <c r="BS1687" s="627"/>
      <c r="BT1687" s="627"/>
      <c r="BU1687" s="627"/>
      <c r="BV1687" s="638"/>
      <c r="BW1687" s="638"/>
      <c r="BX1687" s="471"/>
      <c r="BY1687" s="471"/>
    </row>
    <row r="1688" spans="1:77" ht="87.75" customHeight="1" x14ac:dyDescent="0.25">
      <c r="A1688" s="691"/>
      <c r="B1688" s="689"/>
      <c r="C1688" s="700"/>
      <c r="D1688" s="633"/>
      <c r="E1688" s="700"/>
      <c r="F1688" s="700"/>
      <c r="G1688" s="700"/>
      <c r="H1688" s="798"/>
      <c r="I1688" s="1050"/>
      <c r="J1688" s="923"/>
      <c r="K1688" s="923"/>
      <c r="L1688" s="283" t="s">
        <v>4167</v>
      </c>
      <c r="M1688" s="628"/>
      <c r="N1688" s="627"/>
      <c r="O1688" s="637"/>
      <c r="P1688" s="637"/>
      <c r="Q1688" s="627"/>
      <c r="R1688" s="636"/>
      <c r="S1688" s="627"/>
      <c r="T1688" s="637"/>
      <c r="U1688" s="637"/>
      <c r="V1688" s="637"/>
      <c r="W1688" s="627"/>
      <c r="X1688" s="637"/>
      <c r="Y1688" s="627"/>
      <c r="Z1688" s="627"/>
      <c r="AA1688" s="627"/>
      <c r="AB1688" s="637"/>
      <c r="AC1688" s="637"/>
      <c r="AD1688" s="724"/>
      <c r="AE1688" s="637"/>
      <c r="AF1688" s="637"/>
      <c r="AG1688" s="637"/>
      <c r="AH1688" s="637"/>
      <c r="AI1688" s="637"/>
      <c r="AJ1688" s="637"/>
      <c r="AK1688" s="627"/>
      <c r="AL1688" s="627"/>
      <c r="AM1688" s="627"/>
      <c r="AN1688" s="724"/>
      <c r="AO1688" s="638"/>
      <c r="AP1688" s="685"/>
      <c r="AQ1688" s="637"/>
      <c r="AR1688" s="638"/>
      <c r="AS1688" s="638"/>
      <c r="AT1688" s="638"/>
      <c r="AU1688" s="638"/>
      <c r="AV1688" s="638"/>
      <c r="AW1688" s="638"/>
      <c r="AX1688" s="638"/>
      <c r="AY1688" s="638"/>
      <c r="AZ1688" s="638"/>
      <c r="BA1688" s="638"/>
      <c r="BB1688" s="638"/>
      <c r="BC1688" s="638"/>
      <c r="BD1688" s="638"/>
      <c r="BE1688" s="638"/>
      <c r="BF1688" s="638"/>
      <c r="BG1688" s="638"/>
      <c r="BH1688" s="638"/>
      <c r="BI1688" s="652"/>
      <c r="BJ1688" s="678"/>
      <c r="BK1688" s="674"/>
      <c r="BL1688" s="631"/>
      <c r="BM1688" s="676"/>
      <c r="BN1688" s="678"/>
      <c r="BO1688" s="678"/>
      <c r="BP1688" s="678"/>
      <c r="BQ1688" s="638"/>
      <c r="BR1688" s="627"/>
      <c r="BS1688" s="627"/>
      <c r="BT1688" s="627"/>
      <c r="BU1688" s="627"/>
      <c r="BV1688" s="638"/>
      <c r="BW1688" s="638"/>
      <c r="BX1688" s="471"/>
      <c r="BY1688" s="471"/>
    </row>
    <row r="1689" spans="1:77" ht="46.5" customHeight="1" x14ac:dyDescent="0.25">
      <c r="A1689" s="687"/>
      <c r="B1689" s="672"/>
      <c r="C1689" s="700"/>
      <c r="D1689" s="634"/>
      <c r="E1689" s="700"/>
      <c r="F1689" s="700"/>
      <c r="G1689" s="700"/>
      <c r="H1689" s="799"/>
      <c r="I1689" s="1051"/>
      <c r="J1689" s="851"/>
      <c r="K1689" s="851"/>
      <c r="L1689" s="134" t="s">
        <v>4170</v>
      </c>
      <c r="M1689" s="623" t="s">
        <v>7052</v>
      </c>
      <c r="N1689" s="716"/>
      <c r="O1689" s="632" t="s">
        <v>3846</v>
      </c>
      <c r="P1689" s="632" t="s">
        <v>86</v>
      </c>
      <c r="Q1689" s="716"/>
      <c r="R1689" s="635" t="s">
        <v>106</v>
      </c>
      <c r="S1689" s="632" t="s">
        <v>4171</v>
      </c>
      <c r="T1689" s="716"/>
      <c r="U1689" s="716"/>
      <c r="V1689" s="716"/>
      <c r="W1689" s="716"/>
      <c r="X1689" s="716"/>
      <c r="Y1689" s="716"/>
      <c r="Z1689" s="716"/>
      <c r="AA1689" s="716"/>
      <c r="AB1689" s="716"/>
      <c r="AC1689" s="716"/>
      <c r="AD1689" s="716"/>
      <c r="AE1689" s="716"/>
      <c r="AF1689" s="653" t="s">
        <v>89</v>
      </c>
      <c r="AG1689" s="653" t="s">
        <v>90</v>
      </c>
      <c r="AH1689" s="1162" t="s">
        <v>108</v>
      </c>
      <c r="AI1689" s="653" t="s">
        <v>3769</v>
      </c>
      <c r="AJ1689" s="653" t="s">
        <v>89</v>
      </c>
      <c r="AK1689" s="716"/>
      <c r="AL1689" s="716"/>
      <c r="AM1689" s="716"/>
      <c r="AN1689" s="729" t="s">
        <v>4172</v>
      </c>
      <c r="AO1689" s="653" t="s">
        <v>111</v>
      </c>
      <c r="AP1689" s="750"/>
      <c r="AQ1689" s="654" t="s">
        <v>6960</v>
      </c>
      <c r="AR1689" s="654" t="s">
        <v>95</v>
      </c>
      <c r="AS1689" s="654" t="s">
        <v>95</v>
      </c>
      <c r="AT1689" s="654" t="s">
        <v>95</v>
      </c>
      <c r="AU1689" s="654" t="s">
        <v>4173</v>
      </c>
      <c r="AV1689" s="654" t="s">
        <v>95</v>
      </c>
      <c r="AW1689" s="654" t="s">
        <v>95</v>
      </c>
      <c r="AX1689" s="654" t="s">
        <v>95</v>
      </c>
      <c r="AY1689" s="654" t="s">
        <v>4148</v>
      </c>
      <c r="AZ1689" s="654" t="s">
        <v>4148</v>
      </c>
      <c r="BA1689" s="654" t="s">
        <v>95</v>
      </c>
      <c r="BB1689" s="654" t="s">
        <v>95</v>
      </c>
      <c r="BC1689" s="654" t="s">
        <v>4148</v>
      </c>
      <c r="BD1689" s="654" t="s">
        <v>4148</v>
      </c>
      <c r="BE1689" s="654" t="s">
        <v>4148</v>
      </c>
      <c r="BF1689" s="654" t="s">
        <v>4148</v>
      </c>
      <c r="BG1689" s="654" t="s">
        <v>4149</v>
      </c>
      <c r="BH1689" s="654" t="s">
        <v>4149</v>
      </c>
      <c r="BI1689" s="607" t="s">
        <v>99</v>
      </c>
      <c r="BJ1689" s="677">
        <f>IF(BI1689="Bajo",1,IF(BI1689="Medio",2,IF(BI1689="Alto",3)))</f>
        <v>3</v>
      </c>
      <c r="BK1689" s="673" t="s">
        <v>100</v>
      </c>
      <c r="BL1689" s="629">
        <f>IF(BK1689="Bajo",1,IF(BK1689="Medio",2,IF(BK1689="Alto",3)))</f>
        <v>2</v>
      </c>
      <c r="BM1689" s="675" t="s">
        <v>101</v>
      </c>
      <c r="BN1689" s="677">
        <f>IF(BM1689="Pública",1,IF(BM1689="Confidencial",2,IF(BM1689="Protegida",3)))</f>
        <v>2</v>
      </c>
      <c r="BO1689" s="677">
        <f>IF(OR(BJ1689="",BL1689="",BN1689=""),"",BJ1689+BL1689+BN1689)</f>
        <v>7</v>
      </c>
      <c r="BP1689" s="677" t="str">
        <f>IF(BO1689=9,"CRÍTICO",IF(BO1689=8,"ALTO",IF(BO1689=7,"MEDIO",IF(BO1689=6,"MEDIO",IF(BO1689=5,"BAJO",IF(BO1689=4,"BAJO",IF(BO1689=3,"INFERIOR",IF(BO1689=2,"INFERIOR"))))))))</f>
        <v>MEDIO</v>
      </c>
      <c r="BQ1689" s="619" t="s">
        <v>98</v>
      </c>
      <c r="BR1689" s="716"/>
      <c r="BS1689" s="716"/>
      <c r="BT1689" s="716"/>
      <c r="BU1689" s="716"/>
      <c r="BV1689" s="653" t="s">
        <v>4150</v>
      </c>
      <c r="BW1689" s="653" t="s">
        <v>4150</v>
      </c>
      <c r="BX1689" s="471"/>
      <c r="BY1689" s="471"/>
    </row>
    <row r="1690" spans="1:77" ht="46.5" customHeight="1" x14ac:dyDescent="0.25">
      <c r="A1690" s="79">
        <v>4</v>
      </c>
      <c r="B1690" s="72" t="s">
        <v>133</v>
      </c>
      <c r="C1690" s="14" t="s">
        <v>4143</v>
      </c>
      <c r="D1690" s="14" t="s">
        <v>79</v>
      </c>
      <c r="E1690" s="14">
        <v>3016</v>
      </c>
      <c r="F1690" s="14">
        <v>12</v>
      </c>
      <c r="G1690" s="14">
        <v>3</v>
      </c>
      <c r="H1690" s="80" t="s">
        <v>37</v>
      </c>
      <c r="I1690" s="58" t="s">
        <v>3897</v>
      </c>
      <c r="J1690" s="14" t="s">
        <v>227</v>
      </c>
      <c r="K1690" s="14" t="s">
        <v>2129</v>
      </c>
      <c r="L1690" s="132" t="s">
        <v>4174</v>
      </c>
      <c r="M1690" s="624"/>
      <c r="N1690" s="627"/>
      <c r="O1690" s="633"/>
      <c r="P1690" s="633"/>
      <c r="Q1690" s="627"/>
      <c r="R1690" s="633"/>
      <c r="S1690" s="633"/>
      <c r="T1690" s="627"/>
      <c r="U1690" s="627"/>
      <c r="V1690" s="627"/>
      <c r="W1690" s="627"/>
      <c r="X1690" s="627"/>
      <c r="Y1690" s="627"/>
      <c r="Z1690" s="627"/>
      <c r="AA1690" s="627"/>
      <c r="AB1690" s="627"/>
      <c r="AC1690" s="627"/>
      <c r="AD1690" s="627"/>
      <c r="AE1690" s="627"/>
      <c r="AF1690" s="644"/>
      <c r="AG1690" s="644"/>
      <c r="AH1690" s="1163"/>
      <c r="AI1690" s="644"/>
      <c r="AJ1690" s="644"/>
      <c r="AK1690" s="627"/>
      <c r="AL1690" s="627"/>
      <c r="AM1690" s="627"/>
      <c r="AN1690" s="758"/>
      <c r="AO1690" s="644"/>
      <c r="AP1690" s="603"/>
      <c r="AQ1690" s="644"/>
      <c r="AR1690" s="644"/>
      <c r="AS1690" s="644"/>
      <c r="AT1690" s="644"/>
      <c r="AU1690" s="644"/>
      <c r="AV1690" s="644"/>
      <c r="AW1690" s="644"/>
      <c r="AX1690" s="644"/>
      <c r="AY1690" s="644"/>
      <c r="AZ1690" s="644"/>
      <c r="BA1690" s="644"/>
      <c r="BB1690" s="644" t="s">
        <v>4149</v>
      </c>
      <c r="BC1690" s="644"/>
      <c r="BD1690" s="644"/>
      <c r="BE1690" s="644"/>
      <c r="BF1690" s="644"/>
      <c r="BG1690" s="644" t="s">
        <v>4149</v>
      </c>
      <c r="BH1690" s="644" t="s">
        <v>4149</v>
      </c>
      <c r="BI1690" s="608"/>
      <c r="BJ1690" s="688"/>
      <c r="BK1690" s="690"/>
      <c r="BL1690" s="630"/>
      <c r="BM1690" s="651"/>
      <c r="BN1690" s="688"/>
      <c r="BO1690" s="688"/>
      <c r="BP1690" s="688"/>
      <c r="BQ1690" s="619"/>
      <c r="BR1690" s="627"/>
      <c r="BS1690" s="627"/>
      <c r="BT1690" s="627"/>
      <c r="BU1690" s="627"/>
      <c r="BV1690" s="644"/>
      <c r="BW1690" s="644"/>
      <c r="BX1690" s="471"/>
      <c r="BY1690" s="471"/>
    </row>
    <row r="1691" spans="1:77" ht="46.5" customHeight="1" x14ac:dyDescent="0.25">
      <c r="A1691" s="79">
        <v>5</v>
      </c>
      <c r="B1691" s="72" t="s">
        <v>133</v>
      </c>
      <c r="C1691" s="1" t="s">
        <v>4143</v>
      </c>
      <c r="D1691" s="1" t="s">
        <v>79</v>
      </c>
      <c r="E1691" s="1">
        <v>3016</v>
      </c>
      <c r="F1691" s="1">
        <v>12</v>
      </c>
      <c r="G1691" s="1">
        <v>4</v>
      </c>
      <c r="H1691" s="80" t="s">
        <v>37</v>
      </c>
      <c r="I1691" s="15" t="s">
        <v>3897</v>
      </c>
      <c r="J1691" s="1" t="s">
        <v>227</v>
      </c>
      <c r="K1691" s="1" t="s">
        <v>699</v>
      </c>
      <c r="L1691" s="132" t="s">
        <v>4175</v>
      </c>
      <c r="M1691" s="624"/>
      <c r="N1691" s="627"/>
      <c r="O1691" s="633"/>
      <c r="P1691" s="633"/>
      <c r="Q1691" s="627"/>
      <c r="R1691" s="633"/>
      <c r="S1691" s="633"/>
      <c r="T1691" s="627"/>
      <c r="U1691" s="627"/>
      <c r="V1691" s="627"/>
      <c r="W1691" s="627"/>
      <c r="X1691" s="627"/>
      <c r="Y1691" s="627"/>
      <c r="Z1691" s="627"/>
      <c r="AA1691" s="627"/>
      <c r="AB1691" s="627"/>
      <c r="AC1691" s="627"/>
      <c r="AD1691" s="627"/>
      <c r="AE1691" s="627"/>
      <c r="AF1691" s="644"/>
      <c r="AG1691" s="644"/>
      <c r="AH1691" s="1163"/>
      <c r="AI1691" s="644"/>
      <c r="AJ1691" s="644"/>
      <c r="AK1691" s="627"/>
      <c r="AL1691" s="627"/>
      <c r="AM1691" s="627"/>
      <c r="AN1691" s="758"/>
      <c r="AO1691" s="644"/>
      <c r="AP1691" s="603"/>
      <c r="AQ1691" s="644"/>
      <c r="AR1691" s="644"/>
      <c r="AS1691" s="644"/>
      <c r="AT1691" s="644"/>
      <c r="AU1691" s="644"/>
      <c r="AV1691" s="644"/>
      <c r="AW1691" s="644"/>
      <c r="AX1691" s="644"/>
      <c r="AY1691" s="644"/>
      <c r="AZ1691" s="644"/>
      <c r="BA1691" s="644"/>
      <c r="BB1691" s="644" t="s">
        <v>4149</v>
      </c>
      <c r="BC1691" s="644"/>
      <c r="BD1691" s="644"/>
      <c r="BE1691" s="644"/>
      <c r="BF1691" s="644"/>
      <c r="BG1691" s="644" t="s">
        <v>4149</v>
      </c>
      <c r="BH1691" s="644" t="s">
        <v>4149</v>
      </c>
      <c r="BI1691" s="608"/>
      <c r="BJ1691" s="688"/>
      <c r="BK1691" s="690"/>
      <c r="BL1691" s="630"/>
      <c r="BM1691" s="651"/>
      <c r="BN1691" s="688"/>
      <c r="BO1691" s="688"/>
      <c r="BP1691" s="688"/>
      <c r="BQ1691" s="619"/>
      <c r="BR1691" s="627"/>
      <c r="BS1691" s="627"/>
      <c r="BT1691" s="627"/>
      <c r="BU1691" s="627"/>
      <c r="BV1691" s="644"/>
      <c r="BW1691" s="644"/>
      <c r="BX1691" s="471"/>
      <c r="BY1691" s="471"/>
    </row>
    <row r="1692" spans="1:77" ht="46.5" customHeight="1" x14ac:dyDescent="0.25">
      <c r="A1692" s="686">
        <v>6</v>
      </c>
      <c r="B1692" s="671" t="s">
        <v>133</v>
      </c>
      <c r="C1692" s="664" t="s">
        <v>4143</v>
      </c>
      <c r="D1692" s="665" t="s">
        <v>79</v>
      </c>
      <c r="E1692" s="665">
        <v>3016</v>
      </c>
      <c r="F1692" s="665">
        <v>154</v>
      </c>
      <c r="G1692" s="665">
        <v>1</v>
      </c>
      <c r="H1692" s="684" t="s">
        <v>37</v>
      </c>
      <c r="I1692" s="695" t="s">
        <v>4159</v>
      </c>
      <c r="J1692" s="665" t="s">
        <v>4160</v>
      </c>
      <c r="K1692" s="664" t="s">
        <v>4161</v>
      </c>
      <c r="L1692" s="132" t="s">
        <v>4176</v>
      </c>
      <c r="M1692" s="625"/>
      <c r="N1692" s="743"/>
      <c r="O1692" s="634"/>
      <c r="P1692" s="634"/>
      <c r="Q1692" s="743"/>
      <c r="R1692" s="636"/>
      <c r="S1692" s="634"/>
      <c r="T1692" s="743"/>
      <c r="U1692" s="743"/>
      <c r="V1692" s="743"/>
      <c r="W1692" s="743"/>
      <c r="X1692" s="743"/>
      <c r="Y1692" s="743"/>
      <c r="Z1692" s="743"/>
      <c r="AA1692" s="743"/>
      <c r="AB1692" s="743"/>
      <c r="AC1692" s="743"/>
      <c r="AD1692" s="743"/>
      <c r="AE1692" s="743"/>
      <c r="AF1692" s="645"/>
      <c r="AG1692" s="645"/>
      <c r="AH1692" s="1164"/>
      <c r="AI1692" s="645"/>
      <c r="AJ1692" s="645"/>
      <c r="AK1692" s="743"/>
      <c r="AL1692" s="743"/>
      <c r="AM1692" s="743"/>
      <c r="AN1692" s="759"/>
      <c r="AO1692" s="645"/>
      <c r="AP1692" s="604"/>
      <c r="AQ1692" s="645"/>
      <c r="AR1692" s="645"/>
      <c r="AS1692" s="645"/>
      <c r="AT1692" s="645"/>
      <c r="AU1692" s="645"/>
      <c r="AV1692" s="645"/>
      <c r="AW1692" s="645"/>
      <c r="AX1692" s="645"/>
      <c r="AY1692" s="645"/>
      <c r="AZ1692" s="645"/>
      <c r="BA1692" s="645"/>
      <c r="BB1692" s="645" t="s">
        <v>4149</v>
      </c>
      <c r="BC1692" s="645"/>
      <c r="BD1692" s="645"/>
      <c r="BE1692" s="645"/>
      <c r="BF1692" s="645"/>
      <c r="BG1692" s="645" t="s">
        <v>4149</v>
      </c>
      <c r="BH1692" s="645" t="s">
        <v>4149</v>
      </c>
      <c r="BI1692" s="609"/>
      <c r="BJ1692" s="678"/>
      <c r="BK1692" s="674"/>
      <c r="BL1692" s="631"/>
      <c r="BM1692" s="676"/>
      <c r="BN1692" s="678"/>
      <c r="BO1692" s="678"/>
      <c r="BP1692" s="678"/>
      <c r="BQ1692" s="619"/>
      <c r="BR1692" s="743"/>
      <c r="BS1692" s="743"/>
      <c r="BT1692" s="743"/>
      <c r="BU1692" s="743"/>
      <c r="BV1692" s="645"/>
      <c r="BW1692" s="645"/>
      <c r="BX1692" s="471"/>
      <c r="BY1692" s="471"/>
    </row>
    <row r="1693" spans="1:77" ht="89.25" customHeight="1" x14ac:dyDescent="0.25">
      <c r="A1693" s="691"/>
      <c r="B1693" s="689"/>
      <c r="C1693" s="664"/>
      <c r="D1693" s="665"/>
      <c r="E1693" s="665"/>
      <c r="F1693" s="665"/>
      <c r="G1693" s="665"/>
      <c r="H1693" s="693"/>
      <c r="I1693" s="695"/>
      <c r="J1693" s="665"/>
      <c r="K1693" s="664"/>
      <c r="L1693" s="132" t="s">
        <v>4179</v>
      </c>
      <c r="M1693" s="623" t="s">
        <v>7052</v>
      </c>
      <c r="N1693" s="716"/>
      <c r="O1693" s="664" t="s">
        <v>3846</v>
      </c>
      <c r="P1693" s="664" t="s">
        <v>86</v>
      </c>
      <c r="Q1693" s="716"/>
      <c r="R1693" s="635" t="s">
        <v>106</v>
      </c>
      <c r="S1693" s="664" t="s">
        <v>4171</v>
      </c>
      <c r="T1693" s="716"/>
      <c r="U1693" s="716"/>
      <c r="V1693" s="716"/>
      <c r="W1693" s="716"/>
      <c r="X1693" s="716"/>
      <c r="Y1693" s="716"/>
      <c r="Z1693" s="716"/>
      <c r="AA1693" s="716"/>
      <c r="AB1693" s="716"/>
      <c r="AC1693" s="716"/>
      <c r="AD1693" s="716"/>
      <c r="AE1693" s="716"/>
      <c r="AF1693" s="653" t="s">
        <v>89</v>
      </c>
      <c r="AG1693" s="653" t="s">
        <v>90</v>
      </c>
      <c r="AH1693" s="653" t="s">
        <v>108</v>
      </c>
      <c r="AI1693" s="653" t="s">
        <v>3769</v>
      </c>
      <c r="AJ1693" s="653" t="s">
        <v>89</v>
      </c>
      <c r="AK1693" s="716"/>
      <c r="AL1693" s="716"/>
      <c r="AM1693" s="716"/>
      <c r="AN1693" s="729" t="s">
        <v>4180</v>
      </c>
      <c r="AO1693" s="653" t="s">
        <v>111</v>
      </c>
      <c r="AP1693" s="750"/>
      <c r="AQ1693" s="654" t="s">
        <v>6961</v>
      </c>
      <c r="AR1693" s="654" t="s">
        <v>95</v>
      </c>
      <c r="AS1693" s="654" t="s">
        <v>95</v>
      </c>
      <c r="AT1693" s="654" t="s">
        <v>95</v>
      </c>
      <c r="AU1693" s="654" t="s">
        <v>4181</v>
      </c>
      <c r="AV1693" s="654" t="s">
        <v>4182</v>
      </c>
      <c r="AW1693" s="654" t="s">
        <v>4183</v>
      </c>
      <c r="AX1693" s="654" t="s">
        <v>95</v>
      </c>
      <c r="AY1693" s="654" t="s">
        <v>4148</v>
      </c>
      <c r="AZ1693" s="654" t="s">
        <v>4148</v>
      </c>
      <c r="BA1693" s="654" t="s">
        <v>95</v>
      </c>
      <c r="BB1693" s="654" t="s">
        <v>95</v>
      </c>
      <c r="BC1693" s="654" t="s">
        <v>4148</v>
      </c>
      <c r="BD1693" s="654" t="s">
        <v>4148</v>
      </c>
      <c r="BE1693" s="654" t="s">
        <v>4148</v>
      </c>
      <c r="BF1693" s="654" t="s">
        <v>4148</v>
      </c>
      <c r="BG1693" s="654" t="s">
        <v>4149</v>
      </c>
      <c r="BH1693" s="654" t="s">
        <v>4149</v>
      </c>
      <c r="BI1693" s="607" t="s">
        <v>99</v>
      </c>
      <c r="BJ1693" s="677">
        <f>IF(BI1693="Bajo",1,IF(BI1693="Medio",2,IF(BI1693="Alto",3)))</f>
        <v>3</v>
      </c>
      <c r="BK1693" s="673" t="s">
        <v>100</v>
      </c>
      <c r="BL1693" s="629">
        <f>IF(BK1693="Bajo",1,IF(BK1693="Medio",2,IF(BK1693="Alto",3)))</f>
        <v>2</v>
      </c>
      <c r="BM1693" s="675" t="s">
        <v>101</v>
      </c>
      <c r="BN1693" s="677">
        <f>IF(BM1693="Pública",1,IF(BM1693="Confidencial",2,IF(BM1693="Protegida",3)))</f>
        <v>2</v>
      </c>
      <c r="BO1693" s="677">
        <f>IF(OR(BJ1693="",BL1693="",BN1693=""),"",BJ1693+BL1693+BN1693)</f>
        <v>7</v>
      </c>
      <c r="BP1693" s="677" t="str">
        <f>IF(BO1693=9,"CRÍTICO",IF(BO1693=8,"ALTO",IF(BO1693=7,"MEDIO",IF(BO1693=6,"MEDIO",IF(BO1693=5,"BAJO",IF(BO1693=4,"BAJO",IF(BO1693=3,"INFERIOR",IF(BO1693=2,"INFERIOR"))))))))</f>
        <v>MEDIO</v>
      </c>
      <c r="BQ1693" s="619" t="s">
        <v>98</v>
      </c>
      <c r="BR1693" s="716"/>
      <c r="BS1693" s="716"/>
      <c r="BT1693" s="716"/>
      <c r="BU1693" s="716"/>
      <c r="BV1693" s="619" t="s">
        <v>4150</v>
      </c>
      <c r="BW1693" s="619" t="s">
        <v>4150</v>
      </c>
      <c r="BX1693" s="471"/>
      <c r="BY1693" s="471"/>
    </row>
    <row r="1694" spans="1:77" ht="89.25" customHeight="1" x14ac:dyDescent="0.25">
      <c r="A1694" s="687"/>
      <c r="B1694" s="672"/>
      <c r="C1694" s="637"/>
      <c r="D1694" s="629"/>
      <c r="E1694" s="629"/>
      <c r="F1694" s="629"/>
      <c r="G1694" s="629"/>
      <c r="H1694" s="685"/>
      <c r="I1694" s="723"/>
      <c r="J1694" s="629"/>
      <c r="K1694" s="637"/>
      <c r="L1694" s="132" t="s">
        <v>323</v>
      </c>
      <c r="M1694" s="625"/>
      <c r="N1694" s="743"/>
      <c r="O1694" s="664" t="s">
        <v>3846</v>
      </c>
      <c r="P1694" s="664"/>
      <c r="Q1694" s="743"/>
      <c r="R1694" s="636"/>
      <c r="S1694" s="664"/>
      <c r="T1694" s="743"/>
      <c r="U1694" s="743"/>
      <c r="V1694" s="743"/>
      <c r="W1694" s="743"/>
      <c r="X1694" s="743"/>
      <c r="Y1694" s="743"/>
      <c r="Z1694" s="743"/>
      <c r="AA1694" s="743"/>
      <c r="AB1694" s="743"/>
      <c r="AC1694" s="743"/>
      <c r="AD1694" s="743"/>
      <c r="AE1694" s="743"/>
      <c r="AF1694" s="645"/>
      <c r="AG1694" s="645"/>
      <c r="AH1694" s="645"/>
      <c r="AI1694" s="645"/>
      <c r="AJ1694" s="645"/>
      <c r="AK1694" s="743"/>
      <c r="AL1694" s="743"/>
      <c r="AM1694" s="743"/>
      <c r="AN1694" s="759"/>
      <c r="AO1694" s="645"/>
      <c r="AP1694" s="604"/>
      <c r="AQ1694" s="645"/>
      <c r="AR1694" s="645"/>
      <c r="AS1694" s="645"/>
      <c r="AT1694" s="645"/>
      <c r="AU1694" s="645"/>
      <c r="AV1694" s="645"/>
      <c r="AW1694" s="645"/>
      <c r="AX1694" s="645"/>
      <c r="AY1694" s="645"/>
      <c r="AZ1694" s="645"/>
      <c r="BA1694" s="645"/>
      <c r="BB1694" s="645" t="s">
        <v>4149</v>
      </c>
      <c r="BC1694" s="645"/>
      <c r="BD1694" s="645"/>
      <c r="BE1694" s="645"/>
      <c r="BF1694" s="645"/>
      <c r="BG1694" s="645" t="s">
        <v>4149</v>
      </c>
      <c r="BH1694" s="645" t="s">
        <v>4149</v>
      </c>
      <c r="BI1694" s="609"/>
      <c r="BJ1694" s="678"/>
      <c r="BK1694" s="674"/>
      <c r="BL1694" s="631"/>
      <c r="BM1694" s="676"/>
      <c r="BN1694" s="678"/>
      <c r="BO1694" s="678"/>
      <c r="BP1694" s="678"/>
      <c r="BQ1694" s="619"/>
      <c r="BR1694" s="743"/>
      <c r="BS1694" s="743"/>
      <c r="BT1694" s="743"/>
      <c r="BU1694" s="743"/>
      <c r="BV1694" s="619"/>
      <c r="BW1694" s="619"/>
      <c r="BX1694" s="471"/>
      <c r="BY1694" s="471"/>
    </row>
    <row r="1695" spans="1:77" ht="406.5" customHeight="1" x14ac:dyDescent="0.25">
      <c r="A1695" s="686">
        <v>7</v>
      </c>
      <c r="B1695" s="671" t="s">
        <v>133</v>
      </c>
      <c r="C1695" s="664" t="s">
        <v>4143</v>
      </c>
      <c r="D1695" s="664" t="s">
        <v>79</v>
      </c>
      <c r="E1695" s="664">
        <v>3016</v>
      </c>
      <c r="F1695" s="664">
        <v>16</v>
      </c>
      <c r="G1695" s="664">
        <v>18</v>
      </c>
      <c r="H1695" s="684" t="s">
        <v>37</v>
      </c>
      <c r="I1695" s="695" t="s">
        <v>4168</v>
      </c>
      <c r="J1695" s="664" t="s">
        <v>3912</v>
      </c>
      <c r="K1695" s="664" t="s">
        <v>4169</v>
      </c>
      <c r="L1695" s="398" t="s">
        <v>4187</v>
      </c>
      <c r="M1695" s="135" t="s">
        <v>84</v>
      </c>
      <c r="N1695" s="2"/>
      <c r="O1695" s="317" t="s">
        <v>3846</v>
      </c>
      <c r="P1695" s="317" t="s">
        <v>86</v>
      </c>
      <c r="Q1695" s="5"/>
      <c r="R1695" s="131" t="s">
        <v>230</v>
      </c>
      <c r="S1695" s="2"/>
      <c r="T1695" s="317" t="s">
        <v>3768</v>
      </c>
      <c r="U1695" s="317" t="s">
        <v>3769</v>
      </c>
      <c r="V1695" s="317" t="s">
        <v>89</v>
      </c>
      <c r="W1695" s="2"/>
      <c r="X1695" s="2" t="s">
        <v>89</v>
      </c>
      <c r="Y1695" s="2"/>
      <c r="Z1695" s="2"/>
      <c r="AA1695" s="2"/>
      <c r="AB1695" s="317" t="s">
        <v>89</v>
      </c>
      <c r="AC1695" s="317" t="s">
        <v>1114</v>
      </c>
      <c r="AD1695" s="432" t="s">
        <v>4188</v>
      </c>
      <c r="AE1695" s="317" t="s">
        <v>90</v>
      </c>
      <c r="AF1695" s="317" t="s">
        <v>89</v>
      </c>
      <c r="AG1695" s="317" t="s">
        <v>90</v>
      </c>
      <c r="AH1695" s="317" t="s">
        <v>3768</v>
      </c>
      <c r="AI1695" s="317" t="s">
        <v>3769</v>
      </c>
      <c r="AJ1695" s="2"/>
      <c r="AK1695" s="2"/>
      <c r="AL1695" s="2"/>
      <c r="AM1695" s="8" t="s">
        <v>89</v>
      </c>
      <c r="AN1695" s="432" t="s">
        <v>4188</v>
      </c>
      <c r="AO1695" s="8" t="s">
        <v>111</v>
      </c>
      <c r="AP1695" s="72"/>
      <c r="AQ1695" s="46" t="s">
        <v>4189</v>
      </c>
      <c r="AR1695" s="46" t="s">
        <v>95</v>
      </c>
      <c r="AS1695" s="46" t="s">
        <v>95</v>
      </c>
      <c r="AT1695" s="46" t="s">
        <v>95</v>
      </c>
      <c r="AU1695" s="46" t="s">
        <v>4190</v>
      </c>
      <c r="AV1695" s="46" t="s">
        <v>4191</v>
      </c>
      <c r="AW1695" s="46" t="s">
        <v>4191</v>
      </c>
      <c r="AX1695" s="46" t="s">
        <v>4192</v>
      </c>
      <c r="AY1695" s="46" t="s">
        <v>4193</v>
      </c>
      <c r="AZ1695" s="46" t="s">
        <v>4193</v>
      </c>
      <c r="BA1695" s="46" t="s">
        <v>95</v>
      </c>
      <c r="BB1695" s="46" t="s">
        <v>95</v>
      </c>
      <c r="BC1695" s="46" t="s">
        <v>4194</v>
      </c>
      <c r="BD1695" s="46" t="s">
        <v>4194</v>
      </c>
      <c r="BE1695" s="46" t="s">
        <v>4193</v>
      </c>
      <c r="BF1695" s="46" t="s">
        <v>4193</v>
      </c>
      <c r="BG1695" s="46" t="s">
        <v>4149</v>
      </c>
      <c r="BH1695" s="46" t="s">
        <v>4149</v>
      </c>
      <c r="BI1695" s="133" t="s">
        <v>99</v>
      </c>
      <c r="BJ1695" s="75">
        <f>IF(BI1695="Bajo",1,IF(BI1695="Medio",2,IF(BI1695="Alto",3)))</f>
        <v>3</v>
      </c>
      <c r="BK1695" s="133" t="s">
        <v>100</v>
      </c>
      <c r="BL1695" s="7">
        <f>IF(BK1695="Bajo",1,IF(BK1695="Medio",2,IF(BK1695="Alto",3)))</f>
        <v>2</v>
      </c>
      <c r="BM1695" s="20" t="s">
        <v>101</v>
      </c>
      <c r="BN1695" s="75">
        <f>IF(BM1695="Pública",1,IF(BM1695="Confidencial",2,IF(BM1695="Protegida",3)))</f>
        <v>2</v>
      </c>
      <c r="BO1695" s="75">
        <f>IF(OR(BJ1695="",BL1695="",BN1695=""),"",BJ1695+BL1695+BN1695)</f>
        <v>7</v>
      </c>
      <c r="BP1695" s="75" t="str">
        <f>IF(BO1695=9,"CRÍTICO",IF(BO1695=8,"ALTO",IF(BO1695=7,"MEDIO",IF(BO1695=6,"MEDIO",IF(BO1695=5,"BAJO",IF(BO1695=4,"BAJO",IF(BO1695=3,"INFERIOR",IF(BO1695=2,"INFERIOR"))))))))</f>
        <v>MEDIO</v>
      </c>
      <c r="BQ1695" s="8" t="s">
        <v>98</v>
      </c>
      <c r="BR1695" s="2"/>
      <c r="BS1695" s="2"/>
      <c r="BT1695" s="2"/>
      <c r="BU1695" s="2"/>
      <c r="BV1695" s="8" t="s">
        <v>4195</v>
      </c>
      <c r="BW1695" s="8" t="s">
        <v>4196</v>
      </c>
      <c r="BX1695" s="471"/>
      <c r="BY1695" s="471"/>
    </row>
    <row r="1696" spans="1:77" ht="215.25" customHeight="1" x14ac:dyDescent="0.25">
      <c r="A1696" s="691"/>
      <c r="B1696" s="689"/>
      <c r="C1696" s="664"/>
      <c r="D1696" s="664"/>
      <c r="E1696" s="664"/>
      <c r="F1696" s="664"/>
      <c r="G1696" s="664"/>
      <c r="H1696" s="693"/>
      <c r="I1696" s="695"/>
      <c r="J1696" s="664"/>
      <c r="K1696" s="664"/>
      <c r="L1696" s="307" t="s">
        <v>4199</v>
      </c>
      <c r="M1696" s="135" t="s">
        <v>7052</v>
      </c>
      <c r="N1696" s="5"/>
      <c r="O1696" s="398" t="s">
        <v>3846</v>
      </c>
      <c r="P1696" s="454" t="s">
        <v>86</v>
      </c>
      <c r="Q1696" s="2"/>
      <c r="R1696" s="366" t="s">
        <v>230</v>
      </c>
      <c r="S1696" s="5"/>
      <c r="T1696" s="398" t="s">
        <v>3768</v>
      </c>
      <c r="U1696" s="398" t="s">
        <v>3769</v>
      </c>
      <c r="V1696" s="398" t="s">
        <v>89</v>
      </c>
      <c r="W1696" s="5"/>
      <c r="X1696" s="5"/>
      <c r="Y1696" s="5"/>
      <c r="Z1696" s="5"/>
      <c r="AA1696" s="398" t="s">
        <v>1143</v>
      </c>
      <c r="AB1696" s="398" t="s">
        <v>89</v>
      </c>
      <c r="AC1696" s="398" t="s">
        <v>1114</v>
      </c>
      <c r="AD1696" s="455" t="s">
        <v>4188</v>
      </c>
      <c r="AE1696" s="398" t="s">
        <v>90</v>
      </c>
      <c r="AF1696" s="398" t="s">
        <v>89</v>
      </c>
      <c r="AG1696" s="398" t="s">
        <v>90</v>
      </c>
      <c r="AH1696" s="398" t="s">
        <v>3768</v>
      </c>
      <c r="AI1696" s="398" t="s">
        <v>3769</v>
      </c>
      <c r="AJ1696" s="5"/>
      <c r="AK1696" s="5"/>
      <c r="AL1696" s="5"/>
      <c r="AM1696" s="398" t="s">
        <v>89</v>
      </c>
      <c r="AN1696" s="455" t="s">
        <v>4200</v>
      </c>
      <c r="AO1696" s="398" t="s">
        <v>4201</v>
      </c>
      <c r="AP1696" s="80"/>
      <c r="AQ1696" s="161" t="s">
        <v>4202</v>
      </c>
      <c r="AR1696" s="398" t="s">
        <v>95</v>
      </c>
      <c r="AS1696" s="398" t="s">
        <v>95</v>
      </c>
      <c r="AT1696" s="398" t="s">
        <v>95</v>
      </c>
      <c r="AU1696" s="398" t="s">
        <v>4203</v>
      </c>
      <c r="AV1696" s="398" t="s">
        <v>4191</v>
      </c>
      <c r="AW1696" s="398" t="s">
        <v>4191</v>
      </c>
      <c r="AX1696" s="398" t="s">
        <v>4204</v>
      </c>
      <c r="AY1696" s="398" t="s">
        <v>4205</v>
      </c>
      <c r="AZ1696" s="398" t="s">
        <v>4205</v>
      </c>
      <c r="BA1696" s="398" t="s">
        <v>4205</v>
      </c>
      <c r="BB1696" s="398" t="s">
        <v>4149</v>
      </c>
      <c r="BC1696" s="398" t="s">
        <v>4206</v>
      </c>
      <c r="BD1696" s="398" t="s">
        <v>4206</v>
      </c>
      <c r="BE1696" s="398" t="s">
        <v>4205</v>
      </c>
      <c r="BF1696" s="398" t="s">
        <v>4205</v>
      </c>
      <c r="BG1696" s="398" t="s">
        <v>4149</v>
      </c>
      <c r="BH1696" s="398" t="s">
        <v>4149</v>
      </c>
      <c r="BI1696" s="133" t="s">
        <v>99</v>
      </c>
      <c r="BJ1696" s="75">
        <f>IF(BI1696="Bajo",1,IF(BI1696="Medio",2,IF(BI1696="Alto",3)))</f>
        <v>3</v>
      </c>
      <c r="BK1696" s="133" t="s">
        <v>100</v>
      </c>
      <c r="BL1696" s="7">
        <f>IF(BK1696="Bajo",1,IF(BK1696="Medio",2,IF(BK1696="Alto",3)))</f>
        <v>2</v>
      </c>
      <c r="BM1696" s="20" t="s">
        <v>101</v>
      </c>
      <c r="BN1696" s="75">
        <f>IF(BM1696="Pública",1,IF(BM1696="Confidencial",2,IF(BM1696="Protegida",3)))</f>
        <v>2</v>
      </c>
      <c r="BO1696" s="75">
        <f>IF(OR(BJ1696="",BL1696="",BN1696=""),"",BJ1696+BL1696+BN1696)</f>
        <v>7</v>
      </c>
      <c r="BP1696" s="75" t="str">
        <f>IF(BO1696=9,"CRÍTICO",IF(BO1696=8,"ALTO",IF(BO1696=7,"MEDIO",IF(BO1696=6,"MEDIO",IF(BO1696=5,"BAJO",IF(BO1696=4,"BAJO",IF(BO1696=3,"INFERIOR",IF(BO1696=2,"INFERIOR"))))))))</f>
        <v>MEDIO</v>
      </c>
      <c r="BQ1696" s="43" t="s">
        <v>98</v>
      </c>
      <c r="BR1696" s="5"/>
      <c r="BS1696" s="5"/>
      <c r="BT1696" s="5"/>
      <c r="BU1696" s="5"/>
      <c r="BV1696" s="51" t="s">
        <v>4195</v>
      </c>
      <c r="BW1696" s="51" t="s">
        <v>4196</v>
      </c>
      <c r="BX1696" s="471"/>
      <c r="BY1696" s="471"/>
    </row>
    <row r="1697" spans="1:77" ht="46.5" customHeight="1" x14ac:dyDescent="0.25">
      <c r="A1697" s="691"/>
      <c r="B1697" s="689"/>
      <c r="C1697" s="664"/>
      <c r="D1697" s="664"/>
      <c r="E1697" s="664"/>
      <c r="F1697" s="664"/>
      <c r="G1697" s="664"/>
      <c r="H1697" s="693"/>
      <c r="I1697" s="695"/>
      <c r="J1697" s="664"/>
      <c r="K1697" s="664"/>
      <c r="L1697" s="132" t="s">
        <v>3801</v>
      </c>
      <c r="M1697" s="719" t="s">
        <v>7052</v>
      </c>
      <c r="N1697" s="719"/>
      <c r="O1697" s="619" t="s">
        <v>3846</v>
      </c>
      <c r="P1697" s="619" t="s">
        <v>86</v>
      </c>
      <c r="Q1697" s="720"/>
      <c r="R1697" s="760" t="s">
        <v>230</v>
      </c>
      <c r="S1697" s="924"/>
      <c r="T1697" s="1061" t="s">
        <v>3768</v>
      </c>
      <c r="U1697" s="1061" t="s">
        <v>3769</v>
      </c>
      <c r="V1697" s="619" t="s">
        <v>89</v>
      </c>
      <c r="W1697" s="924"/>
      <c r="X1697" s="924"/>
      <c r="Y1697" s="924"/>
      <c r="Z1697" s="924"/>
      <c r="AA1697" s="619" t="s">
        <v>89</v>
      </c>
      <c r="AB1697" s="619" t="s">
        <v>89</v>
      </c>
      <c r="AC1697" s="619" t="s">
        <v>1114</v>
      </c>
      <c r="AD1697" s="728" t="s">
        <v>4188</v>
      </c>
      <c r="AE1697" s="619" t="s">
        <v>90</v>
      </c>
      <c r="AF1697" s="619" t="s">
        <v>89</v>
      </c>
      <c r="AG1697" s="619" t="s">
        <v>90</v>
      </c>
      <c r="AH1697" s="1061" t="s">
        <v>3768</v>
      </c>
      <c r="AI1697" s="1061" t="s">
        <v>3769</v>
      </c>
      <c r="AJ1697" s="924"/>
      <c r="AK1697" s="924"/>
      <c r="AL1697" s="924"/>
      <c r="AM1697" s="619" t="s">
        <v>89</v>
      </c>
      <c r="AN1697" s="1138" t="s">
        <v>4200</v>
      </c>
      <c r="AO1697" s="683" t="s">
        <v>111</v>
      </c>
      <c r="AP1697" s="782"/>
      <c r="AQ1697" s="683" t="s">
        <v>4210</v>
      </c>
      <c r="AR1697" s="683" t="s">
        <v>95</v>
      </c>
      <c r="AS1697" s="683" t="s">
        <v>95</v>
      </c>
      <c r="AT1697" s="683" t="s">
        <v>95</v>
      </c>
      <c r="AU1697" s="683" t="s">
        <v>4211</v>
      </c>
      <c r="AV1697" s="1076" t="s">
        <v>95</v>
      </c>
      <c r="AW1697" s="619" t="s">
        <v>95</v>
      </c>
      <c r="AX1697" s="619" t="s">
        <v>95</v>
      </c>
      <c r="AY1697" s="1061" t="s">
        <v>4205</v>
      </c>
      <c r="AZ1697" s="1061" t="s">
        <v>4205</v>
      </c>
      <c r="BA1697" s="1061" t="s">
        <v>4205</v>
      </c>
      <c r="BB1697" s="1061" t="s">
        <v>4205</v>
      </c>
      <c r="BC1697" s="1061" t="s">
        <v>4205</v>
      </c>
      <c r="BD1697" s="1061" t="s">
        <v>4205</v>
      </c>
      <c r="BE1697" s="1061" t="s">
        <v>4205</v>
      </c>
      <c r="BF1697" s="1061" t="s">
        <v>4205</v>
      </c>
      <c r="BG1697" s="1061" t="s">
        <v>4205</v>
      </c>
      <c r="BH1697" s="1061" t="s">
        <v>4205</v>
      </c>
      <c r="BI1697" s="607" t="s">
        <v>99</v>
      </c>
      <c r="BJ1697" s="677">
        <f>IF(BI1697="Bajo",1,IF(BI1697="Medio",2,IF(BI1697="Alto",3)))</f>
        <v>3</v>
      </c>
      <c r="BK1697" s="673" t="s">
        <v>99</v>
      </c>
      <c r="BL1697" s="629">
        <f>IF(BK1697="Bajo",1,IF(BK1697="Medio",2,IF(BK1697="Alto",3)))</f>
        <v>3</v>
      </c>
      <c r="BM1697" s="675" t="s">
        <v>101</v>
      </c>
      <c r="BN1697" s="677">
        <f>IF(BM1697="Pública",1,IF(BM1697="Confidencial",2,IF(BM1697="Protegida",3)))</f>
        <v>2</v>
      </c>
      <c r="BO1697" s="677">
        <f>IF(OR(BJ1697="",BL1697="",BN1697=""),"",BJ1697+BL1697+BN1697)</f>
        <v>8</v>
      </c>
      <c r="BP1697" s="677" t="str">
        <f>IF(BO1697=9,"CRÍTICO",IF(BO1697=8,"ALTO",IF(BO1697=7,"MEDIO",IF(BO1697=6,"MEDIO",IF(BO1697=5,"BAJO",IF(BO1697=4,"BAJO",IF(BO1697=3,"INFERIOR",IF(BO1697=2,"INFERIOR"))))))))</f>
        <v>ALTO</v>
      </c>
      <c r="BQ1697" s="619" t="s">
        <v>98</v>
      </c>
      <c r="BR1697" s="924"/>
      <c r="BS1697" s="924"/>
      <c r="BT1697" s="924"/>
      <c r="BU1697" s="924"/>
      <c r="BV1697" s="605" t="s">
        <v>4195</v>
      </c>
      <c r="BW1697" s="605" t="s">
        <v>4196</v>
      </c>
      <c r="BX1697" s="471"/>
      <c r="BY1697" s="471"/>
    </row>
    <row r="1698" spans="1:77" ht="46.5" customHeight="1" x14ac:dyDescent="0.25">
      <c r="A1698" s="687"/>
      <c r="B1698" s="672"/>
      <c r="C1698" s="664"/>
      <c r="D1698" s="664"/>
      <c r="E1698" s="664"/>
      <c r="F1698" s="664"/>
      <c r="G1698" s="664"/>
      <c r="H1698" s="685"/>
      <c r="I1698" s="695"/>
      <c r="J1698" s="664"/>
      <c r="K1698" s="664"/>
      <c r="L1698" s="132" t="s">
        <v>4212</v>
      </c>
      <c r="M1698" s="749"/>
      <c r="N1698" s="749"/>
      <c r="O1698" s="619"/>
      <c r="P1698" s="619"/>
      <c r="Q1698" s="924"/>
      <c r="R1698" s="761"/>
      <c r="S1698" s="924"/>
      <c r="T1698" s="1061"/>
      <c r="U1698" s="1061"/>
      <c r="V1698" s="619"/>
      <c r="W1698" s="924"/>
      <c r="X1698" s="924"/>
      <c r="Y1698" s="924"/>
      <c r="Z1698" s="924"/>
      <c r="AA1698" s="619"/>
      <c r="AB1698" s="619"/>
      <c r="AC1698" s="619"/>
      <c r="AD1698" s="728"/>
      <c r="AE1698" s="619"/>
      <c r="AF1698" s="619"/>
      <c r="AG1698" s="619"/>
      <c r="AH1698" s="1061"/>
      <c r="AI1698" s="1061"/>
      <c r="AJ1698" s="924"/>
      <c r="AK1698" s="924"/>
      <c r="AL1698" s="924"/>
      <c r="AM1698" s="619"/>
      <c r="AN1698" s="1138"/>
      <c r="AO1698" s="683"/>
      <c r="AP1698" s="783"/>
      <c r="AQ1698" s="683"/>
      <c r="AR1698" s="683"/>
      <c r="AS1698" s="683"/>
      <c r="AT1698" s="683"/>
      <c r="AU1698" s="683"/>
      <c r="AV1698" s="1076"/>
      <c r="AW1698" s="619"/>
      <c r="AX1698" s="619"/>
      <c r="AY1698" s="1061"/>
      <c r="AZ1698" s="1061"/>
      <c r="BA1698" s="1061"/>
      <c r="BB1698" s="1061"/>
      <c r="BC1698" s="1061"/>
      <c r="BD1698" s="1061"/>
      <c r="BE1698" s="1061"/>
      <c r="BF1698" s="1061"/>
      <c r="BG1698" s="1061"/>
      <c r="BH1698" s="1061"/>
      <c r="BI1698" s="608"/>
      <c r="BJ1698" s="688"/>
      <c r="BK1698" s="690"/>
      <c r="BL1698" s="630"/>
      <c r="BM1698" s="651"/>
      <c r="BN1698" s="688"/>
      <c r="BO1698" s="688"/>
      <c r="BP1698" s="688"/>
      <c r="BQ1698" s="619"/>
      <c r="BR1698" s="924"/>
      <c r="BS1698" s="924"/>
      <c r="BT1698" s="924"/>
      <c r="BU1698" s="924"/>
      <c r="BV1698" s="605"/>
      <c r="BW1698" s="605"/>
      <c r="BX1698" s="471"/>
      <c r="BY1698" s="471"/>
    </row>
    <row r="1699" spans="1:77" ht="46.5" customHeight="1" x14ac:dyDescent="0.25">
      <c r="A1699" s="686">
        <v>8</v>
      </c>
      <c r="B1699" s="671" t="s">
        <v>133</v>
      </c>
      <c r="C1699" s="664" t="s">
        <v>4143</v>
      </c>
      <c r="D1699" s="664" t="s">
        <v>79</v>
      </c>
      <c r="E1699" s="664">
        <v>3016</v>
      </c>
      <c r="F1699" s="664">
        <v>16</v>
      </c>
      <c r="G1699" s="664">
        <v>19</v>
      </c>
      <c r="H1699" s="684" t="s">
        <v>37</v>
      </c>
      <c r="I1699" s="695" t="s">
        <v>4177</v>
      </c>
      <c r="J1699" s="664" t="s">
        <v>1287</v>
      </c>
      <c r="K1699" s="664" t="s">
        <v>4178</v>
      </c>
      <c r="L1699" s="132" t="s">
        <v>4213</v>
      </c>
      <c r="M1699" s="749"/>
      <c r="N1699" s="749"/>
      <c r="O1699" s="619"/>
      <c r="P1699" s="619"/>
      <c r="Q1699" s="924"/>
      <c r="R1699" s="761"/>
      <c r="S1699" s="924"/>
      <c r="T1699" s="1061"/>
      <c r="U1699" s="1061"/>
      <c r="V1699" s="619"/>
      <c r="W1699" s="924"/>
      <c r="X1699" s="924"/>
      <c r="Y1699" s="924"/>
      <c r="Z1699" s="924"/>
      <c r="AA1699" s="619"/>
      <c r="AB1699" s="619"/>
      <c r="AC1699" s="619"/>
      <c r="AD1699" s="728"/>
      <c r="AE1699" s="619"/>
      <c r="AF1699" s="619"/>
      <c r="AG1699" s="619"/>
      <c r="AH1699" s="1061"/>
      <c r="AI1699" s="1061"/>
      <c r="AJ1699" s="924"/>
      <c r="AK1699" s="924"/>
      <c r="AL1699" s="924"/>
      <c r="AM1699" s="619"/>
      <c r="AN1699" s="1138"/>
      <c r="AO1699" s="683"/>
      <c r="AP1699" s="783"/>
      <c r="AQ1699" s="683"/>
      <c r="AR1699" s="683"/>
      <c r="AS1699" s="683"/>
      <c r="AT1699" s="683"/>
      <c r="AU1699" s="683"/>
      <c r="AV1699" s="1076"/>
      <c r="AW1699" s="619"/>
      <c r="AX1699" s="619"/>
      <c r="AY1699" s="1061"/>
      <c r="AZ1699" s="1061"/>
      <c r="BA1699" s="1061"/>
      <c r="BB1699" s="1061"/>
      <c r="BC1699" s="1061"/>
      <c r="BD1699" s="1061"/>
      <c r="BE1699" s="1061"/>
      <c r="BF1699" s="1061"/>
      <c r="BG1699" s="1061"/>
      <c r="BH1699" s="1061"/>
      <c r="BI1699" s="608"/>
      <c r="BJ1699" s="688"/>
      <c r="BK1699" s="690"/>
      <c r="BL1699" s="630"/>
      <c r="BM1699" s="651"/>
      <c r="BN1699" s="688"/>
      <c r="BO1699" s="688"/>
      <c r="BP1699" s="688"/>
      <c r="BQ1699" s="619"/>
      <c r="BR1699" s="924"/>
      <c r="BS1699" s="924"/>
      <c r="BT1699" s="924"/>
      <c r="BU1699" s="924"/>
      <c r="BV1699" s="605"/>
      <c r="BW1699" s="605"/>
      <c r="BX1699" s="471"/>
      <c r="BY1699" s="471"/>
    </row>
    <row r="1700" spans="1:77" ht="46.5" customHeight="1" x14ac:dyDescent="0.25">
      <c r="A1700" s="687"/>
      <c r="B1700" s="672"/>
      <c r="C1700" s="664"/>
      <c r="D1700" s="664"/>
      <c r="E1700" s="664"/>
      <c r="F1700" s="664"/>
      <c r="G1700" s="664"/>
      <c r="H1700" s="685"/>
      <c r="I1700" s="695"/>
      <c r="J1700" s="664"/>
      <c r="K1700" s="664"/>
      <c r="L1700" s="132" t="s">
        <v>4214</v>
      </c>
      <c r="M1700" s="749"/>
      <c r="N1700" s="749"/>
      <c r="O1700" s="619"/>
      <c r="P1700" s="619"/>
      <c r="Q1700" s="924"/>
      <c r="R1700" s="761"/>
      <c r="S1700" s="924"/>
      <c r="T1700" s="1061"/>
      <c r="U1700" s="1061"/>
      <c r="V1700" s="619"/>
      <c r="W1700" s="924"/>
      <c r="X1700" s="924"/>
      <c r="Y1700" s="924"/>
      <c r="Z1700" s="924"/>
      <c r="AA1700" s="619"/>
      <c r="AB1700" s="619"/>
      <c r="AC1700" s="619"/>
      <c r="AD1700" s="728"/>
      <c r="AE1700" s="619"/>
      <c r="AF1700" s="619"/>
      <c r="AG1700" s="619"/>
      <c r="AH1700" s="1061"/>
      <c r="AI1700" s="1061"/>
      <c r="AJ1700" s="924"/>
      <c r="AK1700" s="924"/>
      <c r="AL1700" s="924"/>
      <c r="AM1700" s="619"/>
      <c r="AN1700" s="1138"/>
      <c r="AO1700" s="683"/>
      <c r="AP1700" s="783"/>
      <c r="AQ1700" s="683"/>
      <c r="AR1700" s="683"/>
      <c r="AS1700" s="683"/>
      <c r="AT1700" s="683"/>
      <c r="AU1700" s="683"/>
      <c r="AV1700" s="1076"/>
      <c r="AW1700" s="619"/>
      <c r="AX1700" s="619"/>
      <c r="AY1700" s="1061"/>
      <c r="AZ1700" s="1061"/>
      <c r="BA1700" s="1061"/>
      <c r="BB1700" s="1061"/>
      <c r="BC1700" s="1061"/>
      <c r="BD1700" s="1061"/>
      <c r="BE1700" s="1061"/>
      <c r="BF1700" s="1061"/>
      <c r="BG1700" s="1061"/>
      <c r="BH1700" s="1061"/>
      <c r="BI1700" s="608"/>
      <c r="BJ1700" s="688"/>
      <c r="BK1700" s="690"/>
      <c r="BL1700" s="630"/>
      <c r="BM1700" s="651"/>
      <c r="BN1700" s="688"/>
      <c r="BO1700" s="688"/>
      <c r="BP1700" s="688"/>
      <c r="BQ1700" s="619"/>
      <c r="BR1700" s="924"/>
      <c r="BS1700" s="924"/>
      <c r="BT1700" s="924"/>
      <c r="BU1700" s="924"/>
      <c r="BV1700" s="605"/>
      <c r="BW1700" s="605"/>
      <c r="BX1700" s="471"/>
      <c r="BY1700" s="471"/>
    </row>
    <row r="1701" spans="1:77" ht="46.5" customHeight="1" x14ac:dyDescent="0.25">
      <c r="A1701" s="79">
        <v>9</v>
      </c>
      <c r="B1701" s="72" t="s">
        <v>133</v>
      </c>
      <c r="C1701" s="317" t="s">
        <v>4143</v>
      </c>
      <c r="D1701" s="317" t="s">
        <v>79</v>
      </c>
      <c r="E1701" s="317">
        <v>3016</v>
      </c>
      <c r="F1701" s="317">
        <v>26</v>
      </c>
      <c r="G1701" s="317">
        <v>3</v>
      </c>
      <c r="H1701" s="80" t="s">
        <v>37</v>
      </c>
      <c r="I1701" s="432" t="s">
        <v>4184</v>
      </c>
      <c r="J1701" s="398" t="s">
        <v>4185</v>
      </c>
      <c r="K1701" s="398" t="s">
        <v>4186</v>
      </c>
      <c r="L1701" s="132" t="s">
        <v>4215</v>
      </c>
      <c r="M1701" s="749"/>
      <c r="N1701" s="749"/>
      <c r="O1701" s="619"/>
      <c r="P1701" s="619"/>
      <c r="Q1701" s="924"/>
      <c r="R1701" s="761"/>
      <c r="S1701" s="924"/>
      <c r="T1701" s="1061"/>
      <c r="U1701" s="1061"/>
      <c r="V1701" s="619"/>
      <c r="W1701" s="924"/>
      <c r="X1701" s="924"/>
      <c r="Y1701" s="924"/>
      <c r="Z1701" s="924"/>
      <c r="AA1701" s="619"/>
      <c r="AB1701" s="619"/>
      <c r="AC1701" s="619"/>
      <c r="AD1701" s="728"/>
      <c r="AE1701" s="619"/>
      <c r="AF1701" s="619"/>
      <c r="AG1701" s="619"/>
      <c r="AH1701" s="1061"/>
      <c r="AI1701" s="1061"/>
      <c r="AJ1701" s="924"/>
      <c r="AK1701" s="924"/>
      <c r="AL1701" s="924"/>
      <c r="AM1701" s="619"/>
      <c r="AN1701" s="1138"/>
      <c r="AO1701" s="683"/>
      <c r="AP1701" s="783"/>
      <c r="AQ1701" s="683"/>
      <c r="AR1701" s="683"/>
      <c r="AS1701" s="683"/>
      <c r="AT1701" s="683"/>
      <c r="AU1701" s="683"/>
      <c r="AV1701" s="1076"/>
      <c r="AW1701" s="619"/>
      <c r="AX1701" s="619"/>
      <c r="AY1701" s="1061"/>
      <c r="AZ1701" s="1061"/>
      <c r="BA1701" s="1061"/>
      <c r="BB1701" s="1061"/>
      <c r="BC1701" s="1061"/>
      <c r="BD1701" s="1061"/>
      <c r="BE1701" s="1061"/>
      <c r="BF1701" s="1061"/>
      <c r="BG1701" s="1061"/>
      <c r="BH1701" s="1061"/>
      <c r="BI1701" s="608"/>
      <c r="BJ1701" s="688"/>
      <c r="BK1701" s="690"/>
      <c r="BL1701" s="630"/>
      <c r="BM1701" s="651"/>
      <c r="BN1701" s="688"/>
      <c r="BO1701" s="688"/>
      <c r="BP1701" s="688"/>
      <c r="BQ1701" s="619"/>
      <c r="BR1701" s="924"/>
      <c r="BS1701" s="924"/>
      <c r="BT1701" s="924"/>
      <c r="BU1701" s="924"/>
      <c r="BV1701" s="605"/>
      <c r="BW1701" s="605"/>
      <c r="BX1701" s="471"/>
      <c r="BY1701" s="471"/>
    </row>
    <row r="1702" spans="1:77" ht="46.5" customHeight="1" x14ac:dyDescent="0.25">
      <c r="A1702" s="85">
        <v>10</v>
      </c>
      <c r="B1702" s="101" t="s">
        <v>133</v>
      </c>
      <c r="C1702" s="398" t="s">
        <v>4143</v>
      </c>
      <c r="D1702" s="398" t="s">
        <v>79</v>
      </c>
      <c r="E1702" s="398">
        <v>3016</v>
      </c>
      <c r="F1702" s="398">
        <v>26</v>
      </c>
      <c r="G1702" s="398">
        <v>4</v>
      </c>
      <c r="H1702" s="80" t="s">
        <v>37</v>
      </c>
      <c r="I1702" s="453" t="s">
        <v>4197</v>
      </c>
      <c r="J1702" s="307" t="s">
        <v>4185</v>
      </c>
      <c r="K1702" s="307" t="s">
        <v>4198</v>
      </c>
      <c r="L1702" s="132" t="s">
        <v>4216</v>
      </c>
      <c r="M1702" s="720"/>
      <c r="N1702" s="720"/>
      <c r="O1702" s="619"/>
      <c r="P1702" s="619"/>
      <c r="Q1702" s="924"/>
      <c r="R1702" s="762"/>
      <c r="S1702" s="924"/>
      <c r="T1702" s="1061"/>
      <c r="U1702" s="1061"/>
      <c r="V1702" s="619"/>
      <c r="W1702" s="924"/>
      <c r="X1702" s="924"/>
      <c r="Y1702" s="924"/>
      <c r="Z1702" s="924"/>
      <c r="AA1702" s="619"/>
      <c r="AB1702" s="619"/>
      <c r="AC1702" s="619"/>
      <c r="AD1702" s="728"/>
      <c r="AE1702" s="619"/>
      <c r="AF1702" s="619"/>
      <c r="AG1702" s="619"/>
      <c r="AH1702" s="1061"/>
      <c r="AI1702" s="1061"/>
      <c r="AJ1702" s="924"/>
      <c r="AK1702" s="924"/>
      <c r="AL1702" s="924"/>
      <c r="AM1702" s="619"/>
      <c r="AN1702" s="1138"/>
      <c r="AO1702" s="683"/>
      <c r="AP1702" s="784"/>
      <c r="AQ1702" s="683"/>
      <c r="AR1702" s="683"/>
      <c r="AS1702" s="683"/>
      <c r="AT1702" s="683"/>
      <c r="AU1702" s="683"/>
      <c r="AV1702" s="1076"/>
      <c r="AW1702" s="619"/>
      <c r="AX1702" s="619"/>
      <c r="AY1702" s="1061"/>
      <c r="AZ1702" s="1061"/>
      <c r="BA1702" s="1061"/>
      <c r="BB1702" s="1061"/>
      <c r="BC1702" s="1061"/>
      <c r="BD1702" s="1061"/>
      <c r="BE1702" s="1061"/>
      <c r="BF1702" s="1061"/>
      <c r="BG1702" s="1061"/>
      <c r="BH1702" s="1061"/>
      <c r="BI1702" s="609"/>
      <c r="BJ1702" s="678"/>
      <c r="BK1702" s="674"/>
      <c r="BL1702" s="631"/>
      <c r="BM1702" s="676"/>
      <c r="BN1702" s="678"/>
      <c r="BO1702" s="678"/>
      <c r="BP1702" s="678"/>
      <c r="BQ1702" s="619"/>
      <c r="BR1702" s="924"/>
      <c r="BS1702" s="924"/>
      <c r="BT1702" s="924"/>
      <c r="BU1702" s="924"/>
      <c r="BV1702" s="605"/>
      <c r="BW1702" s="605"/>
      <c r="BX1702" s="471"/>
      <c r="BY1702" s="471"/>
    </row>
    <row r="1703" spans="1:77" ht="225" customHeight="1" x14ac:dyDescent="0.25">
      <c r="A1703" s="665">
        <v>11</v>
      </c>
      <c r="B1703" s="664" t="s">
        <v>133</v>
      </c>
      <c r="C1703" s="683" t="s">
        <v>4143</v>
      </c>
      <c r="D1703" s="683" t="s">
        <v>79</v>
      </c>
      <c r="E1703" s="683">
        <v>3016</v>
      </c>
      <c r="F1703" s="713">
        <v>26</v>
      </c>
      <c r="G1703" s="683">
        <v>0</v>
      </c>
      <c r="H1703" s="797" t="s">
        <v>37</v>
      </c>
      <c r="I1703" s="728" t="s">
        <v>4207</v>
      </c>
      <c r="J1703" s="619" t="s">
        <v>4208</v>
      </c>
      <c r="K1703" s="619" t="s">
        <v>4209</v>
      </c>
      <c r="L1703" s="291" t="s">
        <v>4199</v>
      </c>
      <c r="M1703" s="135" t="s">
        <v>84</v>
      </c>
      <c r="N1703" s="303"/>
      <c r="O1703" s="79" t="s">
        <v>3846</v>
      </c>
      <c r="P1703" s="79" t="s">
        <v>86</v>
      </c>
      <c r="Q1703" s="303"/>
      <c r="R1703" s="131" t="s">
        <v>230</v>
      </c>
      <c r="S1703" s="135"/>
      <c r="T1703" s="79" t="s">
        <v>3768</v>
      </c>
      <c r="U1703" s="79" t="s">
        <v>3769</v>
      </c>
      <c r="V1703" s="79" t="s">
        <v>89</v>
      </c>
      <c r="W1703" s="303"/>
      <c r="X1703" s="72" t="s">
        <v>89</v>
      </c>
      <c r="Y1703" s="303"/>
      <c r="Z1703" s="303"/>
      <c r="AA1703" s="303"/>
      <c r="AB1703" s="79" t="s">
        <v>89</v>
      </c>
      <c r="AC1703" s="72" t="s">
        <v>255</v>
      </c>
      <c r="AD1703" s="291" t="s">
        <v>4188</v>
      </c>
      <c r="AE1703" s="79" t="s">
        <v>90</v>
      </c>
      <c r="AF1703" s="79" t="s">
        <v>89</v>
      </c>
      <c r="AG1703" s="79" t="s">
        <v>90</v>
      </c>
      <c r="AH1703" s="79" t="s">
        <v>3768</v>
      </c>
      <c r="AI1703" s="79" t="s">
        <v>3769</v>
      </c>
      <c r="AJ1703" s="303"/>
      <c r="AK1703" s="303"/>
      <c r="AL1703" s="303"/>
      <c r="AM1703" s="79" t="s">
        <v>89</v>
      </c>
      <c r="AN1703" s="291" t="s">
        <v>4188</v>
      </c>
      <c r="AO1703" s="112" t="s">
        <v>111</v>
      </c>
      <c r="AP1703" s="72"/>
      <c r="AQ1703" s="165" t="s">
        <v>4218</v>
      </c>
      <c r="AR1703" s="112" t="s">
        <v>95</v>
      </c>
      <c r="AS1703" s="112" t="s">
        <v>95</v>
      </c>
      <c r="AT1703" s="112" t="s">
        <v>95</v>
      </c>
      <c r="AU1703" s="165" t="s">
        <v>4219</v>
      </c>
      <c r="AV1703" s="79" t="s">
        <v>95</v>
      </c>
      <c r="AW1703" s="79" t="s">
        <v>95</v>
      </c>
      <c r="AX1703" s="79" t="s">
        <v>95</v>
      </c>
      <c r="AY1703" s="305" t="s">
        <v>4205</v>
      </c>
      <c r="AZ1703" s="456" t="s">
        <v>4205</v>
      </c>
      <c r="BA1703" s="305" t="s">
        <v>4205</v>
      </c>
      <c r="BB1703" s="305" t="s">
        <v>4205</v>
      </c>
      <c r="BC1703" s="305" t="s">
        <v>4205</v>
      </c>
      <c r="BD1703" s="305" t="s">
        <v>4205</v>
      </c>
      <c r="BE1703" s="305" t="s">
        <v>4205</v>
      </c>
      <c r="BF1703" s="305" t="s">
        <v>4205</v>
      </c>
      <c r="BG1703" s="305" t="s">
        <v>4205</v>
      </c>
      <c r="BH1703" s="305" t="s">
        <v>4205</v>
      </c>
      <c r="BI1703" s="133" t="s">
        <v>99</v>
      </c>
      <c r="BJ1703" s="75">
        <f>IF(BI1703="Bajo",1,IF(BI1703="Medio",2,IF(BI1703="Alto",3)))</f>
        <v>3</v>
      </c>
      <c r="BK1703" s="133" t="s">
        <v>100</v>
      </c>
      <c r="BL1703" s="7">
        <f>IF(BK1703="Bajo",1,IF(BK1703="Medio",2,IF(BK1703="Alto",3)))</f>
        <v>2</v>
      </c>
      <c r="BM1703" s="20" t="s">
        <v>101</v>
      </c>
      <c r="BN1703" s="75">
        <f>IF(BM1703="Pública",1,IF(BM1703="Confidencial",2,IF(BM1703="Protegida",3)))</f>
        <v>2</v>
      </c>
      <c r="BO1703" s="75">
        <f>IF(OR(BJ1703="",BL1703="",BN1703=""),"",BJ1703+BL1703+BN1703)</f>
        <v>7</v>
      </c>
      <c r="BP1703" s="75" t="str">
        <f>IF(BO1703=9,"CRÍTICO",IF(BO1703=8,"ALTO",IF(BO1703=7,"MEDIO",IF(BO1703=6,"MEDIO",IF(BO1703=5,"BAJO",IF(BO1703=4,"BAJO",IF(BO1703=3,"INFERIOR",IF(BO1703=2,"INFERIOR"))))))))</f>
        <v>MEDIO</v>
      </c>
      <c r="BQ1703" s="79" t="s">
        <v>98</v>
      </c>
      <c r="BR1703" s="303"/>
      <c r="BS1703" s="303"/>
      <c r="BT1703" s="303"/>
      <c r="BU1703" s="303"/>
      <c r="BV1703" s="72" t="s">
        <v>4195</v>
      </c>
      <c r="BW1703" s="72" t="s">
        <v>4196</v>
      </c>
      <c r="BX1703" s="471"/>
      <c r="BY1703" s="471"/>
    </row>
    <row r="1704" spans="1:77" ht="105.75" customHeight="1" x14ac:dyDescent="0.25">
      <c r="A1704" s="665"/>
      <c r="B1704" s="664"/>
      <c r="C1704" s="683"/>
      <c r="D1704" s="683"/>
      <c r="E1704" s="683"/>
      <c r="F1704" s="713"/>
      <c r="G1704" s="683"/>
      <c r="H1704" s="798"/>
      <c r="I1704" s="728"/>
      <c r="J1704" s="619"/>
      <c r="K1704" s="619"/>
      <c r="L1704" s="180" t="s">
        <v>3801</v>
      </c>
      <c r="M1704" s="623" t="s">
        <v>7052</v>
      </c>
      <c r="N1704" s="716"/>
      <c r="O1704" s="664" t="s">
        <v>3846</v>
      </c>
      <c r="P1704" s="664" t="s">
        <v>86</v>
      </c>
      <c r="Q1704" s="716"/>
      <c r="R1704" s="635" t="s">
        <v>230</v>
      </c>
      <c r="S1704" s="716"/>
      <c r="T1704" s="664" t="s">
        <v>3768</v>
      </c>
      <c r="U1704" s="664" t="s">
        <v>3769</v>
      </c>
      <c r="V1704" s="664" t="s">
        <v>89</v>
      </c>
      <c r="W1704" s="716"/>
      <c r="X1704" s="716"/>
      <c r="Y1704" s="716"/>
      <c r="Z1704" s="716"/>
      <c r="AA1704" s="664" t="s">
        <v>89</v>
      </c>
      <c r="AB1704" s="664" t="s">
        <v>89</v>
      </c>
      <c r="AC1704" s="664" t="s">
        <v>1114</v>
      </c>
      <c r="AD1704" s="695" t="s">
        <v>3803</v>
      </c>
      <c r="AE1704" s="664" t="s">
        <v>90</v>
      </c>
      <c r="AF1704" s="664" t="s">
        <v>89</v>
      </c>
      <c r="AG1704" s="664" t="s">
        <v>90</v>
      </c>
      <c r="AH1704" s="664" t="s">
        <v>3768</v>
      </c>
      <c r="AI1704" s="664" t="s">
        <v>3769</v>
      </c>
      <c r="AJ1704" s="716"/>
      <c r="AK1704" s="716"/>
      <c r="AL1704" s="716"/>
      <c r="AM1704" s="664" t="s">
        <v>89</v>
      </c>
      <c r="AN1704" s="695" t="s">
        <v>4221</v>
      </c>
      <c r="AO1704" s="664" t="s">
        <v>111</v>
      </c>
      <c r="AP1704" s="684"/>
      <c r="AQ1704" s="682" t="s">
        <v>6962</v>
      </c>
      <c r="AR1704" s="664" t="s">
        <v>95</v>
      </c>
      <c r="AS1704" s="664" t="s">
        <v>95</v>
      </c>
      <c r="AT1704" s="664" t="s">
        <v>95</v>
      </c>
      <c r="AU1704" s="664" t="s">
        <v>4222</v>
      </c>
      <c r="AV1704" s="664" t="s">
        <v>95</v>
      </c>
      <c r="AW1704" s="664" t="s">
        <v>95</v>
      </c>
      <c r="AX1704" s="664" t="s">
        <v>95</v>
      </c>
      <c r="AY1704" s="664" t="s">
        <v>4148</v>
      </c>
      <c r="AZ1704" s="664" t="s">
        <v>4148</v>
      </c>
      <c r="BA1704" s="664" t="s">
        <v>95</v>
      </c>
      <c r="BB1704" s="664" t="s">
        <v>95</v>
      </c>
      <c r="BC1704" s="664" t="s">
        <v>4148</v>
      </c>
      <c r="BD1704" s="664" t="s">
        <v>4148</v>
      </c>
      <c r="BE1704" s="664" t="s">
        <v>4148</v>
      </c>
      <c r="BF1704" s="664" t="s">
        <v>4148</v>
      </c>
      <c r="BG1704" s="664" t="s">
        <v>4149</v>
      </c>
      <c r="BH1704" s="664" t="s">
        <v>4149</v>
      </c>
      <c r="BI1704" s="650" t="s">
        <v>99</v>
      </c>
      <c r="BJ1704" s="677">
        <f>IF(BI1704="Bajo",1,IF(BI1704="Medio",2,IF(BI1704="Alto",3)))</f>
        <v>3</v>
      </c>
      <c r="BK1704" s="673" t="s">
        <v>100</v>
      </c>
      <c r="BL1704" s="629">
        <f>IF(BK1704="Bajo",1,IF(BK1704="Medio",2,IF(BK1704="Alto",3)))</f>
        <v>2</v>
      </c>
      <c r="BM1704" s="675" t="s">
        <v>101</v>
      </c>
      <c r="BN1704" s="677">
        <f>IF(BM1704="Pública",1,IF(BM1704="Confidencial",2,IF(BM1704="Protegida",3)))</f>
        <v>2</v>
      </c>
      <c r="BO1704" s="677">
        <f>IF(OR(BJ1704="",BL1704="",BN1704=""),"",BJ1704+BL1704+BN1704)</f>
        <v>7</v>
      </c>
      <c r="BP1704" s="677" t="str">
        <f>IF(BO1704=9,"CRÍTICO",IF(BO1704=8,"ALTO",IF(BO1704=7,"MEDIO",IF(BO1704=6,"MEDIO",IF(BO1704=5,"BAJO",IF(BO1704=4,"BAJO",IF(BO1704=3,"INFERIOR",IF(BO1704=2,"INFERIOR"))))))))</f>
        <v>MEDIO</v>
      </c>
      <c r="BQ1704" s="619" t="s">
        <v>98</v>
      </c>
      <c r="BR1704" s="716"/>
      <c r="BS1704" s="716"/>
      <c r="BT1704" s="716"/>
      <c r="BU1704" s="716"/>
      <c r="BV1704" s="619" t="s">
        <v>4150</v>
      </c>
      <c r="BW1704" s="619" t="s">
        <v>4150</v>
      </c>
      <c r="BX1704" s="471"/>
      <c r="BY1704" s="471"/>
    </row>
    <row r="1705" spans="1:77" ht="105.75" customHeight="1" x14ac:dyDescent="0.25">
      <c r="A1705" s="665"/>
      <c r="B1705" s="664"/>
      <c r="C1705" s="683"/>
      <c r="D1705" s="683"/>
      <c r="E1705" s="683"/>
      <c r="F1705" s="713"/>
      <c r="G1705" s="683"/>
      <c r="H1705" s="798"/>
      <c r="I1705" s="728"/>
      <c r="J1705" s="619"/>
      <c r="K1705" s="619"/>
      <c r="L1705" s="180" t="s">
        <v>3810</v>
      </c>
      <c r="M1705" s="625"/>
      <c r="N1705" s="743"/>
      <c r="O1705" s="664" t="s">
        <v>3846</v>
      </c>
      <c r="P1705" s="664"/>
      <c r="Q1705" s="743"/>
      <c r="R1705" s="636"/>
      <c r="S1705" s="743"/>
      <c r="T1705" s="664"/>
      <c r="U1705" s="664"/>
      <c r="V1705" s="664"/>
      <c r="W1705" s="743"/>
      <c r="X1705" s="743"/>
      <c r="Y1705" s="743"/>
      <c r="Z1705" s="743"/>
      <c r="AA1705" s="664"/>
      <c r="AB1705" s="664"/>
      <c r="AC1705" s="664"/>
      <c r="AD1705" s="695"/>
      <c r="AE1705" s="664"/>
      <c r="AF1705" s="664"/>
      <c r="AG1705" s="664"/>
      <c r="AH1705" s="664"/>
      <c r="AI1705" s="664"/>
      <c r="AJ1705" s="743"/>
      <c r="AK1705" s="743"/>
      <c r="AL1705" s="743"/>
      <c r="AM1705" s="664"/>
      <c r="AN1705" s="695"/>
      <c r="AO1705" s="664"/>
      <c r="AP1705" s="685"/>
      <c r="AQ1705" s="664"/>
      <c r="AR1705" s="664"/>
      <c r="AS1705" s="664"/>
      <c r="AT1705" s="664"/>
      <c r="AU1705" s="664"/>
      <c r="AV1705" s="664"/>
      <c r="AW1705" s="664"/>
      <c r="AX1705" s="664"/>
      <c r="AY1705" s="664"/>
      <c r="AZ1705" s="664"/>
      <c r="BA1705" s="664"/>
      <c r="BB1705" s="664" t="s">
        <v>4149</v>
      </c>
      <c r="BC1705" s="664"/>
      <c r="BD1705" s="664"/>
      <c r="BE1705" s="664"/>
      <c r="BF1705" s="664"/>
      <c r="BG1705" s="664" t="s">
        <v>4149</v>
      </c>
      <c r="BH1705" s="664" t="s">
        <v>4149</v>
      </c>
      <c r="BI1705" s="652"/>
      <c r="BJ1705" s="678"/>
      <c r="BK1705" s="674"/>
      <c r="BL1705" s="631"/>
      <c r="BM1705" s="676"/>
      <c r="BN1705" s="678"/>
      <c r="BO1705" s="678"/>
      <c r="BP1705" s="678"/>
      <c r="BQ1705" s="619"/>
      <c r="BR1705" s="743"/>
      <c r="BS1705" s="743"/>
      <c r="BT1705" s="743"/>
      <c r="BU1705" s="743"/>
      <c r="BV1705" s="619"/>
      <c r="BW1705" s="619"/>
      <c r="BX1705" s="471"/>
      <c r="BY1705" s="471"/>
    </row>
    <row r="1706" spans="1:77" ht="94.5" customHeight="1" x14ac:dyDescent="0.25">
      <c r="A1706" s="665"/>
      <c r="B1706" s="664"/>
      <c r="C1706" s="683"/>
      <c r="D1706" s="683"/>
      <c r="E1706" s="683"/>
      <c r="F1706" s="713"/>
      <c r="G1706" s="683"/>
      <c r="H1706" s="798"/>
      <c r="I1706" s="728"/>
      <c r="J1706" s="619"/>
      <c r="K1706" s="619"/>
      <c r="L1706" s="15" t="s">
        <v>4225</v>
      </c>
      <c r="M1706" s="135" t="s">
        <v>7052</v>
      </c>
      <c r="N1706" s="5"/>
      <c r="O1706" s="14" t="s">
        <v>3846</v>
      </c>
      <c r="P1706" s="71" t="s">
        <v>86</v>
      </c>
      <c r="Q1706" s="5"/>
      <c r="R1706" s="131" t="s">
        <v>106</v>
      </c>
      <c r="S1706" s="71" t="s">
        <v>4151</v>
      </c>
      <c r="T1706" s="5"/>
      <c r="U1706" s="5"/>
      <c r="V1706" s="5"/>
      <c r="W1706" s="5"/>
      <c r="X1706" s="5"/>
      <c r="Y1706" s="5"/>
      <c r="Z1706" s="5"/>
      <c r="AA1706" s="5"/>
      <c r="AB1706" s="5"/>
      <c r="AC1706" s="5"/>
      <c r="AD1706" s="5"/>
      <c r="AE1706" s="5"/>
      <c r="AF1706" s="80" t="s">
        <v>89</v>
      </c>
      <c r="AG1706" s="80" t="s">
        <v>90</v>
      </c>
      <c r="AH1706" s="80" t="s">
        <v>3768</v>
      </c>
      <c r="AI1706" s="80" t="s">
        <v>3769</v>
      </c>
      <c r="AJ1706" s="80" t="s">
        <v>89</v>
      </c>
      <c r="AK1706" s="5"/>
      <c r="AL1706" s="5"/>
      <c r="AM1706" s="5"/>
      <c r="AN1706" s="180" t="s">
        <v>4226</v>
      </c>
      <c r="AO1706" s="80" t="s">
        <v>111</v>
      </c>
      <c r="AP1706" s="80"/>
      <c r="AQ1706" s="14" t="s">
        <v>6963</v>
      </c>
      <c r="AR1706" s="14" t="s">
        <v>95</v>
      </c>
      <c r="AS1706" s="14" t="s">
        <v>95</v>
      </c>
      <c r="AT1706" s="14" t="s">
        <v>95</v>
      </c>
      <c r="AU1706" s="14" t="s">
        <v>4222</v>
      </c>
      <c r="AV1706" s="14" t="s">
        <v>4227</v>
      </c>
      <c r="AW1706" s="14" t="s">
        <v>95</v>
      </c>
      <c r="AX1706" s="14" t="s">
        <v>95</v>
      </c>
      <c r="AY1706" s="103" t="s">
        <v>4148</v>
      </c>
      <c r="AZ1706" s="103" t="s">
        <v>4148</v>
      </c>
      <c r="BA1706" s="103" t="s">
        <v>95</v>
      </c>
      <c r="BB1706" s="103" t="s">
        <v>95</v>
      </c>
      <c r="BC1706" s="103" t="s">
        <v>4148</v>
      </c>
      <c r="BD1706" s="103" t="s">
        <v>4148</v>
      </c>
      <c r="BE1706" s="103" t="s">
        <v>4148</v>
      </c>
      <c r="BF1706" s="103" t="s">
        <v>4148</v>
      </c>
      <c r="BG1706" s="103" t="s">
        <v>4149</v>
      </c>
      <c r="BH1706" s="103" t="s">
        <v>4149</v>
      </c>
      <c r="BI1706" s="133" t="s">
        <v>99</v>
      </c>
      <c r="BJ1706" s="75">
        <f>IF(BI1706="Bajo",1,IF(BI1706="Medio",2,IF(BI1706="Alto",3)))</f>
        <v>3</v>
      </c>
      <c r="BK1706" s="133" t="s">
        <v>100</v>
      </c>
      <c r="BL1706" s="7">
        <f>IF(BK1706="Bajo",1,IF(BK1706="Medio",2,IF(BK1706="Alto",3)))</f>
        <v>2</v>
      </c>
      <c r="BM1706" s="20" t="s">
        <v>101</v>
      </c>
      <c r="BN1706" s="75">
        <f>IF(BM1706="Pública",1,IF(BM1706="Confidencial",2,IF(BM1706="Protegida",3)))</f>
        <v>2</v>
      </c>
      <c r="BO1706" s="75">
        <f>IF(OR(BJ1706="",BL1706="",BN1706=""),"",BJ1706+BL1706+BN1706)</f>
        <v>7</v>
      </c>
      <c r="BP1706" s="75" t="str">
        <f>IF(BO1706=9,"CRÍTICO",IF(BO1706=8,"ALTO",IF(BO1706=7,"MEDIO",IF(BO1706=6,"MEDIO",IF(BO1706=5,"BAJO",IF(BO1706=4,"BAJO",IF(BO1706=3,"INFERIOR",IF(BO1706=2,"INFERIOR"))))))))</f>
        <v>MEDIO</v>
      </c>
      <c r="BQ1706" s="80" t="s">
        <v>98</v>
      </c>
      <c r="BR1706" s="5"/>
      <c r="BS1706" s="5"/>
      <c r="BT1706" s="5"/>
      <c r="BU1706" s="5"/>
      <c r="BV1706" s="80" t="s">
        <v>4150</v>
      </c>
      <c r="BW1706" s="80" t="s">
        <v>4150</v>
      </c>
      <c r="BX1706" s="471"/>
      <c r="BY1706" s="471"/>
    </row>
    <row r="1707" spans="1:77" ht="103.5" customHeight="1" x14ac:dyDescent="0.25">
      <c r="A1707" s="665"/>
      <c r="B1707" s="664"/>
      <c r="C1707" s="683"/>
      <c r="D1707" s="683"/>
      <c r="E1707" s="683"/>
      <c r="F1707" s="713"/>
      <c r="G1707" s="683"/>
      <c r="H1707" s="798"/>
      <c r="I1707" s="728"/>
      <c r="J1707" s="619"/>
      <c r="K1707" s="619"/>
      <c r="L1707" s="66" t="s">
        <v>1191</v>
      </c>
      <c r="M1707" s="135" t="s">
        <v>7052</v>
      </c>
      <c r="N1707" s="5"/>
      <c r="O1707" s="71" t="s">
        <v>3846</v>
      </c>
      <c r="P1707" s="71" t="s">
        <v>86</v>
      </c>
      <c r="Q1707" s="5"/>
      <c r="R1707" s="131" t="s">
        <v>230</v>
      </c>
      <c r="S1707" s="5"/>
      <c r="T1707" s="5"/>
      <c r="U1707" s="5"/>
      <c r="V1707" s="5"/>
      <c r="W1707" s="5"/>
      <c r="X1707" s="5"/>
      <c r="Y1707" s="5"/>
      <c r="Z1707" s="5"/>
      <c r="AA1707" s="5"/>
      <c r="AB1707" s="5"/>
      <c r="AC1707" s="5"/>
      <c r="AD1707" s="5"/>
      <c r="AE1707" s="5"/>
      <c r="AF1707" s="71" t="s">
        <v>89</v>
      </c>
      <c r="AG1707" s="71" t="s">
        <v>90</v>
      </c>
      <c r="AH1707" s="71" t="s">
        <v>738</v>
      </c>
      <c r="AI1707" s="71" t="s">
        <v>738</v>
      </c>
      <c r="AJ1707" s="71" t="s">
        <v>89</v>
      </c>
      <c r="AK1707" s="5"/>
      <c r="AL1707" s="5"/>
      <c r="AM1707" s="5"/>
      <c r="AN1707" s="154" t="s">
        <v>4229</v>
      </c>
      <c r="AO1707" s="81" t="s">
        <v>111</v>
      </c>
      <c r="AP1707" s="72"/>
      <c r="AQ1707" s="407" t="s">
        <v>4230</v>
      </c>
      <c r="AR1707" s="81" t="s">
        <v>95</v>
      </c>
      <c r="AS1707" s="81" t="s">
        <v>95</v>
      </c>
      <c r="AT1707" s="81" t="s">
        <v>95</v>
      </c>
      <c r="AU1707" s="81" t="s">
        <v>4010</v>
      </c>
      <c r="AV1707" s="81" t="s">
        <v>95</v>
      </c>
      <c r="AW1707" s="81" t="s">
        <v>95</v>
      </c>
      <c r="AX1707" s="81" t="s">
        <v>95</v>
      </c>
      <c r="AY1707" s="80" t="s">
        <v>4148</v>
      </c>
      <c r="AZ1707" s="80" t="s">
        <v>4148</v>
      </c>
      <c r="BA1707" s="80" t="s">
        <v>95</v>
      </c>
      <c r="BB1707" s="80" t="s">
        <v>95</v>
      </c>
      <c r="BC1707" s="80" t="s">
        <v>4148</v>
      </c>
      <c r="BD1707" s="80" t="s">
        <v>4148</v>
      </c>
      <c r="BE1707" s="80" t="s">
        <v>4148</v>
      </c>
      <c r="BF1707" s="80" t="s">
        <v>4148</v>
      </c>
      <c r="BG1707" s="80" t="s">
        <v>4149</v>
      </c>
      <c r="BH1707" s="80" t="s">
        <v>4149</v>
      </c>
      <c r="BI1707" s="133" t="s">
        <v>99</v>
      </c>
      <c r="BJ1707" s="75">
        <f>IF(BI1707="Bajo",1,IF(BI1707="Medio",2,IF(BI1707="Alto",3)))</f>
        <v>3</v>
      </c>
      <c r="BK1707" s="133" t="s">
        <v>100</v>
      </c>
      <c r="BL1707" s="7">
        <f>IF(BK1707="Bajo",1,IF(BK1707="Medio",2,IF(BK1707="Alto",3)))</f>
        <v>2</v>
      </c>
      <c r="BM1707" s="20" t="s">
        <v>101</v>
      </c>
      <c r="BN1707" s="75">
        <f>IF(BM1707="Pública",1,IF(BM1707="Confidencial",2,IF(BM1707="Protegida",3)))</f>
        <v>2</v>
      </c>
      <c r="BO1707" s="75">
        <f>IF(OR(BJ1707="",BL1707="",BN1707=""),"",BJ1707+BL1707+BN1707)</f>
        <v>7</v>
      </c>
      <c r="BP1707" s="75" t="str">
        <f>IF(BO1707=9,"CRÍTICO",IF(BO1707=8,"ALTO",IF(BO1707=7,"MEDIO",IF(BO1707=6,"MEDIO",IF(BO1707=5,"BAJO",IF(BO1707=4,"BAJO",IF(BO1707=3,"INFERIOR",IF(BO1707=2,"INFERIOR"))))))))</f>
        <v>MEDIO</v>
      </c>
      <c r="BQ1707" s="80" t="s">
        <v>98</v>
      </c>
      <c r="BR1707" s="5"/>
      <c r="BS1707" s="5"/>
      <c r="BT1707" s="5"/>
      <c r="BU1707" s="5"/>
      <c r="BV1707" s="72" t="s">
        <v>4150</v>
      </c>
      <c r="BW1707" s="72" t="s">
        <v>4150</v>
      </c>
      <c r="BX1707" s="471"/>
      <c r="BY1707" s="471"/>
    </row>
    <row r="1708" spans="1:77" ht="63.75" customHeight="1" x14ac:dyDescent="0.25">
      <c r="A1708" s="665"/>
      <c r="B1708" s="664"/>
      <c r="C1708" s="683"/>
      <c r="D1708" s="683"/>
      <c r="E1708" s="683"/>
      <c r="F1708" s="713"/>
      <c r="G1708" s="683"/>
      <c r="H1708" s="799"/>
      <c r="I1708" s="728"/>
      <c r="J1708" s="619"/>
      <c r="K1708" s="619"/>
      <c r="L1708" s="180" t="s">
        <v>4233</v>
      </c>
      <c r="M1708" s="719" t="s">
        <v>7052</v>
      </c>
      <c r="N1708" s="924"/>
      <c r="O1708" s="833" t="s">
        <v>3846</v>
      </c>
      <c r="P1708" s="833" t="s">
        <v>86</v>
      </c>
      <c r="Q1708" s="924"/>
      <c r="R1708" s="760" t="s">
        <v>106</v>
      </c>
      <c r="S1708" s="833" t="s">
        <v>2121</v>
      </c>
      <c r="T1708" s="924"/>
      <c r="U1708" s="924"/>
      <c r="V1708" s="924"/>
      <c r="W1708" s="924"/>
      <c r="X1708" s="924"/>
      <c r="Y1708" s="924"/>
      <c r="Z1708" s="924"/>
      <c r="AA1708" s="924"/>
      <c r="AB1708" s="924"/>
      <c r="AC1708" s="924"/>
      <c r="AD1708" s="924"/>
      <c r="AE1708" s="924"/>
      <c r="AF1708" s="619" t="s">
        <v>89</v>
      </c>
      <c r="AG1708" s="619" t="s">
        <v>3815</v>
      </c>
      <c r="AH1708" s="619" t="s">
        <v>108</v>
      </c>
      <c r="AI1708" s="619" t="s">
        <v>108</v>
      </c>
      <c r="AJ1708" s="619" t="s">
        <v>89</v>
      </c>
      <c r="AK1708" s="924"/>
      <c r="AL1708" s="924"/>
      <c r="AM1708" s="924"/>
      <c r="AN1708" s="728" t="s">
        <v>4234</v>
      </c>
      <c r="AO1708" s="619" t="s">
        <v>4018</v>
      </c>
      <c r="AP1708" s="653"/>
      <c r="AQ1708" s="776" t="s">
        <v>6964</v>
      </c>
      <c r="AR1708" s="619" t="s">
        <v>95</v>
      </c>
      <c r="AS1708" s="619" t="s">
        <v>95</v>
      </c>
      <c r="AT1708" s="619" t="s">
        <v>95</v>
      </c>
      <c r="AU1708" s="619" t="s">
        <v>4235</v>
      </c>
      <c r="AV1708" s="619" t="s">
        <v>95</v>
      </c>
      <c r="AW1708" s="619" t="s">
        <v>98</v>
      </c>
      <c r="AX1708" s="619" t="s">
        <v>98</v>
      </c>
      <c r="AY1708" s="726" t="s">
        <v>4148</v>
      </c>
      <c r="AZ1708" s="653" t="s">
        <v>4148</v>
      </c>
      <c r="BA1708" s="653" t="s">
        <v>95</v>
      </c>
      <c r="BB1708" s="653" t="s">
        <v>95</v>
      </c>
      <c r="BC1708" s="653" t="s">
        <v>4148</v>
      </c>
      <c r="BD1708" s="653" t="s">
        <v>4148</v>
      </c>
      <c r="BE1708" s="653" t="s">
        <v>4148</v>
      </c>
      <c r="BF1708" s="653" t="s">
        <v>4148</v>
      </c>
      <c r="BG1708" s="653" t="s">
        <v>4149</v>
      </c>
      <c r="BH1708" s="653" t="s">
        <v>4149</v>
      </c>
      <c r="BI1708" s="607" t="s">
        <v>99</v>
      </c>
      <c r="BJ1708" s="677">
        <f>IF(BI1708="Bajo",1,IF(BI1708="Medio",2,IF(BI1708="Alto",3)))</f>
        <v>3</v>
      </c>
      <c r="BK1708" s="673" t="s">
        <v>100</v>
      </c>
      <c r="BL1708" s="629">
        <f>IF(BK1708="Bajo",1,IF(BK1708="Medio",2,IF(BK1708="Alto",3)))</f>
        <v>2</v>
      </c>
      <c r="BM1708" s="675" t="s">
        <v>101</v>
      </c>
      <c r="BN1708" s="677">
        <f>IF(BM1708="Pública",1,IF(BM1708="Confidencial",2,IF(BM1708="Protegida",3)))</f>
        <v>2</v>
      </c>
      <c r="BO1708" s="677">
        <f>IF(OR(BJ1708="",BL1708="",BN1708=""),"",BJ1708+BL1708+BN1708)</f>
        <v>7</v>
      </c>
      <c r="BP1708" s="677" t="str">
        <f>IF(BO1708=9,"CRÍTICO",IF(BO1708=8,"ALTO",IF(BO1708=7,"MEDIO",IF(BO1708=6,"MEDIO",IF(BO1708=5,"BAJO",IF(BO1708=4,"BAJO",IF(BO1708=3,"INFERIOR",IF(BO1708=2,"INFERIOR"))))))))</f>
        <v>MEDIO</v>
      </c>
      <c r="BQ1708" s="619" t="s">
        <v>98</v>
      </c>
      <c r="BR1708" s="780"/>
      <c r="BS1708" s="780"/>
      <c r="BT1708" s="780"/>
      <c r="BU1708" s="780"/>
      <c r="BV1708" s="619" t="s">
        <v>4150</v>
      </c>
      <c r="BW1708" s="619" t="s">
        <v>4150</v>
      </c>
      <c r="BX1708" s="471"/>
      <c r="BY1708" s="471"/>
    </row>
    <row r="1709" spans="1:77" ht="49.5" customHeight="1" x14ac:dyDescent="0.25">
      <c r="A1709" s="112">
        <v>12</v>
      </c>
      <c r="B1709" s="165" t="s">
        <v>133</v>
      </c>
      <c r="C1709" s="165" t="s">
        <v>4143</v>
      </c>
      <c r="D1709" s="112" t="s">
        <v>79</v>
      </c>
      <c r="E1709" s="165">
        <v>3016</v>
      </c>
      <c r="F1709" s="165">
        <v>26</v>
      </c>
      <c r="G1709" s="165">
        <v>2</v>
      </c>
      <c r="H1709" s="80" t="s">
        <v>37</v>
      </c>
      <c r="I1709" s="291" t="s">
        <v>4207</v>
      </c>
      <c r="J1709" s="72" t="s">
        <v>4185</v>
      </c>
      <c r="K1709" s="72" t="s">
        <v>4217</v>
      </c>
      <c r="L1709" s="180" t="s">
        <v>3832</v>
      </c>
      <c r="M1709" s="749"/>
      <c r="N1709" s="924"/>
      <c r="O1709" s="833"/>
      <c r="P1709" s="833"/>
      <c r="Q1709" s="924"/>
      <c r="R1709" s="761"/>
      <c r="S1709" s="833"/>
      <c r="T1709" s="924"/>
      <c r="U1709" s="924"/>
      <c r="V1709" s="924"/>
      <c r="W1709" s="924"/>
      <c r="X1709" s="924"/>
      <c r="Y1709" s="924"/>
      <c r="Z1709" s="924"/>
      <c r="AA1709" s="924"/>
      <c r="AB1709" s="924"/>
      <c r="AC1709" s="924"/>
      <c r="AD1709" s="924"/>
      <c r="AE1709" s="924"/>
      <c r="AF1709" s="619"/>
      <c r="AG1709" s="619"/>
      <c r="AH1709" s="619"/>
      <c r="AI1709" s="619"/>
      <c r="AJ1709" s="619"/>
      <c r="AK1709" s="924"/>
      <c r="AL1709" s="924"/>
      <c r="AM1709" s="924"/>
      <c r="AN1709" s="728"/>
      <c r="AO1709" s="619"/>
      <c r="AP1709" s="644"/>
      <c r="AQ1709" s="619"/>
      <c r="AR1709" s="619"/>
      <c r="AS1709" s="619"/>
      <c r="AT1709" s="619"/>
      <c r="AU1709" s="619"/>
      <c r="AV1709" s="619"/>
      <c r="AW1709" s="619"/>
      <c r="AX1709" s="619"/>
      <c r="AY1709" s="727"/>
      <c r="AZ1709" s="644"/>
      <c r="BA1709" s="644"/>
      <c r="BB1709" s="644" t="s">
        <v>4149</v>
      </c>
      <c r="BC1709" s="644"/>
      <c r="BD1709" s="644"/>
      <c r="BE1709" s="644"/>
      <c r="BF1709" s="644"/>
      <c r="BG1709" s="644"/>
      <c r="BH1709" s="644"/>
      <c r="BI1709" s="608"/>
      <c r="BJ1709" s="688"/>
      <c r="BK1709" s="690"/>
      <c r="BL1709" s="630"/>
      <c r="BM1709" s="651"/>
      <c r="BN1709" s="688"/>
      <c r="BO1709" s="688"/>
      <c r="BP1709" s="688"/>
      <c r="BQ1709" s="619"/>
      <c r="BR1709" s="780"/>
      <c r="BS1709" s="780"/>
      <c r="BT1709" s="780"/>
      <c r="BU1709" s="780"/>
      <c r="BV1709" s="619"/>
      <c r="BW1709" s="619"/>
      <c r="BX1709" s="471"/>
      <c r="BY1709" s="471"/>
    </row>
    <row r="1710" spans="1:77" ht="49.5" customHeight="1" x14ac:dyDescent="0.25">
      <c r="A1710" s="686">
        <v>13</v>
      </c>
      <c r="B1710" s="671" t="s">
        <v>133</v>
      </c>
      <c r="C1710" s="664" t="s">
        <v>4143</v>
      </c>
      <c r="D1710" s="664" t="s">
        <v>79</v>
      </c>
      <c r="E1710" s="664">
        <v>3016</v>
      </c>
      <c r="F1710" s="664">
        <v>28</v>
      </c>
      <c r="G1710" s="664">
        <v>0</v>
      </c>
      <c r="H1710" s="684" t="s">
        <v>37</v>
      </c>
      <c r="I1710" s="695" t="s">
        <v>4220</v>
      </c>
      <c r="J1710" s="664" t="s">
        <v>3800</v>
      </c>
      <c r="K1710" s="664" t="s">
        <v>95</v>
      </c>
      <c r="L1710" s="180" t="s">
        <v>3833</v>
      </c>
      <c r="M1710" s="749"/>
      <c r="N1710" s="924"/>
      <c r="O1710" s="833"/>
      <c r="P1710" s="833"/>
      <c r="Q1710" s="924"/>
      <c r="R1710" s="761"/>
      <c r="S1710" s="833"/>
      <c r="T1710" s="924"/>
      <c r="U1710" s="924"/>
      <c r="V1710" s="924"/>
      <c r="W1710" s="924"/>
      <c r="X1710" s="924"/>
      <c r="Y1710" s="924"/>
      <c r="Z1710" s="924"/>
      <c r="AA1710" s="924"/>
      <c r="AB1710" s="924"/>
      <c r="AC1710" s="924"/>
      <c r="AD1710" s="924"/>
      <c r="AE1710" s="924"/>
      <c r="AF1710" s="619"/>
      <c r="AG1710" s="619"/>
      <c r="AH1710" s="619"/>
      <c r="AI1710" s="619"/>
      <c r="AJ1710" s="619"/>
      <c r="AK1710" s="924"/>
      <c r="AL1710" s="924"/>
      <c r="AM1710" s="924"/>
      <c r="AN1710" s="728"/>
      <c r="AO1710" s="619"/>
      <c r="AP1710" s="644"/>
      <c r="AQ1710" s="619"/>
      <c r="AR1710" s="619"/>
      <c r="AS1710" s="619"/>
      <c r="AT1710" s="619"/>
      <c r="AU1710" s="619"/>
      <c r="AV1710" s="619"/>
      <c r="AW1710" s="619"/>
      <c r="AX1710" s="619"/>
      <c r="AY1710" s="727"/>
      <c r="AZ1710" s="644"/>
      <c r="BA1710" s="644"/>
      <c r="BB1710" s="644" t="s">
        <v>4149</v>
      </c>
      <c r="BC1710" s="644"/>
      <c r="BD1710" s="644"/>
      <c r="BE1710" s="644"/>
      <c r="BF1710" s="644"/>
      <c r="BG1710" s="644"/>
      <c r="BH1710" s="644"/>
      <c r="BI1710" s="608"/>
      <c r="BJ1710" s="688"/>
      <c r="BK1710" s="690"/>
      <c r="BL1710" s="630"/>
      <c r="BM1710" s="651"/>
      <c r="BN1710" s="688"/>
      <c r="BO1710" s="688"/>
      <c r="BP1710" s="688"/>
      <c r="BQ1710" s="619"/>
      <c r="BR1710" s="780"/>
      <c r="BS1710" s="780"/>
      <c r="BT1710" s="780"/>
      <c r="BU1710" s="780"/>
      <c r="BV1710" s="619"/>
      <c r="BW1710" s="619"/>
      <c r="BX1710" s="471"/>
      <c r="BY1710" s="471"/>
    </row>
    <row r="1711" spans="1:77" ht="49.5" customHeight="1" x14ac:dyDescent="0.25">
      <c r="A1711" s="687"/>
      <c r="B1711" s="672"/>
      <c r="C1711" s="664"/>
      <c r="D1711" s="664"/>
      <c r="E1711" s="664"/>
      <c r="F1711" s="664"/>
      <c r="G1711" s="664"/>
      <c r="H1711" s="685"/>
      <c r="I1711" s="695"/>
      <c r="J1711" s="664"/>
      <c r="K1711" s="664"/>
      <c r="L1711" s="180" t="s">
        <v>4236</v>
      </c>
      <c r="M1711" s="749"/>
      <c r="N1711" s="924"/>
      <c r="O1711" s="833"/>
      <c r="P1711" s="833"/>
      <c r="Q1711" s="924"/>
      <c r="R1711" s="761"/>
      <c r="S1711" s="833"/>
      <c r="T1711" s="924"/>
      <c r="U1711" s="924"/>
      <c r="V1711" s="924"/>
      <c r="W1711" s="924"/>
      <c r="X1711" s="924"/>
      <c r="Y1711" s="924"/>
      <c r="Z1711" s="924"/>
      <c r="AA1711" s="924"/>
      <c r="AB1711" s="924"/>
      <c r="AC1711" s="924"/>
      <c r="AD1711" s="924"/>
      <c r="AE1711" s="924"/>
      <c r="AF1711" s="619"/>
      <c r="AG1711" s="619"/>
      <c r="AH1711" s="619"/>
      <c r="AI1711" s="619"/>
      <c r="AJ1711" s="619"/>
      <c r="AK1711" s="924"/>
      <c r="AL1711" s="924"/>
      <c r="AM1711" s="924"/>
      <c r="AN1711" s="728"/>
      <c r="AO1711" s="619"/>
      <c r="AP1711" s="644"/>
      <c r="AQ1711" s="619"/>
      <c r="AR1711" s="619"/>
      <c r="AS1711" s="619"/>
      <c r="AT1711" s="619"/>
      <c r="AU1711" s="619"/>
      <c r="AV1711" s="619"/>
      <c r="AW1711" s="619"/>
      <c r="AX1711" s="619"/>
      <c r="AY1711" s="727"/>
      <c r="AZ1711" s="644"/>
      <c r="BA1711" s="644"/>
      <c r="BB1711" s="644" t="s">
        <v>4149</v>
      </c>
      <c r="BC1711" s="644"/>
      <c r="BD1711" s="644"/>
      <c r="BE1711" s="644"/>
      <c r="BF1711" s="644"/>
      <c r="BG1711" s="644"/>
      <c r="BH1711" s="644"/>
      <c r="BI1711" s="608"/>
      <c r="BJ1711" s="688"/>
      <c r="BK1711" s="690"/>
      <c r="BL1711" s="630"/>
      <c r="BM1711" s="651"/>
      <c r="BN1711" s="688"/>
      <c r="BO1711" s="688"/>
      <c r="BP1711" s="688"/>
      <c r="BQ1711" s="619"/>
      <c r="BR1711" s="780"/>
      <c r="BS1711" s="780"/>
      <c r="BT1711" s="780"/>
      <c r="BU1711" s="780"/>
      <c r="BV1711" s="619"/>
      <c r="BW1711" s="619"/>
      <c r="BX1711" s="471"/>
      <c r="BY1711" s="471"/>
    </row>
    <row r="1712" spans="1:77" ht="49.5" customHeight="1" x14ac:dyDescent="0.25">
      <c r="A1712" s="79">
        <v>14</v>
      </c>
      <c r="B1712" s="72" t="s">
        <v>133</v>
      </c>
      <c r="C1712" s="1" t="s">
        <v>4143</v>
      </c>
      <c r="D1712" s="1" t="s">
        <v>79</v>
      </c>
      <c r="E1712" s="1">
        <v>3016</v>
      </c>
      <c r="F1712" s="1">
        <v>71</v>
      </c>
      <c r="G1712" s="1">
        <v>3</v>
      </c>
      <c r="H1712" s="80" t="s">
        <v>37</v>
      </c>
      <c r="I1712" s="15" t="s">
        <v>4223</v>
      </c>
      <c r="J1712" s="1" t="s">
        <v>4224</v>
      </c>
      <c r="K1712" s="1" t="s">
        <v>98</v>
      </c>
      <c r="L1712" s="180" t="s">
        <v>3835</v>
      </c>
      <c r="M1712" s="720"/>
      <c r="N1712" s="924"/>
      <c r="O1712" s="833"/>
      <c r="P1712" s="833"/>
      <c r="Q1712" s="924"/>
      <c r="R1712" s="762"/>
      <c r="S1712" s="833"/>
      <c r="T1712" s="924"/>
      <c r="U1712" s="924"/>
      <c r="V1712" s="924"/>
      <c r="W1712" s="924"/>
      <c r="X1712" s="924"/>
      <c r="Y1712" s="924"/>
      <c r="Z1712" s="924"/>
      <c r="AA1712" s="924"/>
      <c r="AB1712" s="924"/>
      <c r="AC1712" s="924"/>
      <c r="AD1712" s="924"/>
      <c r="AE1712" s="924"/>
      <c r="AF1712" s="619"/>
      <c r="AG1712" s="619"/>
      <c r="AH1712" s="619"/>
      <c r="AI1712" s="619"/>
      <c r="AJ1712" s="619"/>
      <c r="AK1712" s="924"/>
      <c r="AL1712" s="924"/>
      <c r="AM1712" s="924"/>
      <c r="AN1712" s="728"/>
      <c r="AO1712" s="619"/>
      <c r="AP1712" s="645"/>
      <c r="AQ1712" s="619"/>
      <c r="AR1712" s="619"/>
      <c r="AS1712" s="619"/>
      <c r="AT1712" s="619"/>
      <c r="AU1712" s="619"/>
      <c r="AV1712" s="619"/>
      <c r="AW1712" s="619"/>
      <c r="AX1712" s="619"/>
      <c r="AY1712" s="766"/>
      <c r="AZ1712" s="645"/>
      <c r="BA1712" s="645"/>
      <c r="BB1712" s="645" t="s">
        <v>4149</v>
      </c>
      <c r="BC1712" s="645"/>
      <c r="BD1712" s="645"/>
      <c r="BE1712" s="645"/>
      <c r="BF1712" s="645"/>
      <c r="BG1712" s="645" t="s">
        <v>4149</v>
      </c>
      <c r="BH1712" s="645" t="s">
        <v>4149</v>
      </c>
      <c r="BI1712" s="609"/>
      <c r="BJ1712" s="678"/>
      <c r="BK1712" s="674"/>
      <c r="BL1712" s="631"/>
      <c r="BM1712" s="676"/>
      <c r="BN1712" s="678"/>
      <c r="BO1712" s="678"/>
      <c r="BP1712" s="678"/>
      <c r="BQ1712" s="619"/>
      <c r="BR1712" s="780"/>
      <c r="BS1712" s="780"/>
      <c r="BT1712" s="780"/>
      <c r="BU1712" s="780"/>
      <c r="BV1712" s="619"/>
      <c r="BW1712" s="619"/>
      <c r="BX1712" s="471"/>
      <c r="BY1712" s="471"/>
    </row>
    <row r="1713" spans="1:77" ht="84" customHeight="1" x14ac:dyDescent="0.25">
      <c r="A1713" s="79">
        <v>15</v>
      </c>
      <c r="B1713" s="72" t="s">
        <v>133</v>
      </c>
      <c r="C1713" s="51" t="s">
        <v>4143</v>
      </c>
      <c r="D1713" s="51" t="s">
        <v>79</v>
      </c>
      <c r="E1713" s="51">
        <v>3016</v>
      </c>
      <c r="F1713" s="51">
        <v>46</v>
      </c>
      <c r="G1713" s="51">
        <v>21</v>
      </c>
      <c r="H1713" s="80" t="s">
        <v>37</v>
      </c>
      <c r="I1713" s="66" t="s">
        <v>4228</v>
      </c>
      <c r="J1713" s="51" t="s">
        <v>1098</v>
      </c>
      <c r="K1713" s="51" t="s">
        <v>1099</v>
      </c>
      <c r="L1713" s="280" t="s">
        <v>4238</v>
      </c>
      <c r="M1713" s="719" t="s">
        <v>84</v>
      </c>
      <c r="N1713" s="924"/>
      <c r="O1713" s="605" t="s">
        <v>3846</v>
      </c>
      <c r="P1713" s="605" t="s">
        <v>86</v>
      </c>
      <c r="Q1713" s="924"/>
      <c r="R1713" s="760" t="s">
        <v>106</v>
      </c>
      <c r="S1713" s="605" t="s">
        <v>4171</v>
      </c>
      <c r="T1713" s="605" t="s">
        <v>3768</v>
      </c>
      <c r="U1713" s="605" t="s">
        <v>3769</v>
      </c>
      <c r="V1713" s="605" t="s">
        <v>89</v>
      </c>
      <c r="W1713" s="924"/>
      <c r="X1713" s="605" t="s">
        <v>89</v>
      </c>
      <c r="Y1713" s="924"/>
      <c r="Z1713" s="924"/>
      <c r="AA1713" s="924"/>
      <c r="AB1713" s="619" t="s">
        <v>89</v>
      </c>
      <c r="AC1713" s="619" t="s">
        <v>4163</v>
      </c>
      <c r="AD1713" s="728" t="s">
        <v>4239</v>
      </c>
      <c r="AE1713" s="619" t="s">
        <v>90</v>
      </c>
      <c r="AF1713" s="619" t="s">
        <v>89</v>
      </c>
      <c r="AG1713" s="619" t="s">
        <v>90</v>
      </c>
      <c r="AH1713" s="619" t="s">
        <v>3838</v>
      </c>
      <c r="AI1713" s="619" t="s">
        <v>3769</v>
      </c>
      <c r="AJ1713" s="619" t="s">
        <v>89</v>
      </c>
      <c r="AK1713" s="924"/>
      <c r="AL1713" s="924"/>
      <c r="AM1713" s="924"/>
      <c r="AN1713" s="728" t="s">
        <v>4240</v>
      </c>
      <c r="AO1713" s="619" t="s">
        <v>111</v>
      </c>
      <c r="AP1713" s="750"/>
      <c r="AQ1713" s="776" t="s">
        <v>6965</v>
      </c>
      <c r="AR1713" s="619" t="s">
        <v>95</v>
      </c>
      <c r="AS1713" s="619" t="s">
        <v>95</v>
      </c>
      <c r="AT1713" s="619" t="s">
        <v>95</v>
      </c>
      <c r="AU1713" s="619" t="s">
        <v>4241</v>
      </c>
      <c r="AV1713" s="619" t="s">
        <v>4242</v>
      </c>
      <c r="AW1713" s="619" t="s">
        <v>4243</v>
      </c>
      <c r="AX1713" s="619" t="s">
        <v>4244</v>
      </c>
      <c r="AY1713" s="763" t="s">
        <v>4148</v>
      </c>
      <c r="AZ1713" s="683" t="s">
        <v>4148</v>
      </c>
      <c r="BA1713" s="683" t="s">
        <v>95</v>
      </c>
      <c r="BB1713" s="683" t="s">
        <v>95</v>
      </c>
      <c r="BC1713" s="683" t="s">
        <v>4148</v>
      </c>
      <c r="BD1713" s="683" t="s">
        <v>4148</v>
      </c>
      <c r="BE1713" s="683" t="s">
        <v>4148</v>
      </c>
      <c r="BF1713" s="683" t="s">
        <v>4148</v>
      </c>
      <c r="BG1713" s="683" t="s">
        <v>4149</v>
      </c>
      <c r="BH1713" s="683" t="s">
        <v>4149</v>
      </c>
      <c r="BI1713" s="650" t="s">
        <v>99</v>
      </c>
      <c r="BJ1713" s="677">
        <f>IF(BI1713="Bajo",1,IF(BI1713="Medio",2,IF(BI1713="Alto",3)))</f>
        <v>3</v>
      </c>
      <c r="BK1713" s="673" t="s">
        <v>100</v>
      </c>
      <c r="BL1713" s="629">
        <f>IF(BK1713="Bajo",1,IF(BK1713="Medio",2,IF(BK1713="Alto",3)))</f>
        <v>2</v>
      </c>
      <c r="BM1713" s="675" t="s">
        <v>101</v>
      </c>
      <c r="BN1713" s="677">
        <f>IF(BM1713="Pública",1,IF(BM1713="Confidencial",2,IF(BM1713="Protegida",3)))</f>
        <v>2</v>
      </c>
      <c r="BO1713" s="677">
        <f>IF(OR(BJ1713="",BL1713="",BN1713=""),"",BJ1713+BL1713+BN1713)</f>
        <v>7</v>
      </c>
      <c r="BP1713" s="677" t="str">
        <f>IF(BO1713=9,"CRÍTICO",IF(BO1713=8,"ALTO",IF(BO1713=7,"MEDIO",IF(BO1713=6,"MEDIO",IF(BO1713=5,"BAJO",IF(BO1713=4,"BAJO",IF(BO1713=3,"INFERIOR",IF(BO1713=2,"INFERIOR"))))))))</f>
        <v>MEDIO</v>
      </c>
      <c r="BQ1713" s="750" t="s">
        <v>98</v>
      </c>
      <c r="BR1713" s="750" t="s">
        <v>4245</v>
      </c>
      <c r="BS1713" s="750" t="s">
        <v>4246</v>
      </c>
      <c r="BT1713" s="750" t="s">
        <v>4247</v>
      </c>
      <c r="BU1713" s="750" t="s">
        <v>4248</v>
      </c>
      <c r="BV1713" s="750" t="s">
        <v>4150</v>
      </c>
      <c r="BW1713" s="750" t="s">
        <v>4150</v>
      </c>
      <c r="BX1713" s="471"/>
      <c r="BY1713" s="471"/>
    </row>
    <row r="1714" spans="1:77" ht="84" customHeight="1" x14ac:dyDescent="0.25">
      <c r="A1714" s="686">
        <v>16</v>
      </c>
      <c r="B1714" s="750" t="s">
        <v>133</v>
      </c>
      <c r="C1714" s="605" t="s">
        <v>4143</v>
      </c>
      <c r="D1714" s="605" t="s">
        <v>79</v>
      </c>
      <c r="E1714" s="605">
        <v>3016</v>
      </c>
      <c r="F1714" s="605">
        <v>46</v>
      </c>
      <c r="G1714" s="605">
        <v>38</v>
      </c>
      <c r="H1714" s="653" t="s">
        <v>37</v>
      </c>
      <c r="I1714" s="622" t="s">
        <v>4231</v>
      </c>
      <c r="J1714" s="605" t="s">
        <v>1098</v>
      </c>
      <c r="K1714" s="605" t="s">
        <v>4232</v>
      </c>
      <c r="L1714" s="280" t="s">
        <v>4249</v>
      </c>
      <c r="M1714" s="749"/>
      <c r="N1714" s="924"/>
      <c r="O1714" s="605" t="s">
        <v>3846</v>
      </c>
      <c r="P1714" s="605"/>
      <c r="Q1714" s="924"/>
      <c r="R1714" s="761"/>
      <c r="S1714" s="605"/>
      <c r="T1714" s="605"/>
      <c r="U1714" s="605"/>
      <c r="V1714" s="605"/>
      <c r="W1714" s="924"/>
      <c r="X1714" s="605"/>
      <c r="Y1714" s="924"/>
      <c r="Z1714" s="924"/>
      <c r="AA1714" s="924"/>
      <c r="AB1714" s="619"/>
      <c r="AC1714" s="619"/>
      <c r="AD1714" s="728"/>
      <c r="AE1714" s="619"/>
      <c r="AF1714" s="619"/>
      <c r="AG1714" s="619"/>
      <c r="AH1714" s="619"/>
      <c r="AI1714" s="619"/>
      <c r="AJ1714" s="619"/>
      <c r="AK1714" s="924"/>
      <c r="AL1714" s="924"/>
      <c r="AM1714" s="924"/>
      <c r="AN1714" s="728"/>
      <c r="AO1714" s="619"/>
      <c r="AP1714" s="603"/>
      <c r="AQ1714" s="619"/>
      <c r="AR1714" s="619"/>
      <c r="AS1714" s="619"/>
      <c r="AT1714" s="619"/>
      <c r="AU1714" s="619"/>
      <c r="AV1714" s="619"/>
      <c r="AW1714" s="619"/>
      <c r="AX1714" s="619"/>
      <c r="AY1714" s="763"/>
      <c r="AZ1714" s="683"/>
      <c r="BA1714" s="683"/>
      <c r="BB1714" s="683"/>
      <c r="BC1714" s="683"/>
      <c r="BD1714" s="683"/>
      <c r="BE1714" s="683"/>
      <c r="BF1714" s="683"/>
      <c r="BG1714" s="683"/>
      <c r="BH1714" s="683"/>
      <c r="BI1714" s="651"/>
      <c r="BJ1714" s="688"/>
      <c r="BK1714" s="690"/>
      <c r="BL1714" s="630"/>
      <c r="BM1714" s="651"/>
      <c r="BN1714" s="688"/>
      <c r="BO1714" s="688"/>
      <c r="BP1714" s="688"/>
      <c r="BQ1714" s="603"/>
      <c r="BR1714" s="603"/>
      <c r="BS1714" s="603"/>
      <c r="BT1714" s="603"/>
      <c r="BU1714" s="603"/>
      <c r="BV1714" s="603"/>
      <c r="BW1714" s="603"/>
      <c r="BX1714" s="471"/>
      <c r="BY1714" s="471"/>
    </row>
    <row r="1715" spans="1:77" ht="84" customHeight="1" x14ac:dyDescent="0.25">
      <c r="A1715" s="691"/>
      <c r="B1715" s="603"/>
      <c r="C1715" s="605"/>
      <c r="D1715" s="605"/>
      <c r="E1715" s="605"/>
      <c r="F1715" s="605"/>
      <c r="G1715" s="605"/>
      <c r="H1715" s="644"/>
      <c r="I1715" s="622"/>
      <c r="J1715" s="605"/>
      <c r="K1715" s="605"/>
      <c r="L1715" s="280" t="s">
        <v>4250</v>
      </c>
      <c r="M1715" s="749"/>
      <c r="N1715" s="924"/>
      <c r="O1715" s="605" t="s">
        <v>3846</v>
      </c>
      <c r="P1715" s="605"/>
      <c r="Q1715" s="924"/>
      <c r="R1715" s="761"/>
      <c r="S1715" s="605"/>
      <c r="T1715" s="605"/>
      <c r="U1715" s="605"/>
      <c r="V1715" s="605"/>
      <c r="W1715" s="924"/>
      <c r="X1715" s="605"/>
      <c r="Y1715" s="924"/>
      <c r="Z1715" s="924"/>
      <c r="AA1715" s="924"/>
      <c r="AB1715" s="619"/>
      <c r="AC1715" s="619"/>
      <c r="AD1715" s="728"/>
      <c r="AE1715" s="619"/>
      <c r="AF1715" s="619"/>
      <c r="AG1715" s="619"/>
      <c r="AH1715" s="619"/>
      <c r="AI1715" s="619"/>
      <c r="AJ1715" s="619"/>
      <c r="AK1715" s="924"/>
      <c r="AL1715" s="924"/>
      <c r="AM1715" s="924"/>
      <c r="AN1715" s="728"/>
      <c r="AO1715" s="619"/>
      <c r="AP1715" s="603"/>
      <c r="AQ1715" s="619"/>
      <c r="AR1715" s="619"/>
      <c r="AS1715" s="619"/>
      <c r="AT1715" s="619"/>
      <c r="AU1715" s="619"/>
      <c r="AV1715" s="619"/>
      <c r="AW1715" s="619"/>
      <c r="AX1715" s="619"/>
      <c r="AY1715" s="763"/>
      <c r="AZ1715" s="683"/>
      <c r="BA1715" s="683"/>
      <c r="BB1715" s="683"/>
      <c r="BC1715" s="683"/>
      <c r="BD1715" s="683"/>
      <c r="BE1715" s="683"/>
      <c r="BF1715" s="683"/>
      <c r="BG1715" s="683"/>
      <c r="BH1715" s="683"/>
      <c r="BI1715" s="651"/>
      <c r="BJ1715" s="688"/>
      <c r="BK1715" s="690"/>
      <c r="BL1715" s="630"/>
      <c r="BM1715" s="651"/>
      <c r="BN1715" s="688"/>
      <c r="BO1715" s="688"/>
      <c r="BP1715" s="688"/>
      <c r="BQ1715" s="603"/>
      <c r="BR1715" s="603"/>
      <c r="BS1715" s="603"/>
      <c r="BT1715" s="603"/>
      <c r="BU1715" s="603"/>
      <c r="BV1715" s="603"/>
      <c r="BW1715" s="603"/>
      <c r="BX1715" s="471"/>
      <c r="BY1715" s="471"/>
    </row>
    <row r="1716" spans="1:77" ht="84" customHeight="1" x14ac:dyDescent="0.25">
      <c r="A1716" s="691"/>
      <c r="B1716" s="603"/>
      <c r="C1716" s="605"/>
      <c r="D1716" s="605"/>
      <c r="E1716" s="605"/>
      <c r="F1716" s="605"/>
      <c r="G1716" s="605"/>
      <c r="H1716" s="644"/>
      <c r="I1716" s="622"/>
      <c r="J1716" s="605"/>
      <c r="K1716" s="605"/>
      <c r="L1716" s="180" t="s">
        <v>535</v>
      </c>
      <c r="M1716" s="720"/>
      <c r="N1716" s="924"/>
      <c r="O1716" s="605" t="s">
        <v>3846</v>
      </c>
      <c r="P1716" s="605"/>
      <c r="Q1716" s="924"/>
      <c r="R1716" s="762"/>
      <c r="S1716" s="605"/>
      <c r="T1716" s="605"/>
      <c r="U1716" s="605"/>
      <c r="V1716" s="605"/>
      <c r="W1716" s="924"/>
      <c r="X1716" s="605"/>
      <c r="Y1716" s="924"/>
      <c r="Z1716" s="924"/>
      <c r="AA1716" s="924"/>
      <c r="AB1716" s="619"/>
      <c r="AC1716" s="619"/>
      <c r="AD1716" s="728"/>
      <c r="AE1716" s="619"/>
      <c r="AF1716" s="619"/>
      <c r="AG1716" s="619"/>
      <c r="AH1716" s="619"/>
      <c r="AI1716" s="619"/>
      <c r="AJ1716" s="619"/>
      <c r="AK1716" s="924"/>
      <c r="AL1716" s="924"/>
      <c r="AM1716" s="924"/>
      <c r="AN1716" s="728"/>
      <c r="AO1716" s="619"/>
      <c r="AP1716" s="604"/>
      <c r="AQ1716" s="619"/>
      <c r="AR1716" s="619"/>
      <c r="AS1716" s="619"/>
      <c r="AT1716" s="619"/>
      <c r="AU1716" s="619"/>
      <c r="AV1716" s="619"/>
      <c r="AW1716" s="619"/>
      <c r="AX1716" s="619"/>
      <c r="AY1716" s="763"/>
      <c r="AZ1716" s="683"/>
      <c r="BA1716" s="683"/>
      <c r="BB1716" s="683"/>
      <c r="BC1716" s="683"/>
      <c r="BD1716" s="683"/>
      <c r="BE1716" s="683"/>
      <c r="BF1716" s="683"/>
      <c r="BG1716" s="683"/>
      <c r="BH1716" s="683"/>
      <c r="BI1716" s="652"/>
      <c r="BJ1716" s="678"/>
      <c r="BK1716" s="674"/>
      <c r="BL1716" s="631"/>
      <c r="BM1716" s="676"/>
      <c r="BN1716" s="678"/>
      <c r="BO1716" s="678"/>
      <c r="BP1716" s="678"/>
      <c r="BQ1716" s="604"/>
      <c r="BR1716" s="604"/>
      <c r="BS1716" s="604"/>
      <c r="BT1716" s="604"/>
      <c r="BU1716" s="604"/>
      <c r="BV1716" s="604"/>
      <c r="BW1716" s="604"/>
      <c r="BX1716" s="471"/>
      <c r="BY1716" s="471"/>
    </row>
    <row r="1717" spans="1:77" s="162" customFormat="1" ht="105" x14ac:dyDescent="0.2">
      <c r="A1717" s="691"/>
      <c r="B1717" s="603"/>
      <c r="C1717" s="605"/>
      <c r="D1717" s="605"/>
      <c r="E1717" s="605"/>
      <c r="F1717" s="605"/>
      <c r="G1717" s="605"/>
      <c r="H1717" s="644"/>
      <c r="I1717" s="622"/>
      <c r="J1717" s="605"/>
      <c r="K1717" s="605"/>
      <c r="L1717" s="457" t="s">
        <v>83</v>
      </c>
      <c r="M1717" s="83" t="s">
        <v>7052</v>
      </c>
      <c r="N1717" s="5"/>
      <c r="O1717" s="187" t="s">
        <v>85</v>
      </c>
      <c r="P1717" s="71" t="s">
        <v>86</v>
      </c>
      <c r="Q1717" s="5"/>
      <c r="R1717" s="88" t="s">
        <v>230</v>
      </c>
      <c r="S1717" s="274"/>
      <c r="T1717" s="2"/>
      <c r="U1717" s="2"/>
      <c r="V1717" s="2"/>
      <c r="W1717" s="2"/>
      <c r="X1717" s="2"/>
      <c r="Y1717" s="2"/>
      <c r="Z1717" s="2"/>
      <c r="AA1717" s="2"/>
      <c r="AB1717" s="2"/>
      <c r="AC1717" s="2"/>
      <c r="AD1717" s="2"/>
      <c r="AE1717" s="2"/>
      <c r="AF1717" s="8" t="s">
        <v>89</v>
      </c>
      <c r="AG1717" s="8" t="s">
        <v>90</v>
      </c>
      <c r="AH1717" s="8" t="s">
        <v>91</v>
      </c>
      <c r="AI1717" s="8" t="s">
        <v>91</v>
      </c>
      <c r="AJ1717" s="8" t="s">
        <v>89</v>
      </c>
      <c r="AK1717" s="2"/>
      <c r="AL1717" s="2"/>
      <c r="AM1717" s="2"/>
      <c r="AN1717" s="19" t="s">
        <v>4252</v>
      </c>
      <c r="AO1717" s="20" t="s">
        <v>111</v>
      </c>
      <c r="AP1717" s="182"/>
      <c r="AQ1717" s="71" t="s">
        <v>1048</v>
      </c>
      <c r="AR1717" s="187" t="s">
        <v>95</v>
      </c>
      <c r="AS1717" s="187" t="s">
        <v>95</v>
      </c>
      <c r="AT1717" s="187" t="s">
        <v>95</v>
      </c>
      <c r="AU1717" s="71" t="s">
        <v>4253</v>
      </c>
      <c r="AV1717" s="71" t="s">
        <v>4254</v>
      </c>
      <c r="AW1717" s="187" t="s">
        <v>95</v>
      </c>
      <c r="AX1717" s="187" t="s">
        <v>95</v>
      </c>
      <c r="AY1717" s="72" t="s">
        <v>4255</v>
      </c>
      <c r="AZ1717" s="390" t="s">
        <v>4256</v>
      </c>
      <c r="BA1717" s="72" t="s">
        <v>95</v>
      </c>
      <c r="BB1717" s="187" t="s">
        <v>95</v>
      </c>
      <c r="BC1717" s="72" t="s">
        <v>4255</v>
      </c>
      <c r="BD1717" s="390" t="s">
        <v>4256</v>
      </c>
      <c r="BE1717" s="187" t="s">
        <v>95</v>
      </c>
      <c r="BF1717" s="187" t="s">
        <v>95</v>
      </c>
      <c r="BG1717" s="187" t="s">
        <v>95</v>
      </c>
      <c r="BH1717" s="187" t="s">
        <v>95</v>
      </c>
      <c r="BI1717" s="20" t="s">
        <v>99</v>
      </c>
      <c r="BJ1717" s="7">
        <f>IF(BI1717="Bajo",1,IF(BI1717="Medio",2,IF(BI1717="Alto",3)))</f>
        <v>3</v>
      </c>
      <c r="BK1717" s="20" t="s">
        <v>99</v>
      </c>
      <c r="BL1717" s="7">
        <f>IF(BK1717="Bajo",1,IF(BK1717="Medio",2,IF(BK1717="Alto",3)))</f>
        <v>3</v>
      </c>
      <c r="BM1717" s="20" t="s">
        <v>101</v>
      </c>
      <c r="BN1717" s="7">
        <f>IF(BM1717="Pública",1,IF(BM1717="Confidencial",2,IF(BM1717="Protegida",3)))</f>
        <v>2</v>
      </c>
      <c r="BO1717" s="7">
        <f>IF(OR(BJ1717="",BL1717="",BN1717=""),"",BJ1717+BL1717+BN1717)</f>
        <v>8</v>
      </c>
      <c r="BP1717" s="7" t="str">
        <f>IF(BO1717=9,"CRÍTICO",IF(BO1717=8,"ALTO",IF(BO1717=7,"MEDIO",IF(BO1717=6,"MEDIO",IF(BO1717=5,"BAJO",IF(BO1717=4,"BAJO",IF(BO1717=3,"INFERIOR",IF(BO1717=2,"INFERIOR"))))))))</f>
        <v>ALTO</v>
      </c>
      <c r="BQ1717" s="71" t="s">
        <v>98</v>
      </c>
      <c r="BR1717" s="5"/>
      <c r="BS1717" s="5"/>
      <c r="BT1717" s="5"/>
      <c r="BU1717" s="5"/>
      <c r="BV1717" s="96" t="s">
        <v>4257</v>
      </c>
      <c r="BW1717" s="101" t="s">
        <v>4258</v>
      </c>
      <c r="BX1717" s="471"/>
      <c r="BY1717" s="471"/>
    </row>
    <row r="1718" spans="1:77" s="162" customFormat="1" ht="141.75" customHeight="1" x14ac:dyDescent="0.2">
      <c r="A1718" s="687"/>
      <c r="B1718" s="604"/>
      <c r="C1718" s="605"/>
      <c r="D1718" s="605"/>
      <c r="E1718" s="605"/>
      <c r="F1718" s="605"/>
      <c r="G1718" s="605"/>
      <c r="H1718" s="645"/>
      <c r="I1718" s="622"/>
      <c r="J1718" s="605"/>
      <c r="K1718" s="605"/>
      <c r="L1718" s="156" t="s">
        <v>83</v>
      </c>
      <c r="M1718" s="135" t="s">
        <v>7052</v>
      </c>
      <c r="N1718" s="2"/>
      <c r="O1718" s="157" t="s">
        <v>85</v>
      </c>
      <c r="P1718" s="71" t="s">
        <v>86</v>
      </c>
      <c r="Q1718" s="5"/>
      <c r="R1718" s="131" t="s">
        <v>106</v>
      </c>
      <c r="S1718" s="274" t="s">
        <v>254</v>
      </c>
      <c r="T1718" s="2"/>
      <c r="U1718" s="2"/>
      <c r="V1718" s="2"/>
      <c r="W1718" s="2"/>
      <c r="X1718" s="2"/>
      <c r="Y1718" s="2"/>
      <c r="Z1718" s="2"/>
      <c r="AA1718" s="2"/>
      <c r="AB1718" s="2"/>
      <c r="AC1718" s="2"/>
      <c r="AD1718" s="2"/>
      <c r="AE1718" s="2"/>
      <c r="AF1718" s="8" t="s">
        <v>89</v>
      </c>
      <c r="AG1718" s="8" t="s">
        <v>4260</v>
      </c>
      <c r="AH1718" s="8" t="s">
        <v>554</v>
      </c>
      <c r="AI1718" s="8" t="s">
        <v>555</v>
      </c>
      <c r="AJ1718" s="8" t="s">
        <v>89</v>
      </c>
      <c r="AK1718" s="2"/>
      <c r="AL1718" s="2"/>
      <c r="AM1718" s="2"/>
      <c r="AN1718" s="19" t="s">
        <v>4261</v>
      </c>
      <c r="AO1718" s="20" t="s">
        <v>601</v>
      </c>
      <c r="AP1718" s="97"/>
      <c r="AQ1718" s="71" t="s">
        <v>4262</v>
      </c>
      <c r="AR1718" s="187" t="s">
        <v>95</v>
      </c>
      <c r="AS1718" s="187" t="s">
        <v>95</v>
      </c>
      <c r="AT1718" s="187" t="s">
        <v>95</v>
      </c>
      <c r="AU1718" s="71" t="s">
        <v>4263</v>
      </c>
      <c r="AV1718" s="187" t="s">
        <v>95</v>
      </c>
      <c r="AW1718" s="187" t="s">
        <v>95</v>
      </c>
      <c r="AX1718" s="187" t="s">
        <v>95</v>
      </c>
      <c r="AY1718" s="131" t="s">
        <v>4264</v>
      </c>
      <c r="AZ1718" s="72" t="s">
        <v>4265</v>
      </c>
      <c r="BA1718" s="187" t="s">
        <v>95</v>
      </c>
      <c r="BB1718" s="187" t="s">
        <v>95</v>
      </c>
      <c r="BC1718" s="131" t="s">
        <v>4264</v>
      </c>
      <c r="BD1718" s="72" t="s">
        <v>4265</v>
      </c>
      <c r="BE1718" s="187" t="s">
        <v>95</v>
      </c>
      <c r="BF1718" s="187" t="s">
        <v>95</v>
      </c>
      <c r="BG1718" s="187" t="s">
        <v>95</v>
      </c>
      <c r="BH1718" s="187" t="s">
        <v>95</v>
      </c>
      <c r="BI1718" s="133" t="s">
        <v>99</v>
      </c>
      <c r="BJ1718" s="75">
        <f t="shared" ref="BJ1718:BJ1723" si="218">IF(BI1718="Bajo",1,IF(BI1718="Medio",2,IF(BI1718="Alto",3)))</f>
        <v>3</v>
      </c>
      <c r="BK1718" s="133" t="s">
        <v>100</v>
      </c>
      <c r="BL1718" s="7">
        <f t="shared" ref="BL1718:BL1745" si="219">IF(BK1718="Bajo",1,IF(BK1718="Medio",2,IF(BK1718="Alto",3)))</f>
        <v>2</v>
      </c>
      <c r="BM1718" s="20" t="s">
        <v>101</v>
      </c>
      <c r="BN1718" s="75">
        <f t="shared" ref="BN1718:BN1723" si="220">IF(BM1718="Pública",1,IF(BM1718="Confidencial",2,IF(BM1718="Protegida",3)))</f>
        <v>2</v>
      </c>
      <c r="BO1718" s="75">
        <f t="shared" ref="BO1718:BO1723" si="221">IF(OR(BJ1718="",BL1718="",BN1718=""),"",BJ1718+BL1718+BN1718)</f>
        <v>7</v>
      </c>
      <c r="BP1718" s="389" t="str">
        <f t="shared" ref="BP1718:BP1723" si="222">IF(BO1718=9,"CRÍTICO",IF(BO1718=8,"ALTO",IF(BO1718=7,"MEDIO",IF(BO1718=6,"MEDIO",IF(BO1718=5,"BAJO",IF(BO1718=4,"BAJO",IF(BO1718=3,"INFERIOR",IF(BO1718=2,"INFERIOR"))))))))</f>
        <v>MEDIO</v>
      </c>
      <c r="BQ1718" s="14" t="s">
        <v>98</v>
      </c>
      <c r="BR1718" s="2"/>
      <c r="BS1718" s="2"/>
      <c r="BT1718" s="2"/>
      <c r="BU1718" s="2"/>
      <c r="BV1718" s="14" t="s">
        <v>4264</v>
      </c>
      <c r="BW1718" s="14" t="s">
        <v>4264</v>
      </c>
      <c r="BX1718" s="471"/>
      <c r="BY1718" s="471"/>
    </row>
    <row r="1719" spans="1:77" s="162" customFormat="1" x14ac:dyDescent="0.2">
      <c r="A1719" s="686">
        <v>17</v>
      </c>
      <c r="B1719" s="750" t="s">
        <v>133</v>
      </c>
      <c r="C1719" s="605" t="s">
        <v>4143</v>
      </c>
      <c r="D1719" s="605" t="s">
        <v>79</v>
      </c>
      <c r="E1719" s="605">
        <v>3016</v>
      </c>
      <c r="F1719" s="605">
        <v>86</v>
      </c>
      <c r="G1719" s="605">
        <v>3</v>
      </c>
      <c r="H1719" s="653" t="s">
        <v>37</v>
      </c>
      <c r="I1719" s="622" t="s">
        <v>4237</v>
      </c>
      <c r="J1719" s="605" t="s">
        <v>520</v>
      </c>
      <c r="K1719" s="605" t="s">
        <v>1029</v>
      </c>
      <c r="L1719" s="679" t="s">
        <v>429</v>
      </c>
      <c r="M1719" s="1159" t="s">
        <v>84</v>
      </c>
      <c r="N1719" s="627"/>
      <c r="O1719" s="721" t="s">
        <v>85</v>
      </c>
      <c r="P1719" s="632" t="s">
        <v>86</v>
      </c>
      <c r="Q1719" s="716"/>
      <c r="R1719" s="635" t="s">
        <v>230</v>
      </c>
      <c r="S1719" s="953"/>
      <c r="T1719" s="680"/>
      <c r="U1719" s="680"/>
      <c r="V1719" s="680"/>
      <c r="W1719" s="680"/>
      <c r="X1719" s="680"/>
      <c r="Y1719" s="680"/>
      <c r="Z1719" s="680"/>
      <c r="AA1719" s="680"/>
      <c r="AB1719" s="680"/>
      <c r="AC1719" s="680"/>
      <c r="AD1719" s="680"/>
      <c r="AE1719" s="680"/>
      <c r="AF1719" s="683" t="s">
        <v>89</v>
      </c>
      <c r="AG1719" s="683" t="s">
        <v>4268</v>
      </c>
      <c r="AH1719" s="683" t="s">
        <v>554</v>
      </c>
      <c r="AI1719" s="683" t="s">
        <v>555</v>
      </c>
      <c r="AJ1719" s="683" t="s">
        <v>89</v>
      </c>
      <c r="AK1719" s="680"/>
      <c r="AL1719" s="680"/>
      <c r="AM1719" s="680"/>
      <c r="AN1719" s="679" t="s">
        <v>4269</v>
      </c>
      <c r="AO1719" s="683" t="s">
        <v>4270</v>
      </c>
      <c r="AP1719" s="797"/>
      <c r="AQ1719" s="883" t="s">
        <v>98</v>
      </c>
      <c r="AR1719" s="883" t="s">
        <v>98</v>
      </c>
      <c r="AS1719" s="883" t="s">
        <v>98</v>
      </c>
      <c r="AT1719" s="883" t="s">
        <v>98</v>
      </c>
      <c r="AU1719" s="883" t="s">
        <v>98</v>
      </c>
      <c r="AV1719" s="883" t="s">
        <v>98</v>
      </c>
      <c r="AW1719" s="883" t="s">
        <v>98</v>
      </c>
      <c r="AX1719" s="619" t="s">
        <v>98</v>
      </c>
      <c r="AY1719" s="653" t="s">
        <v>4271</v>
      </c>
      <c r="AZ1719" s="653" t="s">
        <v>4271</v>
      </c>
      <c r="BA1719" s="830" t="s">
        <v>95</v>
      </c>
      <c r="BB1719" s="1157" t="s">
        <v>95</v>
      </c>
      <c r="BC1719" s="653" t="s">
        <v>4271</v>
      </c>
      <c r="BD1719" s="653" t="s">
        <v>4271</v>
      </c>
      <c r="BE1719" s="830" t="s">
        <v>95</v>
      </c>
      <c r="BF1719" s="1157" t="s">
        <v>95</v>
      </c>
      <c r="BG1719" s="830" t="s">
        <v>95</v>
      </c>
      <c r="BH1719" s="1157" t="s">
        <v>95</v>
      </c>
      <c r="BI1719" s="607" t="s">
        <v>99</v>
      </c>
      <c r="BJ1719" s="677">
        <f t="shared" si="218"/>
        <v>3</v>
      </c>
      <c r="BK1719" s="673" t="s">
        <v>99</v>
      </c>
      <c r="BL1719" s="629">
        <f t="shared" si="219"/>
        <v>3</v>
      </c>
      <c r="BM1719" s="675" t="s">
        <v>101</v>
      </c>
      <c r="BN1719" s="677">
        <f t="shared" si="220"/>
        <v>2</v>
      </c>
      <c r="BO1719" s="677">
        <f t="shared" si="221"/>
        <v>8</v>
      </c>
      <c r="BP1719" s="746" t="str">
        <f t="shared" si="222"/>
        <v>ALTO</v>
      </c>
      <c r="BQ1719" s="682" t="s">
        <v>98</v>
      </c>
      <c r="BR1719" s="680"/>
      <c r="BS1719" s="680"/>
      <c r="BT1719" s="680"/>
      <c r="BU1719" s="680"/>
      <c r="BV1719" s="664" t="s">
        <v>4257</v>
      </c>
      <c r="BW1719" s="664" t="s">
        <v>4272</v>
      </c>
      <c r="BX1719" s="471"/>
      <c r="BY1719" s="471"/>
    </row>
    <row r="1720" spans="1:77" s="162" customFormat="1" x14ac:dyDescent="0.2">
      <c r="A1720" s="691"/>
      <c r="B1720" s="603"/>
      <c r="C1720" s="605"/>
      <c r="D1720" s="605"/>
      <c r="E1720" s="605"/>
      <c r="F1720" s="605"/>
      <c r="G1720" s="605"/>
      <c r="H1720" s="644"/>
      <c r="I1720" s="622"/>
      <c r="J1720" s="605"/>
      <c r="K1720" s="605"/>
      <c r="L1720" s="679"/>
      <c r="M1720" s="1160"/>
      <c r="N1720" s="627"/>
      <c r="O1720" s="722"/>
      <c r="P1720" s="633"/>
      <c r="Q1720" s="627"/>
      <c r="R1720" s="633"/>
      <c r="S1720" s="954"/>
      <c r="T1720" s="680"/>
      <c r="U1720" s="680"/>
      <c r="V1720" s="680"/>
      <c r="W1720" s="680"/>
      <c r="X1720" s="680"/>
      <c r="Y1720" s="680"/>
      <c r="Z1720" s="680"/>
      <c r="AA1720" s="680"/>
      <c r="AB1720" s="680"/>
      <c r="AC1720" s="680"/>
      <c r="AD1720" s="680"/>
      <c r="AE1720" s="680"/>
      <c r="AF1720" s="692"/>
      <c r="AG1720" s="692"/>
      <c r="AH1720" s="683"/>
      <c r="AI1720" s="683"/>
      <c r="AJ1720" s="683"/>
      <c r="AK1720" s="680"/>
      <c r="AL1720" s="680"/>
      <c r="AM1720" s="680"/>
      <c r="AN1720" s="679"/>
      <c r="AO1720" s="683"/>
      <c r="AP1720" s="798"/>
      <c r="AQ1720" s="883"/>
      <c r="AR1720" s="883"/>
      <c r="AS1720" s="883"/>
      <c r="AT1720" s="883"/>
      <c r="AU1720" s="883"/>
      <c r="AV1720" s="883"/>
      <c r="AW1720" s="883"/>
      <c r="AX1720" s="619"/>
      <c r="AY1720" s="644"/>
      <c r="AZ1720" s="644"/>
      <c r="BA1720" s="937"/>
      <c r="BB1720" s="1158"/>
      <c r="BC1720" s="644"/>
      <c r="BD1720" s="644"/>
      <c r="BE1720" s="937"/>
      <c r="BF1720" s="1158"/>
      <c r="BG1720" s="937"/>
      <c r="BH1720" s="1158"/>
      <c r="BI1720" s="608"/>
      <c r="BJ1720" s="688"/>
      <c r="BK1720" s="690"/>
      <c r="BL1720" s="630"/>
      <c r="BM1720" s="651"/>
      <c r="BN1720" s="688"/>
      <c r="BO1720" s="688"/>
      <c r="BP1720" s="747"/>
      <c r="BQ1720" s="682"/>
      <c r="BR1720" s="680"/>
      <c r="BS1720" s="680"/>
      <c r="BT1720" s="680"/>
      <c r="BU1720" s="680"/>
      <c r="BV1720" s="664"/>
      <c r="BW1720" s="664"/>
      <c r="BX1720" s="471"/>
      <c r="BY1720" s="471"/>
    </row>
    <row r="1721" spans="1:77" s="162" customFormat="1" ht="36.75" customHeight="1" x14ac:dyDescent="0.2">
      <c r="A1721" s="691"/>
      <c r="B1721" s="603"/>
      <c r="C1721" s="605"/>
      <c r="D1721" s="605"/>
      <c r="E1721" s="605"/>
      <c r="F1721" s="605"/>
      <c r="G1721" s="605"/>
      <c r="H1721" s="644"/>
      <c r="I1721" s="622"/>
      <c r="J1721" s="605"/>
      <c r="K1721" s="605"/>
      <c r="L1721" s="23" t="s">
        <v>4273</v>
      </c>
      <c r="M1721" s="1160"/>
      <c r="N1721" s="627"/>
      <c r="O1721" s="722"/>
      <c r="P1721" s="633"/>
      <c r="Q1721" s="627"/>
      <c r="R1721" s="633"/>
      <c r="S1721" s="954"/>
      <c r="T1721" s="680"/>
      <c r="U1721" s="680"/>
      <c r="V1721" s="680"/>
      <c r="W1721" s="680"/>
      <c r="X1721" s="680"/>
      <c r="Y1721" s="680"/>
      <c r="Z1721" s="680"/>
      <c r="AA1721" s="680"/>
      <c r="AB1721" s="680"/>
      <c r="AC1721" s="680"/>
      <c r="AD1721" s="680"/>
      <c r="AE1721" s="680"/>
      <c r="AF1721" s="692"/>
      <c r="AG1721" s="692"/>
      <c r="AH1721" s="683"/>
      <c r="AI1721" s="683"/>
      <c r="AJ1721" s="683"/>
      <c r="AK1721" s="680"/>
      <c r="AL1721" s="680"/>
      <c r="AM1721" s="680"/>
      <c r="AN1721" s="679"/>
      <c r="AO1721" s="683"/>
      <c r="AP1721" s="798"/>
      <c r="AQ1721" s="883"/>
      <c r="AR1721" s="883"/>
      <c r="AS1721" s="883"/>
      <c r="AT1721" s="883"/>
      <c r="AU1721" s="883"/>
      <c r="AV1721" s="883"/>
      <c r="AW1721" s="883"/>
      <c r="AX1721" s="619"/>
      <c r="AY1721" s="644"/>
      <c r="AZ1721" s="644"/>
      <c r="BA1721" s="937"/>
      <c r="BB1721" s="1158"/>
      <c r="BC1721" s="644"/>
      <c r="BD1721" s="644"/>
      <c r="BE1721" s="937"/>
      <c r="BF1721" s="1158"/>
      <c r="BG1721" s="937"/>
      <c r="BH1721" s="1158"/>
      <c r="BI1721" s="608"/>
      <c r="BJ1721" s="688"/>
      <c r="BK1721" s="690"/>
      <c r="BL1721" s="630"/>
      <c r="BM1721" s="651"/>
      <c r="BN1721" s="688"/>
      <c r="BO1721" s="688"/>
      <c r="BP1721" s="747"/>
      <c r="BQ1721" s="682"/>
      <c r="BR1721" s="680"/>
      <c r="BS1721" s="680"/>
      <c r="BT1721" s="680"/>
      <c r="BU1721" s="680"/>
      <c r="BV1721" s="664"/>
      <c r="BW1721" s="664"/>
      <c r="BX1721" s="471"/>
      <c r="BY1721" s="471"/>
    </row>
    <row r="1722" spans="1:77" s="162" customFormat="1" ht="36" customHeight="1" x14ac:dyDescent="0.2">
      <c r="A1722" s="687"/>
      <c r="B1722" s="604"/>
      <c r="C1722" s="605"/>
      <c r="D1722" s="605"/>
      <c r="E1722" s="605"/>
      <c r="F1722" s="605"/>
      <c r="G1722" s="605"/>
      <c r="H1722" s="645"/>
      <c r="I1722" s="622"/>
      <c r="J1722" s="605"/>
      <c r="K1722" s="605"/>
      <c r="L1722" s="23" t="s">
        <v>4274</v>
      </c>
      <c r="M1722" s="1161"/>
      <c r="N1722" s="627"/>
      <c r="O1722" s="722"/>
      <c r="P1722" s="633"/>
      <c r="Q1722" s="627"/>
      <c r="R1722" s="636"/>
      <c r="S1722" s="954"/>
      <c r="T1722" s="680"/>
      <c r="U1722" s="680"/>
      <c r="V1722" s="680"/>
      <c r="W1722" s="680"/>
      <c r="X1722" s="680"/>
      <c r="Y1722" s="680"/>
      <c r="Z1722" s="680"/>
      <c r="AA1722" s="680"/>
      <c r="AB1722" s="680"/>
      <c r="AC1722" s="680"/>
      <c r="AD1722" s="680"/>
      <c r="AE1722" s="680"/>
      <c r="AF1722" s="692"/>
      <c r="AG1722" s="692"/>
      <c r="AH1722" s="683"/>
      <c r="AI1722" s="683"/>
      <c r="AJ1722" s="683"/>
      <c r="AK1722" s="680"/>
      <c r="AL1722" s="680"/>
      <c r="AM1722" s="680"/>
      <c r="AN1722" s="679"/>
      <c r="AO1722" s="683"/>
      <c r="AP1722" s="799"/>
      <c r="AQ1722" s="883"/>
      <c r="AR1722" s="883"/>
      <c r="AS1722" s="883"/>
      <c r="AT1722" s="883"/>
      <c r="AU1722" s="883"/>
      <c r="AV1722" s="883"/>
      <c r="AW1722" s="883"/>
      <c r="AX1722" s="619"/>
      <c r="AY1722" s="644"/>
      <c r="AZ1722" s="644"/>
      <c r="BA1722" s="937"/>
      <c r="BB1722" s="1158"/>
      <c r="BC1722" s="644"/>
      <c r="BD1722" s="644"/>
      <c r="BE1722" s="937"/>
      <c r="BF1722" s="1158"/>
      <c r="BG1722" s="937"/>
      <c r="BH1722" s="1158"/>
      <c r="BI1722" s="609"/>
      <c r="BJ1722" s="678"/>
      <c r="BK1722" s="674"/>
      <c r="BL1722" s="631"/>
      <c r="BM1722" s="676"/>
      <c r="BN1722" s="678"/>
      <c r="BO1722" s="678"/>
      <c r="BP1722" s="748"/>
      <c r="BQ1722" s="682"/>
      <c r="BR1722" s="680"/>
      <c r="BS1722" s="680"/>
      <c r="BT1722" s="680"/>
      <c r="BU1722" s="680"/>
      <c r="BV1722" s="664"/>
      <c r="BW1722" s="664"/>
      <c r="BX1722" s="471"/>
      <c r="BY1722" s="471"/>
    </row>
    <row r="1723" spans="1:77" s="162" customFormat="1" ht="38.25" customHeight="1" x14ac:dyDescent="0.2">
      <c r="A1723" s="79">
        <v>1</v>
      </c>
      <c r="B1723" s="72" t="s">
        <v>77</v>
      </c>
      <c r="C1723" s="1" t="s">
        <v>4251</v>
      </c>
      <c r="D1723" s="86" t="s">
        <v>79</v>
      </c>
      <c r="E1723" s="81">
        <v>3020</v>
      </c>
      <c r="F1723" s="91">
        <v>1</v>
      </c>
      <c r="G1723" s="81">
        <v>15</v>
      </c>
      <c r="H1723" s="81" t="s">
        <v>37</v>
      </c>
      <c r="I1723" s="451" t="s">
        <v>1044</v>
      </c>
      <c r="J1723" s="91" t="s">
        <v>81</v>
      </c>
      <c r="K1723" s="91" t="s">
        <v>82</v>
      </c>
      <c r="L1723" s="459" t="s">
        <v>229</v>
      </c>
      <c r="M1723" s="701" t="s">
        <v>84</v>
      </c>
      <c r="N1723" s="716"/>
      <c r="O1723" s="721" t="s">
        <v>85</v>
      </c>
      <c r="P1723" s="632" t="s">
        <v>86</v>
      </c>
      <c r="Q1723" s="716"/>
      <c r="R1723" s="635" t="s">
        <v>230</v>
      </c>
      <c r="S1723" s="953"/>
      <c r="T1723" s="680"/>
      <c r="U1723" s="680"/>
      <c r="V1723" s="680"/>
      <c r="W1723" s="680"/>
      <c r="X1723" s="680"/>
      <c r="Y1723" s="680"/>
      <c r="Z1723" s="680"/>
      <c r="AA1723" s="680"/>
      <c r="AB1723" s="680"/>
      <c r="AC1723" s="680"/>
      <c r="AD1723" s="680"/>
      <c r="AE1723" s="680"/>
      <c r="AF1723" s="683" t="s">
        <v>89</v>
      </c>
      <c r="AG1723" s="683" t="s">
        <v>90</v>
      </c>
      <c r="AH1723" s="683" t="s">
        <v>91</v>
      </c>
      <c r="AI1723" s="683" t="s">
        <v>231</v>
      </c>
      <c r="AJ1723" s="683" t="s">
        <v>89</v>
      </c>
      <c r="AK1723" s="680"/>
      <c r="AL1723" s="680"/>
      <c r="AM1723" s="680"/>
      <c r="AN1723" s="694" t="s">
        <v>4275</v>
      </c>
      <c r="AO1723" s="683" t="s">
        <v>111</v>
      </c>
      <c r="AP1723" s="684"/>
      <c r="AQ1723" s="721" t="s">
        <v>4276</v>
      </c>
      <c r="AR1723" s="721" t="s">
        <v>95</v>
      </c>
      <c r="AS1723" s="721" t="s">
        <v>95</v>
      </c>
      <c r="AT1723" s="721" t="s">
        <v>95</v>
      </c>
      <c r="AU1723" s="632" t="s">
        <v>4277</v>
      </c>
      <c r="AV1723" s="721" t="s">
        <v>95</v>
      </c>
      <c r="AW1723" s="721" t="s">
        <v>95</v>
      </c>
      <c r="AX1723" s="653" t="s">
        <v>4278</v>
      </c>
      <c r="AY1723" s="760" t="s">
        <v>4279</v>
      </c>
      <c r="AZ1723" s="760" t="s">
        <v>4279</v>
      </c>
      <c r="BA1723" s="653" t="s">
        <v>95</v>
      </c>
      <c r="BB1723" s="721" t="s">
        <v>95</v>
      </c>
      <c r="BC1723" s="760" t="s">
        <v>4279</v>
      </c>
      <c r="BD1723" s="760" t="s">
        <v>4279</v>
      </c>
      <c r="BE1723" s="721" t="s">
        <v>95</v>
      </c>
      <c r="BF1723" s="721" t="s">
        <v>95</v>
      </c>
      <c r="BG1723" s="721" t="s">
        <v>95</v>
      </c>
      <c r="BH1723" s="721" t="s">
        <v>95</v>
      </c>
      <c r="BI1723" s="650" t="s">
        <v>99</v>
      </c>
      <c r="BJ1723" s="677">
        <f t="shared" si="218"/>
        <v>3</v>
      </c>
      <c r="BK1723" s="673" t="s">
        <v>99</v>
      </c>
      <c r="BL1723" s="629">
        <f t="shared" si="219"/>
        <v>3</v>
      </c>
      <c r="BM1723" s="675" t="s">
        <v>101</v>
      </c>
      <c r="BN1723" s="677">
        <f t="shared" si="220"/>
        <v>2</v>
      </c>
      <c r="BO1723" s="677">
        <f t="shared" si="221"/>
        <v>8</v>
      </c>
      <c r="BP1723" s="746" t="str">
        <f t="shared" si="222"/>
        <v>ALTO</v>
      </c>
      <c r="BQ1723" s="681" t="s">
        <v>98</v>
      </c>
      <c r="BR1723" s="680"/>
      <c r="BS1723" s="680"/>
      <c r="BT1723" s="680"/>
      <c r="BU1723" s="680"/>
      <c r="BV1723" s="682" t="s">
        <v>4279</v>
      </c>
      <c r="BW1723" s="682" t="s">
        <v>4279</v>
      </c>
      <c r="BX1723" s="471"/>
      <c r="BY1723" s="471"/>
    </row>
    <row r="1724" spans="1:77" s="162" customFormat="1" ht="45" x14ac:dyDescent="0.2">
      <c r="A1724" s="79">
        <v>2</v>
      </c>
      <c r="B1724" s="72" t="s">
        <v>77</v>
      </c>
      <c r="C1724" s="67" t="s">
        <v>4251</v>
      </c>
      <c r="D1724" s="14" t="s">
        <v>79</v>
      </c>
      <c r="E1724" s="8">
        <v>3020</v>
      </c>
      <c r="F1724" s="8">
        <v>1</v>
      </c>
      <c r="G1724" s="8">
        <v>28</v>
      </c>
      <c r="H1724" s="80" t="s">
        <v>37</v>
      </c>
      <c r="I1724" s="219" t="s">
        <v>4259</v>
      </c>
      <c r="J1724" s="8" t="s">
        <v>81</v>
      </c>
      <c r="K1724" s="8" t="s">
        <v>2805</v>
      </c>
      <c r="L1724" s="55" t="s">
        <v>237</v>
      </c>
      <c r="M1724" s="706"/>
      <c r="N1724" s="627"/>
      <c r="O1724" s="722"/>
      <c r="P1724" s="633"/>
      <c r="Q1724" s="627"/>
      <c r="R1724" s="633"/>
      <c r="S1724" s="954"/>
      <c r="T1724" s="680"/>
      <c r="U1724" s="680"/>
      <c r="V1724" s="680"/>
      <c r="W1724" s="680"/>
      <c r="X1724" s="680"/>
      <c r="Y1724" s="680"/>
      <c r="Z1724" s="680"/>
      <c r="AA1724" s="680"/>
      <c r="AB1724" s="680"/>
      <c r="AC1724" s="680"/>
      <c r="AD1724" s="680"/>
      <c r="AE1724" s="680"/>
      <c r="AF1724" s="683"/>
      <c r="AG1724" s="683"/>
      <c r="AH1724" s="683"/>
      <c r="AI1724" s="683"/>
      <c r="AJ1724" s="683"/>
      <c r="AK1724" s="680"/>
      <c r="AL1724" s="680"/>
      <c r="AM1724" s="680"/>
      <c r="AN1724" s="694"/>
      <c r="AO1724" s="683"/>
      <c r="AP1724" s="693"/>
      <c r="AQ1724" s="722"/>
      <c r="AR1724" s="722"/>
      <c r="AS1724" s="722"/>
      <c r="AT1724" s="722"/>
      <c r="AU1724" s="722"/>
      <c r="AV1724" s="722"/>
      <c r="AW1724" s="722"/>
      <c r="AX1724" s="644"/>
      <c r="AY1724" s="761"/>
      <c r="AZ1724" s="761"/>
      <c r="BA1724" s="644"/>
      <c r="BB1724" s="722"/>
      <c r="BC1724" s="761"/>
      <c r="BD1724" s="761"/>
      <c r="BE1724" s="722"/>
      <c r="BF1724" s="722"/>
      <c r="BG1724" s="722"/>
      <c r="BH1724" s="722"/>
      <c r="BI1724" s="651"/>
      <c r="BJ1724" s="688"/>
      <c r="BK1724" s="690"/>
      <c r="BL1724" s="630"/>
      <c r="BM1724" s="651"/>
      <c r="BN1724" s="688"/>
      <c r="BO1724" s="688"/>
      <c r="BP1724" s="747"/>
      <c r="BQ1724" s="681"/>
      <c r="BR1724" s="680"/>
      <c r="BS1724" s="680"/>
      <c r="BT1724" s="680"/>
      <c r="BU1724" s="680"/>
      <c r="BV1724" s="682"/>
      <c r="BW1724" s="682"/>
      <c r="BX1724" s="471"/>
      <c r="BY1724" s="471"/>
    </row>
    <row r="1725" spans="1:77" s="162" customFormat="1" x14ac:dyDescent="0.2">
      <c r="A1725" s="686">
        <v>3</v>
      </c>
      <c r="B1725" s="671" t="s">
        <v>77</v>
      </c>
      <c r="C1725" s="664" t="s">
        <v>4251</v>
      </c>
      <c r="D1725" s="738" t="s">
        <v>79</v>
      </c>
      <c r="E1725" s="644">
        <v>3020</v>
      </c>
      <c r="F1725" s="644">
        <v>8</v>
      </c>
      <c r="G1725" s="644">
        <v>0</v>
      </c>
      <c r="H1725" s="653" t="s">
        <v>37</v>
      </c>
      <c r="I1725" s="718" t="s">
        <v>4266</v>
      </c>
      <c r="J1725" s="608" t="s">
        <v>4267</v>
      </c>
      <c r="K1725" s="791" t="s">
        <v>98</v>
      </c>
      <c r="L1725" s="55" t="s">
        <v>238</v>
      </c>
      <c r="M1725" s="706"/>
      <c r="N1725" s="627"/>
      <c r="O1725" s="722"/>
      <c r="P1725" s="633"/>
      <c r="Q1725" s="627"/>
      <c r="R1725" s="633"/>
      <c r="S1725" s="954"/>
      <c r="T1725" s="680"/>
      <c r="U1725" s="680"/>
      <c r="V1725" s="680"/>
      <c r="W1725" s="680"/>
      <c r="X1725" s="680"/>
      <c r="Y1725" s="680"/>
      <c r="Z1725" s="680"/>
      <c r="AA1725" s="680"/>
      <c r="AB1725" s="680"/>
      <c r="AC1725" s="680"/>
      <c r="AD1725" s="680"/>
      <c r="AE1725" s="680"/>
      <c r="AF1725" s="683"/>
      <c r="AG1725" s="683"/>
      <c r="AH1725" s="683"/>
      <c r="AI1725" s="683"/>
      <c r="AJ1725" s="683"/>
      <c r="AK1725" s="680"/>
      <c r="AL1725" s="680"/>
      <c r="AM1725" s="680"/>
      <c r="AN1725" s="694"/>
      <c r="AO1725" s="683"/>
      <c r="AP1725" s="693"/>
      <c r="AQ1725" s="722"/>
      <c r="AR1725" s="722"/>
      <c r="AS1725" s="722"/>
      <c r="AT1725" s="722"/>
      <c r="AU1725" s="722"/>
      <c r="AV1725" s="722"/>
      <c r="AW1725" s="722"/>
      <c r="AX1725" s="644"/>
      <c r="AY1725" s="761"/>
      <c r="AZ1725" s="761"/>
      <c r="BA1725" s="644"/>
      <c r="BB1725" s="722"/>
      <c r="BC1725" s="761"/>
      <c r="BD1725" s="761"/>
      <c r="BE1725" s="722"/>
      <c r="BF1725" s="722"/>
      <c r="BG1725" s="722"/>
      <c r="BH1725" s="722"/>
      <c r="BI1725" s="651"/>
      <c r="BJ1725" s="688"/>
      <c r="BK1725" s="690"/>
      <c r="BL1725" s="630"/>
      <c r="BM1725" s="651"/>
      <c r="BN1725" s="688"/>
      <c r="BO1725" s="688"/>
      <c r="BP1725" s="747"/>
      <c r="BQ1725" s="681"/>
      <c r="BR1725" s="680"/>
      <c r="BS1725" s="680"/>
      <c r="BT1725" s="680"/>
      <c r="BU1725" s="680"/>
      <c r="BV1725" s="682"/>
      <c r="BW1725" s="682"/>
      <c r="BX1725" s="471"/>
      <c r="BY1725" s="471"/>
    </row>
    <row r="1726" spans="1:77" s="162" customFormat="1" x14ac:dyDescent="0.2">
      <c r="A1726" s="691"/>
      <c r="B1726" s="689"/>
      <c r="C1726" s="664"/>
      <c r="D1726" s="738"/>
      <c r="E1726" s="644"/>
      <c r="F1726" s="644"/>
      <c r="G1726" s="644"/>
      <c r="H1726" s="644"/>
      <c r="I1726" s="718"/>
      <c r="J1726" s="608"/>
      <c r="K1726" s="791"/>
      <c r="L1726" s="55" t="s">
        <v>239</v>
      </c>
      <c r="M1726" s="706"/>
      <c r="N1726" s="627"/>
      <c r="O1726" s="722"/>
      <c r="P1726" s="633"/>
      <c r="Q1726" s="627"/>
      <c r="R1726" s="633"/>
      <c r="S1726" s="954"/>
      <c r="T1726" s="680"/>
      <c r="U1726" s="680"/>
      <c r="V1726" s="680"/>
      <c r="W1726" s="680"/>
      <c r="X1726" s="680"/>
      <c r="Y1726" s="680"/>
      <c r="Z1726" s="680"/>
      <c r="AA1726" s="680"/>
      <c r="AB1726" s="680"/>
      <c r="AC1726" s="680"/>
      <c r="AD1726" s="680"/>
      <c r="AE1726" s="680"/>
      <c r="AF1726" s="683"/>
      <c r="AG1726" s="683"/>
      <c r="AH1726" s="683"/>
      <c r="AI1726" s="683"/>
      <c r="AJ1726" s="683"/>
      <c r="AK1726" s="680"/>
      <c r="AL1726" s="680"/>
      <c r="AM1726" s="680"/>
      <c r="AN1726" s="694"/>
      <c r="AO1726" s="683"/>
      <c r="AP1726" s="693"/>
      <c r="AQ1726" s="722"/>
      <c r="AR1726" s="722"/>
      <c r="AS1726" s="722"/>
      <c r="AT1726" s="722"/>
      <c r="AU1726" s="722"/>
      <c r="AV1726" s="722"/>
      <c r="AW1726" s="722"/>
      <c r="AX1726" s="644"/>
      <c r="AY1726" s="761"/>
      <c r="AZ1726" s="761"/>
      <c r="BA1726" s="644"/>
      <c r="BB1726" s="722"/>
      <c r="BC1726" s="761"/>
      <c r="BD1726" s="761"/>
      <c r="BE1726" s="722"/>
      <c r="BF1726" s="722"/>
      <c r="BG1726" s="722"/>
      <c r="BH1726" s="722"/>
      <c r="BI1726" s="651"/>
      <c r="BJ1726" s="688"/>
      <c r="BK1726" s="690"/>
      <c r="BL1726" s="630"/>
      <c r="BM1726" s="651"/>
      <c r="BN1726" s="688"/>
      <c r="BO1726" s="688"/>
      <c r="BP1726" s="747"/>
      <c r="BQ1726" s="681"/>
      <c r="BR1726" s="680"/>
      <c r="BS1726" s="680"/>
      <c r="BT1726" s="680"/>
      <c r="BU1726" s="680"/>
      <c r="BV1726" s="682"/>
      <c r="BW1726" s="682"/>
      <c r="BX1726" s="471"/>
      <c r="BY1726" s="471"/>
    </row>
    <row r="1727" spans="1:77" s="162" customFormat="1" x14ac:dyDescent="0.2">
      <c r="A1727" s="691"/>
      <c r="B1727" s="689"/>
      <c r="C1727" s="664"/>
      <c r="D1727" s="738"/>
      <c r="E1727" s="644"/>
      <c r="F1727" s="644"/>
      <c r="G1727" s="644"/>
      <c r="H1727" s="644"/>
      <c r="I1727" s="718"/>
      <c r="J1727" s="608"/>
      <c r="K1727" s="791"/>
      <c r="L1727" s="459" t="s">
        <v>240</v>
      </c>
      <c r="M1727" s="706"/>
      <c r="N1727" s="627"/>
      <c r="O1727" s="722"/>
      <c r="P1727" s="633"/>
      <c r="Q1727" s="627"/>
      <c r="R1727" s="633"/>
      <c r="S1727" s="954"/>
      <c r="T1727" s="680"/>
      <c r="U1727" s="680"/>
      <c r="V1727" s="680"/>
      <c r="W1727" s="680"/>
      <c r="X1727" s="680"/>
      <c r="Y1727" s="680"/>
      <c r="Z1727" s="680"/>
      <c r="AA1727" s="680"/>
      <c r="AB1727" s="680"/>
      <c r="AC1727" s="680"/>
      <c r="AD1727" s="680"/>
      <c r="AE1727" s="680"/>
      <c r="AF1727" s="683"/>
      <c r="AG1727" s="683"/>
      <c r="AH1727" s="683"/>
      <c r="AI1727" s="683"/>
      <c r="AJ1727" s="683"/>
      <c r="AK1727" s="680"/>
      <c r="AL1727" s="680"/>
      <c r="AM1727" s="680"/>
      <c r="AN1727" s="694"/>
      <c r="AO1727" s="683"/>
      <c r="AP1727" s="693"/>
      <c r="AQ1727" s="722"/>
      <c r="AR1727" s="722"/>
      <c r="AS1727" s="722"/>
      <c r="AT1727" s="722"/>
      <c r="AU1727" s="722"/>
      <c r="AV1727" s="722"/>
      <c r="AW1727" s="722"/>
      <c r="AX1727" s="644"/>
      <c r="AY1727" s="761"/>
      <c r="AZ1727" s="761"/>
      <c r="BA1727" s="644"/>
      <c r="BB1727" s="722"/>
      <c r="BC1727" s="761"/>
      <c r="BD1727" s="761"/>
      <c r="BE1727" s="722"/>
      <c r="BF1727" s="722"/>
      <c r="BG1727" s="722"/>
      <c r="BH1727" s="722"/>
      <c r="BI1727" s="651"/>
      <c r="BJ1727" s="688"/>
      <c r="BK1727" s="690"/>
      <c r="BL1727" s="630"/>
      <c r="BM1727" s="651"/>
      <c r="BN1727" s="688"/>
      <c r="BO1727" s="688"/>
      <c r="BP1727" s="747"/>
      <c r="BQ1727" s="681"/>
      <c r="BR1727" s="680"/>
      <c r="BS1727" s="680"/>
      <c r="BT1727" s="680"/>
      <c r="BU1727" s="680"/>
      <c r="BV1727" s="682"/>
      <c r="BW1727" s="682"/>
      <c r="BX1727" s="471"/>
      <c r="BY1727" s="471"/>
    </row>
    <row r="1728" spans="1:77" s="162" customFormat="1" x14ac:dyDescent="0.2">
      <c r="A1728" s="687"/>
      <c r="B1728" s="672"/>
      <c r="C1728" s="664"/>
      <c r="D1728" s="738"/>
      <c r="E1728" s="644"/>
      <c r="F1728" s="644"/>
      <c r="G1728" s="644"/>
      <c r="H1728" s="645"/>
      <c r="I1728" s="718"/>
      <c r="J1728" s="608"/>
      <c r="K1728" s="791"/>
      <c r="L1728" s="308" t="s">
        <v>241</v>
      </c>
      <c r="M1728" s="702"/>
      <c r="N1728" s="627"/>
      <c r="O1728" s="722"/>
      <c r="P1728" s="633"/>
      <c r="Q1728" s="627"/>
      <c r="R1728" s="636"/>
      <c r="S1728" s="954"/>
      <c r="T1728" s="680"/>
      <c r="U1728" s="680"/>
      <c r="V1728" s="680"/>
      <c r="W1728" s="680"/>
      <c r="X1728" s="680"/>
      <c r="Y1728" s="680"/>
      <c r="Z1728" s="680"/>
      <c r="AA1728" s="680"/>
      <c r="AB1728" s="680"/>
      <c r="AC1728" s="680"/>
      <c r="AD1728" s="680"/>
      <c r="AE1728" s="680"/>
      <c r="AF1728" s="683"/>
      <c r="AG1728" s="683"/>
      <c r="AH1728" s="683"/>
      <c r="AI1728" s="683"/>
      <c r="AJ1728" s="683"/>
      <c r="AK1728" s="680"/>
      <c r="AL1728" s="680"/>
      <c r="AM1728" s="680"/>
      <c r="AN1728" s="694"/>
      <c r="AO1728" s="683"/>
      <c r="AP1728" s="685"/>
      <c r="AQ1728" s="722"/>
      <c r="AR1728" s="722"/>
      <c r="AS1728" s="722"/>
      <c r="AT1728" s="722"/>
      <c r="AU1728" s="722"/>
      <c r="AV1728" s="722"/>
      <c r="AW1728" s="722"/>
      <c r="AX1728" s="644"/>
      <c r="AY1728" s="761"/>
      <c r="AZ1728" s="761"/>
      <c r="BA1728" s="644"/>
      <c r="BB1728" s="722"/>
      <c r="BC1728" s="761"/>
      <c r="BD1728" s="761"/>
      <c r="BE1728" s="722"/>
      <c r="BF1728" s="722"/>
      <c r="BG1728" s="722"/>
      <c r="BH1728" s="722"/>
      <c r="BI1728" s="652"/>
      <c r="BJ1728" s="678"/>
      <c r="BK1728" s="674"/>
      <c r="BL1728" s="631"/>
      <c r="BM1728" s="676"/>
      <c r="BN1728" s="678"/>
      <c r="BO1728" s="678"/>
      <c r="BP1728" s="748"/>
      <c r="BQ1728" s="681"/>
      <c r="BR1728" s="680"/>
      <c r="BS1728" s="680"/>
      <c r="BT1728" s="680"/>
      <c r="BU1728" s="680"/>
      <c r="BV1728" s="682"/>
      <c r="BW1728" s="682"/>
      <c r="BX1728" s="471"/>
      <c r="BY1728" s="471"/>
    </row>
    <row r="1729" spans="1:77" s="162" customFormat="1" x14ac:dyDescent="0.2">
      <c r="A1729" s="686">
        <v>4</v>
      </c>
      <c r="B1729" s="671" t="s">
        <v>77</v>
      </c>
      <c r="C1729" s="664" t="s">
        <v>4251</v>
      </c>
      <c r="D1729" s="1044" t="s">
        <v>79</v>
      </c>
      <c r="E1729" s="653">
        <v>3020</v>
      </c>
      <c r="F1729" s="653">
        <v>12</v>
      </c>
      <c r="G1729" s="653">
        <v>1</v>
      </c>
      <c r="H1729" s="653" t="s">
        <v>37</v>
      </c>
      <c r="I1729" s="729" t="s">
        <v>3520</v>
      </c>
      <c r="J1729" s="653" t="s">
        <v>227</v>
      </c>
      <c r="K1729" s="653" t="s">
        <v>228</v>
      </c>
      <c r="L1729" s="970" t="s">
        <v>244</v>
      </c>
      <c r="M1729" s="626" t="s">
        <v>84</v>
      </c>
      <c r="N1729" s="716"/>
      <c r="O1729" s="721" t="s">
        <v>85</v>
      </c>
      <c r="P1729" s="632" t="s">
        <v>86</v>
      </c>
      <c r="Q1729" s="716"/>
      <c r="R1729" s="635" t="s">
        <v>230</v>
      </c>
      <c r="S1729" s="953"/>
      <c r="T1729" s="680"/>
      <c r="U1729" s="680"/>
      <c r="V1729" s="680"/>
      <c r="W1729" s="680"/>
      <c r="X1729" s="680"/>
      <c r="Y1729" s="680"/>
      <c r="Z1729" s="680"/>
      <c r="AA1729" s="680"/>
      <c r="AB1729" s="680"/>
      <c r="AC1729" s="680"/>
      <c r="AD1729" s="680"/>
      <c r="AE1729" s="680"/>
      <c r="AF1729" s="692" t="s">
        <v>89</v>
      </c>
      <c r="AG1729" s="692" t="s">
        <v>90</v>
      </c>
      <c r="AH1729" s="683" t="s">
        <v>91</v>
      </c>
      <c r="AI1729" s="683" t="s">
        <v>231</v>
      </c>
      <c r="AJ1729" s="683" t="s">
        <v>89</v>
      </c>
      <c r="AK1729" s="680"/>
      <c r="AL1729" s="680"/>
      <c r="AM1729" s="680"/>
      <c r="AN1729" s="679" t="s">
        <v>4281</v>
      </c>
      <c r="AO1729" s="683" t="s">
        <v>111</v>
      </c>
      <c r="AP1729" s="684"/>
      <c r="AQ1729" s="721" t="s">
        <v>4276</v>
      </c>
      <c r="AR1729" s="721" t="s">
        <v>95</v>
      </c>
      <c r="AS1729" s="721" t="s">
        <v>95</v>
      </c>
      <c r="AT1729" s="1154" t="s">
        <v>95</v>
      </c>
      <c r="AU1729" s="681" t="s">
        <v>95</v>
      </c>
      <c r="AV1729" s="681" t="s">
        <v>95</v>
      </c>
      <c r="AW1729" s="681" t="s">
        <v>95</v>
      </c>
      <c r="AX1729" s="681" t="s">
        <v>95</v>
      </c>
      <c r="AY1729" s="764" t="s">
        <v>4279</v>
      </c>
      <c r="AZ1729" s="682" t="s">
        <v>4279</v>
      </c>
      <c r="BA1729" s="683" t="s">
        <v>95</v>
      </c>
      <c r="BB1729" s="683" t="s">
        <v>95</v>
      </c>
      <c r="BC1729" s="682" t="s">
        <v>4279</v>
      </c>
      <c r="BD1729" s="682" t="s">
        <v>4279</v>
      </c>
      <c r="BE1729" s="683" t="s">
        <v>95</v>
      </c>
      <c r="BF1729" s="683" t="s">
        <v>95</v>
      </c>
      <c r="BG1729" s="683" t="s">
        <v>95</v>
      </c>
      <c r="BH1729" s="683" t="s">
        <v>95</v>
      </c>
      <c r="BI1729" s="650" t="s">
        <v>99</v>
      </c>
      <c r="BJ1729" s="677">
        <f t="shared" ref="BJ1729:BJ1745" si="223">IF(BI1729="Bajo",1,IF(BI1729="Medio",2,IF(BI1729="Alto",3)))</f>
        <v>3</v>
      </c>
      <c r="BK1729" s="673" t="s">
        <v>99</v>
      </c>
      <c r="BL1729" s="629">
        <f t="shared" si="219"/>
        <v>3</v>
      </c>
      <c r="BM1729" s="675" t="s">
        <v>101</v>
      </c>
      <c r="BN1729" s="677">
        <f t="shared" ref="BN1729:BN1745" si="224">IF(BM1729="Pública",1,IF(BM1729="Confidencial",2,IF(BM1729="Protegida",3)))</f>
        <v>2</v>
      </c>
      <c r="BO1729" s="677">
        <f t="shared" ref="BO1729:BO1745" si="225">IF(OR(BJ1729="",BL1729="",BN1729=""),"",BJ1729+BL1729+BN1729)</f>
        <v>8</v>
      </c>
      <c r="BP1729" s="746" t="str">
        <f t="shared" ref="BP1729:BP1745" si="226">IF(BO1729=9,"CRÍTICO",IF(BO1729=8,"ALTO",IF(BO1729=7,"MEDIO",IF(BO1729=6,"MEDIO",IF(BO1729=5,"BAJO",IF(BO1729=4,"BAJO",IF(BO1729=3,"INFERIOR",IF(BO1729=2,"INFERIOR"))))))))</f>
        <v>ALTO</v>
      </c>
      <c r="BQ1729" s="682" t="s">
        <v>98</v>
      </c>
      <c r="BR1729" s="680"/>
      <c r="BS1729" s="680"/>
      <c r="BT1729" s="680"/>
      <c r="BU1729" s="680"/>
      <c r="BV1729" s="683" t="s">
        <v>4279</v>
      </c>
      <c r="BW1729" s="683" t="s">
        <v>4279</v>
      </c>
      <c r="BX1729" s="471"/>
      <c r="BY1729" s="471"/>
    </row>
    <row r="1730" spans="1:77" s="162" customFormat="1" x14ac:dyDescent="0.2">
      <c r="A1730" s="691"/>
      <c r="B1730" s="689"/>
      <c r="C1730" s="664"/>
      <c r="D1730" s="738"/>
      <c r="E1730" s="644"/>
      <c r="F1730" s="644"/>
      <c r="G1730" s="644"/>
      <c r="H1730" s="644"/>
      <c r="I1730" s="758"/>
      <c r="J1730" s="644"/>
      <c r="K1730" s="791"/>
      <c r="L1730" s="970"/>
      <c r="M1730" s="627"/>
      <c r="N1730" s="627"/>
      <c r="O1730" s="722"/>
      <c r="P1730" s="633"/>
      <c r="Q1730" s="627"/>
      <c r="R1730" s="633"/>
      <c r="S1730" s="954"/>
      <c r="T1730" s="680"/>
      <c r="U1730" s="680"/>
      <c r="V1730" s="680"/>
      <c r="W1730" s="680"/>
      <c r="X1730" s="680"/>
      <c r="Y1730" s="680"/>
      <c r="Z1730" s="680"/>
      <c r="AA1730" s="680"/>
      <c r="AB1730" s="680"/>
      <c r="AC1730" s="680"/>
      <c r="AD1730" s="680"/>
      <c r="AE1730" s="680"/>
      <c r="AF1730" s="692"/>
      <c r="AG1730" s="692"/>
      <c r="AH1730" s="683"/>
      <c r="AI1730" s="683"/>
      <c r="AJ1730" s="683"/>
      <c r="AK1730" s="680"/>
      <c r="AL1730" s="680"/>
      <c r="AM1730" s="680"/>
      <c r="AN1730" s="679"/>
      <c r="AO1730" s="683"/>
      <c r="AP1730" s="693"/>
      <c r="AQ1730" s="722"/>
      <c r="AR1730" s="722"/>
      <c r="AS1730" s="722"/>
      <c r="AT1730" s="1155"/>
      <c r="AU1730" s="681"/>
      <c r="AV1730" s="681"/>
      <c r="AW1730" s="681"/>
      <c r="AX1730" s="681"/>
      <c r="AY1730" s="764"/>
      <c r="AZ1730" s="682"/>
      <c r="BA1730" s="683"/>
      <c r="BB1730" s="683"/>
      <c r="BC1730" s="682"/>
      <c r="BD1730" s="682"/>
      <c r="BE1730" s="683"/>
      <c r="BF1730" s="683"/>
      <c r="BG1730" s="683"/>
      <c r="BH1730" s="683"/>
      <c r="BI1730" s="651"/>
      <c r="BJ1730" s="688"/>
      <c r="BK1730" s="690"/>
      <c r="BL1730" s="630"/>
      <c r="BM1730" s="651"/>
      <c r="BN1730" s="688"/>
      <c r="BO1730" s="688"/>
      <c r="BP1730" s="747"/>
      <c r="BQ1730" s="682"/>
      <c r="BR1730" s="680"/>
      <c r="BS1730" s="680"/>
      <c r="BT1730" s="680"/>
      <c r="BU1730" s="680"/>
      <c r="BV1730" s="683"/>
      <c r="BW1730" s="683"/>
      <c r="BX1730" s="471"/>
      <c r="BY1730" s="471"/>
    </row>
    <row r="1731" spans="1:77" s="162" customFormat="1" ht="29.25" customHeight="1" x14ac:dyDescent="0.2">
      <c r="A1731" s="691"/>
      <c r="B1731" s="689"/>
      <c r="C1731" s="664"/>
      <c r="D1731" s="738"/>
      <c r="E1731" s="644"/>
      <c r="F1731" s="644"/>
      <c r="G1731" s="644"/>
      <c r="H1731" s="644"/>
      <c r="I1731" s="758"/>
      <c r="J1731" s="644"/>
      <c r="K1731" s="791"/>
      <c r="L1731" s="1156" t="s">
        <v>248</v>
      </c>
      <c r="M1731" s="627"/>
      <c r="N1731" s="627"/>
      <c r="O1731" s="722"/>
      <c r="P1731" s="633"/>
      <c r="Q1731" s="627"/>
      <c r="R1731" s="633"/>
      <c r="S1731" s="954"/>
      <c r="T1731" s="680"/>
      <c r="U1731" s="680"/>
      <c r="V1731" s="680"/>
      <c r="W1731" s="680"/>
      <c r="X1731" s="680"/>
      <c r="Y1731" s="680"/>
      <c r="Z1731" s="680"/>
      <c r="AA1731" s="680"/>
      <c r="AB1731" s="680"/>
      <c r="AC1731" s="680"/>
      <c r="AD1731" s="680"/>
      <c r="AE1731" s="680"/>
      <c r="AF1731" s="692"/>
      <c r="AG1731" s="692"/>
      <c r="AH1731" s="683"/>
      <c r="AI1731" s="683"/>
      <c r="AJ1731" s="683"/>
      <c r="AK1731" s="680"/>
      <c r="AL1731" s="680"/>
      <c r="AM1731" s="680"/>
      <c r="AN1731" s="679"/>
      <c r="AO1731" s="683"/>
      <c r="AP1731" s="693"/>
      <c r="AQ1731" s="722"/>
      <c r="AR1731" s="722"/>
      <c r="AS1731" s="722"/>
      <c r="AT1731" s="1155"/>
      <c r="AU1731" s="681"/>
      <c r="AV1731" s="681"/>
      <c r="AW1731" s="681"/>
      <c r="AX1731" s="681"/>
      <c r="AY1731" s="764"/>
      <c r="AZ1731" s="682"/>
      <c r="BA1731" s="683"/>
      <c r="BB1731" s="683"/>
      <c r="BC1731" s="682"/>
      <c r="BD1731" s="682"/>
      <c r="BE1731" s="683"/>
      <c r="BF1731" s="683"/>
      <c r="BG1731" s="683"/>
      <c r="BH1731" s="683"/>
      <c r="BI1731" s="651"/>
      <c r="BJ1731" s="688"/>
      <c r="BK1731" s="690"/>
      <c r="BL1731" s="630"/>
      <c r="BM1731" s="651"/>
      <c r="BN1731" s="688"/>
      <c r="BO1731" s="688"/>
      <c r="BP1731" s="747"/>
      <c r="BQ1731" s="682"/>
      <c r="BR1731" s="680"/>
      <c r="BS1731" s="680"/>
      <c r="BT1731" s="680"/>
      <c r="BU1731" s="680"/>
      <c r="BV1731" s="683"/>
      <c r="BW1731" s="683"/>
      <c r="BX1731" s="471"/>
      <c r="BY1731" s="471"/>
    </row>
    <row r="1732" spans="1:77" s="162" customFormat="1" x14ac:dyDescent="0.2">
      <c r="A1732" s="691"/>
      <c r="B1732" s="689"/>
      <c r="C1732" s="664"/>
      <c r="D1732" s="738"/>
      <c r="E1732" s="644"/>
      <c r="F1732" s="644"/>
      <c r="G1732" s="644"/>
      <c r="H1732" s="644"/>
      <c r="I1732" s="758"/>
      <c r="J1732" s="644"/>
      <c r="K1732" s="791"/>
      <c r="L1732" s="1156"/>
      <c r="M1732" s="627"/>
      <c r="N1732" s="627"/>
      <c r="O1732" s="722"/>
      <c r="P1732" s="633"/>
      <c r="Q1732" s="627"/>
      <c r="R1732" s="633"/>
      <c r="S1732" s="954"/>
      <c r="T1732" s="680"/>
      <c r="U1732" s="680"/>
      <c r="V1732" s="680"/>
      <c r="W1732" s="680"/>
      <c r="X1732" s="680"/>
      <c r="Y1732" s="680"/>
      <c r="Z1732" s="680"/>
      <c r="AA1732" s="680"/>
      <c r="AB1732" s="680"/>
      <c r="AC1732" s="680"/>
      <c r="AD1732" s="680"/>
      <c r="AE1732" s="680"/>
      <c r="AF1732" s="692"/>
      <c r="AG1732" s="692"/>
      <c r="AH1732" s="683"/>
      <c r="AI1732" s="683"/>
      <c r="AJ1732" s="683"/>
      <c r="AK1732" s="680"/>
      <c r="AL1732" s="680"/>
      <c r="AM1732" s="680"/>
      <c r="AN1732" s="679"/>
      <c r="AO1732" s="683"/>
      <c r="AP1732" s="693"/>
      <c r="AQ1732" s="722"/>
      <c r="AR1732" s="722"/>
      <c r="AS1732" s="722"/>
      <c r="AT1732" s="1155"/>
      <c r="AU1732" s="681"/>
      <c r="AV1732" s="681"/>
      <c r="AW1732" s="681"/>
      <c r="AX1732" s="681"/>
      <c r="AY1732" s="764"/>
      <c r="AZ1732" s="682"/>
      <c r="BA1732" s="683"/>
      <c r="BB1732" s="683"/>
      <c r="BC1732" s="682"/>
      <c r="BD1732" s="682"/>
      <c r="BE1732" s="683"/>
      <c r="BF1732" s="683"/>
      <c r="BG1732" s="683"/>
      <c r="BH1732" s="683"/>
      <c r="BI1732" s="651"/>
      <c r="BJ1732" s="688"/>
      <c r="BK1732" s="690"/>
      <c r="BL1732" s="630"/>
      <c r="BM1732" s="651"/>
      <c r="BN1732" s="688"/>
      <c r="BO1732" s="688"/>
      <c r="BP1732" s="747"/>
      <c r="BQ1732" s="682"/>
      <c r="BR1732" s="680"/>
      <c r="BS1732" s="680"/>
      <c r="BT1732" s="680"/>
      <c r="BU1732" s="680"/>
      <c r="BV1732" s="683"/>
      <c r="BW1732" s="683"/>
      <c r="BX1732" s="471"/>
      <c r="BY1732" s="471"/>
    </row>
    <row r="1733" spans="1:77" s="162" customFormat="1" x14ac:dyDescent="0.2">
      <c r="A1733" s="691"/>
      <c r="B1733" s="689"/>
      <c r="C1733" s="664"/>
      <c r="D1733" s="738"/>
      <c r="E1733" s="644"/>
      <c r="F1733" s="644"/>
      <c r="G1733" s="644"/>
      <c r="H1733" s="644"/>
      <c r="I1733" s="758"/>
      <c r="J1733" s="644"/>
      <c r="K1733" s="791"/>
      <c r="L1733" s="449" t="s">
        <v>249</v>
      </c>
      <c r="M1733" s="628"/>
      <c r="N1733" s="627"/>
      <c r="O1733" s="722"/>
      <c r="P1733" s="633"/>
      <c r="Q1733" s="627"/>
      <c r="R1733" s="636"/>
      <c r="S1733" s="954"/>
      <c r="T1733" s="680"/>
      <c r="U1733" s="680"/>
      <c r="V1733" s="680"/>
      <c r="W1733" s="680"/>
      <c r="X1733" s="680"/>
      <c r="Y1733" s="680"/>
      <c r="Z1733" s="680"/>
      <c r="AA1733" s="680"/>
      <c r="AB1733" s="680"/>
      <c r="AC1733" s="680"/>
      <c r="AD1733" s="680"/>
      <c r="AE1733" s="680"/>
      <c r="AF1733" s="692"/>
      <c r="AG1733" s="692"/>
      <c r="AH1733" s="683"/>
      <c r="AI1733" s="683"/>
      <c r="AJ1733" s="683"/>
      <c r="AK1733" s="680"/>
      <c r="AL1733" s="680"/>
      <c r="AM1733" s="680"/>
      <c r="AN1733" s="679"/>
      <c r="AO1733" s="683"/>
      <c r="AP1733" s="685"/>
      <c r="AQ1733" s="722"/>
      <c r="AR1733" s="722"/>
      <c r="AS1733" s="722"/>
      <c r="AT1733" s="1155"/>
      <c r="AU1733" s="721"/>
      <c r="AV1733" s="721"/>
      <c r="AW1733" s="721"/>
      <c r="AX1733" s="721"/>
      <c r="AY1733" s="996"/>
      <c r="AZ1733" s="632"/>
      <c r="BA1733" s="744"/>
      <c r="BB1733" s="744"/>
      <c r="BC1733" s="632"/>
      <c r="BD1733" s="632"/>
      <c r="BE1733" s="744"/>
      <c r="BF1733" s="744"/>
      <c r="BG1733" s="744"/>
      <c r="BH1733" s="744"/>
      <c r="BI1733" s="652"/>
      <c r="BJ1733" s="678"/>
      <c r="BK1733" s="674"/>
      <c r="BL1733" s="631"/>
      <c r="BM1733" s="676"/>
      <c r="BN1733" s="678"/>
      <c r="BO1733" s="678"/>
      <c r="BP1733" s="748"/>
      <c r="BQ1733" s="682"/>
      <c r="BR1733" s="680"/>
      <c r="BS1733" s="680"/>
      <c r="BT1733" s="680"/>
      <c r="BU1733" s="680"/>
      <c r="BV1733" s="683"/>
      <c r="BW1733" s="683"/>
      <c r="BX1733" s="471"/>
      <c r="BY1733" s="471"/>
    </row>
    <row r="1734" spans="1:77" s="162" customFormat="1" ht="93.75" customHeight="1" x14ac:dyDescent="0.2">
      <c r="A1734" s="687"/>
      <c r="B1734" s="672"/>
      <c r="C1734" s="664"/>
      <c r="D1734" s="738"/>
      <c r="E1734" s="644"/>
      <c r="F1734" s="644"/>
      <c r="G1734" s="644"/>
      <c r="H1734" s="645"/>
      <c r="I1734" s="758"/>
      <c r="J1734" s="644"/>
      <c r="K1734" s="791"/>
      <c r="L1734" s="299" t="s">
        <v>2130</v>
      </c>
      <c r="M1734" s="135" t="s">
        <v>7052</v>
      </c>
      <c r="N1734" s="2"/>
      <c r="O1734" s="33" t="s">
        <v>85</v>
      </c>
      <c r="P1734" s="14" t="s">
        <v>86</v>
      </c>
      <c r="Q1734" s="2"/>
      <c r="R1734" s="131" t="s">
        <v>230</v>
      </c>
      <c r="S1734" s="460"/>
      <c r="T1734" s="2"/>
      <c r="U1734" s="2"/>
      <c r="V1734" s="2"/>
      <c r="W1734" s="2"/>
      <c r="X1734" s="2"/>
      <c r="Y1734" s="2"/>
      <c r="Z1734" s="2"/>
      <c r="AA1734" s="2"/>
      <c r="AB1734" s="2"/>
      <c r="AC1734" s="2"/>
      <c r="AD1734" s="2"/>
      <c r="AE1734" s="2"/>
      <c r="AF1734" s="8" t="s">
        <v>89</v>
      </c>
      <c r="AG1734" s="8" t="s">
        <v>90</v>
      </c>
      <c r="AH1734" s="8" t="s">
        <v>91</v>
      </c>
      <c r="AI1734" s="8" t="s">
        <v>231</v>
      </c>
      <c r="AJ1734" s="8" t="s">
        <v>89</v>
      </c>
      <c r="AK1734" s="2"/>
      <c r="AL1734" s="2"/>
      <c r="AM1734" s="2"/>
      <c r="AN1734" s="19" t="s">
        <v>4281</v>
      </c>
      <c r="AO1734" s="8" t="s">
        <v>111</v>
      </c>
      <c r="AP1734" s="97"/>
      <c r="AQ1734" s="14" t="s">
        <v>4283</v>
      </c>
      <c r="AR1734" s="33" t="s">
        <v>95</v>
      </c>
      <c r="AS1734" s="33" t="s">
        <v>95</v>
      </c>
      <c r="AT1734" s="33" t="s">
        <v>95</v>
      </c>
      <c r="AU1734" s="33" t="s">
        <v>95</v>
      </c>
      <c r="AV1734" s="33" t="s">
        <v>95</v>
      </c>
      <c r="AW1734" s="33" t="s">
        <v>95</v>
      </c>
      <c r="AX1734" s="33" t="s">
        <v>95</v>
      </c>
      <c r="AY1734" s="14" t="s">
        <v>4279</v>
      </c>
      <c r="AZ1734" s="14" t="s">
        <v>4279</v>
      </c>
      <c r="BA1734" s="8" t="s">
        <v>95</v>
      </c>
      <c r="BB1734" s="8" t="s">
        <v>95</v>
      </c>
      <c r="BC1734" s="14" t="s">
        <v>4279</v>
      </c>
      <c r="BD1734" s="14" t="s">
        <v>4279</v>
      </c>
      <c r="BE1734" s="8" t="s">
        <v>95</v>
      </c>
      <c r="BF1734" s="8" t="s">
        <v>95</v>
      </c>
      <c r="BG1734" s="8" t="s">
        <v>95</v>
      </c>
      <c r="BH1734" s="8" t="s">
        <v>95</v>
      </c>
      <c r="BI1734" s="133" t="s">
        <v>99</v>
      </c>
      <c r="BJ1734" s="75">
        <f t="shared" si="223"/>
        <v>3</v>
      </c>
      <c r="BK1734" s="133" t="s">
        <v>99</v>
      </c>
      <c r="BL1734" s="7">
        <f t="shared" si="219"/>
        <v>3</v>
      </c>
      <c r="BM1734" s="20" t="s">
        <v>101</v>
      </c>
      <c r="BN1734" s="75">
        <f t="shared" si="224"/>
        <v>2</v>
      </c>
      <c r="BO1734" s="75">
        <f t="shared" si="225"/>
        <v>8</v>
      </c>
      <c r="BP1734" s="389" t="str">
        <f t="shared" si="226"/>
        <v>ALTO</v>
      </c>
      <c r="BQ1734" s="14" t="s">
        <v>98</v>
      </c>
      <c r="BR1734" s="2"/>
      <c r="BS1734" s="2"/>
      <c r="BT1734" s="2"/>
      <c r="BU1734" s="2"/>
      <c r="BV1734" s="8" t="s">
        <v>4279</v>
      </c>
      <c r="BW1734" s="8" t="s">
        <v>4284</v>
      </c>
      <c r="BX1734" s="471"/>
      <c r="BY1734" s="471"/>
    </row>
    <row r="1735" spans="1:77" s="162" customFormat="1" ht="99" customHeight="1" x14ac:dyDescent="0.2">
      <c r="A1735" s="686">
        <v>5</v>
      </c>
      <c r="B1735" s="671" t="s">
        <v>77</v>
      </c>
      <c r="C1735" s="664" t="s">
        <v>4251</v>
      </c>
      <c r="D1735" s="1044" t="s">
        <v>79</v>
      </c>
      <c r="E1735" s="653">
        <v>3020</v>
      </c>
      <c r="F1735" s="653">
        <v>12</v>
      </c>
      <c r="G1735" s="653">
        <v>2</v>
      </c>
      <c r="H1735" s="653" t="s">
        <v>37</v>
      </c>
      <c r="I1735" s="729" t="s">
        <v>4280</v>
      </c>
      <c r="J1735" s="653" t="s">
        <v>227</v>
      </c>
      <c r="K1735" s="932" t="s">
        <v>3430</v>
      </c>
      <c r="L1735" s="461" t="s">
        <v>714</v>
      </c>
      <c r="M1735" s="135" t="s">
        <v>84</v>
      </c>
      <c r="N1735" s="3"/>
      <c r="O1735" s="33" t="s">
        <v>85</v>
      </c>
      <c r="P1735" s="109" t="s">
        <v>86</v>
      </c>
      <c r="Q1735" s="3"/>
      <c r="R1735" s="131" t="s">
        <v>230</v>
      </c>
      <c r="S1735" s="275"/>
      <c r="T1735" s="2"/>
      <c r="U1735" s="2"/>
      <c r="V1735" s="2"/>
      <c r="W1735" s="2"/>
      <c r="X1735" s="2"/>
      <c r="Y1735" s="2"/>
      <c r="Z1735" s="2"/>
      <c r="AA1735" s="2"/>
      <c r="AB1735" s="2"/>
      <c r="AC1735" s="2"/>
      <c r="AD1735" s="2"/>
      <c r="AE1735" s="2"/>
      <c r="AF1735" s="317" t="s">
        <v>1143</v>
      </c>
      <c r="AG1735" s="317" t="s">
        <v>90</v>
      </c>
      <c r="AH1735" s="317" t="s">
        <v>91</v>
      </c>
      <c r="AI1735" s="317" t="s">
        <v>231</v>
      </c>
      <c r="AJ1735" s="317" t="s">
        <v>89</v>
      </c>
      <c r="AK1735" s="2"/>
      <c r="AL1735" s="2"/>
      <c r="AM1735" s="2"/>
      <c r="AN1735" s="19" t="s">
        <v>4281</v>
      </c>
      <c r="AO1735" s="317" t="s">
        <v>111</v>
      </c>
      <c r="AP1735" s="182"/>
      <c r="AQ1735" s="237" t="s">
        <v>4286</v>
      </c>
      <c r="AR1735" s="33" t="s">
        <v>95</v>
      </c>
      <c r="AS1735" s="33" t="s">
        <v>95</v>
      </c>
      <c r="AT1735" s="33" t="s">
        <v>95</v>
      </c>
      <c r="AU1735" s="33" t="s">
        <v>95</v>
      </c>
      <c r="AV1735" s="187" t="s">
        <v>95</v>
      </c>
      <c r="AW1735" s="187" t="s">
        <v>95</v>
      </c>
      <c r="AX1735" s="187" t="s">
        <v>95</v>
      </c>
      <c r="AY1735" s="71" t="s">
        <v>4279</v>
      </c>
      <c r="AZ1735" s="71" t="s">
        <v>4279</v>
      </c>
      <c r="BA1735" s="43" t="s">
        <v>95</v>
      </c>
      <c r="BB1735" s="43" t="s">
        <v>95</v>
      </c>
      <c r="BC1735" s="71" t="s">
        <v>4279</v>
      </c>
      <c r="BD1735" s="71" t="s">
        <v>4279</v>
      </c>
      <c r="BE1735" s="43" t="s">
        <v>95</v>
      </c>
      <c r="BF1735" s="8" t="s">
        <v>95</v>
      </c>
      <c r="BG1735" s="8" t="s">
        <v>95</v>
      </c>
      <c r="BH1735" s="8" t="s">
        <v>95</v>
      </c>
      <c r="BI1735" s="133" t="s">
        <v>99</v>
      </c>
      <c r="BJ1735" s="75">
        <f t="shared" si="223"/>
        <v>3</v>
      </c>
      <c r="BK1735" s="133" t="s">
        <v>99</v>
      </c>
      <c r="BL1735" s="7">
        <f t="shared" si="219"/>
        <v>3</v>
      </c>
      <c r="BM1735" s="20" t="s">
        <v>101</v>
      </c>
      <c r="BN1735" s="75">
        <f t="shared" si="224"/>
        <v>2</v>
      </c>
      <c r="BO1735" s="75">
        <f t="shared" si="225"/>
        <v>8</v>
      </c>
      <c r="BP1735" s="75" t="str">
        <f t="shared" si="226"/>
        <v>ALTO</v>
      </c>
      <c r="BQ1735" s="109" t="s">
        <v>98</v>
      </c>
      <c r="BR1735" s="3"/>
      <c r="BS1735" s="3"/>
      <c r="BT1735" s="3"/>
      <c r="BU1735" s="3"/>
      <c r="BV1735" s="183" t="s">
        <v>4279</v>
      </c>
      <c r="BW1735" s="183" t="s">
        <v>4284</v>
      </c>
      <c r="BX1735" s="471"/>
      <c r="BY1735" s="471"/>
    </row>
    <row r="1736" spans="1:77" s="162" customFormat="1" x14ac:dyDescent="0.2">
      <c r="A1736" s="691"/>
      <c r="B1736" s="689"/>
      <c r="C1736" s="664"/>
      <c r="D1736" s="738"/>
      <c r="E1736" s="644"/>
      <c r="F1736" s="644"/>
      <c r="G1736" s="644"/>
      <c r="H1736" s="644"/>
      <c r="I1736" s="758"/>
      <c r="J1736" s="644"/>
      <c r="K1736" s="648"/>
      <c r="L1736" s="40" t="s">
        <v>295</v>
      </c>
      <c r="M1736" s="626" t="s">
        <v>7052</v>
      </c>
      <c r="N1736" s="954"/>
      <c r="O1736" s="681" t="s">
        <v>85</v>
      </c>
      <c r="P1736" s="632" t="s">
        <v>86</v>
      </c>
      <c r="Q1736" s="954"/>
      <c r="R1736" s="740" t="s">
        <v>106</v>
      </c>
      <c r="S1736" s="954" t="s">
        <v>254</v>
      </c>
      <c r="T1736" s="680"/>
      <c r="U1736" s="680"/>
      <c r="V1736" s="680"/>
      <c r="W1736" s="680"/>
      <c r="X1736" s="680"/>
      <c r="Y1736" s="680"/>
      <c r="Z1736" s="680"/>
      <c r="AA1736" s="680"/>
      <c r="AB1736" s="680"/>
      <c r="AC1736" s="680"/>
      <c r="AD1736" s="680"/>
      <c r="AE1736" s="680"/>
      <c r="AF1736" s="700" t="s">
        <v>89</v>
      </c>
      <c r="AG1736" s="700" t="s">
        <v>4288</v>
      </c>
      <c r="AH1736" s="700" t="s">
        <v>91</v>
      </c>
      <c r="AI1736" s="700" t="s">
        <v>2562</v>
      </c>
      <c r="AJ1736" s="700" t="s">
        <v>89</v>
      </c>
      <c r="AK1736" s="680"/>
      <c r="AL1736" s="680"/>
      <c r="AM1736" s="680"/>
      <c r="AN1736" s="698" t="s">
        <v>4289</v>
      </c>
      <c r="AO1736" s="700" t="s">
        <v>111</v>
      </c>
      <c r="AP1736" s="699"/>
      <c r="AQ1736" s="682" t="s">
        <v>4290</v>
      </c>
      <c r="AR1736" s="681" t="s">
        <v>95</v>
      </c>
      <c r="AS1736" s="681" t="s">
        <v>95</v>
      </c>
      <c r="AT1736" s="681" t="s">
        <v>95</v>
      </c>
      <c r="AU1736" s="764" t="s">
        <v>4291</v>
      </c>
      <c r="AV1736" s="682" t="s">
        <v>4292</v>
      </c>
      <c r="AW1736" s="682" t="s">
        <v>4292</v>
      </c>
      <c r="AX1736" s="682" t="s">
        <v>2158</v>
      </c>
      <c r="AY1736" s="682" t="s">
        <v>4264</v>
      </c>
      <c r="AZ1736" s="682" t="s">
        <v>4265</v>
      </c>
      <c r="BA1736" s="683" t="s">
        <v>95</v>
      </c>
      <c r="BB1736" s="681" t="s">
        <v>95</v>
      </c>
      <c r="BC1736" s="764" t="s">
        <v>4293</v>
      </c>
      <c r="BD1736" s="682" t="s">
        <v>4294</v>
      </c>
      <c r="BE1736" s="681" t="s">
        <v>95</v>
      </c>
      <c r="BF1736" s="1114" t="s">
        <v>95</v>
      </c>
      <c r="BG1736" s="1114" t="s">
        <v>95</v>
      </c>
      <c r="BH1736" s="1114" t="s">
        <v>95</v>
      </c>
      <c r="BI1736" s="650" t="s">
        <v>99</v>
      </c>
      <c r="BJ1736" s="677">
        <f t="shared" si="223"/>
        <v>3</v>
      </c>
      <c r="BK1736" s="673" t="s">
        <v>99</v>
      </c>
      <c r="BL1736" s="629">
        <f t="shared" si="219"/>
        <v>3</v>
      </c>
      <c r="BM1736" s="675" t="s">
        <v>101</v>
      </c>
      <c r="BN1736" s="677">
        <f t="shared" si="224"/>
        <v>2</v>
      </c>
      <c r="BO1736" s="677">
        <f t="shared" si="225"/>
        <v>8</v>
      </c>
      <c r="BP1736" s="677" t="str">
        <f t="shared" si="226"/>
        <v>ALTO</v>
      </c>
      <c r="BQ1736" s="632" t="s">
        <v>98</v>
      </c>
      <c r="BR1736" s="954"/>
      <c r="BS1736" s="954"/>
      <c r="BT1736" s="954"/>
      <c r="BU1736" s="954"/>
      <c r="BV1736" s="700" t="s">
        <v>4295</v>
      </c>
      <c r="BW1736" s="700" t="s">
        <v>4295</v>
      </c>
      <c r="BX1736" s="471"/>
      <c r="BY1736" s="471"/>
    </row>
    <row r="1737" spans="1:77" s="162" customFormat="1" x14ac:dyDescent="0.2">
      <c r="A1737" s="691"/>
      <c r="B1737" s="689"/>
      <c r="C1737" s="664"/>
      <c r="D1737" s="738"/>
      <c r="E1737" s="644"/>
      <c r="F1737" s="644"/>
      <c r="G1737" s="644"/>
      <c r="H1737" s="644"/>
      <c r="I1737" s="758"/>
      <c r="J1737" s="644"/>
      <c r="K1737" s="648"/>
      <c r="L1737" s="40" t="s">
        <v>1801</v>
      </c>
      <c r="M1737" s="627"/>
      <c r="N1737" s="954"/>
      <c r="O1737" s="681"/>
      <c r="P1737" s="633"/>
      <c r="Q1737" s="954"/>
      <c r="R1737" s="741"/>
      <c r="S1737" s="954"/>
      <c r="T1737" s="680"/>
      <c r="U1737" s="680"/>
      <c r="V1737" s="680"/>
      <c r="W1737" s="680"/>
      <c r="X1737" s="680"/>
      <c r="Y1737" s="680"/>
      <c r="Z1737" s="680"/>
      <c r="AA1737" s="680"/>
      <c r="AB1737" s="680"/>
      <c r="AC1737" s="680"/>
      <c r="AD1737" s="680"/>
      <c r="AE1737" s="680"/>
      <c r="AF1737" s="700"/>
      <c r="AG1737" s="700"/>
      <c r="AH1737" s="700"/>
      <c r="AI1737" s="700"/>
      <c r="AJ1737" s="700"/>
      <c r="AK1737" s="680"/>
      <c r="AL1737" s="680"/>
      <c r="AM1737" s="680"/>
      <c r="AN1737" s="698"/>
      <c r="AO1737" s="700"/>
      <c r="AP1737" s="638"/>
      <c r="AQ1737" s="682"/>
      <c r="AR1737" s="681"/>
      <c r="AS1737" s="681"/>
      <c r="AT1737" s="681"/>
      <c r="AU1737" s="1118"/>
      <c r="AV1737" s="682"/>
      <c r="AW1737" s="682"/>
      <c r="AX1737" s="682"/>
      <c r="AY1737" s="682"/>
      <c r="AZ1737" s="682"/>
      <c r="BA1737" s="683"/>
      <c r="BB1737" s="681"/>
      <c r="BC1737" s="764"/>
      <c r="BD1737" s="682"/>
      <c r="BE1737" s="681"/>
      <c r="BF1737" s="1114"/>
      <c r="BG1737" s="1114"/>
      <c r="BH1737" s="1114"/>
      <c r="BI1737" s="651"/>
      <c r="BJ1737" s="688"/>
      <c r="BK1737" s="690"/>
      <c r="BL1737" s="630"/>
      <c r="BM1737" s="651"/>
      <c r="BN1737" s="688"/>
      <c r="BO1737" s="688"/>
      <c r="BP1737" s="688"/>
      <c r="BQ1737" s="633"/>
      <c r="BR1737" s="954"/>
      <c r="BS1737" s="954"/>
      <c r="BT1737" s="954"/>
      <c r="BU1737" s="954"/>
      <c r="BV1737" s="700"/>
      <c r="BW1737" s="700"/>
      <c r="BX1737" s="471"/>
      <c r="BY1737" s="471"/>
    </row>
    <row r="1738" spans="1:77" s="162" customFormat="1" x14ac:dyDescent="0.2">
      <c r="A1738" s="691"/>
      <c r="B1738" s="689"/>
      <c r="C1738" s="664"/>
      <c r="D1738" s="738"/>
      <c r="E1738" s="644"/>
      <c r="F1738" s="644"/>
      <c r="G1738" s="644"/>
      <c r="H1738" s="644"/>
      <c r="I1738" s="758"/>
      <c r="J1738" s="644"/>
      <c r="K1738" s="648"/>
      <c r="L1738" s="40" t="s">
        <v>1802</v>
      </c>
      <c r="M1738" s="627"/>
      <c r="N1738" s="954"/>
      <c r="O1738" s="681"/>
      <c r="P1738" s="633"/>
      <c r="Q1738" s="954"/>
      <c r="R1738" s="741"/>
      <c r="S1738" s="954"/>
      <c r="T1738" s="680"/>
      <c r="U1738" s="680"/>
      <c r="V1738" s="680"/>
      <c r="W1738" s="680"/>
      <c r="X1738" s="680"/>
      <c r="Y1738" s="680"/>
      <c r="Z1738" s="680"/>
      <c r="AA1738" s="680"/>
      <c r="AB1738" s="680"/>
      <c r="AC1738" s="680"/>
      <c r="AD1738" s="680"/>
      <c r="AE1738" s="680"/>
      <c r="AF1738" s="700"/>
      <c r="AG1738" s="700"/>
      <c r="AH1738" s="700"/>
      <c r="AI1738" s="700"/>
      <c r="AJ1738" s="700"/>
      <c r="AK1738" s="680"/>
      <c r="AL1738" s="680"/>
      <c r="AM1738" s="680"/>
      <c r="AN1738" s="698"/>
      <c r="AO1738" s="700"/>
      <c r="AP1738" s="638"/>
      <c r="AQ1738" s="682"/>
      <c r="AR1738" s="681"/>
      <c r="AS1738" s="681"/>
      <c r="AT1738" s="681"/>
      <c r="AU1738" s="1118"/>
      <c r="AV1738" s="682"/>
      <c r="AW1738" s="682"/>
      <c r="AX1738" s="682"/>
      <c r="AY1738" s="682"/>
      <c r="AZ1738" s="682"/>
      <c r="BA1738" s="683"/>
      <c r="BB1738" s="681"/>
      <c r="BC1738" s="764"/>
      <c r="BD1738" s="682"/>
      <c r="BE1738" s="681"/>
      <c r="BF1738" s="1114"/>
      <c r="BG1738" s="1114"/>
      <c r="BH1738" s="1114"/>
      <c r="BI1738" s="651"/>
      <c r="BJ1738" s="688"/>
      <c r="BK1738" s="690"/>
      <c r="BL1738" s="630"/>
      <c r="BM1738" s="651"/>
      <c r="BN1738" s="688"/>
      <c r="BO1738" s="688"/>
      <c r="BP1738" s="688"/>
      <c r="BQ1738" s="633"/>
      <c r="BR1738" s="954"/>
      <c r="BS1738" s="954"/>
      <c r="BT1738" s="954"/>
      <c r="BU1738" s="954"/>
      <c r="BV1738" s="700"/>
      <c r="BW1738" s="700"/>
      <c r="BX1738" s="471"/>
      <c r="BY1738" s="471"/>
    </row>
    <row r="1739" spans="1:77" s="162" customFormat="1" x14ac:dyDescent="0.2">
      <c r="A1739" s="691"/>
      <c r="B1739" s="689"/>
      <c r="C1739" s="664"/>
      <c r="D1739" s="738"/>
      <c r="E1739" s="644"/>
      <c r="F1739" s="644"/>
      <c r="G1739" s="644"/>
      <c r="H1739" s="645"/>
      <c r="I1739" s="758"/>
      <c r="J1739" s="644"/>
      <c r="K1739" s="648"/>
      <c r="L1739" s="40" t="s">
        <v>2164</v>
      </c>
      <c r="M1739" s="627"/>
      <c r="N1739" s="954"/>
      <c r="O1739" s="681"/>
      <c r="P1739" s="633"/>
      <c r="Q1739" s="954"/>
      <c r="R1739" s="741"/>
      <c r="S1739" s="954"/>
      <c r="T1739" s="680"/>
      <c r="U1739" s="680"/>
      <c r="V1739" s="680"/>
      <c r="W1739" s="680"/>
      <c r="X1739" s="680"/>
      <c r="Y1739" s="680"/>
      <c r="Z1739" s="680"/>
      <c r="AA1739" s="680"/>
      <c r="AB1739" s="680"/>
      <c r="AC1739" s="680"/>
      <c r="AD1739" s="680"/>
      <c r="AE1739" s="680"/>
      <c r="AF1739" s="700"/>
      <c r="AG1739" s="700"/>
      <c r="AH1739" s="700"/>
      <c r="AI1739" s="700"/>
      <c r="AJ1739" s="700"/>
      <c r="AK1739" s="680"/>
      <c r="AL1739" s="680"/>
      <c r="AM1739" s="680"/>
      <c r="AN1739" s="698"/>
      <c r="AO1739" s="700"/>
      <c r="AP1739" s="638"/>
      <c r="AQ1739" s="682"/>
      <c r="AR1739" s="681"/>
      <c r="AS1739" s="681"/>
      <c r="AT1739" s="681"/>
      <c r="AU1739" s="1118"/>
      <c r="AV1739" s="682"/>
      <c r="AW1739" s="682"/>
      <c r="AX1739" s="682"/>
      <c r="AY1739" s="682"/>
      <c r="AZ1739" s="682"/>
      <c r="BA1739" s="683"/>
      <c r="BB1739" s="681"/>
      <c r="BC1739" s="764"/>
      <c r="BD1739" s="682"/>
      <c r="BE1739" s="681"/>
      <c r="BF1739" s="1114"/>
      <c r="BG1739" s="1114"/>
      <c r="BH1739" s="1114"/>
      <c r="BI1739" s="651"/>
      <c r="BJ1739" s="688"/>
      <c r="BK1739" s="690"/>
      <c r="BL1739" s="630"/>
      <c r="BM1739" s="651"/>
      <c r="BN1739" s="688"/>
      <c r="BO1739" s="688"/>
      <c r="BP1739" s="688"/>
      <c r="BQ1739" s="633"/>
      <c r="BR1739" s="954"/>
      <c r="BS1739" s="954"/>
      <c r="BT1739" s="954"/>
      <c r="BU1739" s="954"/>
      <c r="BV1739" s="700"/>
      <c r="BW1739" s="700"/>
      <c r="BX1739" s="471"/>
      <c r="BY1739" s="471"/>
    </row>
    <row r="1740" spans="1:77" s="162" customFormat="1" ht="45" x14ac:dyDescent="0.2">
      <c r="A1740" s="79">
        <v>6</v>
      </c>
      <c r="B1740" s="72" t="s">
        <v>77</v>
      </c>
      <c r="C1740" s="8" t="s">
        <v>4251</v>
      </c>
      <c r="D1740" s="14" t="s">
        <v>79</v>
      </c>
      <c r="E1740" s="8">
        <v>3020</v>
      </c>
      <c r="F1740" s="8">
        <v>12</v>
      </c>
      <c r="G1740" s="8">
        <v>3</v>
      </c>
      <c r="H1740" s="80" t="s">
        <v>37</v>
      </c>
      <c r="I1740" s="19" t="s">
        <v>4282</v>
      </c>
      <c r="J1740" s="8" t="s">
        <v>227</v>
      </c>
      <c r="K1740" s="20" t="s">
        <v>2129</v>
      </c>
      <c r="L1740" s="40" t="s">
        <v>310</v>
      </c>
      <c r="M1740" s="627"/>
      <c r="N1740" s="954"/>
      <c r="O1740" s="681"/>
      <c r="P1740" s="633"/>
      <c r="Q1740" s="954"/>
      <c r="R1740" s="741"/>
      <c r="S1740" s="954"/>
      <c r="T1740" s="680"/>
      <c r="U1740" s="680"/>
      <c r="V1740" s="680"/>
      <c r="W1740" s="680"/>
      <c r="X1740" s="680"/>
      <c r="Y1740" s="680"/>
      <c r="Z1740" s="680"/>
      <c r="AA1740" s="680"/>
      <c r="AB1740" s="680"/>
      <c r="AC1740" s="680"/>
      <c r="AD1740" s="680"/>
      <c r="AE1740" s="680"/>
      <c r="AF1740" s="700"/>
      <c r="AG1740" s="700"/>
      <c r="AH1740" s="700"/>
      <c r="AI1740" s="700"/>
      <c r="AJ1740" s="700"/>
      <c r="AK1740" s="680"/>
      <c r="AL1740" s="680"/>
      <c r="AM1740" s="680"/>
      <c r="AN1740" s="698"/>
      <c r="AO1740" s="700"/>
      <c r="AP1740" s="638"/>
      <c r="AQ1740" s="682"/>
      <c r="AR1740" s="681"/>
      <c r="AS1740" s="681"/>
      <c r="AT1740" s="681"/>
      <c r="AU1740" s="1118"/>
      <c r="AV1740" s="682"/>
      <c r="AW1740" s="682"/>
      <c r="AX1740" s="682"/>
      <c r="AY1740" s="682"/>
      <c r="AZ1740" s="682"/>
      <c r="BA1740" s="683"/>
      <c r="BB1740" s="681"/>
      <c r="BC1740" s="764"/>
      <c r="BD1740" s="682"/>
      <c r="BE1740" s="681"/>
      <c r="BF1740" s="1114"/>
      <c r="BG1740" s="1114"/>
      <c r="BH1740" s="1114"/>
      <c r="BI1740" s="651"/>
      <c r="BJ1740" s="688"/>
      <c r="BK1740" s="690"/>
      <c r="BL1740" s="630"/>
      <c r="BM1740" s="651"/>
      <c r="BN1740" s="688"/>
      <c r="BO1740" s="688"/>
      <c r="BP1740" s="688"/>
      <c r="BQ1740" s="633"/>
      <c r="BR1740" s="954"/>
      <c r="BS1740" s="954"/>
      <c r="BT1740" s="954"/>
      <c r="BU1740" s="954"/>
      <c r="BV1740" s="700"/>
      <c r="BW1740" s="700"/>
      <c r="BX1740" s="471"/>
      <c r="BY1740" s="471"/>
    </row>
    <row r="1741" spans="1:77" s="162" customFormat="1" ht="45" x14ac:dyDescent="0.2">
      <c r="A1741" s="79">
        <v>7</v>
      </c>
      <c r="B1741" s="72" t="s">
        <v>77</v>
      </c>
      <c r="C1741" s="60" t="s">
        <v>4251</v>
      </c>
      <c r="D1741" s="237" t="s">
        <v>79</v>
      </c>
      <c r="E1741" s="60">
        <v>3020</v>
      </c>
      <c r="F1741" s="292">
        <v>12</v>
      </c>
      <c r="G1741" s="183">
        <v>4</v>
      </c>
      <c r="H1741" s="80" t="s">
        <v>37</v>
      </c>
      <c r="I1741" s="548" t="s">
        <v>4285</v>
      </c>
      <c r="J1741" s="139" t="s">
        <v>227</v>
      </c>
      <c r="K1741" s="142" t="s">
        <v>1707</v>
      </c>
      <c r="L1741" s="40" t="s">
        <v>1804</v>
      </c>
      <c r="M1741" s="627"/>
      <c r="N1741" s="954"/>
      <c r="O1741" s="681"/>
      <c r="P1741" s="633"/>
      <c r="Q1741" s="954"/>
      <c r="R1741" s="741"/>
      <c r="S1741" s="954"/>
      <c r="T1741" s="680"/>
      <c r="U1741" s="680"/>
      <c r="V1741" s="680"/>
      <c r="W1741" s="680"/>
      <c r="X1741" s="680"/>
      <c r="Y1741" s="680"/>
      <c r="Z1741" s="680"/>
      <c r="AA1741" s="680"/>
      <c r="AB1741" s="680"/>
      <c r="AC1741" s="680"/>
      <c r="AD1741" s="680"/>
      <c r="AE1741" s="680"/>
      <c r="AF1741" s="700"/>
      <c r="AG1741" s="700"/>
      <c r="AH1741" s="700"/>
      <c r="AI1741" s="700"/>
      <c r="AJ1741" s="700"/>
      <c r="AK1741" s="680"/>
      <c r="AL1741" s="680"/>
      <c r="AM1741" s="680"/>
      <c r="AN1741" s="698"/>
      <c r="AO1741" s="700"/>
      <c r="AP1741" s="638"/>
      <c r="AQ1741" s="682"/>
      <c r="AR1741" s="681"/>
      <c r="AS1741" s="681"/>
      <c r="AT1741" s="681"/>
      <c r="AU1741" s="1118"/>
      <c r="AV1741" s="682"/>
      <c r="AW1741" s="682"/>
      <c r="AX1741" s="682"/>
      <c r="AY1741" s="682"/>
      <c r="AZ1741" s="682"/>
      <c r="BA1741" s="683"/>
      <c r="BB1741" s="681"/>
      <c r="BC1741" s="764"/>
      <c r="BD1741" s="682"/>
      <c r="BE1741" s="681"/>
      <c r="BF1741" s="1114"/>
      <c r="BG1741" s="1114"/>
      <c r="BH1741" s="1114"/>
      <c r="BI1741" s="651"/>
      <c r="BJ1741" s="688"/>
      <c r="BK1741" s="690"/>
      <c r="BL1741" s="630"/>
      <c r="BM1741" s="651"/>
      <c r="BN1741" s="688"/>
      <c r="BO1741" s="688"/>
      <c r="BP1741" s="688"/>
      <c r="BQ1741" s="633"/>
      <c r="BR1741" s="954"/>
      <c r="BS1741" s="954"/>
      <c r="BT1741" s="954"/>
      <c r="BU1741" s="954"/>
      <c r="BV1741" s="700"/>
      <c r="BW1741" s="700"/>
      <c r="BX1741" s="471"/>
      <c r="BY1741" s="471"/>
    </row>
    <row r="1742" spans="1:77" s="162" customFormat="1" ht="28.5" customHeight="1" x14ac:dyDescent="0.2">
      <c r="A1742" s="686">
        <v>8</v>
      </c>
      <c r="B1742" s="671" t="s">
        <v>77</v>
      </c>
      <c r="C1742" s="683" t="s">
        <v>4251</v>
      </c>
      <c r="D1742" s="682" t="s">
        <v>79</v>
      </c>
      <c r="E1742" s="683">
        <v>3020</v>
      </c>
      <c r="F1742" s="683">
        <v>23</v>
      </c>
      <c r="G1742" s="683">
        <v>6</v>
      </c>
      <c r="H1742" s="684" t="s">
        <v>37</v>
      </c>
      <c r="I1742" s="694" t="s">
        <v>4287</v>
      </c>
      <c r="J1742" s="683" t="s">
        <v>293</v>
      </c>
      <c r="K1742" s="726" t="s">
        <v>2635</v>
      </c>
      <c r="L1742" s="40" t="s">
        <v>4296</v>
      </c>
      <c r="M1742" s="627"/>
      <c r="N1742" s="954"/>
      <c r="O1742" s="681"/>
      <c r="P1742" s="633"/>
      <c r="Q1742" s="954"/>
      <c r="R1742" s="741"/>
      <c r="S1742" s="954"/>
      <c r="T1742" s="680"/>
      <c r="U1742" s="680"/>
      <c r="V1742" s="680"/>
      <c r="W1742" s="680"/>
      <c r="X1742" s="680"/>
      <c r="Y1742" s="680"/>
      <c r="Z1742" s="680"/>
      <c r="AA1742" s="680"/>
      <c r="AB1742" s="680"/>
      <c r="AC1742" s="680"/>
      <c r="AD1742" s="680"/>
      <c r="AE1742" s="680"/>
      <c r="AF1742" s="700"/>
      <c r="AG1742" s="700"/>
      <c r="AH1742" s="700"/>
      <c r="AI1742" s="700"/>
      <c r="AJ1742" s="700"/>
      <c r="AK1742" s="680"/>
      <c r="AL1742" s="680"/>
      <c r="AM1742" s="680"/>
      <c r="AN1742" s="698"/>
      <c r="AO1742" s="700"/>
      <c r="AP1742" s="638"/>
      <c r="AQ1742" s="682"/>
      <c r="AR1742" s="681"/>
      <c r="AS1742" s="681"/>
      <c r="AT1742" s="681"/>
      <c r="AU1742" s="1118"/>
      <c r="AV1742" s="682"/>
      <c r="AW1742" s="682"/>
      <c r="AX1742" s="682"/>
      <c r="AY1742" s="682"/>
      <c r="AZ1742" s="682"/>
      <c r="BA1742" s="683"/>
      <c r="BB1742" s="681"/>
      <c r="BC1742" s="764"/>
      <c r="BD1742" s="682"/>
      <c r="BE1742" s="681"/>
      <c r="BF1742" s="1114"/>
      <c r="BG1742" s="1114"/>
      <c r="BH1742" s="1114"/>
      <c r="BI1742" s="651"/>
      <c r="BJ1742" s="688"/>
      <c r="BK1742" s="690"/>
      <c r="BL1742" s="630"/>
      <c r="BM1742" s="651"/>
      <c r="BN1742" s="688"/>
      <c r="BO1742" s="688"/>
      <c r="BP1742" s="688"/>
      <c r="BQ1742" s="633"/>
      <c r="BR1742" s="954"/>
      <c r="BS1742" s="954"/>
      <c r="BT1742" s="954"/>
      <c r="BU1742" s="954"/>
      <c r="BV1742" s="700"/>
      <c r="BW1742" s="700"/>
      <c r="BX1742" s="471"/>
      <c r="BY1742" s="471"/>
    </row>
    <row r="1743" spans="1:77" s="162" customFormat="1" x14ac:dyDescent="0.2">
      <c r="A1743" s="691"/>
      <c r="B1743" s="689"/>
      <c r="C1743" s="683"/>
      <c r="D1743" s="682"/>
      <c r="E1743" s="683"/>
      <c r="F1743" s="683"/>
      <c r="G1743" s="683"/>
      <c r="H1743" s="693"/>
      <c r="I1743" s="694"/>
      <c r="J1743" s="683"/>
      <c r="K1743" s="727"/>
      <c r="L1743" s="40" t="s">
        <v>1806</v>
      </c>
      <c r="M1743" s="628"/>
      <c r="N1743" s="955"/>
      <c r="O1743" s="681"/>
      <c r="P1743" s="634"/>
      <c r="Q1743" s="955"/>
      <c r="R1743" s="742"/>
      <c r="S1743" s="955"/>
      <c r="T1743" s="680"/>
      <c r="U1743" s="680"/>
      <c r="V1743" s="680"/>
      <c r="W1743" s="680"/>
      <c r="X1743" s="680"/>
      <c r="Y1743" s="680"/>
      <c r="Z1743" s="680"/>
      <c r="AA1743" s="680"/>
      <c r="AB1743" s="680"/>
      <c r="AC1743" s="680"/>
      <c r="AD1743" s="680"/>
      <c r="AE1743" s="680"/>
      <c r="AF1743" s="700"/>
      <c r="AG1743" s="700"/>
      <c r="AH1743" s="700"/>
      <c r="AI1743" s="700"/>
      <c r="AJ1743" s="700"/>
      <c r="AK1743" s="680"/>
      <c r="AL1743" s="680"/>
      <c r="AM1743" s="680"/>
      <c r="AN1743" s="698"/>
      <c r="AO1743" s="700"/>
      <c r="AP1743" s="639"/>
      <c r="AQ1743" s="682"/>
      <c r="AR1743" s="681"/>
      <c r="AS1743" s="681"/>
      <c r="AT1743" s="681"/>
      <c r="AU1743" s="1118"/>
      <c r="AV1743" s="682"/>
      <c r="AW1743" s="682"/>
      <c r="AX1743" s="682"/>
      <c r="AY1743" s="682"/>
      <c r="AZ1743" s="682"/>
      <c r="BA1743" s="683"/>
      <c r="BB1743" s="681"/>
      <c r="BC1743" s="764"/>
      <c r="BD1743" s="682"/>
      <c r="BE1743" s="681"/>
      <c r="BF1743" s="1114"/>
      <c r="BG1743" s="1114"/>
      <c r="BH1743" s="1114"/>
      <c r="BI1743" s="652"/>
      <c r="BJ1743" s="678"/>
      <c r="BK1743" s="674"/>
      <c r="BL1743" s="631"/>
      <c r="BM1743" s="676"/>
      <c r="BN1743" s="678"/>
      <c r="BO1743" s="678"/>
      <c r="BP1743" s="678"/>
      <c r="BQ1743" s="634"/>
      <c r="BR1743" s="954"/>
      <c r="BS1743" s="954"/>
      <c r="BT1743" s="954"/>
      <c r="BU1743" s="954"/>
      <c r="BV1743" s="700"/>
      <c r="BW1743" s="700"/>
      <c r="BX1743" s="471"/>
      <c r="BY1743" s="471"/>
    </row>
    <row r="1744" spans="1:77" s="162" customFormat="1" ht="78" customHeight="1" x14ac:dyDescent="0.2">
      <c r="A1744" s="691"/>
      <c r="B1744" s="689"/>
      <c r="C1744" s="683"/>
      <c r="D1744" s="682"/>
      <c r="E1744" s="683"/>
      <c r="F1744" s="683"/>
      <c r="G1744" s="683"/>
      <c r="H1744" s="693"/>
      <c r="I1744" s="694"/>
      <c r="J1744" s="683"/>
      <c r="K1744" s="727"/>
      <c r="L1744" s="462" t="s">
        <v>1191</v>
      </c>
      <c r="M1744" s="83" t="s">
        <v>7052</v>
      </c>
      <c r="N1744" s="420"/>
      <c r="O1744" s="187" t="s">
        <v>85</v>
      </c>
      <c r="P1744" s="86" t="s">
        <v>86</v>
      </c>
      <c r="Q1744" s="420"/>
      <c r="R1744" s="88" t="s">
        <v>230</v>
      </c>
      <c r="S1744" s="274"/>
      <c r="T1744" s="293"/>
      <c r="U1744" s="293"/>
      <c r="V1744" s="293"/>
      <c r="W1744" s="293"/>
      <c r="X1744" s="293"/>
      <c r="Y1744" s="293"/>
      <c r="Z1744" s="293"/>
      <c r="AA1744" s="293"/>
      <c r="AB1744" s="293"/>
      <c r="AC1744" s="293"/>
      <c r="AD1744" s="293"/>
      <c r="AE1744" s="293"/>
      <c r="AF1744" s="43" t="s">
        <v>89</v>
      </c>
      <c r="AG1744" s="43" t="s">
        <v>90</v>
      </c>
      <c r="AH1744" s="43" t="s">
        <v>554</v>
      </c>
      <c r="AI1744" s="43" t="s">
        <v>555</v>
      </c>
      <c r="AJ1744" s="43" t="s">
        <v>89</v>
      </c>
      <c r="AK1744" s="293"/>
      <c r="AL1744" s="293"/>
      <c r="AM1744" s="293"/>
      <c r="AN1744" s="156" t="s">
        <v>4299</v>
      </c>
      <c r="AO1744" s="104" t="s">
        <v>111</v>
      </c>
      <c r="AP1744" s="290"/>
      <c r="AQ1744" s="71" t="s">
        <v>4300</v>
      </c>
      <c r="AR1744" s="187" t="s">
        <v>95</v>
      </c>
      <c r="AS1744" s="187" t="s">
        <v>95</v>
      </c>
      <c r="AT1744" s="187" t="s">
        <v>95</v>
      </c>
      <c r="AU1744" s="71" t="s">
        <v>4301</v>
      </c>
      <c r="AV1744" s="187" t="s">
        <v>95</v>
      </c>
      <c r="AW1744" s="187" t="s">
        <v>95</v>
      </c>
      <c r="AX1744" s="187" t="s">
        <v>95</v>
      </c>
      <c r="AY1744" s="91" t="s">
        <v>4302</v>
      </c>
      <c r="AZ1744" s="91" t="s">
        <v>4302</v>
      </c>
      <c r="BA1744" s="91" t="s">
        <v>95</v>
      </c>
      <c r="BB1744" s="91" t="s">
        <v>95</v>
      </c>
      <c r="BC1744" s="91" t="s">
        <v>4302</v>
      </c>
      <c r="BD1744" s="91" t="s">
        <v>4302</v>
      </c>
      <c r="BE1744" s="349" t="s">
        <v>95</v>
      </c>
      <c r="BF1744" s="43" t="s">
        <v>95</v>
      </c>
      <c r="BG1744" s="43" t="s">
        <v>95</v>
      </c>
      <c r="BH1744" s="43" t="s">
        <v>95</v>
      </c>
      <c r="BI1744" s="99" t="s">
        <v>99</v>
      </c>
      <c r="BJ1744" s="380">
        <f t="shared" si="223"/>
        <v>3</v>
      </c>
      <c r="BK1744" s="99" t="s">
        <v>99</v>
      </c>
      <c r="BL1744" s="63">
        <f t="shared" si="219"/>
        <v>3</v>
      </c>
      <c r="BM1744" s="104" t="s">
        <v>101</v>
      </c>
      <c r="BN1744" s="380">
        <f t="shared" si="224"/>
        <v>2</v>
      </c>
      <c r="BO1744" s="380">
        <f t="shared" si="225"/>
        <v>8</v>
      </c>
      <c r="BP1744" s="380" t="str">
        <f t="shared" si="226"/>
        <v>ALTO</v>
      </c>
      <c r="BQ1744" s="71" t="s">
        <v>98</v>
      </c>
      <c r="BR1744" s="293"/>
      <c r="BS1744" s="293"/>
      <c r="BT1744" s="293"/>
      <c r="BU1744" s="293"/>
      <c r="BV1744" s="91" t="s">
        <v>4302</v>
      </c>
      <c r="BW1744" s="91" t="s">
        <v>4302</v>
      </c>
      <c r="BX1744" s="471"/>
      <c r="BY1744" s="471"/>
    </row>
    <row r="1745" spans="1:77" s="162" customFormat="1" ht="15" customHeight="1" x14ac:dyDescent="0.2">
      <c r="A1745" s="691"/>
      <c r="B1745" s="689"/>
      <c r="C1745" s="683"/>
      <c r="D1745" s="682"/>
      <c r="E1745" s="683"/>
      <c r="F1745" s="683"/>
      <c r="G1745" s="683"/>
      <c r="H1745" s="693"/>
      <c r="I1745" s="694"/>
      <c r="J1745" s="683"/>
      <c r="K1745" s="727"/>
      <c r="L1745" s="216" t="s">
        <v>1191</v>
      </c>
      <c r="M1745" s="924" t="s">
        <v>7052</v>
      </c>
      <c r="N1745" s="924"/>
      <c r="O1745" s="995" t="s">
        <v>85</v>
      </c>
      <c r="P1745" s="833" t="s">
        <v>86</v>
      </c>
      <c r="Q1745" s="924"/>
      <c r="R1745" s="833" t="s">
        <v>106</v>
      </c>
      <c r="S1745" s="924" t="s">
        <v>254</v>
      </c>
      <c r="T1745" s="924"/>
      <c r="U1745" s="924"/>
      <c r="V1745" s="924"/>
      <c r="W1745" s="924"/>
      <c r="X1745" s="924"/>
      <c r="Y1745" s="924"/>
      <c r="Z1745" s="924"/>
      <c r="AA1745" s="924"/>
      <c r="AB1745" s="924"/>
      <c r="AC1745" s="924"/>
      <c r="AD1745" s="924"/>
      <c r="AE1745" s="924"/>
      <c r="AF1745" s="619" t="s">
        <v>1143</v>
      </c>
      <c r="AG1745" s="619" t="s">
        <v>4288</v>
      </c>
      <c r="AH1745" s="619" t="s">
        <v>91</v>
      </c>
      <c r="AI1745" s="619" t="s">
        <v>231</v>
      </c>
      <c r="AJ1745" s="619" t="s">
        <v>89</v>
      </c>
      <c r="AK1745" s="924"/>
      <c r="AL1745" s="924"/>
      <c r="AM1745" s="924"/>
      <c r="AN1745" s="619" t="s">
        <v>4304</v>
      </c>
      <c r="AO1745" s="619" t="s">
        <v>111</v>
      </c>
      <c r="AP1745" s="619"/>
      <c r="AQ1745" s="833" t="s">
        <v>4305</v>
      </c>
      <c r="AR1745" s="995" t="s">
        <v>95</v>
      </c>
      <c r="AS1745" s="995" t="s">
        <v>95</v>
      </c>
      <c r="AT1745" s="995" t="s">
        <v>95</v>
      </c>
      <c r="AU1745" s="833" t="s">
        <v>4306</v>
      </c>
      <c r="AV1745" s="995" t="s">
        <v>95</v>
      </c>
      <c r="AW1745" s="995" t="s">
        <v>95</v>
      </c>
      <c r="AX1745" s="1153" t="s">
        <v>4307</v>
      </c>
      <c r="AY1745" s="1151" t="s">
        <v>4308</v>
      </c>
      <c r="AZ1745" s="1151" t="s">
        <v>4308</v>
      </c>
      <c r="BA1745" s="1151" t="s">
        <v>95</v>
      </c>
      <c r="BB1745" s="1152" t="s">
        <v>95</v>
      </c>
      <c r="BC1745" s="1151" t="s">
        <v>4308</v>
      </c>
      <c r="BD1745" s="1151" t="s">
        <v>4308</v>
      </c>
      <c r="BE1745" s="1152" t="s">
        <v>95</v>
      </c>
      <c r="BF1745" s="1152" t="s">
        <v>95</v>
      </c>
      <c r="BG1745" s="1152" t="s">
        <v>95</v>
      </c>
      <c r="BH1745" s="1152" t="s">
        <v>95</v>
      </c>
      <c r="BI1745" s="606" t="s">
        <v>99</v>
      </c>
      <c r="BJ1745" s="844">
        <f t="shared" si="223"/>
        <v>3</v>
      </c>
      <c r="BK1745" s="606" t="s">
        <v>100</v>
      </c>
      <c r="BL1745" s="620">
        <f t="shared" si="219"/>
        <v>2</v>
      </c>
      <c r="BM1745" s="606" t="s">
        <v>101</v>
      </c>
      <c r="BN1745" s="844">
        <f t="shared" si="224"/>
        <v>2</v>
      </c>
      <c r="BO1745" s="844">
        <f t="shared" si="225"/>
        <v>7</v>
      </c>
      <c r="BP1745" s="844" t="str">
        <f t="shared" si="226"/>
        <v>MEDIO</v>
      </c>
      <c r="BQ1745" s="833" t="s">
        <v>98</v>
      </c>
      <c r="BR1745" s="924"/>
      <c r="BS1745" s="924"/>
      <c r="BT1745" s="924"/>
      <c r="BU1745" s="924"/>
      <c r="BV1745" s="1151" t="s">
        <v>4308</v>
      </c>
      <c r="BW1745" s="1151" t="s">
        <v>4308</v>
      </c>
      <c r="BX1745" s="471"/>
      <c r="BY1745" s="471"/>
    </row>
    <row r="1746" spans="1:77" s="162" customFormat="1" ht="18.75" customHeight="1" x14ac:dyDescent="0.2">
      <c r="A1746" s="691"/>
      <c r="B1746" s="689"/>
      <c r="C1746" s="683"/>
      <c r="D1746" s="682"/>
      <c r="E1746" s="683"/>
      <c r="F1746" s="683"/>
      <c r="G1746" s="683"/>
      <c r="H1746" s="693"/>
      <c r="I1746" s="694"/>
      <c r="J1746" s="683"/>
      <c r="K1746" s="727"/>
      <c r="L1746" s="216" t="s">
        <v>988</v>
      </c>
      <c r="M1746" s="924"/>
      <c r="N1746" s="924"/>
      <c r="O1746" s="995"/>
      <c r="P1746" s="833"/>
      <c r="Q1746" s="924"/>
      <c r="R1746" s="833"/>
      <c r="S1746" s="924"/>
      <c r="T1746" s="924"/>
      <c r="U1746" s="924"/>
      <c r="V1746" s="924"/>
      <c r="W1746" s="924"/>
      <c r="X1746" s="924"/>
      <c r="Y1746" s="924"/>
      <c r="Z1746" s="924"/>
      <c r="AA1746" s="924"/>
      <c r="AB1746" s="924"/>
      <c r="AC1746" s="924"/>
      <c r="AD1746" s="924"/>
      <c r="AE1746" s="924"/>
      <c r="AF1746" s="619"/>
      <c r="AG1746" s="619"/>
      <c r="AH1746" s="619"/>
      <c r="AI1746" s="619"/>
      <c r="AJ1746" s="619"/>
      <c r="AK1746" s="924"/>
      <c r="AL1746" s="924"/>
      <c r="AM1746" s="924"/>
      <c r="AN1746" s="619"/>
      <c r="AO1746" s="619"/>
      <c r="AP1746" s="619"/>
      <c r="AQ1746" s="833"/>
      <c r="AR1746" s="995"/>
      <c r="AS1746" s="995"/>
      <c r="AT1746" s="995"/>
      <c r="AU1746" s="995"/>
      <c r="AV1746" s="995"/>
      <c r="AW1746" s="995"/>
      <c r="AX1746" s="1153"/>
      <c r="AY1746" s="1151"/>
      <c r="AZ1746" s="1151"/>
      <c r="BA1746" s="1151"/>
      <c r="BB1746" s="1152"/>
      <c r="BC1746" s="1151"/>
      <c r="BD1746" s="1151"/>
      <c r="BE1746" s="1152"/>
      <c r="BF1746" s="1152"/>
      <c r="BG1746" s="1152"/>
      <c r="BH1746" s="1152"/>
      <c r="BI1746" s="606"/>
      <c r="BJ1746" s="844"/>
      <c r="BK1746" s="606"/>
      <c r="BL1746" s="620"/>
      <c r="BM1746" s="606"/>
      <c r="BN1746" s="844"/>
      <c r="BO1746" s="844"/>
      <c r="BP1746" s="844"/>
      <c r="BQ1746" s="833"/>
      <c r="BR1746" s="924"/>
      <c r="BS1746" s="924"/>
      <c r="BT1746" s="924"/>
      <c r="BU1746" s="924"/>
      <c r="BV1746" s="1151"/>
      <c r="BW1746" s="1151"/>
      <c r="BX1746" s="471"/>
      <c r="BY1746" s="471"/>
    </row>
    <row r="1747" spans="1:77" s="162" customFormat="1" ht="32.25" customHeight="1" x14ac:dyDescent="0.2">
      <c r="A1747" s="691"/>
      <c r="B1747" s="689"/>
      <c r="C1747" s="683"/>
      <c r="D1747" s="682"/>
      <c r="E1747" s="683"/>
      <c r="F1747" s="683"/>
      <c r="G1747" s="683"/>
      <c r="H1747" s="693"/>
      <c r="I1747" s="694"/>
      <c r="J1747" s="683"/>
      <c r="K1747" s="727"/>
      <c r="L1747" s="216" t="s">
        <v>993</v>
      </c>
      <c r="M1747" s="924"/>
      <c r="N1747" s="924"/>
      <c r="O1747" s="995"/>
      <c r="P1747" s="833"/>
      <c r="Q1747" s="924"/>
      <c r="R1747" s="833"/>
      <c r="S1747" s="924"/>
      <c r="T1747" s="924"/>
      <c r="U1747" s="924"/>
      <c r="V1747" s="924"/>
      <c r="W1747" s="924"/>
      <c r="X1747" s="924"/>
      <c r="Y1747" s="924"/>
      <c r="Z1747" s="924"/>
      <c r="AA1747" s="924"/>
      <c r="AB1747" s="924"/>
      <c r="AC1747" s="924"/>
      <c r="AD1747" s="924"/>
      <c r="AE1747" s="924"/>
      <c r="AF1747" s="619"/>
      <c r="AG1747" s="619"/>
      <c r="AH1747" s="619"/>
      <c r="AI1747" s="619"/>
      <c r="AJ1747" s="619"/>
      <c r="AK1747" s="924"/>
      <c r="AL1747" s="924"/>
      <c r="AM1747" s="924"/>
      <c r="AN1747" s="619"/>
      <c r="AO1747" s="619"/>
      <c r="AP1747" s="619"/>
      <c r="AQ1747" s="833"/>
      <c r="AR1747" s="995"/>
      <c r="AS1747" s="995"/>
      <c r="AT1747" s="995"/>
      <c r="AU1747" s="995"/>
      <c r="AV1747" s="995"/>
      <c r="AW1747" s="995"/>
      <c r="AX1747" s="1153"/>
      <c r="AY1747" s="1151"/>
      <c r="AZ1747" s="1151"/>
      <c r="BA1747" s="1151"/>
      <c r="BB1747" s="1152"/>
      <c r="BC1747" s="1151"/>
      <c r="BD1747" s="1151"/>
      <c r="BE1747" s="1152"/>
      <c r="BF1747" s="1152"/>
      <c r="BG1747" s="1152"/>
      <c r="BH1747" s="1152"/>
      <c r="BI1747" s="606"/>
      <c r="BJ1747" s="844"/>
      <c r="BK1747" s="606"/>
      <c r="BL1747" s="620"/>
      <c r="BM1747" s="606"/>
      <c r="BN1747" s="844"/>
      <c r="BO1747" s="844"/>
      <c r="BP1747" s="844"/>
      <c r="BQ1747" s="833"/>
      <c r="BR1747" s="924"/>
      <c r="BS1747" s="924"/>
      <c r="BT1747" s="924"/>
      <c r="BU1747" s="924"/>
      <c r="BV1747" s="1151"/>
      <c r="BW1747" s="1151"/>
      <c r="BX1747" s="471"/>
      <c r="BY1747" s="471"/>
    </row>
    <row r="1748" spans="1:77" s="162" customFormat="1" ht="37.5" customHeight="1" x14ac:dyDescent="0.2">
      <c r="A1748" s="691"/>
      <c r="B1748" s="689"/>
      <c r="C1748" s="683"/>
      <c r="D1748" s="682"/>
      <c r="E1748" s="683"/>
      <c r="F1748" s="683"/>
      <c r="G1748" s="683"/>
      <c r="H1748" s="693"/>
      <c r="I1748" s="694"/>
      <c r="J1748" s="683"/>
      <c r="K1748" s="727"/>
      <c r="L1748" s="216" t="s">
        <v>994</v>
      </c>
      <c r="M1748" s="924"/>
      <c r="N1748" s="924"/>
      <c r="O1748" s="995"/>
      <c r="P1748" s="833"/>
      <c r="Q1748" s="924"/>
      <c r="R1748" s="833"/>
      <c r="S1748" s="924"/>
      <c r="T1748" s="924"/>
      <c r="U1748" s="924"/>
      <c r="V1748" s="924"/>
      <c r="W1748" s="924"/>
      <c r="X1748" s="924"/>
      <c r="Y1748" s="924"/>
      <c r="Z1748" s="924"/>
      <c r="AA1748" s="924"/>
      <c r="AB1748" s="924"/>
      <c r="AC1748" s="924"/>
      <c r="AD1748" s="924"/>
      <c r="AE1748" s="924"/>
      <c r="AF1748" s="619"/>
      <c r="AG1748" s="619"/>
      <c r="AH1748" s="619"/>
      <c r="AI1748" s="619"/>
      <c r="AJ1748" s="619"/>
      <c r="AK1748" s="924"/>
      <c r="AL1748" s="924"/>
      <c r="AM1748" s="924"/>
      <c r="AN1748" s="619"/>
      <c r="AO1748" s="619"/>
      <c r="AP1748" s="619"/>
      <c r="AQ1748" s="833"/>
      <c r="AR1748" s="995"/>
      <c r="AS1748" s="995"/>
      <c r="AT1748" s="995"/>
      <c r="AU1748" s="995"/>
      <c r="AV1748" s="995"/>
      <c r="AW1748" s="995"/>
      <c r="AX1748" s="1153"/>
      <c r="AY1748" s="1151"/>
      <c r="AZ1748" s="1151"/>
      <c r="BA1748" s="1151"/>
      <c r="BB1748" s="1152"/>
      <c r="BC1748" s="1151"/>
      <c r="BD1748" s="1151"/>
      <c r="BE1748" s="1152"/>
      <c r="BF1748" s="1152"/>
      <c r="BG1748" s="1152"/>
      <c r="BH1748" s="1152"/>
      <c r="BI1748" s="606"/>
      <c r="BJ1748" s="844"/>
      <c r="BK1748" s="606"/>
      <c r="BL1748" s="620"/>
      <c r="BM1748" s="606"/>
      <c r="BN1748" s="844"/>
      <c r="BO1748" s="844"/>
      <c r="BP1748" s="844"/>
      <c r="BQ1748" s="833"/>
      <c r="BR1748" s="924"/>
      <c r="BS1748" s="924"/>
      <c r="BT1748" s="924"/>
      <c r="BU1748" s="924"/>
      <c r="BV1748" s="1151"/>
      <c r="BW1748" s="1151"/>
      <c r="BX1748" s="471"/>
      <c r="BY1748" s="471"/>
    </row>
    <row r="1749" spans="1:77" s="162" customFormat="1" x14ac:dyDescent="0.2">
      <c r="A1749" s="687"/>
      <c r="B1749" s="672"/>
      <c r="C1749" s="683"/>
      <c r="D1749" s="682"/>
      <c r="E1749" s="683"/>
      <c r="F1749" s="683"/>
      <c r="G1749" s="683"/>
      <c r="H1749" s="685"/>
      <c r="I1749" s="694"/>
      <c r="J1749" s="683"/>
      <c r="K1749" s="766"/>
      <c r="L1749" s="216" t="s">
        <v>995</v>
      </c>
      <c r="M1749" s="924"/>
      <c r="N1749" s="924"/>
      <c r="O1749" s="995"/>
      <c r="P1749" s="833"/>
      <c r="Q1749" s="924"/>
      <c r="R1749" s="833"/>
      <c r="S1749" s="924"/>
      <c r="T1749" s="924"/>
      <c r="U1749" s="924"/>
      <c r="V1749" s="924"/>
      <c r="W1749" s="924"/>
      <c r="X1749" s="924"/>
      <c r="Y1749" s="924"/>
      <c r="Z1749" s="924"/>
      <c r="AA1749" s="924"/>
      <c r="AB1749" s="924"/>
      <c r="AC1749" s="924"/>
      <c r="AD1749" s="924"/>
      <c r="AE1749" s="924"/>
      <c r="AF1749" s="619"/>
      <c r="AG1749" s="619"/>
      <c r="AH1749" s="619"/>
      <c r="AI1749" s="619"/>
      <c r="AJ1749" s="619"/>
      <c r="AK1749" s="924"/>
      <c r="AL1749" s="924"/>
      <c r="AM1749" s="924"/>
      <c r="AN1749" s="619"/>
      <c r="AO1749" s="619"/>
      <c r="AP1749" s="619"/>
      <c r="AQ1749" s="833"/>
      <c r="AR1749" s="995"/>
      <c r="AS1749" s="995"/>
      <c r="AT1749" s="995"/>
      <c r="AU1749" s="995"/>
      <c r="AV1749" s="995"/>
      <c r="AW1749" s="995"/>
      <c r="AX1749" s="1153"/>
      <c r="AY1749" s="1151"/>
      <c r="AZ1749" s="1151"/>
      <c r="BA1749" s="1151"/>
      <c r="BB1749" s="1152"/>
      <c r="BC1749" s="1151"/>
      <c r="BD1749" s="1151"/>
      <c r="BE1749" s="1152"/>
      <c r="BF1749" s="1152"/>
      <c r="BG1749" s="1152"/>
      <c r="BH1749" s="1152"/>
      <c r="BI1749" s="606"/>
      <c r="BJ1749" s="844"/>
      <c r="BK1749" s="606"/>
      <c r="BL1749" s="620"/>
      <c r="BM1749" s="606"/>
      <c r="BN1749" s="844"/>
      <c r="BO1749" s="844"/>
      <c r="BP1749" s="844"/>
      <c r="BQ1749" s="833"/>
      <c r="BR1749" s="924"/>
      <c r="BS1749" s="924"/>
      <c r="BT1749" s="924"/>
      <c r="BU1749" s="924"/>
      <c r="BV1749" s="1151"/>
      <c r="BW1749" s="1151"/>
      <c r="BX1749" s="471"/>
      <c r="BY1749" s="471"/>
    </row>
    <row r="1750" spans="1:77" s="162" customFormat="1" ht="45" x14ac:dyDescent="0.2">
      <c r="A1750" s="85">
        <v>9</v>
      </c>
      <c r="B1750" s="101" t="s">
        <v>77</v>
      </c>
      <c r="C1750" s="43" t="s">
        <v>4251</v>
      </c>
      <c r="D1750" s="71" t="s">
        <v>79</v>
      </c>
      <c r="E1750" s="43">
        <v>3020</v>
      </c>
      <c r="F1750" s="43">
        <v>1</v>
      </c>
      <c r="G1750" s="43">
        <v>28</v>
      </c>
      <c r="H1750" s="81" t="s">
        <v>37</v>
      </c>
      <c r="I1750" s="128" t="s">
        <v>4297</v>
      </c>
      <c r="J1750" s="43" t="s">
        <v>1098</v>
      </c>
      <c r="K1750" s="91" t="s">
        <v>4298</v>
      </c>
      <c r="L1750" s="216" t="s">
        <v>996</v>
      </c>
      <c r="M1750" s="924"/>
      <c r="N1750" s="924"/>
      <c r="O1750" s="995"/>
      <c r="P1750" s="833"/>
      <c r="Q1750" s="924"/>
      <c r="R1750" s="833"/>
      <c r="S1750" s="924"/>
      <c r="T1750" s="924"/>
      <c r="U1750" s="924"/>
      <c r="V1750" s="924"/>
      <c r="W1750" s="924"/>
      <c r="X1750" s="924"/>
      <c r="Y1750" s="924"/>
      <c r="Z1750" s="924"/>
      <c r="AA1750" s="924"/>
      <c r="AB1750" s="924"/>
      <c r="AC1750" s="924"/>
      <c r="AD1750" s="924"/>
      <c r="AE1750" s="924"/>
      <c r="AF1750" s="619"/>
      <c r="AG1750" s="619"/>
      <c r="AH1750" s="619"/>
      <c r="AI1750" s="619"/>
      <c r="AJ1750" s="619"/>
      <c r="AK1750" s="924"/>
      <c r="AL1750" s="924"/>
      <c r="AM1750" s="924"/>
      <c r="AN1750" s="619"/>
      <c r="AO1750" s="619"/>
      <c r="AP1750" s="619"/>
      <c r="AQ1750" s="833"/>
      <c r="AR1750" s="995"/>
      <c r="AS1750" s="995"/>
      <c r="AT1750" s="995"/>
      <c r="AU1750" s="995"/>
      <c r="AV1750" s="995"/>
      <c r="AW1750" s="995"/>
      <c r="AX1750" s="1153"/>
      <c r="AY1750" s="1151"/>
      <c r="AZ1750" s="1151"/>
      <c r="BA1750" s="1151"/>
      <c r="BB1750" s="1152"/>
      <c r="BC1750" s="1151"/>
      <c r="BD1750" s="1151"/>
      <c r="BE1750" s="1152"/>
      <c r="BF1750" s="1152"/>
      <c r="BG1750" s="1152"/>
      <c r="BH1750" s="1152"/>
      <c r="BI1750" s="606"/>
      <c r="BJ1750" s="844"/>
      <c r="BK1750" s="606"/>
      <c r="BL1750" s="620"/>
      <c r="BM1750" s="606"/>
      <c r="BN1750" s="844"/>
      <c r="BO1750" s="844"/>
      <c r="BP1750" s="844"/>
      <c r="BQ1750" s="833"/>
      <c r="BR1750" s="924"/>
      <c r="BS1750" s="924"/>
      <c r="BT1750" s="924"/>
      <c r="BU1750" s="924"/>
      <c r="BV1750" s="1151"/>
      <c r="BW1750" s="1151"/>
      <c r="BX1750" s="471"/>
      <c r="BY1750" s="471"/>
    </row>
    <row r="1751" spans="1:77" s="162" customFormat="1" x14ac:dyDescent="0.2">
      <c r="A1751" s="620">
        <v>10</v>
      </c>
      <c r="B1751" s="605" t="s">
        <v>77</v>
      </c>
      <c r="C1751" s="606" t="s">
        <v>4251</v>
      </c>
      <c r="D1751" s="606" t="s">
        <v>79</v>
      </c>
      <c r="E1751" s="620">
        <v>3020</v>
      </c>
      <c r="F1751" s="606">
        <v>53</v>
      </c>
      <c r="G1751" s="619">
        <v>0</v>
      </c>
      <c r="H1751" s="619" t="s">
        <v>37</v>
      </c>
      <c r="I1751" s="728" t="s">
        <v>4303</v>
      </c>
      <c r="J1751" s="606" t="s">
        <v>987</v>
      </c>
      <c r="K1751" s="619" t="s">
        <v>98</v>
      </c>
      <c r="L1751" s="216" t="s">
        <v>997</v>
      </c>
      <c r="M1751" s="924"/>
      <c r="N1751" s="924"/>
      <c r="O1751" s="995"/>
      <c r="P1751" s="833"/>
      <c r="Q1751" s="924"/>
      <c r="R1751" s="833"/>
      <c r="S1751" s="924"/>
      <c r="T1751" s="924"/>
      <c r="U1751" s="924"/>
      <c r="V1751" s="924"/>
      <c r="W1751" s="924"/>
      <c r="X1751" s="924"/>
      <c r="Y1751" s="924"/>
      <c r="Z1751" s="924"/>
      <c r="AA1751" s="924"/>
      <c r="AB1751" s="924"/>
      <c r="AC1751" s="924"/>
      <c r="AD1751" s="924"/>
      <c r="AE1751" s="924"/>
      <c r="AF1751" s="619"/>
      <c r="AG1751" s="619"/>
      <c r="AH1751" s="619"/>
      <c r="AI1751" s="619"/>
      <c r="AJ1751" s="619"/>
      <c r="AK1751" s="924"/>
      <c r="AL1751" s="924"/>
      <c r="AM1751" s="924"/>
      <c r="AN1751" s="619"/>
      <c r="AO1751" s="619"/>
      <c r="AP1751" s="619"/>
      <c r="AQ1751" s="833"/>
      <c r="AR1751" s="995"/>
      <c r="AS1751" s="995"/>
      <c r="AT1751" s="995"/>
      <c r="AU1751" s="995"/>
      <c r="AV1751" s="995"/>
      <c r="AW1751" s="995"/>
      <c r="AX1751" s="1153"/>
      <c r="AY1751" s="1151"/>
      <c r="AZ1751" s="1151"/>
      <c r="BA1751" s="1151"/>
      <c r="BB1751" s="1152"/>
      <c r="BC1751" s="1151"/>
      <c r="BD1751" s="1151"/>
      <c r="BE1751" s="1152"/>
      <c r="BF1751" s="1152"/>
      <c r="BG1751" s="1152"/>
      <c r="BH1751" s="1152"/>
      <c r="BI1751" s="606"/>
      <c r="BJ1751" s="844"/>
      <c r="BK1751" s="606"/>
      <c r="BL1751" s="620"/>
      <c r="BM1751" s="606"/>
      <c r="BN1751" s="844"/>
      <c r="BO1751" s="844"/>
      <c r="BP1751" s="844"/>
      <c r="BQ1751" s="833"/>
      <c r="BR1751" s="924"/>
      <c r="BS1751" s="924"/>
      <c r="BT1751" s="924"/>
      <c r="BU1751" s="924"/>
      <c r="BV1751" s="1151"/>
      <c r="BW1751" s="1151"/>
      <c r="BX1751" s="471"/>
      <c r="BY1751" s="471"/>
    </row>
    <row r="1752" spans="1:77" s="162" customFormat="1" ht="35.25" customHeight="1" x14ac:dyDescent="0.2">
      <c r="A1752" s="620"/>
      <c r="B1752" s="605"/>
      <c r="C1752" s="606"/>
      <c r="D1752" s="606"/>
      <c r="E1752" s="620"/>
      <c r="F1752" s="606"/>
      <c r="G1752" s="619"/>
      <c r="H1752" s="619"/>
      <c r="I1752" s="728"/>
      <c r="J1752" s="606"/>
      <c r="K1752" s="619"/>
      <c r="L1752" s="216" t="s">
        <v>998</v>
      </c>
      <c r="M1752" s="924"/>
      <c r="N1752" s="924"/>
      <c r="O1752" s="995"/>
      <c r="P1752" s="833"/>
      <c r="Q1752" s="924"/>
      <c r="R1752" s="833"/>
      <c r="S1752" s="924"/>
      <c r="T1752" s="924"/>
      <c r="U1752" s="924"/>
      <c r="V1752" s="924"/>
      <c r="W1752" s="924"/>
      <c r="X1752" s="924"/>
      <c r="Y1752" s="924"/>
      <c r="Z1752" s="924"/>
      <c r="AA1752" s="924"/>
      <c r="AB1752" s="924"/>
      <c r="AC1752" s="924"/>
      <c r="AD1752" s="924"/>
      <c r="AE1752" s="924"/>
      <c r="AF1752" s="619"/>
      <c r="AG1752" s="619"/>
      <c r="AH1752" s="619"/>
      <c r="AI1752" s="619"/>
      <c r="AJ1752" s="619"/>
      <c r="AK1752" s="924"/>
      <c r="AL1752" s="924"/>
      <c r="AM1752" s="924"/>
      <c r="AN1752" s="619"/>
      <c r="AO1752" s="619"/>
      <c r="AP1752" s="619"/>
      <c r="AQ1752" s="833"/>
      <c r="AR1752" s="995"/>
      <c r="AS1752" s="995"/>
      <c r="AT1752" s="995"/>
      <c r="AU1752" s="995"/>
      <c r="AV1752" s="995"/>
      <c r="AW1752" s="995"/>
      <c r="AX1752" s="1153"/>
      <c r="AY1752" s="1151"/>
      <c r="AZ1752" s="1151"/>
      <c r="BA1752" s="1151"/>
      <c r="BB1752" s="1152"/>
      <c r="BC1752" s="1151"/>
      <c r="BD1752" s="1151"/>
      <c r="BE1752" s="1152"/>
      <c r="BF1752" s="1152"/>
      <c r="BG1752" s="1152"/>
      <c r="BH1752" s="1152"/>
      <c r="BI1752" s="606"/>
      <c r="BJ1752" s="844"/>
      <c r="BK1752" s="606"/>
      <c r="BL1752" s="620"/>
      <c r="BM1752" s="606"/>
      <c r="BN1752" s="844"/>
      <c r="BO1752" s="844"/>
      <c r="BP1752" s="844"/>
      <c r="BQ1752" s="833"/>
      <c r="BR1752" s="924"/>
      <c r="BS1752" s="924"/>
      <c r="BT1752" s="924"/>
      <c r="BU1752" s="924"/>
      <c r="BV1752" s="1151"/>
      <c r="BW1752" s="1151"/>
      <c r="BX1752" s="471"/>
      <c r="BY1752" s="471"/>
    </row>
    <row r="1753" spans="1:77" s="162" customFormat="1" ht="31.5" customHeight="1" x14ac:dyDescent="0.2">
      <c r="A1753" s="620"/>
      <c r="B1753" s="605"/>
      <c r="C1753" s="606"/>
      <c r="D1753" s="606"/>
      <c r="E1753" s="620"/>
      <c r="F1753" s="606"/>
      <c r="G1753" s="619"/>
      <c r="H1753" s="619"/>
      <c r="I1753" s="728"/>
      <c r="J1753" s="606"/>
      <c r="K1753" s="619"/>
      <c r="L1753" s="216" t="s">
        <v>999</v>
      </c>
      <c r="M1753" s="924"/>
      <c r="N1753" s="924"/>
      <c r="O1753" s="995"/>
      <c r="P1753" s="833"/>
      <c r="Q1753" s="924"/>
      <c r="R1753" s="833"/>
      <c r="S1753" s="924"/>
      <c r="T1753" s="924"/>
      <c r="U1753" s="924"/>
      <c r="V1753" s="924"/>
      <c r="W1753" s="924"/>
      <c r="X1753" s="924"/>
      <c r="Y1753" s="924"/>
      <c r="Z1753" s="924"/>
      <c r="AA1753" s="924"/>
      <c r="AB1753" s="924"/>
      <c r="AC1753" s="924"/>
      <c r="AD1753" s="924"/>
      <c r="AE1753" s="924"/>
      <c r="AF1753" s="619"/>
      <c r="AG1753" s="619"/>
      <c r="AH1753" s="619"/>
      <c r="AI1753" s="619"/>
      <c r="AJ1753" s="619"/>
      <c r="AK1753" s="924"/>
      <c r="AL1753" s="924"/>
      <c r="AM1753" s="924"/>
      <c r="AN1753" s="619"/>
      <c r="AO1753" s="619"/>
      <c r="AP1753" s="619"/>
      <c r="AQ1753" s="833"/>
      <c r="AR1753" s="995"/>
      <c r="AS1753" s="995"/>
      <c r="AT1753" s="995"/>
      <c r="AU1753" s="995"/>
      <c r="AV1753" s="995"/>
      <c r="AW1753" s="995"/>
      <c r="AX1753" s="1153"/>
      <c r="AY1753" s="1151"/>
      <c r="AZ1753" s="1151"/>
      <c r="BA1753" s="1151"/>
      <c r="BB1753" s="1152"/>
      <c r="BC1753" s="1151"/>
      <c r="BD1753" s="1151"/>
      <c r="BE1753" s="1152"/>
      <c r="BF1753" s="1152"/>
      <c r="BG1753" s="1152"/>
      <c r="BH1753" s="1152"/>
      <c r="BI1753" s="606"/>
      <c r="BJ1753" s="844"/>
      <c r="BK1753" s="606"/>
      <c r="BL1753" s="620"/>
      <c r="BM1753" s="606"/>
      <c r="BN1753" s="844"/>
      <c r="BO1753" s="844"/>
      <c r="BP1753" s="844"/>
      <c r="BQ1753" s="833"/>
      <c r="BR1753" s="924"/>
      <c r="BS1753" s="924"/>
      <c r="BT1753" s="924"/>
      <c r="BU1753" s="924"/>
      <c r="BV1753" s="1151"/>
      <c r="BW1753" s="1151"/>
      <c r="BX1753" s="471"/>
      <c r="BY1753" s="471"/>
    </row>
    <row r="1754" spans="1:77" s="162" customFormat="1" x14ac:dyDescent="0.2">
      <c r="A1754" s="620"/>
      <c r="B1754" s="605"/>
      <c r="C1754" s="606"/>
      <c r="D1754" s="606"/>
      <c r="E1754" s="620"/>
      <c r="F1754" s="606"/>
      <c r="G1754" s="619"/>
      <c r="H1754" s="619"/>
      <c r="I1754" s="728"/>
      <c r="J1754" s="606"/>
      <c r="K1754" s="619"/>
      <c r="L1754" s="216" t="s">
        <v>1000</v>
      </c>
      <c r="M1754" s="924"/>
      <c r="N1754" s="924"/>
      <c r="O1754" s="995"/>
      <c r="P1754" s="833"/>
      <c r="Q1754" s="924"/>
      <c r="R1754" s="833"/>
      <c r="S1754" s="924"/>
      <c r="T1754" s="924"/>
      <c r="U1754" s="924"/>
      <c r="V1754" s="924"/>
      <c r="W1754" s="924"/>
      <c r="X1754" s="924"/>
      <c r="Y1754" s="924"/>
      <c r="Z1754" s="924"/>
      <c r="AA1754" s="924"/>
      <c r="AB1754" s="924"/>
      <c r="AC1754" s="924"/>
      <c r="AD1754" s="924"/>
      <c r="AE1754" s="924"/>
      <c r="AF1754" s="619"/>
      <c r="AG1754" s="619"/>
      <c r="AH1754" s="619"/>
      <c r="AI1754" s="619"/>
      <c r="AJ1754" s="619"/>
      <c r="AK1754" s="924"/>
      <c r="AL1754" s="924"/>
      <c r="AM1754" s="924"/>
      <c r="AN1754" s="619"/>
      <c r="AO1754" s="619"/>
      <c r="AP1754" s="619"/>
      <c r="AQ1754" s="833"/>
      <c r="AR1754" s="995"/>
      <c r="AS1754" s="995"/>
      <c r="AT1754" s="995"/>
      <c r="AU1754" s="995"/>
      <c r="AV1754" s="995"/>
      <c r="AW1754" s="995"/>
      <c r="AX1754" s="1153"/>
      <c r="AY1754" s="1151"/>
      <c r="AZ1754" s="1151"/>
      <c r="BA1754" s="1151"/>
      <c r="BB1754" s="1152"/>
      <c r="BC1754" s="1151"/>
      <c r="BD1754" s="1151"/>
      <c r="BE1754" s="1152"/>
      <c r="BF1754" s="1152"/>
      <c r="BG1754" s="1152"/>
      <c r="BH1754" s="1152"/>
      <c r="BI1754" s="606"/>
      <c r="BJ1754" s="844"/>
      <c r="BK1754" s="606"/>
      <c r="BL1754" s="620"/>
      <c r="BM1754" s="606"/>
      <c r="BN1754" s="844"/>
      <c r="BO1754" s="844"/>
      <c r="BP1754" s="844"/>
      <c r="BQ1754" s="833"/>
      <c r="BR1754" s="924"/>
      <c r="BS1754" s="924"/>
      <c r="BT1754" s="924"/>
      <c r="BU1754" s="924"/>
      <c r="BV1754" s="1151"/>
      <c r="BW1754" s="1151"/>
      <c r="BX1754" s="471"/>
      <c r="BY1754" s="471"/>
    </row>
    <row r="1755" spans="1:77" s="162" customFormat="1" x14ac:dyDescent="0.2">
      <c r="A1755" s="620"/>
      <c r="B1755" s="605"/>
      <c r="C1755" s="606"/>
      <c r="D1755" s="606"/>
      <c r="E1755" s="620"/>
      <c r="F1755" s="606"/>
      <c r="G1755" s="619"/>
      <c r="H1755" s="619"/>
      <c r="I1755" s="728"/>
      <c r="J1755" s="606"/>
      <c r="K1755" s="619"/>
      <c r="L1755" s="216" t="s">
        <v>1001</v>
      </c>
      <c r="M1755" s="924"/>
      <c r="N1755" s="924"/>
      <c r="O1755" s="995"/>
      <c r="P1755" s="833"/>
      <c r="Q1755" s="924"/>
      <c r="R1755" s="833"/>
      <c r="S1755" s="924"/>
      <c r="T1755" s="924"/>
      <c r="U1755" s="924"/>
      <c r="V1755" s="924"/>
      <c r="W1755" s="924"/>
      <c r="X1755" s="924"/>
      <c r="Y1755" s="924"/>
      <c r="Z1755" s="924"/>
      <c r="AA1755" s="924"/>
      <c r="AB1755" s="924"/>
      <c r="AC1755" s="924"/>
      <c r="AD1755" s="924"/>
      <c r="AE1755" s="924"/>
      <c r="AF1755" s="619"/>
      <c r="AG1755" s="619"/>
      <c r="AH1755" s="619"/>
      <c r="AI1755" s="619"/>
      <c r="AJ1755" s="619"/>
      <c r="AK1755" s="924"/>
      <c r="AL1755" s="924"/>
      <c r="AM1755" s="924"/>
      <c r="AN1755" s="619"/>
      <c r="AO1755" s="619"/>
      <c r="AP1755" s="619"/>
      <c r="AQ1755" s="833"/>
      <c r="AR1755" s="995"/>
      <c r="AS1755" s="995"/>
      <c r="AT1755" s="995"/>
      <c r="AU1755" s="995"/>
      <c r="AV1755" s="995"/>
      <c r="AW1755" s="995"/>
      <c r="AX1755" s="1153"/>
      <c r="AY1755" s="1151"/>
      <c r="AZ1755" s="1151"/>
      <c r="BA1755" s="1151"/>
      <c r="BB1755" s="1152"/>
      <c r="BC1755" s="1151"/>
      <c r="BD1755" s="1151"/>
      <c r="BE1755" s="1152"/>
      <c r="BF1755" s="1152"/>
      <c r="BG1755" s="1152"/>
      <c r="BH1755" s="1152"/>
      <c r="BI1755" s="606"/>
      <c r="BJ1755" s="844"/>
      <c r="BK1755" s="606"/>
      <c r="BL1755" s="620"/>
      <c r="BM1755" s="606"/>
      <c r="BN1755" s="844"/>
      <c r="BO1755" s="844"/>
      <c r="BP1755" s="844"/>
      <c r="BQ1755" s="833"/>
      <c r="BR1755" s="924"/>
      <c r="BS1755" s="924"/>
      <c r="BT1755" s="924"/>
      <c r="BU1755" s="924"/>
      <c r="BV1755" s="1151"/>
      <c r="BW1755" s="1151"/>
      <c r="BX1755" s="471"/>
      <c r="BY1755" s="471"/>
    </row>
    <row r="1756" spans="1:77" s="162" customFormat="1" ht="39" customHeight="1" x14ac:dyDescent="0.2">
      <c r="A1756" s="620"/>
      <c r="B1756" s="605"/>
      <c r="C1756" s="606"/>
      <c r="D1756" s="606"/>
      <c r="E1756" s="620"/>
      <c r="F1756" s="606"/>
      <c r="G1756" s="619"/>
      <c r="H1756" s="619"/>
      <c r="I1756" s="728"/>
      <c r="J1756" s="606"/>
      <c r="K1756" s="619"/>
      <c r="L1756" s="216" t="s">
        <v>1002</v>
      </c>
      <c r="M1756" s="924"/>
      <c r="N1756" s="924"/>
      <c r="O1756" s="995"/>
      <c r="P1756" s="833"/>
      <c r="Q1756" s="924"/>
      <c r="R1756" s="833"/>
      <c r="S1756" s="924"/>
      <c r="T1756" s="924"/>
      <c r="U1756" s="924"/>
      <c r="V1756" s="924"/>
      <c r="W1756" s="924"/>
      <c r="X1756" s="924"/>
      <c r="Y1756" s="924"/>
      <c r="Z1756" s="924"/>
      <c r="AA1756" s="924"/>
      <c r="AB1756" s="924"/>
      <c r="AC1756" s="924"/>
      <c r="AD1756" s="924"/>
      <c r="AE1756" s="924"/>
      <c r="AF1756" s="619"/>
      <c r="AG1756" s="619"/>
      <c r="AH1756" s="619"/>
      <c r="AI1756" s="619"/>
      <c r="AJ1756" s="619"/>
      <c r="AK1756" s="924"/>
      <c r="AL1756" s="924"/>
      <c r="AM1756" s="924"/>
      <c r="AN1756" s="619"/>
      <c r="AO1756" s="619"/>
      <c r="AP1756" s="619"/>
      <c r="AQ1756" s="833"/>
      <c r="AR1756" s="995"/>
      <c r="AS1756" s="995"/>
      <c r="AT1756" s="995"/>
      <c r="AU1756" s="995"/>
      <c r="AV1756" s="995"/>
      <c r="AW1756" s="995"/>
      <c r="AX1756" s="1153"/>
      <c r="AY1756" s="1151"/>
      <c r="AZ1756" s="1151"/>
      <c r="BA1756" s="1151"/>
      <c r="BB1756" s="1152"/>
      <c r="BC1756" s="1151"/>
      <c r="BD1756" s="1151"/>
      <c r="BE1756" s="1152"/>
      <c r="BF1756" s="1152"/>
      <c r="BG1756" s="1152"/>
      <c r="BH1756" s="1152"/>
      <c r="BI1756" s="606"/>
      <c r="BJ1756" s="844"/>
      <c r="BK1756" s="606"/>
      <c r="BL1756" s="620"/>
      <c r="BM1756" s="606"/>
      <c r="BN1756" s="844"/>
      <c r="BO1756" s="844"/>
      <c r="BP1756" s="844"/>
      <c r="BQ1756" s="833"/>
      <c r="BR1756" s="924"/>
      <c r="BS1756" s="924"/>
      <c r="BT1756" s="924"/>
      <c r="BU1756" s="924"/>
      <c r="BV1756" s="1151"/>
      <c r="BW1756" s="1151"/>
      <c r="BX1756" s="471"/>
      <c r="BY1756" s="471"/>
    </row>
    <row r="1757" spans="1:77" s="162" customFormat="1" ht="15" customHeight="1" x14ac:dyDescent="0.2">
      <c r="A1757" s="620"/>
      <c r="B1757" s="605"/>
      <c r="C1757" s="606"/>
      <c r="D1757" s="606"/>
      <c r="E1757" s="620"/>
      <c r="F1757" s="606"/>
      <c r="G1757" s="619"/>
      <c r="H1757" s="619"/>
      <c r="I1757" s="728"/>
      <c r="J1757" s="606"/>
      <c r="K1757" s="619"/>
      <c r="L1757" s="216" t="s">
        <v>1003</v>
      </c>
      <c r="M1757" s="924"/>
      <c r="N1757" s="924"/>
      <c r="O1757" s="995"/>
      <c r="P1757" s="833"/>
      <c r="Q1757" s="924"/>
      <c r="R1757" s="833"/>
      <c r="S1757" s="924"/>
      <c r="T1757" s="924"/>
      <c r="U1757" s="924"/>
      <c r="V1757" s="924"/>
      <c r="W1757" s="924"/>
      <c r="X1757" s="924"/>
      <c r="Y1757" s="924"/>
      <c r="Z1757" s="924"/>
      <c r="AA1757" s="924"/>
      <c r="AB1757" s="924"/>
      <c r="AC1757" s="924"/>
      <c r="AD1757" s="924"/>
      <c r="AE1757" s="924"/>
      <c r="AF1757" s="619"/>
      <c r="AG1757" s="619"/>
      <c r="AH1757" s="619"/>
      <c r="AI1757" s="619"/>
      <c r="AJ1757" s="619"/>
      <c r="AK1757" s="924"/>
      <c r="AL1757" s="924"/>
      <c r="AM1757" s="924"/>
      <c r="AN1757" s="619"/>
      <c r="AO1757" s="619"/>
      <c r="AP1757" s="619"/>
      <c r="AQ1757" s="833"/>
      <c r="AR1757" s="995"/>
      <c r="AS1757" s="995"/>
      <c r="AT1757" s="995"/>
      <c r="AU1757" s="995"/>
      <c r="AV1757" s="995"/>
      <c r="AW1757" s="995"/>
      <c r="AX1757" s="1153"/>
      <c r="AY1757" s="1151"/>
      <c r="AZ1757" s="1151"/>
      <c r="BA1757" s="1151"/>
      <c r="BB1757" s="1152"/>
      <c r="BC1757" s="1151"/>
      <c r="BD1757" s="1151"/>
      <c r="BE1757" s="1152"/>
      <c r="BF1757" s="1152"/>
      <c r="BG1757" s="1152"/>
      <c r="BH1757" s="1152"/>
      <c r="BI1757" s="606"/>
      <c r="BJ1757" s="844"/>
      <c r="BK1757" s="606"/>
      <c r="BL1757" s="620"/>
      <c r="BM1757" s="606"/>
      <c r="BN1757" s="844"/>
      <c r="BO1757" s="844"/>
      <c r="BP1757" s="844"/>
      <c r="BQ1757" s="833"/>
      <c r="BR1757" s="924"/>
      <c r="BS1757" s="924"/>
      <c r="BT1757" s="924"/>
      <c r="BU1757" s="924"/>
      <c r="BV1757" s="1151"/>
      <c r="BW1757" s="1151"/>
      <c r="BX1757" s="471"/>
      <c r="BY1757" s="471"/>
    </row>
    <row r="1758" spans="1:77" s="162" customFormat="1" ht="15" customHeight="1" x14ac:dyDescent="0.2">
      <c r="A1758" s="620"/>
      <c r="B1758" s="605"/>
      <c r="C1758" s="606"/>
      <c r="D1758" s="606"/>
      <c r="E1758" s="620"/>
      <c r="F1758" s="606"/>
      <c r="G1758" s="619"/>
      <c r="H1758" s="619"/>
      <c r="I1758" s="728"/>
      <c r="J1758" s="606"/>
      <c r="K1758" s="619"/>
      <c r="L1758" s="216" t="s">
        <v>1004</v>
      </c>
      <c r="M1758" s="924"/>
      <c r="N1758" s="924"/>
      <c r="O1758" s="995"/>
      <c r="P1758" s="833"/>
      <c r="Q1758" s="924"/>
      <c r="R1758" s="833"/>
      <c r="S1758" s="924"/>
      <c r="T1758" s="924"/>
      <c r="U1758" s="924"/>
      <c r="V1758" s="924"/>
      <c r="W1758" s="924"/>
      <c r="X1758" s="924"/>
      <c r="Y1758" s="924"/>
      <c r="Z1758" s="924"/>
      <c r="AA1758" s="924"/>
      <c r="AB1758" s="924"/>
      <c r="AC1758" s="924"/>
      <c r="AD1758" s="924"/>
      <c r="AE1758" s="924"/>
      <c r="AF1758" s="619"/>
      <c r="AG1758" s="619"/>
      <c r="AH1758" s="619"/>
      <c r="AI1758" s="619"/>
      <c r="AJ1758" s="619"/>
      <c r="AK1758" s="924"/>
      <c r="AL1758" s="924"/>
      <c r="AM1758" s="924"/>
      <c r="AN1758" s="619"/>
      <c r="AO1758" s="619"/>
      <c r="AP1758" s="619"/>
      <c r="AQ1758" s="833"/>
      <c r="AR1758" s="995"/>
      <c r="AS1758" s="995"/>
      <c r="AT1758" s="995"/>
      <c r="AU1758" s="995"/>
      <c r="AV1758" s="995"/>
      <c r="AW1758" s="995"/>
      <c r="AX1758" s="1153"/>
      <c r="AY1758" s="1151"/>
      <c r="AZ1758" s="1151"/>
      <c r="BA1758" s="1151"/>
      <c r="BB1758" s="1152"/>
      <c r="BC1758" s="1151"/>
      <c r="BD1758" s="1151"/>
      <c r="BE1758" s="1152"/>
      <c r="BF1758" s="1152"/>
      <c r="BG1758" s="1152"/>
      <c r="BH1758" s="1152"/>
      <c r="BI1758" s="606"/>
      <c r="BJ1758" s="844"/>
      <c r="BK1758" s="606"/>
      <c r="BL1758" s="620"/>
      <c r="BM1758" s="606"/>
      <c r="BN1758" s="844"/>
      <c r="BO1758" s="844"/>
      <c r="BP1758" s="844"/>
      <c r="BQ1758" s="833"/>
      <c r="BR1758" s="924"/>
      <c r="BS1758" s="924"/>
      <c r="BT1758" s="924"/>
      <c r="BU1758" s="924"/>
      <c r="BV1758" s="1151"/>
      <c r="BW1758" s="1151"/>
      <c r="BX1758" s="471"/>
      <c r="BY1758" s="471"/>
    </row>
    <row r="1759" spans="1:77" s="162" customFormat="1" x14ac:dyDescent="0.2">
      <c r="A1759" s="620"/>
      <c r="B1759" s="605"/>
      <c r="C1759" s="606"/>
      <c r="D1759" s="606"/>
      <c r="E1759" s="620"/>
      <c r="F1759" s="606"/>
      <c r="G1759" s="619"/>
      <c r="H1759" s="619"/>
      <c r="I1759" s="728"/>
      <c r="J1759" s="606"/>
      <c r="K1759" s="619"/>
      <c r="L1759" s="216" t="s">
        <v>1005</v>
      </c>
      <c r="M1759" s="924"/>
      <c r="N1759" s="924"/>
      <c r="O1759" s="995"/>
      <c r="P1759" s="833"/>
      <c r="Q1759" s="924"/>
      <c r="R1759" s="833"/>
      <c r="S1759" s="924"/>
      <c r="T1759" s="924"/>
      <c r="U1759" s="924"/>
      <c r="V1759" s="924"/>
      <c r="W1759" s="924"/>
      <c r="X1759" s="924"/>
      <c r="Y1759" s="924"/>
      <c r="Z1759" s="924"/>
      <c r="AA1759" s="924"/>
      <c r="AB1759" s="924"/>
      <c r="AC1759" s="924"/>
      <c r="AD1759" s="924"/>
      <c r="AE1759" s="924"/>
      <c r="AF1759" s="619"/>
      <c r="AG1759" s="619"/>
      <c r="AH1759" s="619"/>
      <c r="AI1759" s="619"/>
      <c r="AJ1759" s="619"/>
      <c r="AK1759" s="924"/>
      <c r="AL1759" s="924"/>
      <c r="AM1759" s="924"/>
      <c r="AN1759" s="619"/>
      <c r="AO1759" s="619"/>
      <c r="AP1759" s="619"/>
      <c r="AQ1759" s="833"/>
      <c r="AR1759" s="995"/>
      <c r="AS1759" s="995"/>
      <c r="AT1759" s="995"/>
      <c r="AU1759" s="995"/>
      <c r="AV1759" s="995"/>
      <c r="AW1759" s="995"/>
      <c r="AX1759" s="1153"/>
      <c r="AY1759" s="1151"/>
      <c r="AZ1759" s="1151"/>
      <c r="BA1759" s="1151"/>
      <c r="BB1759" s="1152"/>
      <c r="BC1759" s="1151"/>
      <c r="BD1759" s="1151"/>
      <c r="BE1759" s="1152"/>
      <c r="BF1759" s="1152"/>
      <c r="BG1759" s="1152"/>
      <c r="BH1759" s="1152"/>
      <c r="BI1759" s="606"/>
      <c r="BJ1759" s="844"/>
      <c r="BK1759" s="606"/>
      <c r="BL1759" s="620"/>
      <c r="BM1759" s="606"/>
      <c r="BN1759" s="844"/>
      <c r="BO1759" s="844"/>
      <c r="BP1759" s="844"/>
      <c r="BQ1759" s="833"/>
      <c r="BR1759" s="924"/>
      <c r="BS1759" s="924"/>
      <c r="BT1759" s="924"/>
      <c r="BU1759" s="924"/>
      <c r="BV1759" s="1151"/>
      <c r="BW1759" s="1151"/>
      <c r="BX1759" s="471"/>
      <c r="BY1759" s="471"/>
    </row>
    <row r="1760" spans="1:77" s="162" customFormat="1" ht="15" customHeight="1" x14ac:dyDescent="0.2">
      <c r="A1760" s="620"/>
      <c r="B1760" s="605"/>
      <c r="C1760" s="606"/>
      <c r="D1760" s="606"/>
      <c r="E1760" s="620"/>
      <c r="F1760" s="606"/>
      <c r="G1760" s="619"/>
      <c r="H1760" s="619"/>
      <c r="I1760" s="728"/>
      <c r="J1760" s="606"/>
      <c r="K1760" s="619"/>
      <c r="L1760" s="216" t="s">
        <v>1006</v>
      </c>
      <c r="M1760" s="924"/>
      <c r="N1760" s="924"/>
      <c r="O1760" s="995"/>
      <c r="P1760" s="833"/>
      <c r="Q1760" s="924"/>
      <c r="R1760" s="833"/>
      <c r="S1760" s="924"/>
      <c r="T1760" s="924"/>
      <c r="U1760" s="924"/>
      <c r="V1760" s="924"/>
      <c r="W1760" s="924"/>
      <c r="X1760" s="924"/>
      <c r="Y1760" s="924"/>
      <c r="Z1760" s="924"/>
      <c r="AA1760" s="924"/>
      <c r="AB1760" s="924"/>
      <c r="AC1760" s="924"/>
      <c r="AD1760" s="924"/>
      <c r="AE1760" s="924"/>
      <c r="AF1760" s="619"/>
      <c r="AG1760" s="619"/>
      <c r="AH1760" s="619"/>
      <c r="AI1760" s="619"/>
      <c r="AJ1760" s="619"/>
      <c r="AK1760" s="924"/>
      <c r="AL1760" s="924"/>
      <c r="AM1760" s="924"/>
      <c r="AN1760" s="619"/>
      <c r="AO1760" s="619"/>
      <c r="AP1760" s="619"/>
      <c r="AQ1760" s="833"/>
      <c r="AR1760" s="995"/>
      <c r="AS1760" s="995"/>
      <c r="AT1760" s="995"/>
      <c r="AU1760" s="995"/>
      <c r="AV1760" s="995"/>
      <c r="AW1760" s="995"/>
      <c r="AX1760" s="1153"/>
      <c r="AY1760" s="1151"/>
      <c r="AZ1760" s="1151"/>
      <c r="BA1760" s="1151"/>
      <c r="BB1760" s="1152"/>
      <c r="BC1760" s="1151"/>
      <c r="BD1760" s="1151"/>
      <c r="BE1760" s="1152"/>
      <c r="BF1760" s="1152"/>
      <c r="BG1760" s="1152"/>
      <c r="BH1760" s="1152"/>
      <c r="BI1760" s="606"/>
      <c r="BJ1760" s="844"/>
      <c r="BK1760" s="606"/>
      <c r="BL1760" s="620"/>
      <c r="BM1760" s="606"/>
      <c r="BN1760" s="844"/>
      <c r="BO1760" s="844"/>
      <c r="BP1760" s="844"/>
      <c r="BQ1760" s="833"/>
      <c r="BR1760" s="924"/>
      <c r="BS1760" s="924"/>
      <c r="BT1760" s="924"/>
      <c r="BU1760" s="924"/>
      <c r="BV1760" s="1151"/>
      <c r="BW1760" s="1151"/>
      <c r="BX1760" s="471"/>
      <c r="BY1760" s="471"/>
    </row>
    <row r="1761" spans="1:77" s="162" customFormat="1" ht="37.5" customHeight="1" x14ac:dyDescent="0.2">
      <c r="A1761" s="620"/>
      <c r="B1761" s="605"/>
      <c r="C1761" s="606"/>
      <c r="D1761" s="606"/>
      <c r="E1761" s="620"/>
      <c r="F1761" s="606"/>
      <c r="G1761" s="619"/>
      <c r="H1761" s="619"/>
      <c r="I1761" s="728"/>
      <c r="J1761" s="606"/>
      <c r="K1761" s="619"/>
      <c r="L1761" s="216" t="s">
        <v>1007</v>
      </c>
      <c r="M1761" s="924"/>
      <c r="N1761" s="924"/>
      <c r="O1761" s="995"/>
      <c r="P1761" s="833"/>
      <c r="Q1761" s="924"/>
      <c r="R1761" s="833"/>
      <c r="S1761" s="924"/>
      <c r="T1761" s="924"/>
      <c r="U1761" s="924"/>
      <c r="V1761" s="924"/>
      <c r="W1761" s="924"/>
      <c r="X1761" s="924"/>
      <c r="Y1761" s="924"/>
      <c r="Z1761" s="924"/>
      <c r="AA1761" s="924"/>
      <c r="AB1761" s="924"/>
      <c r="AC1761" s="924"/>
      <c r="AD1761" s="924"/>
      <c r="AE1761" s="924"/>
      <c r="AF1761" s="619"/>
      <c r="AG1761" s="619"/>
      <c r="AH1761" s="619"/>
      <c r="AI1761" s="619"/>
      <c r="AJ1761" s="619"/>
      <c r="AK1761" s="924"/>
      <c r="AL1761" s="924"/>
      <c r="AM1761" s="924"/>
      <c r="AN1761" s="619"/>
      <c r="AO1761" s="619"/>
      <c r="AP1761" s="619"/>
      <c r="AQ1761" s="833"/>
      <c r="AR1761" s="995"/>
      <c r="AS1761" s="995"/>
      <c r="AT1761" s="995"/>
      <c r="AU1761" s="995"/>
      <c r="AV1761" s="995"/>
      <c r="AW1761" s="995"/>
      <c r="AX1761" s="1153"/>
      <c r="AY1761" s="1151"/>
      <c r="AZ1761" s="1151"/>
      <c r="BA1761" s="1151"/>
      <c r="BB1761" s="1152"/>
      <c r="BC1761" s="1151"/>
      <c r="BD1761" s="1151"/>
      <c r="BE1761" s="1152"/>
      <c r="BF1761" s="1152"/>
      <c r="BG1761" s="1152"/>
      <c r="BH1761" s="1152"/>
      <c r="BI1761" s="606"/>
      <c r="BJ1761" s="844"/>
      <c r="BK1761" s="606"/>
      <c r="BL1761" s="620"/>
      <c r="BM1761" s="606"/>
      <c r="BN1761" s="844"/>
      <c r="BO1761" s="844"/>
      <c r="BP1761" s="844"/>
      <c r="BQ1761" s="833"/>
      <c r="BR1761" s="924"/>
      <c r="BS1761" s="924"/>
      <c r="BT1761" s="924"/>
      <c r="BU1761" s="924"/>
      <c r="BV1761" s="1151"/>
      <c r="BW1761" s="1151"/>
      <c r="BX1761" s="471"/>
      <c r="BY1761" s="471"/>
    </row>
    <row r="1762" spans="1:77" s="162" customFormat="1" ht="15" customHeight="1" x14ac:dyDescent="0.2">
      <c r="A1762" s="620"/>
      <c r="B1762" s="605"/>
      <c r="C1762" s="606"/>
      <c r="D1762" s="606"/>
      <c r="E1762" s="620"/>
      <c r="F1762" s="606"/>
      <c r="G1762" s="619"/>
      <c r="H1762" s="619"/>
      <c r="I1762" s="728"/>
      <c r="J1762" s="606"/>
      <c r="K1762" s="619"/>
      <c r="L1762" s="216" t="s">
        <v>1008</v>
      </c>
      <c r="M1762" s="924"/>
      <c r="N1762" s="924"/>
      <c r="O1762" s="995"/>
      <c r="P1762" s="833"/>
      <c r="Q1762" s="924"/>
      <c r="R1762" s="833"/>
      <c r="S1762" s="924"/>
      <c r="T1762" s="924"/>
      <c r="U1762" s="924"/>
      <c r="V1762" s="924"/>
      <c r="W1762" s="924"/>
      <c r="X1762" s="924"/>
      <c r="Y1762" s="924"/>
      <c r="Z1762" s="924"/>
      <c r="AA1762" s="924"/>
      <c r="AB1762" s="924"/>
      <c r="AC1762" s="924"/>
      <c r="AD1762" s="924"/>
      <c r="AE1762" s="924"/>
      <c r="AF1762" s="619"/>
      <c r="AG1762" s="619"/>
      <c r="AH1762" s="619"/>
      <c r="AI1762" s="619"/>
      <c r="AJ1762" s="619"/>
      <c r="AK1762" s="924"/>
      <c r="AL1762" s="924"/>
      <c r="AM1762" s="924"/>
      <c r="AN1762" s="619"/>
      <c r="AO1762" s="619"/>
      <c r="AP1762" s="619"/>
      <c r="AQ1762" s="833"/>
      <c r="AR1762" s="995"/>
      <c r="AS1762" s="995"/>
      <c r="AT1762" s="995"/>
      <c r="AU1762" s="995"/>
      <c r="AV1762" s="995"/>
      <c r="AW1762" s="995"/>
      <c r="AX1762" s="1153"/>
      <c r="AY1762" s="1151"/>
      <c r="AZ1762" s="1151"/>
      <c r="BA1762" s="1151"/>
      <c r="BB1762" s="1152"/>
      <c r="BC1762" s="1151"/>
      <c r="BD1762" s="1151"/>
      <c r="BE1762" s="1152"/>
      <c r="BF1762" s="1152"/>
      <c r="BG1762" s="1152"/>
      <c r="BH1762" s="1152"/>
      <c r="BI1762" s="606"/>
      <c r="BJ1762" s="844"/>
      <c r="BK1762" s="606"/>
      <c r="BL1762" s="620"/>
      <c r="BM1762" s="606"/>
      <c r="BN1762" s="844"/>
      <c r="BO1762" s="844"/>
      <c r="BP1762" s="844"/>
      <c r="BQ1762" s="833"/>
      <c r="BR1762" s="924"/>
      <c r="BS1762" s="924"/>
      <c r="BT1762" s="924"/>
      <c r="BU1762" s="924"/>
      <c r="BV1762" s="1151"/>
      <c r="BW1762" s="1151"/>
      <c r="BX1762" s="471"/>
      <c r="BY1762" s="471"/>
    </row>
    <row r="1763" spans="1:77" s="162" customFormat="1" x14ac:dyDescent="0.2">
      <c r="A1763" s="620"/>
      <c r="B1763" s="605"/>
      <c r="C1763" s="606"/>
      <c r="D1763" s="606"/>
      <c r="E1763" s="620"/>
      <c r="F1763" s="606"/>
      <c r="G1763" s="619"/>
      <c r="H1763" s="619"/>
      <c r="I1763" s="728"/>
      <c r="J1763" s="606"/>
      <c r="K1763" s="619"/>
      <c r="L1763" s="216" t="s">
        <v>1009</v>
      </c>
      <c r="M1763" s="924"/>
      <c r="N1763" s="924"/>
      <c r="O1763" s="995"/>
      <c r="P1763" s="833"/>
      <c r="Q1763" s="924"/>
      <c r="R1763" s="833"/>
      <c r="S1763" s="924"/>
      <c r="T1763" s="924"/>
      <c r="U1763" s="924"/>
      <c r="V1763" s="924"/>
      <c r="W1763" s="924"/>
      <c r="X1763" s="924"/>
      <c r="Y1763" s="924"/>
      <c r="Z1763" s="924"/>
      <c r="AA1763" s="924"/>
      <c r="AB1763" s="924"/>
      <c r="AC1763" s="924"/>
      <c r="AD1763" s="924"/>
      <c r="AE1763" s="924"/>
      <c r="AF1763" s="619"/>
      <c r="AG1763" s="619"/>
      <c r="AH1763" s="619"/>
      <c r="AI1763" s="619"/>
      <c r="AJ1763" s="619"/>
      <c r="AK1763" s="924"/>
      <c r="AL1763" s="924"/>
      <c r="AM1763" s="924"/>
      <c r="AN1763" s="619"/>
      <c r="AO1763" s="619"/>
      <c r="AP1763" s="619"/>
      <c r="AQ1763" s="833"/>
      <c r="AR1763" s="995"/>
      <c r="AS1763" s="995"/>
      <c r="AT1763" s="995"/>
      <c r="AU1763" s="995"/>
      <c r="AV1763" s="995"/>
      <c r="AW1763" s="995"/>
      <c r="AX1763" s="1153"/>
      <c r="AY1763" s="1151"/>
      <c r="AZ1763" s="1151"/>
      <c r="BA1763" s="1151"/>
      <c r="BB1763" s="1152"/>
      <c r="BC1763" s="1151"/>
      <c r="BD1763" s="1151"/>
      <c r="BE1763" s="1152"/>
      <c r="BF1763" s="1152"/>
      <c r="BG1763" s="1152"/>
      <c r="BH1763" s="1152"/>
      <c r="BI1763" s="606"/>
      <c r="BJ1763" s="844"/>
      <c r="BK1763" s="606"/>
      <c r="BL1763" s="620"/>
      <c r="BM1763" s="606"/>
      <c r="BN1763" s="844"/>
      <c r="BO1763" s="844"/>
      <c r="BP1763" s="844"/>
      <c r="BQ1763" s="833"/>
      <c r="BR1763" s="924"/>
      <c r="BS1763" s="924"/>
      <c r="BT1763" s="924"/>
      <c r="BU1763" s="924"/>
      <c r="BV1763" s="1151"/>
      <c r="BW1763" s="1151"/>
      <c r="BX1763" s="471"/>
      <c r="BY1763" s="471"/>
    </row>
    <row r="1764" spans="1:77" s="162" customFormat="1" ht="36" customHeight="1" x14ac:dyDescent="0.2">
      <c r="A1764" s="620"/>
      <c r="B1764" s="605"/>
      <c r="C1764" s="606"/>
      <c r="D1764" s="606"/>
      <c r="E1764" s="620"/>
      <c r="F1764" s="606"/>
      <c r="G1764" s="619"/>
      <c r="H1764" s="619"/>
      <c r="I1764" s="728"/>
      <c r="J1764" s="606"/>
      <c r="K1764" s="619"/>
      <c r="L1764" s="216" t="s">
        <v>1010</v>
      </c>
      <c r="M1764" s="924"/>
      <c r="N1764" s="924"/>
      <c r="O1764" s="995"/>
      <c r="P1764" s="833"/>
      <c r="Q1764" s="924"/>
      <c r="R1764" s="833"/>
      <c r="S1764" s="924"/>
      <c r="T1764" s="924"/>
      <c r="U1764" s="924"/>
      <c r="V1764" s="924"/>
      <c r="W1764" s="924"/>
      <c r="X1764" s="924"/>
      <c r="Y1764" s="924"/>
      <c r="Z1764" s="924"/>
      <c r="AA1764" s="924"/>
      <c r="AB1764" s="924"/>
      <c r="AC1764" s="924"/>
      <c r="AD1764" s="924"/>
      <c r="AE1764" s="924"/>
      <c r="AF1764" s="619"/>
      <c r="AG1764" s="619"/>
      <c r="AH1764" s="619"/>
      <c r="AI1764" s="619"/>
      <c r="AJ1764" s="619"/>
      <c r="AK1764" s="924"/>
      <c r="AL1764" s="924"/>
      <c r="AM1764" s="924"/>
      <c r="AN1764" s="619"/>
      <c r="AO1764" s="619"/>
      <c r="AP1764" s="619"/>
      <c r="AQ1764" s="833"/>
      <c r="AR1764" s="995"/>
      <c r="AS1764" s="995"/>
      <c r="AT1764" s="995"/>
      <c r="AU1764" s="995"/>
      <c r="AV1764" s="995"/>
      <c r="AW1764" s="995"/>
      <c r="AX1764" s="1153"/>
      <c r="AY1764" s="1151"/>
      <c r="AZ1764" s="1151"/>
      <c r="BA1764" s="1151"/>
      <c r="BB1764" s="1152"/>
      <c r="BC1764" s="1151"/>
      <c r="BD1764" s="1151"/>
      <c r="BE1764" s="1152"/>
      <c r="BF1764" s="1152"/>
      <c r="BG1764" s="1152"/>
      <c r="BH1764" s="1152"/>
      <c r="BI1764" s="606"/>
      <c r="BJ1764" s="844"/>
      <c r="BK1764" s="606"/>
      <c r="BL1764" s="620"/>
      <c r="BM1764" s="606"/>
      <c r="BN1764" s="844"/>
      <c r="BO1764" s="844"/>
      <c r="BP1764" s="844"/>
      <c r="BQ1764" s="833"/>
      <c r="BR1764" s="924"/>
      <c r="BS1764" s="924"/>
      <c r="BT1764" s="924"/>
      <c r="BU1764" s="924"/>
      <c r="BV1764" s="1151"/>
      <c r="BW1764" s="1151"/>
      <c r="BX1764" s="471"/>
      <c r="BY1764" s="471"/>
    </row>
    <row r="1765" spans="1:77" s="162" customFormat="1" ht="28.5" customHeight="1" x14ac:dyDescent="0.2">
      <c r="A1765" s="620"/>
      <c r="B1765" s="605"/>
      <c r="C1765" s="606"/>
      <c r="D1765" s="606"/>
      <c r="E1765" s="620"/>
      <c r="F1765" s="606"/>
      <c r="G1765" s="619"/>
      <c r="H1765" s="619"/>
      <c r="I1765" s="728"/>
      <c r="J1765" s="606"/>
      <c r="K1765" s="619"/>
      <c r="L1765" s="216" t="s">
        <v>1011</v>
      </c>
      <c r="M1765" s="924"/>
      <c r="N1765" s="924"/>
      <c r="O1765" s="995"/>
      <c r="P1765" s="833"/>
      <c r="Q1765" s="924"/>
      <c r="R1765" s="833"/>
      <c r="S1765" s="924"/>
      <c r="T1765" s="924"/>
      <c r="U1765" s="924"/>
      <c r="V1765" s="924"/>
      <c r="W1765" s="924"/>
      <c r="X1765" s="924"/>
      <c r="Y1765" s="924"/>
      <c r="Z1765" s="924"/>
      <c r="AA1765" s="924"/>
      <c r="AB1765" s="924"/>
      <c r="AC1765" s="924"/>
      <c r="AD1765" s="924"/>
      <c r="AE1765" s="924"/>
      <c r="AF1765" s="619"/>
      <c r="AG1765" s="619"/>
      <c r="AH1765" s="619"/>
      <c r="AI1765" s="619"/>
      <c r="AJ1765" s="619"/>
      <c r="AK1765" s="924"/>
      <c r="AL1765" s="924"/>
      <c r="AM1765" s="924"/>
      <c r="AN1765" s="619"/>
      <c r="AO1765" s="619"/>
      <c r="AP1765" s="619"/>
      <c r="AQ1765" s="833"/>
      <c r="AR1765" s="995"/>
      <c r="AS1765" s="995"/>
      <c r="AT1765" s="995"/>
      <c r="AU1765" s="995"/>
      <c r="AV1765" s="995"/>
      <c r="AW1765" s="995"/>
      <c r="AX1765" s="1153"/>
      <c r="AY1765" s="1151"/>
      <c r="AZ1765" s="1151"/>
      <c r="BA1765" s="1151"/>
      <c r="BB1765" s="1152"/>
      <c r="BC1765" s="1151"/>
      <c r="BD1765" s="1151"/>
      <c r="BE1765" s="1152"/>
      <c r="BF1765" s="1152"/>
      <c r="BG1765" s="1152"/>
      <c r="BH1765" s="1152"/>
      <c r="BI1765" s="606"/>
      <c r="BJ1765" s="844"/>
      <c r="BK1765" s="606"/>
      <c r="BL1765" s="620"/>
      <c r="BM1765" s="606"/>
      <c r="BN1765" s="844"/>
      <c r="BO1765" s="844"/>
      <c r="BP1765" s="844"/>
      <c r="BQ1765" s="833"/>
      <c r="BR1765" s="924"/>
      <c r="BS1765" s="924"/>
      <c r="BT1765" s="924"/>
      <c r="BU1765" s="924"/>
      <c r="BV1765" s="1151"/>
      <c r="BW1765" s="1151"/>
      <c r="BX1765" s="471"/>
      <c r="BY1765" s="471"/>
    </row>
    <row r="1766" spans="1:77" s="162" customFormat="1" ht="31.5" customHeight="1" x14ac:dyDescent="0.2">
      <c r="A1766" s="620"/>
      <c r="B1766" s="605"/>
      <c r="C1766" s="606"/>
      <c r="D1766" s="606"/>
      <c r="E1766" s="620"/>
      <c r="F1766" s="606"/>
      <c r="G1766" s="619"/>
      <c r="H1766" s="619"/>
      <c r="I1766" s="728"/>
      <c r="J1766" s="606"/>
      <c r="K1766" s="619"/>
      <c r="L1766" s="216" t="s">
        <v>2212</v>
      </c>
      <c r="M1766" s="924"/>
      <c r="N1766" s="924"/>
      <c r="O1766" s="995"/>
      <c r="P1766" s="833"/>
      <c r="Q1766" s="924"/>
      <c r="R1766" s="833"/>
      <c r="S1766" s="924"/>
      <c r="T1766" s="924"/>
      <c r="U1766" s="924"/>
      <c r="V1766" s="924"/>
      <c r="W1766" s="924"/>
      <c r="X1766" s="924"/>
      <c r="Y1766" s="924"/>
      <c r="Z1766" s="924"/>
      <c r="AA1766" s="924"/>
      <c r="AB1766" s="924"/>
      <c r="AC1766" s="924"/>
      <c r="AD1766" s="924"/>
      <c r="AE1766" s="924"/>
      <c r="AF1766" s="619"/>
      <c r="AG1766" s="619"/>
      <c r="AH1766" s="619"/>
      <c r="AI1766" s="619"/>
      <c r="AJ1766" s="619"/>
      <c r="AK1766" s="924"/>
      <c r="AL1766" s="924"/>
      <c r="AM1766" s="924"/>
      <c r="AN1766" s="619"/>
      <c r="AO1766" s="619"/>
      <c r="AP1766" s="619"/>
      <c r="AQ1766" s="833"/>
      <c r="AR1766" s="995"/>
      <c r="AS1766" s="995"/>
      <c r="AT1766" s="995"/>
      <c r="AU1766" s="995"/>
      <c r="AV1766" s="995"/>
      <c r="AW1766" s="995"/>
      <c r="AX1766" s="1153"/>
      <c r="AY1766" s="1151"/>
      <c r="AZ1766" s="1151"/>
      <c r="BA1766" s="1151"/>
      <c r="BB1766" s="1152"/>
      <c r="BC1766" s="1151"/>
      <c r="BD1766" s="1151"/>
      <c r="BE1766" s="1152"/>
      <c r="BF1766" s="1152"/>
      <c r="BG1766" s="1152"/>
      <c r="BH1766" s="1152"/>
      <c r="BI1766" s="606"/>
      <c r="BJ1766" s="844"/>
      <c r="BK1766" s="606"/>
      <c r="BL1766" s="620"/>
      <c r="BM1766" s="606"/>
      <c r="BN1766" s="844"/>
      <c r="BO1766" s="844"/>
      <c r="BP1766" s="844"/>
      <c r="BQ1766" s="833"/>
      <c r="BR1766" s="924"/>
      <c r="BS1766" s="924"/>
      <c r="BT1766" s="924"/>
      <c r="BU1766" s="924"/>
      <c r="BV1766" s="1151"/>
      <c r="BW1766" s="1151"/>
      <c r="BX1766" s="471"/>
      <c r="BY1766" s="471"/>
    </row>
    <row r="1767" spans="1:77" s="162" customFormat="1" ht="40.5" customHeight="1" x14ac:dyDescent="0.2">
      <c r="A1767" s="620"/>
      <c r="B1767" s="605"/>
      <c r="C1767" s="606"/>
      <c r="D1767" s="606"/>
      <c r="E1767" s="620"/>
      <c r="F1767" s="606"/>
      <c r="G1767" s="619"/>
      <c r="H1767" s="619"/>
      <c r="I1767" s="728"/>
      <c r="J1767" s="606"/>
      <c r="K1767" s="619"/>
      <c r="L1767" s="216" t="s">
        <v>2213</v>
      </c>
      <c r="M1767" s="924"/>
      <c r="N1767" s="924"/>
      <c r="O1767" s="995"/>
      <c r="P1767" s="833"/>
      <c r="Q1767" s="924"/>
      <c r="R1767" s="833"/>
      <c r="S1767" s="924"/>
      <c r="T1767" s="924"/>
      <c r="U1767" s="924"/>
      <c r="V1767" s="924"/>
      <c r="W1767" s="924"/>
      <c r="X1767" s="924"/>
      <c r="Y1767" s="924"/>
      <c r="Z1767" s="924"/>
      <c r="AA1767" s="924"/>
      <c r="AB1767" s="924"/>
      <c r="AC1767" s="924"/>
      <c r="AD1767" s="924"/>
      <c r="AE1767" s="924"/>
      <c r="AF1767" s="619"/>
      <c r="AG1767" s="619"/>
      <c r="AH1767" s="619"/>
      <c r="AI1767" s="619"/>
      <c r="AJ1767" s="619"/>
      <c r="AK1767" s="924"/>
      <c r="AL1767" s="924"/>
      <c r="AM1767" s="924"/>
      <c r="AN1767" s="619"/>
      <c r="AO1767" s="619"/>
      <c r="AP1767" s="619"/>
      <c r="AQ1767" s="833"/>
      <c r="AR1767" s="995"/>
      <c r="AS1767" s="995"/>
      <c r="AT1767" s="995"/>
      <c r="AU1767" s="995"/>
      <c r="AV1767" s="995"/>
      <c r="AW1767" s="995"/>
      <c r="AX1767" s="1153"/>
      <c r="AY1767" s="1151"/>
      <c r="AZ1767" s="1151"/>
      <c r="BA1767" s="1151"/>
      <c r="BB1767" s="1152"/>
      <c r="BC1767" s="1151"/>
      <c r="BD1767" s="1151"/>
      <c r="BE1767" s="1152"/>
      <c r="BF1767" s="1152"/>
      <c r="BG1767" s="1152"/>
      <c r="BH1767" s="1152"/>
      <c r="BI1767" s="606"/>
      <c r="BJ1767" s="844"/>
      <c r="BK1767" s="606"/>
      <c r="BL1767" s="620"/>
      <c r="BM1767" s="606"/>
      <c r="BN1767" s="844"/>
      <c r="BO1767" s="844"/>
      <c r="BP1767" s="844"/>
      <c r="BQ1767" s="833"/>
      <c r="BR1767" s="924"/>
      <c r="BS1767" s="924"/>
      <c r="BT1767" s="924"/>
      <c r="BU1767" s="924"/>
      <c r="BV1767" s="1151"/>
      <c r="BW1767" s="1151"/>
      <c r="BX1767" s="471"/>
      <c r="BY1767" s="471"/>
    </row>
    <row r="1768" spans="1:77" s="162" customFormat="1" ht="43.5" customHeight="1" x14ac:dyDescent="0.2">
      <c r="A1768" s="620"/>
      <c r="B1768" s="605"/>
      <c r="C1768" s="606"/>
      <c r="D1768" s="606"/>
      <c r="E1768" s="620"/>
      <c r="F1768" s="606"/>
      <c r="G1768" s="619"/>
      <c r="H1768" s="619"/>
      <c r="I1768" s="728"/>
      <c r="J1768" s="606"/>
      <c r="K1768" s="619"/>
      <c r="L1768" s="216" t="s">
        <v>1014</v>
      </c>
      <c r="M1768" s="924"/>
      <c r="N1768" s="924"/>
      <c r="O1768" s="995"/>
      <c r="P1768" s="833"/>
      <c r="Q1768" s="924"/>
      <c r="R1768" s="833"/>
      <c r="S1768" s="924"/>
      <c r="T1768" s="924"/>
      <c r="U1768" s="924"/>
      <c r="V1768" s="924"/>
      <c r="W1768" s="924"/>
      <c r="X1768" s="924"/>
      <c r="Y1768" s="924"/>
      <c r="Z1768" s="924"/>
      <c r="AA1768" s="924"/>
      <c r="AB1768" s="924"/>
      <c r="AC1768" s="924"/>
      <c r="AD1768" s="924"/>
      <c r="AE1768" s="924"/>
      <c r="AF1768" s="619"/>
      <c r="AG1768" s="619"/>
      <c r="AH1768" s="619"/>
      <c r="AI1768" s="619"/>
      <c r="AJ1768" s="619"/>
      <c r="AK1768" s="924"/>
      <c r="AL1768" s="924"/>
      <c r="AM1768" s="924"/>
      <c r="AN1768" s="619"/>
      <c r="AO1768" s="619"/>
      <c r="AP1768" s="619"/>
      <c r="AQ1768" s="833"/>
      <c r="AR1768" s="995"/>
      <c r="AS1768" s="995"/>
      <c r="AT1768" s="995"/>
      <c r="AU1768" s="995"/>
      <c r="AV1768" s="995"/>
      <c r="AW1768" s="995"/>
      <c r="AX1768" s="1153"/>
      <c r="AY1768" s="1151"/>
      <c r="AZ1768" s="1151"/>
      <c r="BA1768" s="1151"/>
      <c r="BB1768" s="1152"/>
      <c r="BC1768" s="1151"/>
      <c r="BD1768" s="1151"/>
      <c r="BE1768" s="1152"/>
      <c r="BF1768" s="1152"/>
      <c r="BG1768" s="1152"/>
      <c r="BH1768" s="1152"/>
      <c r="BI1768" s="606"/>
      <c r="BJ1768" s="844"/>
      <c r="BK1768" s="606"/>
      <c r="BL1768" s="620"/>
      <c r="BM1768" s="606"/>
      <c r="BN1768" s="844"/>
      <c r="BO1768" s="844"/>
      <c r="BP1768" s="844"/>
      <c r="BQ1768" s="833"/>
      <c r="BR1768" s="924"/>
      <c r="BS1768" s="924"/>
      <c r="BT1768" s="924"/>
      <c r="BU1768" s="924"/>
      <c r="BV1768" s="1151"/>
      <c r="BW1768" s="1151"/>
      <c r="BX1768" s="471"/>
      <c r="BY1768" s="471"/>
    </row>
    <row r="1769" spans="1:77" s="162" customFormat="1" ht="53.25" customHeight="1" x14ac:dyDescent="0.2">
      <c r="A1769" s="620"/>
      <c r="B1769" s="605"/>
      <c r="C1769" s="606"/>
      <c r="D1769" s="606"/>
      <c r="E1769" s="620"/>
      <c r="F1769" s="606"/>
      <c r="G1769" s="619"/>
      <c r="H1769" s="619"/>
      <c r="I1769" s="728"/>
      <c r="J1769" s="606"/>
      <c r="K1769" s="619"/>
      <c r="L1769" s="216" t="s">
        <v>1015</v>
      </c>
      <c r="M1769" s="924"/>
      <c r="N1769" s="924"/>
      <c r="O1769" s="995"/>
      <c r="P1769" s="833"/>
      <c r="Q1769" s="924"/>
      <c r="R1769" s="833"/>
      <c r="S1769" s="924"/>
      <c r="T1769" s="924"/>
      <c r="U1769" s="924"/>
      <c r="V1769" s="924"/>
      <c r="W1769" s="924"/>
      <c r="X1769" s="924"/>
      <c r="Y1769" s="924"/>
      <c r="Z1769" s="924"/>
      <c r="AA1769" s="924"/>
      <c r="AB1769" s="924"/>
      <c r="AC1769" s="924"/>
      <c r="AD1769" s="924"/>
      <c r="AE1769" s="924"/>
      <c r="AF1769" s="619"/>
      <c r="AG1769" s="619"/>
      <c r="AH1769" s="619"/>
      <c r="AI1769" s="619"/>
      <c r="AJ1769" s="619"/>
      <c r="AK1769" s="924"/>
      <c r="AL1769" s="924"/>
      <c r="AM1769" s="924"/>
      <c r="AN1769" s="619"/>
      <c r="AO1769" s="619"/>
      <c r="AP1769" s="619"/>
      <c r="AQ1769" s="833"/>
      <c r="AR1769" s="995"/>
      <c r="AS1769" s="995"/>
      <c r="AT1769" s="995"/>
      <c r="AU1769" s="995"/>
      <c r="AV1769" s="995"/>
      <c r="AW1769" s="995"/>
      <c r="AX1769" s="1153"/>
      <c r="AY1769" s="1151"/>
      <c r="AZ1769" s="1151"/>
      <c r="BA1769" s="1151"/>
      <c r="BB1769" s="1152"/>
      <c r="BC1769" s="1151"/>
      <c r="BD1769" s="1151"/>
      <c r="BE1769" s="1152"/>
      <c r="BF1769" s="1152"/>
      <c r="BG1769" s="1152"/>
      <c r="BH1769" s="1152"/>
      <c r="BI1769" s="606"/>
      <c r="BJ1769" s="844"/>
      <c r="BK1769" s="606"/>
      <c r="BL1769" s="620"/>
      <c r="BM1769" s="606"/>
      <c r="BN1769" s="844"/>
      <c r="BO1769" s="844"/>
      <c r="BP1769" s="844"/>
      <c r="BQ1769" s="833"/>
      <c r="BR1769" s="924"/>
      <c r="BS1769" s="924"/>
      <c r="BT1769" s="924"/>
      <c r="BU1769" s="924"/>
      <c r="BV1769" s="1151"/>
      <c r="BW1769" s="1151"/>
      <c r="BX1769" s="471"/>
      <c r="BY1769" s="471"/>
    </row>
    <row r="1770" spans="1:77" s="162" customFormat="1" ht="45.75" customHeight="1" x14ac:dyDescent="0.2">
      <c r="A1770" s="620"/>
      <c r="B1770" s="605"/>
      <c r="C1770" s="606"/>
      <c r="D1770" s="606"/>
      <c r="E1770" s="620"/>
      <c r="F1770" s="606"/>
      <c r="G1770" s="619"/>
      <c r="H1770" s="619"/>
      <c r="I1770" s="728"/>
      <c r="J1770" s="606"/>
      <c r="K1770" s="619"/>
      <c r="L1770" s="216" t="s">
        <v>1016</v>
      </c>
      <c r="M1770" s="924"/>
      <c r="N1770" s="924"/>
      <c r="O1770" s="995"/>
      <c r="P1770" s="833"/>
      <c r="Q1770" s="924"/>
      <c r="R1770" s="833"/>
      <c r="S1770" s="924"/>
      <c r="T1770" s="924"/>
      <c r="U1770" s="924"/>
      <c r="V1770" s="924"/>
      <c r="W1770" s="924"/>
      <c r="X1770" s="924"/>
      <c r="Y1770" s="924"/>
      <c r="Z1770" s="924"/>
      <c r="AA1770" s="924"/>
      <c r="AB1770" s="924"/>
      <c r="AC1770" s="924"/>
      <c r="AD1770" s="924"/>
      <c r="AE1770" s="924"/>
      <c r="AF1770" s="619"/>
      <c r="AG1770" s="619"/>
      <c r="AH1770" s="619"/>
      <c r="AI1770" s="619"/>
      <c r="AJ1770" s="619"/>
      <c r="AK1770" s="924"/>
      <c r="AL1770" s="924"/>
      <c r="AM1770" s="924"/>
      <c r="AN1770" s="619"/>
      <c r="AO1770" s="619"/>
      <c r="AP1770" s="619"/>
      <c r="AQ1770" s="833"/>
      <c r="AR1770" s="995"/>
      <c r="AS1770" s="995"/>
      <c r="AT1770" s="995"/>
      <c r="AU1770" s="995"/>
      <c r="AV1770" s="995"/>
      <c r="AW1770" s="995"/>
      <c r="AX1770" s="1153"/>
      <c r="AY1770" s="1151"/>
      <c r="AZ1770" s="1151"/>
      <c r="BA1770" s="1151"/>
      <c r="BB1770" s="1152"/>
      <c r="BC1770" s="1151"/>
      <c r="BD1770" s="1151"/>
      <c r="BE1770" s="1152"/>
      <c r="BF1770" s="1152"/>
      <c r="BG1770" s="1152"/>
      <c r="BH1770" s="1152"/>
      <c r="BI1770" s="606"/>
      <c r="BJ1770" s="844"/>
      <c r="BK1770" s="606"/>
      <c r="BL1770" s="620"/>
      <c r="BM1770" s="606"/>
      <c r="BN1770" s="844"/>
      <c r="BO1770" s="844"/>
      <c r="BP1770" s="844"/>
      <c r="BQ1770" s="833"/>
      <c r="BR1770" s="924"/>
      <c r="BS1770" s="924"/>
      <c r="BT1770" s="924"/>
      <c r="BU1770" s="924"/>
      <c r="BV1770" s="1151"/>
      <c r="BW1770" s="1151"/>
      <c r="BX1770" s="471"/>
      <c r="BY1770" s="471"/>
    </row>
    <row r="1771" spans="1:77" s="162" customFormat="1" ht="39.75" customHeight="1" x14ac:dyDescent="0.2">
      <c r="A1771" s="620"/>
      <c r="B1771" s="605"/>
      <c r="C1771" s="606"/>
      <c r="D1771" s="606"/>
      <c r="E1771" s="620"/>
      <c r="F1771" s="606"/>
      <c r="G1771" s="619"/>
      <c r="H1771" s="619"/>
      <c r="I1771" s="728"/>
      <c r="J1771" s="606"/>
      <c r="K1771" s="619"/>
      <c r="L1771" s="216" t="s">
        <v>1017</v>
      </c>
      <c r="M1771" s="924"/>
      <c r="N1771" s="924"/>
      <c r="O1771" s="995"/>
      <c r="P1771" s="833"/>
      <c r="Q1771" s="924"/>
      <c r="R1771" s="833"/>
      <c r="S1771" s="924"/>
      <c r="T1771" s="924"/>
      <c r="U1771" s="924"/>
      <c r="V1771" s="924"/>
      <c r="W1771" s="924"/>
      <c r="X1771" s="924"/>
      <c r="Y1771" s="924"/>
      <c r="Z1771" s="924"/>
      <c r="AA1771" s="924"/>
      <c r="AB1771" s="924"/>
      <c r="AC1771" s="924"/>
      <c r="AD1771" s="924"/>
      <c r="AE1771" s="924"/>
      <c r="AF1771" s="619"/>
      <c r="AG1771" s="619"/>
      <c r="AH1771" s="619"/>
      <c r="AI1771" s="619"/>
      <c r="AJ1771" s="619"/>
      <c r="AK1771" s="924"/>
      <c r="AL1771" s="924"/>
      <c r="AM1771" s="924"/>
      <c r="AN1771" s="619"/>
      <c r="AO1771" s="619"/>
      <c r="AP1771" s="619"/>
      <c r="AQ1771" s="833"/>
      <c r="AR1771" s="995"/>
      <c r="AS1771" s="995"/>
      <c r="AT1771" s="995"/>
      <c r="AU1771" s="995"/>
      <c r="AV1771" s="995"/>
      <c r="AW1771" s="995"/>
      <c r="AX1771" s="1153"/>
      <c r="AY1771" s="1151"/>
      <c r="AZ1771" s="1151"/>
      <c r="BA1771" s="1151"/>
      <c r="BB1771" s="1152"/>
      <c r="BC1771" s="1151"/>
      <c r="BD1771" s="1151"/>
      <c r="BE1771" s="1152"/>
      <c r="BF1771" s="1152"/>
      <c r="BG1771" s="1152"/>
      <c r="BH1771" s="1152"/>
      <c r="BI1771" s="606"/>
      <c r="BJ1771" s="844"/>
      <c r="BK1771" s="606"/>
      <c r="BL1771" s="620"/>
      <c r="BM1771" s="606"/>
      <c r="BN1771" s="844"/>
      <c r="BO1771" s="844"/>
      <c r="BP1771" s="844"/>
      <c r="BQ1771" s="833"/>
      <c r="BR1771" s="924"/>
      <c r="BS1771" s="924"/>
      <c r="BT1771" s="924"/>
      <c r="BU1771" s="924"/>
      <c r="BV1771" s="1151"/>
      <c r="BW1771" s="1151"/>
      <c r="BX1771" s="471"/>
      <c r="BY1771" s="471"/>
    </row>
    <row r="1772" spans="1:77" s="162" customFormat="1" ht="25.5" customHeight="1" x14ac:dyDescent="0.2">
      <c r="A1772" s="620"/>
      <c r="B1772" s="605"/>
      <c r="C1772" s="606"/>
      <c r="D1772" s="606"/>
      <c r="E1772" s="620"/>
      <c r="F1772" s="606"/>
      <c r="G1772" s="619"/>
      <c r="H1772" s="619"/>
      <c r="I1772" s="728"/>
      <c r="J1772" s="606"/>
      <c r="K1772" s="619"/>
      <c r="L1772" s="216" t="s">
        <v>1018</v>
      </c>
      <c r="M1772" s="924"/>
      <c r="N1772" s="924"/>
      <c r="O1772" s="995"/>
      <c r="P1772" s="833"/>
      <c r="Q1772" s="924"/>
      <c r="R1772" s="833"/>
      <c r="S1772" s="924"/>
      <c r="T1772" s="924"/>
      <c r="U1772" s="924"/>
      <c r="V1772" s="924"/>
      <c r="W1772" s="924"/>
      <c r="X1772" s="924"/>
      <c r="Y1772" s="924"/>
      <c r="Z1772" s="924"/>
      <c r="AA1772" s="924"/>
      <c r="AB1772" s="924"/>
      <c r="AC1772" s="924"/>
      <c r="AD1772" s="924"/>
      <c r="AE1772" s="924"/>
      <c r="AF1772" s="619"/>
      <c r="AG1772" s="619"/>
      <c r="AH1772" s="619"/>
      <c r="AI1772" s="619"/>
      <c r="AJ1772" s="619"/>
      <c r="AK1772" s="924"/>
      <c r="AL1772" s="924"/>
      <c r="AM1772" s="924"/>
      <c r="AN1772" s="619"/>
      <c r="AO1772" s="619"/>
      <c r="AP1772" s="619"/>
      <c r="AQ1772" s="833"/>
      <c r="AR1772" s="995"/>
      <c r="AS1772" s="995"/>
      <c r="AT1772" s="995"/>
      <c r="AU1772" s="995"/>
      <c r="AV1772" s="995"/>
      <c r="AW1772" s="995"/>
      <c r="AX1772" s="1153"/>
      <c r="AY1772" s="1151"/>
      <c r="AZ1772" s="1151"/>
      <c r="BA1772" s="1151"/>
      <c r="BB1772" s="1152"/>
      <c r="BC1772" s="1151"/>
      <c r="BD1772" s="1151"/>
      <c r="BE1772" s="1152"/>
      <c r="BF1772" s="1152"/>
      <c r="BG1772" s="1152"/>
      <c r="BH1772" s="1152"/>
      <c r="BI1772" s="606"/>
      <c r="BJ1772" s="844"/>
      <c r="BK1772" s="606"/>
      <c r="BL1772" s="620"/>
      <c r="BM1772" s="606"/>
      <c r="BN1772" s="844"/>
      <c r="BO1772" s="844"/>
      <c r="BP1772" s="844"/>
      <c r="BQ1772" s="833"/>
      <c r="BR1772" s="924"/>
      <c r="BS1772" s="924"/>
      <c r="BT1772" s="924"/>
      <c r="BU1772" s="924"/>
      <c r="BV1772" s="1151"/>
      <c r="BW1772" s="1151"/>
      <c r="BX1772" s="471"/>
      <c r="BY1772" s="471"/>
    </row>
    <row r="1773" spans="1:77" s="162" customFormat="1" ht="22.5" customHeight="1" x14ac:dyDescent="0.2">
      <c r="A1773" s="620"/>
      <c r="B1773" s="605"/>
      <c r="C1773" s="606"/>
      <c r="D1773" s="606"/>
      <c r="E1773" s="620"/>
      <c r="F1773" s="606"/>
      <c r="G1773" s="619"/>
      <c r="H1773" s="619"/>
      <c r="I1773" s="728"/>
      <c r="J1773" s="606"/>
      <c r="K1773" s="619"/>
      <c r="L1773" s="216" t="s">
        <v>1019</v>
      </c>
      <c r="M1773" s="924"/>
      <c r="N1773" s="924"/>
      <c r="O1773" s="995"/>
      <c r="P1773" s="833"/>
      <c r="Q1773" s="924"/>
      <c r="R1773" s="833"/>
      <c r="S1773" s="924"/>
      <c r="T1773" s="924"/>
      <c r="U1773" s="924"/>
      <c r="V1773" s="924"/>
      <c r="W1773" s="924"/>
      <c r="X1773" s="924"/>
      <c r="Y1773" s="924"/>
      <c r="Z1773" s="924"/>
      <c r="AA1773" s="924"/>
      <c r="AB1773" s="924"/>
      <c r="AC1773" s="924"/>
      <c r="AD1773" s="924"/>
      <c r="AE1773" s="924"/>
      <c r="AF1773" s="619"/>
      <c r="AG1773" s="619"/>
      <c r="AH1773" s="619"/>
      <c r="AI1773" s="619"/>
      <c r="AJ1773" s="619"/>
      <c r="AK1773" s="924"/>
      <c r="AL1773" s="924"/>
      <c r="AM1773" s="924"/>
      <c r="AN1773" s="619"/>
      <c r="AO1773" s="619"/>
      <c r="AP1773" s="619"/>
      <c r="AQ1773" s="833"/>
      <c r="AR1773" s="995"/>
      <c r="AS1773" s="995"/>
      <c r="AT1773" s="995"/>
      <c r="AU1773" s="995"/>
      <c r="AV1773" s="995"/>
      <c r="AW1773" s="995"/>
      <c r="AX1773" s="1153"/>
      <c r="AY1773" s="1151"/>
      <c r="AZ1773" s="1151"/>
      <c r="BA1773" s="1151"/>
      <c r="BB1773" s="1152"/>
      <c r="BC1773" s="1151"/>
      <c r="BD1773" s="1151"/>
      <c r="BE1773" s="1152"/>
      <c r="BF1773" s="1152"/>
      <c r="BG1773" s="1152"/>
      <c r="BH1773" s="1152"/>
      <c r="BI1773" s="606"/>
      <c r="BJ1773" s="844"/>
      <c r="BK1773" s="606"/>
      <c r="BL1773" s="620"/>
      <c r="BM1773" s="606"/>
      <c r="BN1773" s="844"/>
      <c r="BO1773" s="844"/>
      <c r="BP1773" s="844"/>
      <c r="BQ1773" s="833"/>
      <c r="BR1773" s="924"/>
      <c r="BS1773" s="924"/>
      <c r="BT1773" s="924"/>
      <c r="BU1773" s="924"/>
      <c r="BV1773" s="1151"/>
      <c r="BW1773" s="1151"/>
      <c r="BX1773" s="471"/>
      <c r="BY1773" s="471"/>
    </row>
    <row r="1774" spans="1:77" s="162" customFormat="1" ht="33" customHeight="1" x14ac:dyDescent="0.2">
      <c r="A1774" s="620"/>
      <c r="B1774" s="605"/>
      <c r="C1774" s="606"/>
      <c r="D1774" s="606"/>
      <c r="E1774" s="620"/>
      <c r="F1774" s="606"/>
      <c r="G1774" s="619"/>
      <c r="H1774" s="619"/>
      <c r="I1774" s="728"/>
      <c r="J1774" s="606"/>
      <c r="K1774" s="619"/>
      <c r="L1774" s="216" t="s">
        <v>1020</v>
      </c>
      <c r="M1774" s="924"/>
      <c r="N1774" s="924"/>
      <c r="O1774" s="995"/>
      <c r="P1774" s="833"/>
      <c r="Q1774" s="924"/>
      <c r="R1774" s="833"/>
      <c r="S1774" s="924"/>
      <c r="T1774" s="924"/>
      <c r="U1774" s="924"/>
      <c r="V1774" s="924"/>
      <c r="W1774" s="924"/>
      <c r="X1774" s="924"/>
      <c r="Y1774" s="924"/>
      <c r="Z1774" s="924"/>
      <c r="AA1774" s="924"/>
      <c r="AB1774" s="924"/>
      <c r="AC1774" s="924"/>
      <c r="AD1774" s="924"/>
      <c r="AE1774" s="924"/>
      <c r="AF1774" s="619"/>
      <c r="AG1774" s="619"/>
      <c r="AH1774" s="619"/>
      <c r="AI1774" s="619"/>
      <c r="AJ1774" s="619"/>
      <c r="AK1774" s="924"/>
      <c r="AL1774" s="924"/>
      <c r="AM1774" s="924"/>
      <c r="AN1774" s="619"/>
      <c r="AO1774" s="619"/>
      <c r="AP1774" s="619"/>
      <c r="AQ1774" s="833"/>
      <c r="AR1774" s="995"/>
      <c r="AS1774" s="995"/>
      <c r="AT1774" s="995"/>
      <c r="AU1774" s="995"/>
      <c r="AV1774" s="995"/>
      <c r="AW1774" s="995"/>
      <c r="AX1774" s="1153"/>
      <c r="AY1774" s="1151"/>
      <c r="AZ1774" s="1151"/>
      <c r="BA1774" s="1151"/>
      <c r="BB1774" s="1152"/>
      <c r="BC1774" s="1151"/>
      <c r="BD1774" s="1151"/>
      <c r="BE1774" s="1152"/>
      <c r="BF1774" s="1152"/>
      <c r="BG1774" s="1152"/>
      <c r="BH1774" s="1152"/>
      <c r="BI1774" s="606"/>
      <c r="BJ1774" s="844"/>
      <c r="BK1774" s="606"/>
      <c r="BL1774" s="620"/>
      <c r="BM1774" s="606"/>
      <c r="BN1774" s="844"/>
      <c r="BO1774" s="844"/>
      <c r="BP1774" s="844"/>
      <c r="BQ1774" s="833"/>
      <c r="BR1774" s="924"/>
      <c r="BS1774" s="924"/>
      <c r="BT1774" s="924"/>
      <c r="BU1774" s="924"/>
      <c r="BV1774" s="1151"/>
      <c r="BW1774" s="1151"/>
      <c r="BX1774" s="471"/>
      <c r="BY1774" s="471"/>
    </row>
    <row r="1775" spans="1:77" s="162" customFormat="1" ht="31.5" customHeight="1" x14ac:dyDescent="0.2">
      <c r="A1775" s="620"/>
      <c r="B1775" s="605"/>
      <c r="C1775" s="606"/>
      <c r="D1775" s="606"/>
      <c r="E1775" s="620"/>
      <c r="F1775" s="606"/>
      <c r="G1775" s="619"/>
      <c r="H1775" s="619"/>
      <c r="I1775" s="728"/>
      <c r="J1775" s="606"/>
      <c r="K1775" s="619"/>
      <c r="L1775" s="216" t="s">
        <v>1021</v>
      </c>
      <c r="M1775" s="924"/>
      <c r="N1775" s="924"/>
      <c r="O1775" s="995"/>
      <c r="P1775" s="833"/>
      <c r="Q1775" s="924"/>
      <c r="R1775" s="833"/>
      <c r="S1775" s="924"/>
      <c r="T1775" s="924"/>
      <c r="U1775" s="924"/>
      <c r="V1775" s="924"/>
      <c r="W1775" s="924"/>
      <c r="X1775" s="924"/>
      <c r="Y1775" s="924"/>
      <c r="Z1775" s="924"/>
      <c r="AA1775" s="924"/>
      <c r="AB1775" s="924"/>
      <c r="AC1775" s="924"/>
      <c r="AD1775" s="924"/>
      <c r="AE1775" s="924"/>
      <c r="AF1775" s="619"/>
      <c r="AG1775" s="619"/>
      <c r="AH1775" s="619"/>
      <c r="AI1775" s="619"/>
      <c r="AJ1775" s="619"/>
      <c r="AK1775" s="924"/>
      <c r="AL1775" s="924"/>
      <c r="AM1775" s="924"/>
      <c r="AN1775" s="619"/>
      <c r="AO1775" s="619"/>
      <c r="AP1775" s="619"/>
      <c r="AQ1775" s="833"/>
      <c r="AR1775" s="995"/>
      <c r="AS1775" s="995"/>
      <c r="AT1775" s="995"/>
      <c r="AU1775" s="995"/>
      <c r="AV1775" s="995"/>
      <c r="AW1775" s="995"/>
      <c r="AX1775" s="1153"/>
      <c r="AY1775" s="1151"/>
      <c r="AZ1775" s="1151"/>
      <c r="BA1775" s="1151"/>
      <c r="BB1775" s="1152"/>
      <c r="BC1775" s="1151"/>
      <c r="BD1775" s="1151"/>
      <c r="BE1775" s="1152"/>
      <c r="BF1775" s="1152"/>
      <c r="BG1775" s="1152"/>
      <c r="BH1775" s="1152"/>
      <c r="BI1775" s="606"/>
      <c r="BJ1775" s="844"/>
      <c r="BK1775" s="606"/>
      <c r="BL1775" s="620"/>
      <c r="BM1775" s="606"/>
      <c r="BN1775" s="844"/>
      <c r="BO1775" s="844"/>
      <c r="BP1775" s="844"/>
      <c r="BQ1775" s="833"/>
      <c r="BR1775" s="924"/>
      <c r="BS1775" s="924"/>
      <c r="BT1775" s="924"/>
      <c r="BU1775" s="924"/>
      <c r="BV1775" s="1151"/>
      <c r="BW1775" s="1151"/>
      <c r="BX1775" s="471"/>
      <c r="BY1775" s="471"/>
    </row>
    <row r="1776" spans="1:77" s="162" customFormat="1" ht="38.25" customHeight="1" x14ac:dyDescent="0.2">
      <c r="A1776" s="620"/>
      <c r="B1776" s="605"/>
      <c r="C1776" s="606"/>
      <c r="D1776" s="606"/>
      <c r="E1776" s="620"/>
      <c r="F1776" s="606"/>
      <c r="G1776" s="619"/>
      <c r="H1776" s="619"/>
      <c r="I1776" s="728"/>
      <c r="J1776" s="606"/>
      <c r="K1776" s="619"/>
      <c r="L1776" s="216" t="s">
        <v>1022</v>
      </c>
      <c r="M1776" s="924"/>
      <c r="N1776" s="924"/>
      <c r="O1776" s="995"/>
      <c r="P1776" s="833"/>
      <c r="Q1776" s="924"/>
      <c r="R1776" s="833"/>
      <c r="S1776" s="924"/>
      <c r="T1776" s="924"/>
      <c r="U1776" s="924"/>
      <c r="V1776" s="924"/>
      <c r="W1776" s="924"/>
      <c r="X1776" s="924"/>
      <c r="Y1776" s="924"/>
      <c r="Z1776" s="924"/>
      <c r="AA1776" s="924"/>
      <c r="AB1776" s="924"/>
      <c r="AC1776" s="924"/>
      <c r="AD1776" s="924"/>
      <c r="AE1776" s="924"/>
      <c r="AF1776" s="619"/>
      <c r="AG1776" s="619"/>
      <c r="AH1776" s="619"/>
      <c r="AI1776" s="619"/>
      <c r="AJ1776" s="619"/>
      <c r="AK1776" s="924"/>
      <c r="AL1776" s="924"/>
      <c r="AM1776" s="924"/>
      <c r="AN1776" s="619"/>
      <c r="AO1776" s="619"/>
      <c r="AP1776" s="619"/>
      <c r="AQ1776" s="833"/>
      <c r="AR1776" s="995"/>
      <c r="AS1776" s="995"/>
      <c r="AT1776" s="995"/>
      <c r="AU1776" s="995"/>
      <c r="AV1776" s="995"/>
      <c r="AW1776" s="995"/>
      <c r="AX1776" s="1153"/>
      <c r="AY1776" s="1151"/>
      <c r="AZ1776" s="1151"/>
      <c r="BA1776" s="1151"/>
      <c r="BB1776" s="1152"/>
      <c r="BC1776" s="1151"/>
      <c r="BD1776" s="1151"/>
      <c r="BE1776" s="1152"/>
      <c r="BF1776" s="1152"/>
      <c r="BG1776" s="1152"/>
      <c r="BH1776" s="1152"/>
      <c r="BI1776" s="606"/>
      <c r="BJ1776" s="844"/>
      <c r="BK1776" s="606"/>
      <c r="BL1776" s="620"/>
      <c r="BM1776" s="606"/>
      <c r="BN1776" s="844"/>
      <c r="BO1776" s="844"/>
      <c r="BP1776" s="844"/>
      <c r="BQ1776" s="833"/>
      <c r="BR1776" s="924"/>
      <c r="BS1776" s="924"/>
      <c r="BT1776" s="924"/>
      <c r="BU1776" s="924"/>
      <c r="BV1776" s="1151"/>
      <c r="BW1776" s="1151"/>
      <c r="BX1776" s="471"/>
      <c r="BY1776" s="471"/>
    </row>
    <row r="1777" spans="1:77" s="162" customFormat="1" ht="32.25" customHeight="1" x14ac:dyDescent="0.2">
      <c r="A1777" s="620"/>
      <c r="B1777" s="605"/>
      <c r="C1777" s="606"/>
      <c r="D1777" s="606"/>
      <c r="E1777" s="620"/>
      <c r="F1777" s="606"/>
      <c r="G1777" s="619"/>
      <c r="H1777" s="619"/>
      <c r="I1777" s="728"/>
      <c r="J1777" s="606"/>
      <c r="K1777" s="619"/>
      <c r="L1777" s="216" t="s">
        <v>1023</v>
      </c>
      <c r="M1777" s="924"/>
      <c r="N1777" s="924"/>
      <c r="O1777" s="995"/>
      <c r="P1777" s="833"/>
      <c r="Q1777" s="924"/>
      <c r="R1777" s="833"/>
      <c r="S1777" s="924"/>
      <c r="T1777" s="924"/>
      <c r="U1777" s="924"/>
      <c r="V1777" s="924"/>
      <c r="W1777" s="924"/>
      <c r="X1777" s="924"/>
      <c r="Y1777" s="924"/>
      <c r="Z1777" s="924"/>
      <c r="AA1777" s="924"/>
      <c r="AB1777" s="924"/>
      <c r="AC1777" s="924"/>
      <c r="AD1777" s="924"/>
      <c r="AE1777" s="924"/>
      <c r="AF1777" s="619"/>
      <c r="AG1777" s="619"/>
      <c r="AH1777" s="619"/>
      <c r="AI1777" s="619"/>
      <c r="AJ1777" s="619"/>
      <c r="AK1777" s="924"/>
      <c r="AL1777" s="924"/>
      <c r="AM1777" s="924"/>
      <c r="AN1777" s="619"/>
      <c r="AO1777" s="619"/>
      <c r="AP1777" s="619"/>
      <c r="AQ1777" s="833"/>
      <c r="AR1777" s="995"/>
      <c r="AS1777" s="995"/>
      <c r="AT1777" s="995"/>
      <c r="AU1777" s="995"/>
      <c r="AV1777" s="995"/>
      <c r="AW1777" s="995"/>
      <c r="AX1777" s="1153"/>
      <c r="AY1777" s="1151"/>
      <c r="AZ1777" s="1151"/>
      <c r="BA1777" s="1151"/>
      <c r="BB1777" s="1152"/>
      <c r="BC1777" s="1151"/>
      <c r="BD1777" s="1151"/>
      <c r="BE1777" s="1152"/>
      <c r="BF1777" s="1152"/>
      <c r="BG1777" s="1152"/>
      <c r="BH1777" s="1152"/>
      <c r="BI1777" s="606"/>
      <c r="BJ1777" s="844"/>
      <c r="BK1777" s="606"/>
      <c r="BL1777" s="620"/>
      <c r="BM1777" s="606"/>
      <c r="BN1777" s="844"/>
      <c r="BO1777" s="844"/>
      <c r="BP1777" s="844"/>
      <c r="BQ1777" s="833"/>
      <c r="BR1777" s="924"/>
      <c r="BS1777" s="924"/>
      <c r="BT1777" s="924"/>
      <c r="BU1777" s="924"/>
      <c r="BV1777" s="1151"/>
      <c r="BW1777" s="1151"/>
      <c r="BX1777" s="471"/>
      <c r="BY1777" s="471"/>
    </row>
    <row r="1778" spans="1:77" s="162" customFormat="1" ht="21.75" customHeight="1" x14ac:dyDescent="0.2">
      <c r="A1778" s="620"/>
      <c r="B1778" s="605"/>
      <c r="C1778" s="606"/>
      <c r="D1778" s="606"/>
      <c r="E1778" s="620"/>
      <c r="F1778" s="606"/>
      <c r="G1778" s="619"/>
      <c r="H1778" s="619"/>
      <c r="I1778" s="728"/>
      <c r="J1778" s="606"/>
      <c r="K1778" s="619"/>
      <c r="L1778" s="216" t="s">
        <v>1024</v>
      </c>
      <c r="M1778" s="924"/>
      <c r="N1778" s="924"/>
      <c r="O1778" s="995"/>
      <c r="P1778" s="833"/>
      <c r="Q1778" s="924"/>
      <c r="R1778" s="833"/>
      <c r="S1778" s="924"/>
      <c r="T1778" s="924"/>
      <c r="U1778" s="924"/>
      <c r="V1778" s="924"/>
      <c r="W1778" s="924"/>
      <c r="X1778" s="924"/>
      <c r="Y1778" s="924"/>
      <c r="Z1778" s="924"/>
      <c r="AA1778" s="924"/>
      <c r="AB1778" s="924"/>
      <c r="AC1778" s="924"/>
      <c r="AD1778" s="924"/>
      <c r="AE1778" s="924"/>
      <c r="AF1778" s="619"/>
      <c r="AG1778" s="619"/>
      <c r="AH1778" s="619"/>
      <c r="AI1778" s="619"/>
      <c r="AJ1778" s="619"/>
      <c r="AK1778" s="924"/>
      <c r="AL1778" s="924"/>
      <c r="AM1778" s="924"/>
      <c r="AN1778" s="619"/>
      <c r="AO1778" s="619"/>
      <c r="AP1778" s="619"/>
      <c r="AQ1778" s="833"/>
      <c r="AR1778" s="995"/>
      <c r="AS1778" s="995"/>
      <c r="AT1778" s="995"/>
      <c r="AU1778" s="995"/>
      <c r="AV1778" s="995"/>
      <c r="AW1778" s="995"/>
      <c r="AX1778" s="1153"/>
      <c r="AY1778" s="1151"/>
      <c r="AZ1778" s="1151"/>
      <c r="BA1778" s="1151"/>
      <c r="BB1778" s="1152"/>
      <c r="BC1778" s="1151"/>
      <c r="BD1778" s="1151"/>
      <c r="BE1778" s="1152"/>
      <c r="BF1778" s="1152"/>
      <c r="BG1778" s="1152"/>
      <c r="BH1778" s="1152"/>
      <c r="BI1778" s="606"/>
      <c r="BJ1778" s="844"/>
      <c r="BK1778" s="606"/>
      <c r="BL1778" s="620"/>
      <c r="BM1778" s="606"/>
      <c r="BN1778" s="844"/>
      <c r="BO1778" s="844"/>
      <c r="BP1778" s="844"/>
      <c r="BQ1778" s="833"/>
      <c r="BR1778" s="924"/>
      <c r="BS1778" s="924"/>
      <c r="BT1778" s="924"/>
      <c r="BU1778" s="924"/>
      <c r="BV1778" s="1151"/>
      <c r="BW1778" s="1151"/>
      <c r="BX1778" s="471"/>
      <c r="BY1778" s="471"/>
    </row>
    <row r="1779" spans="1:77" s="162" customFormat="1" ht="33" customHeight="1" x14ac:dyDescent="0.2">
      <c r="A1779" s="620"/>
      <c r="B1779" s="605"/>
      <c r="C1779" s="606"/>
      <c r="D1779" s="606"/>
      <c r="E1779" s="620"/>
      <c r="F1779" s="606"/>
      <c r="G1779" s="619"/>
      <c r="H1779" s="619"/>
      <c r="I1779" s="728"/>
      <c r="J1779" s="606"/>
      <c r="K1779" s="619"/>
      <c r="L1779" s="216" t="s">
        <v>1025</v>
      </c>
      <c r="M1779" s="924"/>
      <c r="N1779" s="924"/>
      <c r="O1779" s="995"/>
      <c r="P1779" s="833"/>
      <c r="Q1779" s="924"/>
      <c r="R1779" s="833"/>
      <c r="S1779" s="924"/>
      <c r="T1779" s="924"/>
      <c r="U1779" s="924"/>
      <c r="V1779" s="924"/>
      <c r="W1779" s="924"/>
      <c r="X1779" s="924"/>
      <c r="Y1779" s="924"/>
      <c r="Z1779" s="924"/>
      <c r="AA1779" s="924"/>
      <c r="AB1779" s="924"/>
      <c r="AC1779" s="924"/>
      <c r="AD1779" s="924"/>
      <c r="AE1779" s="924"/>
      <c r="AF1779" s="619"/>
      <c r="AG1779" s="619"/>
      <c r="AH1779" s="619"/>
      <c r="AI1779" s="619"/>
      <c r="AJ1779" s="619"/>
      <c r="AK1779" s="924"/>
      <c r="AL1779" s="924"/>
      <c r="AM1779" s="924"/>
      <c r="AN1779" s="619"/>
      <c r="AO1779" s="619"/>
      <c r="AP1779" s="619"/>
      <c r="AQ1779" s="833"/>
      <c r="AR1779" s="995"/>
      <c r="AS1779" s="995"/>
      <c r="AT1779" s="995"/>
      <c r="AU1779" s="995"/>
      <c r="AV1779" s="995"/>
      <c r="AW1779" s="995"/>
      <c r="AX1779" s="1153"/>
      <c r="AY1779" s="1151"/>
      <c r="AZ1779" s="1151"/>
      <c r="BA1779" s="1151"/>
      <c r="BB1779" s="1152"/>
      <c r="BC1779" s="1151"/>
      <c r="BD1779" s="1151"/>
      <c r="BE1779" s="1152"/>
      <c r="BF1779" s="1152"/>
      <c r="BG1779" s="1152"/>
      <c r="BH1779" s="1152"/>
      <c r="BI1779" s="606"/>
      <c r="BJ1779" s="844"/>
      <c r="BK1779" s="606"/>
      <c r="BL1779" s="620"/>
      <c r="BM1779" s="606"/>
      <c r="BN1779" s="844"/>
      <c r="BO1779" s="844"/>
      <c r="BP1779" s="844"/>
      <c r="BQ1779" s="833"/>
      <c r="BR1779" s="924"/>
      <c r="BS1779" s="924"/>
      <c r="BT1779" s="924"/>
      <c r="BU1779" s="924"/>
      <c r="BV1779" s="1151"/>
      <c r="BW1779" s="1151"/>
      <c r="BX1779" s="471"/>
      <c r="BY1779" s="471"/>
    </row>
    <row r="1780" spans="1:77" s="162" customFormat="1" ht="33" customHeight="1" x14ac:dyDescent="0.2">
      <c r="A1780" s="620"/>
      <c r="B1780" s="605"/>
      <c r="C1780" s="606"/>
      <c r="D1780" s="606"/>
      <c r="E1780" s="620"/>
      <c r="F1780" s="606"/>
      <c r="G1780" s="619"/>
      <c r="H1780" s="619"/>
      <c r="I1780" s="728"/>
      <c r="J1780" s="606"/>
      <c r="K1780" s="619"/>
      <c r="L1780" s="216" t="s">
        <v>1026</v>
      </c>
      <c r="M1780" s="924"/>
      <c r="N1780" s="924"/>
      <c r="O1780" s="995"/>
      <c r="P1780" s="833"/>
      <c r="Q1780" s="924"/>
      <c r="R1780" s="833"/>
      <c r="S1780" s="924"/>
      <c r="T1780" s="924"/>
      <c r="U1780" s="924"/>
      <c r="V1780" s="924"/>
      <c r="W1780" s="924"/>
      <c r="X1780" s="924"/>
      <c r="Y1780" s="924"/>
      <c r="Z1780" s="924"/>
      <c r="AA1780" s="924"/>
      <c r="AB1780" s="924"/>
      <c r="AC1780" s="924"/>
      <c r="AD1780" s="924"/>
      <c r="AE1780" s="924"/>
      <c r="AF1780" s="619"/>
      <c r="AG1780" s="619"/>
      <c r="AH1780" s="619"/>
      <c r="AI1780" s="619"/>
      <c r="AJ1780" s="619"/>
      <c r="AK1780" s="924"/>
      <c r="AL1780" s="924"/>
      <c r="AM1780" s="924"/>
      <c r="AN1780" s="619"/>
      <c r="AO1780" s="619"/>
      <c r="AP1780" s="619"/>
      <c r="AQ1780" s="833"/>
      <c r="AR1780" s="995"/>
      <c r="AS1780" s="995"/>
      <c r="AT1780" s="995"/>
      <c r="AU1780" s="995"/>
      <c r="AV1780" s="995"/>
      <c r="AW1780" s="995"/>
      <c r="AX1780" s="1153"/>
      <c r="AY1780" s="1151"/>
      <c r="AZ1780" s="1151"/>
      <c r="BA1780" s="1151"/>
      <c r="BB1780" s="1152"/>
      <c r="BC1780" s="1151"/>
      <c r="BD1780" s="1151"/>
      <c r="BE1780" s="1152"/>
      <c r="BF1780" s="1152"/>
      <c r="BG1780" s="1152"/>
      <c r="BH1780" s="1152"/>
      <c r="BI1780" s="606"/>
      <c r="BJ1780" s="844"/>
      <c r="BK1780" s="606"/>
      <c r="BL1780" s="620"/>
      <c r="BM1780" s="606"/>
      <c r="BN1780" s="844"/>
      <c r="BO1780" s="844"/>
      <c r="BP1780" s="844"/>
      <c r="BQ1780" s="833"/>
      <c r="BR1780" s="924"/>
      <c r="BS1780" s="924"/>
      <c r="BT1780" s="924"/>
      <c r="BU1780" s="924"/>
      <c r="BV1780" s="1151"/>
      <c r="BW1780" s="1151"/>
      <c r="BX1780" s="471"/>
      <c r="BY1780" s="471"/>
    </row>
    <row r="1781" spans="1:77" s="162" customFormat="1" ht="14.25" customHeight="1" x14ac:dyDescent="0.2">
      <c r="A1781" s="620"/>
      <c r="B1781" s="605"/>
      <c r="C1781" s="606"/>
      <c r="D1781" s="606"/>
      <c r="E1781" s="620"/>
      <c r="F1781" s="606"/>
      <c r="G1781" s="619"/>
      <c r="H1781" s="619"/>
      <c r="I1781" s="728"/>
      <c r="J1781" s="606"/>
      <c r="K1781" s="619"/>
      <c r="L1781" s="216" t="s">
        <v>1027</v>
      </c>
      <c r="M1781" s="924"/>
      <c r="N1781" s="924"/>
      <c r="O1781" s="995"/>
      <c r="P1781" s="833"/>
      <c r="Q1781" s="924"/>
      <c r="R1781" s="833"/>
      <c r="S1781" s="924"/>
      <c r="T1781" s="924"/>
      <c r="U1781" s="924"/>
      <c r="V1781" s="924"/>
      <c r="W1781" s="924"/>
      <c r="X1781" s="924"/>
      <c r="Y1781" s="924"/>
      <c r="Z1781" s="924"/>
      <c r="AA1781" s="924"/>
      <c r="AB1781" s="924"/>
      <c r="AC1781" s="924"/>
      <c r="AD1781" s="924"/>
      <c r="AE1781" s="924"/>
      <c r="AF1781" s="619"/>
      <c r="AG1781" s="619"/>
      <c r="AH1781" s="619"/>
      <c r="AI1781" s="619"/>
      <c r="AJ1781" s="619"/>
      <c r="AK1781" s="924"/>
      <c r="AL1781" s="924"/>
      <c r="AM1781" s="924"/>
      <c r="AN1781" s="619"/>
      <c r="AO1781" s="619"/>
      <c r="AP1781" s="619"/>
      <c r="AQ1781" s="833"/>
      <c r="AR1781" s="995"/>
      <c r="AS1781" s="995"/>
      <c r="AT1781" s="995"/>
      <c r="AU1781" s="995"/>
      <c r="AV1781" s="995"/>
      <c r="AW1781" s="995"/>
      <c r="AX1781" s="1153"/>
      <c r="AY1781" s="1151"/>
      <c r="AZ1781" s="1151"/>
      <c r="BA1781" s="1151"/>
      <c r="BB1781" s="1152"/>
      <c r="BC1781" s="1151"/>
      <c r="BD1781" s="1151"/>
      <c r="BE1781" s="1152"/>
      <c r="BF1781" s="1152"/>
      <c r="BG1781" s="1152"/>
      <c r="BH1781" s="1152"/>
      <c r="BI1781" s="606"/>
      <c r="BJ1781" s="844"/>
      <c r="BK1781" s="606"/>
      <c r="BL1781" s="620"/>
      <c r="BM1781" s="606"/>
      <c r="BN1781" s="844"/>
      <c r="BO1781" s="844"/>
      <c r="BP1781" s="844"/>
      <c r="BQ1781" s="833"/>
      <c r="BR1781" s="924"/>
      <c r="BS1781" s="924"/>
      <c r="BT1781" s="924"/>
      <c r="BU1781" s="924"/>
      <c r="BV1781" s="1151"/>
      <c r="BW1781" s="1151"/>
      <c r="BX1781" s="471"/>
      <c r="BY1781" s="471"/>
    </row>
    <row r="1782" spans="1:77" ht="204" customHeight="1" x14ac:dyDescent="0.25">
      <c r="A1782" s="620"/>
      <c r="B1782" s="605"/>
      <c r="C1782" s="606"/>
      <c r="D1782" s="606"/>
      <c r="E1782" s="620"/>
      <c r="F1782" s="606"/>
      <c r="G1782" s="619"/>
      <c r="H1782" s="619"/>
      <c r="I1782" s="728"/>
      <c r="J1782" s="606"/>
      <c r="K1782" s="619"/>
      <c r="L1782" s="133" t="s">
        <v>83</v>
      </c>
      <c r="M1782" s="133" t="s">
        <v>7052</v>
      </c>
      <c r="N1782" s="5"/>
      <c r="O1782" s="133" t="s">
        <v>3846</v>
      </c>
      <c r="P1782" s="133" t="s">
        <v>86</v>
      </c>
      <c r="Q1782" s="5"/>
      <c r="R1782" s="88" t="s">
        <v>230</v>
      </c>
      <c r="S1782" s="5"/>
      <c r="T1782" s="5"/>
      <c r="U1782" s="5"/>
      <c r="V1782" s="5"/>
      <c r="W1782" s="5"/>
      <c r="X1782" s="5"/>
      <c r="Y1782" s="5"/>
      <c r="Z1782" s="5"/>
      <c r="AA1782" s="5"/>
      <c r="AB1782" s="5"/>
      <c r="AC1782" s="5"/>
      <c r="AD1782" s="5"/>
      <c r="AE1782" s="5"/>
      <c r="AF1782" s="80" t="s">
        <v>89</v>
      </c>
      <c r="AG1782" s="80" t="s">
        <v>90</v>
      </c>
      <c r="AH1782" s="80" t="s">
        <v>91</v>
      </c>
      <c r="AI1782" s="80" t="s">
        <v>91</v>
      </c>
      <c r="AJ1782" s="80" t="s">
        <v>89</v>
      </c>
      <c r="AK1782" s="5"/>
      <c r="AL1782" s="5"/>
      <c r="AM1782" s="274"/>
      <c r="AN1782" s="55" t="s">
        <v>4310</v>
      </c>
      <c r="AO1782" s="8" t="s">
        <v>2029</v>
      </c>
      <c r="AP1782" s="8"/>
      <c r="AQ1782" s="8" t="s">
        <v>7012</v>
      </c>
      <c r="AR1782" s="8" t="s">
        <v>95</v>
      </c>
      <c r="AS1782" s="8" t="s">
        <v>95</v>
      </c>
      <c r="AT1782" s="8" t="s">
        <v>95</v>
      </c>
      <c r="AU1782" s="8" t="s">
        <v>4311</v>
      </c>
      <c r="AV1782" s="8" t="s">
        <v>4312</v>
      </c>
      <c r="AW1782" s="8" t="s">
        <v>4312</v>
      </c>
      <c r="AX1782" s="8" t="s">
        <v>95</v>
      </c>
      <c r="AY1782" s="8" t="s">
        <v>4313</v>
      </c>
      <c r="AZ1782" s="8" t="s">
        <v>4313</v>
      </c>
      <c r="BA1782" s="8" t="s">
        <v>4313</v>
      </c>
      <c r="BB1782" s="8" t="s">
        <v>4313</v>
      </c>
      <c r="BC1782" s="8" t="s">
        <v>4314</v>
      </c>
      <c r="BD1782" s="8" t="s">
        <v>4314</v>
      </c>
      <c r="BE1782" s="8" t="s">
        <v>95</v>
      </c>
      <c r="BF1782" s="8" t="s">
        <v>95</v>
      </c>
      <c r="BG1782" s="8" t="s">
        <v>95</v>
      </c>
      <c r="BH1782" s="8" t="s">
        <v>95</v>
      </c>
      <c r="BI1782" s="20" t="s">
        <v>99</v>
      </c>
      <c r="BJ1782" s="7">
        <f>IF(BI1782="Bajo",1,IF(BI1782="Medio",2,IF(BI1782="Alto",3)))</f>
        <v>3</v>
      </c>
      <c r="BK1782" s="20" t="s">
        <v>99</v>
      </c>
      <c r="BL1782" s="7">
        <f>IF(BK1782="Bajo",1,IF(BK1782="Medio",2,IF(BK1782="Alto",3)))</f>
        <v>3</v>
      </c>
      <c r="BM1782" s="20" t="s">
        <v>101</v>
      </c>
      <c r="BN1782" s="7">
        <f>IF(BM1782="Pública",1,IF(BM1782="Confidencial",2,IF(BM1782="Protegida",3)))</f>
        <v>2</v>
      </c>
      <c r="BO1782" s="7">
        <f>IF(OR(BJ1782="",BL1782="",BN1782=""),"",BJ1782+BL1782+BN1782)</f>
        <v>8</v>
      </c>
      <c r="BP1782" s="7" t="str">
        <f>IF(BO1782=9,"CRÍTICO",IF(BO1782=8,"ALTO",IF(BO1782=7,"MEDIO",IF(BO1782=6,"MEDIO",IF(BO1782=5,"BAJO",IF(BO1782=4,"BAJO",IF(BO1782=3,"INFERIOR",IF(BO1782=2,"INFERIOR"))))))))</f>
        <v>ALTO</v>
      </c>
      <c r="BQ1782" s="8" t="s">
        <v>98</v>
      </c>
      <c r="BR1782" s="2" t="s">
        <v>4315</v>
      </c>
      <c r="BS1782" s="2" t="s">
        <v>690</v>
      </c>
      <c r="BT1782" s="2" t="s">
        <v>4316</v>
      </c>
      <c r="BU1782" s="2" t="s">
        <v>191</v>
      </c>
      <c r="BV1782" s="8" t="s">
        <v>4317</v>
      </c>
      <c r="BW1782" s="24" t="s">
        <v>4318</v>
      </c>
      <c r="BX1782" s="471"/>
      <c r="BY1782" s="471"/>
    </row>
    <row r="1783" spans="1:77" ht="145.5" customHeight="1" x14ac:dyDescent="0.25">
      <c r="A1783" s="620"/>
      <c r="B1783" s="605"/>
      <c r="C1783" s="606"/>
      <c r="D1783" s="606"/>
      <c r="E1783" s="620"/>
      <c r="F1783" s="606"/>
      <c r="G1783" s="619"/>
      <c r="H1783" s="619"/>
      <c r="I1783" s="728"/>
      <c r="J1783" s="606"/>
      <c r="K1783" s="619"/>
      <c r="L1783" s="133" t="s">
        <v>83</v>
      </c>
      <c r="M1783" s="5" t="s">
        <v>7052</v>
      </c>
      <c r="N1783" s="5"/>
      <c r="O1783" s="187" t="s">
        <v>3846</v>
      </c>
      <c r="P1783" s="187" t="s">
        <v>86</v>
      </c>
      <c r="Q1783" s="5"/>
      <c r="R1783" s="131" t="s">
        <v>230</v>
      </c>
      <c r="S1783" s="5"/>
      <c r="T1783" s="5"/>
      <c r="U1783" s="5"/>
      <c r="V1783" s="5"/>
      <c r="W1783" s="5"/>
      <c r="X1783" s="5"/>
      <c r="Y1783" s="5"/>
      <c r="Z1783" s="5"/>
      <c r="AA1783" s="5"/>
      <c r="AB1783" s="5"/>
      <c r="AC1783" s="5"/>
      <c r="AD1783" s="5"/>
      <c r="AE1783" s="5"/>
      <c r="AF1783" s="80" t="s">
        <v>89</v>
      </c>
      <c r="AG1783" s="80" t="s">
        <v>4321</v>
      </c>
      <c r="AH1783" s="80" t="s">
        <v>554</v>
      </c>
      <c r="AI1783" s="80" t="s">
        <v>555</v>
      </c>
      <c r="AJ1783" s="80" t="s">
        <v>89</v>
      </c>
      <c r="AK1783" s="5"/>
      <c r="AL1783" s="5"/>
      <c r="AM1783" s="274"/>
      <c r="AN1783" s="70" t="s">
        <v>4322</v>
      </c>
      <c r="AO1783" s="104" t="s">
        <v>601</v>
      </c>
      <c r="AP1783" s="51"/>
      <c r="AQ1783" s="104" t="s">
        <v>4323</v>
      </c>
      <c r="AR1783" s="104" t="s">
        <v>95</v>
      </c>
      <c r="AS1783" s="104" t="s">
        <v>95</v>
      </c>
      <c r="AT1783" s="104" t="s">
        <v>95</v>
      </c>
      <c r="AU1783" s="20" t="s">
        <v>4324</v>
      </c>
      <c r="AV1783" s="20" t="s">
        <v>4312</v>
      </c>
      <c r="AW1783" s="20" t="s">
        <v>4312</v>
      </c>
      <c r="AX1783" s="20" t="s">
        <v>98</v>
      </c>
      <c r="AY1783" s="20" t="s">
        <v>4325</v>
      </c>
      <c r="AZ1783" s="20" t="s">
        <v>4325</v>
      </c>
      <c r="BA1783" s="20" t="s">
        <v>95</v>
      </c>
      <c r="BB1783" s="20" t="s">
        <v>95</v>
      </c>
      <c r="BC1783" s="20" t="s">
        <v>4326</v>
      </c>
      <c r="BD1783" s="20" t="s">
        <v>4326</v>
      </c>
      <c r="BE1783" s="20" t="s">
        <v>95</v>
      </c>
      <c r="BF1783" s="20" t="s">
        <v>95</v>
      </c>
      <c r="BG1783" s="20" t="s">
        <v>95</v>
      </c>
      <c r="BH1783" s="20" t="s">
        <v>95</v>
      </c>
      <c r="BI1783" s="20" t="s">
        <v>99</v>
      </c>
      <c r="BJ1783" s="53">
        <f>IF(BI1783="Bajo",1,IF(BI1783="Medio",2,IF(BI1783="Alto",3)))</f>
        <v>3</v>
      </c>
      <c r="BK1783" s="20" t="s">
        <v>99</v>
      </c>
      <c r="BL1783" s="7">
        <f>IF(BK1783="Bajo",1,IF(BK1783="Medio",2,IF(BK1783="Alto",3)))</f>
        <v>3</v>
      </c>
      <c r="BM1783" s="20" t="s">
        <v>101</v>
      </c>
      <c r="BN1783" s="53">
        <f>IF(BM1783="Pública",1,IF(BM1783="Confidencial",2,IF(BM1783="Protegida",3)))</f>
        <v>2</v>
      </c>
      <c r="BO1783" s="53">
        <f>IF(OR(BJ1783="",BL1783="",BN1783=""),"",BJ1783+BL1783+BN1783)</f>
        <v>8</v>
      </c>
      <c r="BP1783" s="53" t="str">
        <f>IF(BO1783=9,"CRÍTICO",IF(BO1783=8,"ALTO",IF(BO1783=7,"MEDIO",IF(BO1783=6,"MEDIO",IF(BO1783=5,"BAJO",IF(BO1783=4,"BAJO",IF(BO1783=3,"INFERIOR",IF(BO1783=2,"INFERIOR"))))))))</f>
        <v>ALTO</v>
      </c>
      <c r="BQ1783" s="8" t="s">
        <v>98</v>
      </c>
      <c r="BR1783" s="2" t="s">
        <v>4315</v>
      </c>
      <c r="BS1783" s="2" t="s">
        <v>690</v>
      </c>
      <c r="BT1783" s="2" t="s">
        <v>4316</v>
      </c>
      <c r="BU1783" s="2" t="s">
        <v>191</v>
      </c>
      <c r="BV1783" s="24" t="s">
        <v>4317</v>
      </c>
      <c r="BW1783" s="24" t="s">
        <v>4318</v>
      </c>
      <c r="BX1783" s="471"/>
      <c r="BY1783" s="471"/>
    </row>
    <row r="1784" spans="1:77" ht="27.75" customHeight="1" x14ac:dyDescent="0.25">
      <c r="A1784" s="620"/>
      <c r="B1784" s="605"/>
      <c r="C1784" s="606"/>
      <c r="D1784" s="606"/>
      <c r="E1784" s="620"/>
      <c r="F1784" s="606"/>
      <c r="G1784" s="619"/>
      <c r="H1784" s="619"/>
      <c r="I1784" s="728"/>
      <c r="J1784" s="606"/>
      <c r="K1784" s="619"/>
      <c r="L1784" s="132" t="s">
        <v>229</v>
      </c>
      <c r="M1784" s="824" t="s">
        <v>7052</v>
      </c>
      <c r="N1784" s="716"/>
      <c r="O1784" s="824" t="s">
        <v>3846</v>
      </c>
      <c r="P1784" s="824" t="s">
        <v>86</v>
      </c>
      <c r="Q1784" s="716"/>
      <c r="R1784" s="635" t="s">
        <v>230</v>
      </c>
      <c r="S1784" s="716"/>
      <c r="T1784" s="716"/>
      <c r="U1784" s="716"/>
      <c r="V1784" s="716"/>
      <c r="W1784" s="716"/>
      <c r="X1784" s="716"/>
      <c r="Y1784" s="716"/>
      <c r="Z1784" s="716"/>
      <c r="AA1784" s="716"/>
      <c r="AB1784" s="716"/>
      <c r="AC1784" s="716"/>
      <c r="AD1784" s="716"/>
      <c r="AE1784" s="716"/>
      <c r="AF1784" s="1061" t="s">
        <v>89</v>
      </c>
      <c r="AG1784" s="1061" t="s">
        <v>90</v>
      </c>
      <c r="AH1784" s="1061" t="s">
        <v>91</v>
      </c>
      <c r="AI1784" s="1061" t="s">
        <v>231</v>
      </c>
      <c r="AJ1784" s="1061" t="s">
        <v>89</v>
      </c>
      <c r="AK1784" s="716"/>
      <c r="AL1784" s="716"/>
      <c r="AM1784" s="953"/>
      <c r="AN1784" s="698" t="s">
        <v>4328</v>
      </c>
      <c r="AO1784" s="700" t="s">
        <v>111</v>
      </c>
      <c r="AP1784" s="683"/>
      <c r="AQ1784" s="704" t="s">
        <v>7013</v>
      </c>
      <c r="AR1784" s="700" t="s">
        <v>95</v>
      </c>
      <c r="AS1784" s="700" t="s">
        <v>95</v>
      </c>
      <c r="AT1784" s="700" t="s">
        <v>95</v>
      </c>
      <c r="AU1784" s="1150" t="s">
        <v>4329</v>
      </c>
      <c r="AV1784" s="700" t="s">
        <v>95</v>
      </c>
      <c r="AW1784" s="700" t="s">
        <v>95</v>
      </c>
      <c r="AX1784" s="700" t="s">
        <v>4330</v>
      </c>
      <c r="AY1784" s="700" t="s">
        <v>4331</v>
      </c>
      <c r="AZ1784" s="700" t="s">
        <v>4331</v>
      </c>
      <c r="BA1784" s="700" t="s">
        <v>95</v>
      </c>
      <c r="BB1784" s="700" t="s">
        <v>95</v>
      </c>
      <c r="BC1784" s="700" t="s">
        <v>4332</v>
      </c>
      <c r="BD1784" s="700" t="s">
        <v>4332</v>
      </c>
      <c r="BE1784" s="700" t="s">
        <v>95</v>
      </c>
      <c r="BF1784" s="700" t="s">
        <v>95</v>
      </c>
      <c r="BG1784" s="700" t="s">
        <v>95</v>
      </c>
      <c r="BH1784" s="700" t="s">
        <v>95</v>
      </c>
      <c r="BI1784" s="660" t="s">
        <v>99</v>
      </c>
      <c r="BJ1784" s="712">
        <f>IF(BI1784="Bajo",1,IF(BI1784="Medio",2,IF(BI1784="Alto",3)))</f>
        <v>3</v>
      </c>
      <c r="BK1784" s="660" t="s">
        <v>99</v>
      </c>
      <c r="BL1784" s="665">
        <f>IF(BK1784="Bajo",1,IF(BK1784="Medio",2,IF(BK1784="Alto",3)))</f>
        <v>3</v>
      </c>
      <c r="BM1784" s="660" t="s">
        <v>101</v>
      </c>
      <c r="BN1784" s="712">
        <f>IF(BM1784="Pública",1,IF(BM1784="Confidencial",2,IF(BM1784="Protegida",3)))</f>
        <v>2</v>
      </c>
      <c r="BO1784" s="712">
        <f>IF(OR(BJ1784="",BL1784="",BN1784=""),"",BJ1784+BL1784+BN1784)</f>
        <v>8</v>
      </c>
      <c r="BP1784" s="712" t="str">
        <f>IF(BO1784=9,"CRÍTICO",IF(BO1784=8,"ALTO",IF(BO1784=7,"MEDIO",IF(BO1784=6,"MEDIO",IF(BO1784=5,"BAJO",IF(BO1784=4,"BAJO",IF(BO1784=3,"INFERIOR",IF(BO1784=2,"INFERIOR"))))))))</f>
        <v>ALTO</v>
      </c>
      <c r="BQ1784" s="700" t="s">
        <v>98</v>
      </c>
      <c r="BR1784" s="680" t="s">
        <v>4315</v>
      </c>
      <c r="BS1784" s="680" t="s">
        <v>690</v>
      </c>
      <c r="BT1784" s="680" t="s">
        <v>4316</v>
      </c>
      <c r="BU1784" s="680" t="s">
        <v>191</v>
      </c>
      <c r="BV1784" s="700" t="s">
        <v>4317</v>
      </c>
      <c r="BW1784" s="700" t="s">
        <v>4333</v>
      </c>
      <c r="BX1784" s="471"/>
      <c r="BY1784" s="471"/>
    </row>
    <row r="1785" spans="1:77" ht="27.75" customHeight="1" x14ac:dyDescent="0.25">
      <c r="A1785" s="620"/>
      <c r="B1785" s="605"/>
      <c r="C1785" s="606"/>
      <c r="D1785" s="606"/>
      <c r="E1785" s="620"/>
      <c r="F1785" s="606"/>
      <c r="G1785" s="619"/>
      <c r="H1785" s="619"/>
      <c r="I1785" s="728"/>
      <c r="J1785" s="606"/>
      <c r="K1785" s="619"/>
      <c r="L1785" s="132" t="s">
        <v>237</v>
      </c>
      <c r="M1785" s="624"/>
      <c r="N1785" s="627"/>
      <c r="O1785" s="624"/>
      <c r="P1785" s="624"/>
      <c r="Q1785" s="627"/>
      <c r="R1785" s="633"/>
      <c r="S1785" s="627"/>
      <c r="T1785" s="627"/>
      <c r="U1785" s="627"/>
      <c r="V1785" s="627"/>
      <c r="W1785" s="627"/>
      <c r="X1785" s="627"/>
      <c r="Y1785" s="627"/>
      <c r="Z1785" s="627"/>
      <c r="AA1785" s="627"/>
      <c r="AB1785" s="627"/>
      <c r="AC1785" s="627"/>
      <c r="AD1785" s="627"/>
      <c r="AE1785" s="627"/>
      <c r="AF1785" s="1061"/>
      <c r="AG1785" s="1061"/>
      <c r="AH1785" s="1061"/>
      <c r="AI1785" s="1061"/>
      <c r="AJ1785" s="1061"/>
      <c r="AK1785" s="627"/>
      <c r="AL1785" s="627"/>
      <c r="AM1785" s="954"/>
      <c r="AN1785" s="698"/>
      <c r="AO1785" s="700"/>
      <c r="AP1785" s="683"/>
      <c r="AQ1785" s="700"/>
      <c r="AR1785" s="700"/>
      <c r="AS1785" s="700"/>
      <c r="AT1785" s="700"/>
      <c r="AU1785" s="1150"/>
      <c r="AV1785" s="700"/>
      <c r="AW1785" s="700"/>
      <c r="AX1785" s="700"/>
      <c r="AY1785" s="700"/>
      <c r="AZ1785" s="700"/>
      <c r="BA1785" s="700"/>
      <c r="BB1785" s="700"/>
      <c r="BC1785" s="700"/>
      <c r="BD1785" s="700"/>
      <c r="BE1785" s="700"/>
      <c r="BF1785" s="700"/>
      <c r="BG1785" s="700"/>
      <c r="BH1785" s="700"/>
      <c r="BI1785" s="660"/>
      <c r="BJ1785" s="712"/>
      <c r="BK1785" s="660"/>
      <c r="BL1785" s="665"/>
      <c r="BM1785" s="660"/>
      <c r="BN1785" s="712"/>
      <c r="BO1785" s="712"/>
      <c r="BP1785" s="712"/>
      <c r="BQ1785" s="700"/>
      <c r="BR1785" s="680"/>
      <c r="BS1785" s="680"/>
      <c r="BT1785" s="680"/>
      <c r="BU1785" s="680"/>
      <c r="BV1785" s="700"/>
      <c r="BW1785" s="700"/>
      <c r="BX1785" s="471"/>
      <c r="BY1785" s="471"/>
    </row>
    <row r="1786" spans="1:77" ht="27.75" customHeight="1" x14ac:dyDescent="0.25">
      <c r="A1786" s="620"/>
      <c r="B1786" s="605"/>
      <c r="C1786" s="606"/>
      <c r="D1786" s="606"/>
      <c r="E1786" s="620"/>
      <c r="F1786" s="606"/>
      <c r="G1786" s="619"/>
      <c r="H1786" s="619"/>
      <c r="I1786" s="728"/>
      <c r="J1786" s="606"/>
      <c r="K1786" s="619"/>
      <c r="L1786" s="132" t="s">
        <v>238</v>
      </c>
      <c r="M1786" s="624"/>
      <c r="N1786" s="627"/>
      <c r="O1786" s="624"/>
      <c r="P1786" s="624"/>
      <c r="Q1786" s="627"/>
      <c r="R1786" s="633"/>
      <c r="S1786" s="627"/>
      <c r="T1786" s="627"/>
      <c r="U1786" s="627"/>
      <c r="V1786" s="627"/>
      <c r="W1786" s="627"/>
      <c r="X1786" s="627"/>
      <c r="Y1786" s="627"/>
      <c r="Z1786" s="627"/>
      <c r="AA1786" s="627"/>
      <c r="AB1786" s="627"/>
      <c r="AC1786" s="627"/>
      <c r="AD1786" s="627"/>
      <c r="AE1786" s="627"/>
      <c r="AF1786" s="1061"/>
      <c r="AG1786" s="1061"/>
      <c r="AH1786" s="1061"/>
      <c r="AI1786" s="1061"/>
      <c r="AJ1786" s="1061"/>
      <c r="AK1786" s="627"/>
      <c r="AL1786" s="627"/>
      <c r="AM1786" s="954"/>
      <c r="AN1786" s="698"/>
      <c r="AO1786" s="700"/>
      <c r="AP1786" s="683"/>
      <c r="AQ1786" s="700"/>
      <c r="AR1786" s="700"/>
      <c r="AS1786" s="700"/>
      <c r="AT1786" s="700"/>
      <c r="AU1786" s="1150"/>
      <c r="AV1786" s="700"/>
      <c r="AW1786" s="700"/>
      <c r="AX1786" s="700"/>
      <c r="AY1786" s="700"/>
      <c r="AZ1786" s="700"/>
      <c r="BA1786" s="700"/>
      <c r="BB1786" s="700"/>
      <c r="BC1786" s="700"/>
      <c r="BD1786" s="700"/>
      <c r="BE1786" s="700"/>
      <c r="BF1786" s="700"/>
      <c r="BG1786" s="700"/>
      <c r="BH1786" s="700"/>
      <c r="BI1786" s="660"/>
      <c r="BJ1786" s="712"/>
      <c r="BK1786" s="660"/>
      <c r="BL1786" s="665"/>
      <c r="BM1786" s="660"/>
      <c r="BN1786" s="712"/>
      <c r="BO1786" s="712"/>
      <c r="BP1786" s="712"/>
      <c r="BQ1786" s="700"/>
      <c r="BR1786" s="680"/>
      <c r="BS1786" s="680"/>
      <c r="BT1786" s="680"/>
      <c r="BU1786" s="680"/>
      <c r="BV1786" s="700"/>
      <c r="BW1786" s="700"/>
      <c r="BX1786" s="471"/>
      <c r="BY1786" s="471"/>
    </row>
    <row r="1787" spans="1:77" ht="50.25" customHeight="1" x14ac:dyDescent="0.25">
      <c r="A1787" s="620"/>
      <c r="B1787" s="605"/>
      <c r="C1787" s="606"/>
      <c r="D1787" s="606"/>
      <c r="E1787" s="620"/>
      <c r="F1787" s="606"/>
      <c r="G1787" s="619"/>
      <c r="H1787" s="619"/>
      <c r="I1787" s="728"/>
      <c r="J1787" s="606"/>
      <c r="K1787" s="619"/>
      <c r="L1787" s="132" t="s">
        <v>239</v>
      </c>
      <c r="M1787" s="624"/>
      <c r="N1787" s="627"/>
      <c r="O1787" s="624"/>
      <c r="P1787" s="624"/>
      <c r="Q1787" s="627"/>
      <c r="R1787" s="633"/>
      <c r="S1787" s="627"/>
      <c r="T1787" s="627"/>
      <c r="U1787" s="627"/>
      <c r="V1787" s="627"/>
      <c r="W1787" s="627"/>
      <c r="X1787" s="627"/>
      <c r="Y1787" s="627"/>
      <c r="Z1787" s="627"/>
      <c r="AA1787" s="627"/>
      <c r="AB1787" s="627"/>
      <c r="AC1787" s="627"/>
      <c r="AD1787" s="627"/>
      <c r="AE1787" s="627"/>
      <c r="AF1787" s="1061"/>
      <c r="AG1787" s="1061"/>
      <c r="AH1787" s="1061"/>
      <c r="AI1787" s="1061"/>
      <c r="AJ1787" s="1061"/>
      <c r="AK1787" s="627"/>
      <c r="AL1787" s="627"/>
      <c r="AM1787" s="954"/>
      <c r="AN1787" s="698"/>
      <c r="AO1787" s="700"/>
      <c r="AP1787" s="683"/>
      <c r="AQ1787" s="700"/>
      <c r="AR1787" s="700"/>
      <c r="AS1787" s="700"/>
      <c r="AT1787" s="700"/>
      <c r="AU1787" s="1150"/>
      <c r="AV1787" s="700"/>
      <c r="AW1787" s="700"/>
      <c r="AX1787" s="700"/>
      <c r="AY1787" s="700"/>
      <c r="AZ1787" s="700"/>
      <c r="BA1787" s="700"/>
      <c r="BB1787" s="700"/>
      <c r="BC1787" s="700"/>
      <c r="BD1787" s="700"/>
      <c r="BE1787" s="700"/>
      <c r="BF1787" s="700"/>
      <c r="BG1787" s="700"/>
      <c r="BH1787" s="700"/>
      <c r="BI1787" s="660"/>
      <c r="BJ1787" s="712"/>
      <c r="BK1787" s="660"/>
      <c r="BL1787" s="665"/>
      <c r="BM1787" s="660"/>
      <c r="BN1787" s="712"/>
      <c r="BO1787" s="712"/>
      <c r="BP1787" s="712"/>
      <c r="BQ1787" s="700"/>
      <c r="BR1787" s="680"/>
      <c r="BS1787" s="680"/>
      <c r="BT1787" s="680"/>
      <c r="BU1787" s="680"/>
      <c r="BV1787" s="700"/>
      <c r="BW1787" s="700"/>
      <c r="BX1787" s="471"/>
      <c r="BY1787" s="471"/>
    </row>
    <row r="1788" spans="1:77" ht="27.75" customHeight="1" x14ac:dyDescent="0.25">
      <c r="A1788" s="79">
        <v>1</v>
      </c>
      <c r="B1788" s="72" t="s">
        <v>133</v>
      </c>
      <c r="C1788" s="1" t="s">
        <v>4309</v>
      </c>
      <c r="D1788" s="86" t="s">
        <v>79</v>
      </c>
      <c r="E1788" s="142">
        <v>3030</v>
      </c>
      <c r="F1788" s="142">
        <v>1</v>
      </c>
      <c r="G1788" s="176">
        <v>15</v>
      </c>
      <c r="H1788" s="81" t="s">
        <v>37</v>
      </c>
      <c r="I1788" s="180" t="s">
        <v>1044</v>
      </c>
      <c r="J1788" s="142" t="s">
        <v>81</v>
      </c>
      <c r="K1788" s="142" t="s">
        <v>2066</v>
      </c>
      <c r="L1788" s="132" t="s">
        <v>240</v>
      </c>
      <c r="M1788" s="624"/>
      <c r="N1788" s="627"/>
      <c r="O1788" s="624"/>
      <c r="P1788" s="624"/>
      <c r="Q1788" s="627"/>
      <c r="R1788" s="633"/>
      <c r="S1788" s="627"/>
      <c r="T1788" s="627"/>
      <c r="U1788" s="627"/>
      <c r="V1788" s="627"/>
      <c r="W1788" s="627"/>
      <c r="X1788" s="627"/>
      <c r="Y1788" s="627"/>
      <c r="Z1788" s="627"/>
      <c r="AA1788" s="627"/>
      <c r="AB1788" s="627"/>
      <c r="AC1788" s="627"/>
      <c r="AD1788" s="627"/>
      <c r="AE1788" s="627"/>
      <c r="AF1788" s="1061"/>
      <c r="AG1788" s="1061"/>
      <c r="AH1788" s="1061"/>
      <c r="AI1788" s="1061"/>
      <c r="AJ1788" s="1061"/>
      <c r="AK1788" s="627"/>
      <c r="AL1788" s="627"/>
      <c r="AM1788" s="954"/>
      <c r="AN1788" s="698"/>
      <c r="AO1788" s="700"/>
      <c r="AP1788" s="683"/>
      <c r="AQ1788" s="700"/>
      <c r="AR1788" s="700"/>
      <c r="AS1788" s="700"/>
      <c r="AT1788" s="700"/>
      <c r="AU1788" s="1150"/>
      <c r="AV1788" s="700"/>
      <c r="AW1788" s="700"/>
      <c r="AX1788" s="700"/>
      <c r="AY1788" s="700"/>
      <c r="AZ1788" s="700"/>
      <c r="BA1788" s="700"/>
      <c r="BB1788" s="700"/>
      <c r="BC1788" s="700"/>
      <c r="BD1788" s="700"/>
      <c r="BE1788" s="700"/>
      <c r="BF1788" s="700"/>
      <c r="BG1788" s="700"/>
      <c r="BH1788" s="700"/>
      <c r="BI1788" s="660"/>
      <c r="BJ1788" s="712"/>
      <c r="BK1788" s="660"/>
      <c r="BL1788" s="665"/>
      <c r="BM1788" s="660"/>
      <c r="BN1788" s="712"/>
      <c r="BO1788" s="712"/>
      <c r="BP1788" s="712"/>
      <c r="BQ1788" s="700"/>
      <c r="BR1788" s="680"/>
      <c r="BS1788" s="680"/>
      <c r="BT1788" s="680"/>
      <c r="BU1788" s="680"/>
      <c r="BV1788" s="700"/>
      <c r="BW1788" s="700"/>
      <c r="BX1788" s="471"/>
      <c r="BY1788" s="471"/>
    </row>
    <row r="1789" spans="1:77" ht="64.5" customHeight="1" x14ac:dyDescent="0.25">
      <c r="A1789" s="79">
        <v>2</v>
      </c>
      <c r="B1789" s="72" t="s">
        <v>133</v>
      </c>
      <c r="C1789" s="1" t="s">
        <v>4309</v>
      </c>
      <c r="D1789" s="86" t="s">
        <v>79</v>
      </c>
      <c r="E1789" s="133">
        <v>3030</v>
      </c>
      <c r="F1789" s="80">
        <v>1</v>
      </c>
      <c r="G1789" s="80">
        <v>14</v>
      </c>
      <c r="H1789" s="80" t="s">
        <v>37</v>
      </c>
      <c r="I1789" s="132" t="s">
        <v>4319</v>
      </c>
      <c r="J1789" s="133" t="s">
        <v>81</v>
      </c>
      <c r="K1789" s="133" t="s">
        <v>4320</v>
      </c>
      <c r="L1789" s="132" t="s">
        <v>241</v>
      </c>
      <c r="M1789" s="825"/>
      <c r="N1789" s="743"/>
      <c r="O1789" s="825"/>
      <c r="P1789" s="825"/>
      <c r="Q1789" s="743"/>
      <c r="R1789" s="636"/>
      <c r="S1789" s="743"/>
      <c r="T1789" s="743"/>
      <c r="U1789" s="743"/>
      <c r="V1789" s="743"/>
      <c r="W1789" s="743"/>
      <c r="X1789" s="743"/>
      <c r="Y1789" s="743"/>
      <c r="Z1789" s="743"/>
      <c r="AA1789" s="743"/>
      <c r="AB1789" s="743"/>
      <c r="AC1789" s="743"/>
      <c r="AD1789" s="743"/>
      <c r="AE1789" s="743"/>
      <c r="AF1789" s="1061"/>
      <c r="AG1789" s="1061"/>
      <c r="AH1789" s="1061"/>
      <c r="AI1789" s="1061"/>
      <c r="AJ1789" s="1061"/>
      <c r="AK1789" s="743"/>
      <c r="AL1789" s="743"/>
      <c r="AM1789" s="955"/>
      <c r="AN1789" s="698"/>
      <c r="AO1789" s="700"/>
      <c r="AP1789" s="683"/>
      <c r="AQ1789" s="700"/>
      <c r="AR1789" s="700"/>
      <c r="AS1789" s="700"/>
      <c r="AT1789" s="700"/>
      <c r="AU1789" s="1150"/>
      <c r="AV1789" s="700"/>
      <c r="AW1789" s="700"/>
      <c r="AX1789" s="700"/>
      <c r="AY1789" s="700"/>
      <c r="AZ1789" s="700"/>
      <c r="BA1789" s="700"/>
      <c r="BB1789" s="700"/>
      <c r="BC1789" s="700"/>
      <c r="BD1789" s="700"/>
      <c r="BE1789" s="700"/>
      <c r="BF1789" s="700"/>
      <c r="BG1789" s="700"/>
      <c r="BH1789" s="700"/>
      <c r="BI1789" s="660"/>
      <c r="BJ1789" s="712"/>
      <c r="BK1789" s="660"/>
      <c r="BL1789" s="665"/>
      <c r="BM1789" s="660"/>
      <c r="BN1789" s="712"/>
      <c r="BO1789" s="712"/>
      <c r="BP1789" s="712"/>
      <c r="BQ1789" s="700"/>
      <c r="BR1789" s="680"/>
      <c r="BS1789" s="680"/>
      <c r="BT1789" s="680"/>
      <c r="BU1789" s="680"/>
      <c r="BV1789" s="700"/>
      <c r="BW1789" s="700"/>
      <c r="BX1789" s="471"/>
      <c r="BY1789" s="471"/>
    </row>
    <row r="1790" spans="1:77" ht="49.5" customHeight="1" x14ac:dyDescent="0.25">
      <c r="A1790" s="686">
        <v>3</v>
      </c>
      <c r="B1790" s="671" t="s">
        <v>133</v>
      </c>
      <c r="C1790" s="664" t="s">
        <v>4309</v>
      </c>
      <c r="D1790" s="1044" t="s">
        <v>79</v>
      </c>
      <c r="E1790" s="619">
        <v>3030</v>
      </c>
      <c r="F1790" s="619">
        <v>12</v>
      </c>
      <c r="G1790" s="619">
        <v>1</v>
      </c>
      <c r="H1790" s="653" t="s">
        <v>37</v>
      </c>
      <c r="I1790" s="728" t="s">
        <v>3520</v>
      </c>
      <c r="J1790" s="619" t="s">
        <v>227</v>
      </c>
      <c r="K1790" s="607" t="s">
        <v>4327</v>
      </c>
      <c r="L1790" s="429" t="s">
        <v>244</v>
      </c>
      <c r="M1790" s="824" t="s">
        <v>642</v>
      </c>
      <c r="N1790" s="716"/>
      <c r="O1790" s="721" t="s">
        <v>3846</v>
      </c>
      <c r="P1790" s="632" t="s">
        <v>86</v>
      </c>
      <c r="Q1790" s="716"/>
      <c r="R1790" s="635" t="s">
        <v>230</v>
      </c>
      <c r="S1790" s="716"/>
      <c r="T1790" s="716"/>
      <c r="U1790" s="716"/>
      <c r="V1790" s="716"/>
      <c r="W1790" s="716"/>
      <c r="X1790" s="716"/>
      <c r="Y1790" s="716"/>
      <c r="Z1790" s="716"/>
      <c r="AA1790" s="716"/>
      <c r="AB1790" s="716"/>
      <c r="AC1790" s="716"/>
      <c r="AD1790" s="716"/>
      <c r="AE1790" s="716"/>
      <c r="AF1790" s="1061" t="s">
        <v>89</v>
      </c>
      <c r="AG1790" s="1061" t="s">
        <v>90</v>
      </c>
      <c r="AH1790" s="1061" t="s">
        <v>91</v>
      </c>
      <c r="AI1790" s="1061" t="s">
        <v>231</v>
      </c>
      <c r="AJ1790" s="1061" t="s">
        <v>89</v>
      </c>
      <c r="AK1790" s="716"/>
      <c r="AL1790" s="716"/>
      <c r="AM1790" s="953"/>
      <c r="AN1790" s="698" t="s">
        <v>4328</v>
      </c>
      <c r="AO1790" s="700" t="s">
        <v>111</v>
      </c>
      <c r="AP1790" s="683"/>
      <c r="AQ1790" s="704" t="s">
        <v>7014</v>
      </c>
      <c r="AR1790" s="700" t="s">
        <v>95</v>
      </c>
      <c r="AS1790" s="700" t="s">
        <v>95</v>
      </c>
      <c r="AT1790" s="700" t="s">
        <v>95</v>
      </c>
      <c r="AU1790" s="1150" t="s">
        <v>4335</v>
      </c>
      <c r="AV1790" s="700" t="s">
        <v>95</v>
      </c>
      <c r="AW1790" s="700" t="s">
        <v>95</v>
      </c>
      <c r="AX1790" s="700" t="s">
        <v>95</v>
      </c>
      <c r="AY1790" s="700" t="s">
        <v>4331</v>
      </c>
      <c r="AZ1790" s="700" t="s">
        <v>4331</v>
      </c>
      <c r="BA1790" s="700" t="s">
        <v>95</v>
      </c>
      <c r="BB1790" s="700" t="s">
        <v>95</v>
      </c>
      <c r="BC1790" s="700" t="s">
        <v>4332</v>
      </c>
      <c r="BD1790" s="700" t="s">
        <v>4332</v>
      </c>
      <c r="BE1790" s="700" t="s">
        <v>95</v>
      </c>
      <c r="BF1790" s="700" t="s">
        <v>95</v>
      </c>
      <c r="BG1790" s="700" t="s">
        <v>95</v>
      </c>
      <c r="BH1790" s="700" t="s">
        <v>95</v>
      </c>
      <c r="BI1790" s="660" t="s">
        <v>99</v>
      </c>
      <c r="BJ1790" s="712">
        <f>IF(BI1790="Bajo",1,IF(BI1790="Medio",2,IF(BI1790="Alto",3)))</f>
        <v>3</v>
      </c>
      <c r="BK1790" s="660" t="s">
        <v>99</v>
      </c>
      <c r="BL1790" s="665">
        <f>IF(BK1790="Bajo",1,IF(BK1790="Medio",2,IF(BK1790="Alto",3)))</f>
        <v>3</v>
      </c>
      <c r="BM1790" s="660" t="s">
        <v>101</v>
      </c>
      <c r="BN1790" s="712">
        <f>IF(BM1790="Pública",1,IF(BM1790="Confidencial",2,IF(BM1790="Protegida",3)))</f>
        <v>2</v>
      </c>
      <c r="BO1790" s="712">
        <f>IF(OR(BJ1790="",BL1790="",BN1790=""),"",BJ1790+BL1790+BN1790)</f>
        <v>8</v>
      </c>
      <c r="BP1790" s="712" t="str">
        <f>IF(BO1790=9,"CRÍTICO",IF(BO1790=8,"ALTO",IF(BO1790=7,"MEDIO",IF(BO1790=6,"MEDIO",IF(BO1790=5,"BAJO",IF(BO1790=4,"BAJO",IF(BO1790=3,"INFERIOR",IF(BO1790=2,"INFERIOR"))))))))</f>
        <v>ALTO</v>
      </c>
      <c r="BQ1790" s="700" t="s">
        <v>98</v>
      </c>
      <c r="BR1790" s="680"/>
      <c r="BS1790" s="680"/>
      <c r="BT1790" s="680"/>
      <c r="BU1790" s="680"/>
      <c r="BV1790" s="700" t="s">
        <v>4317</v>
      </c>
      <c r="BW1790" s="700" t="s">
        <v>4333</v>
      </c>
      <c r="BX1790" s="471"/>
      <c r="BY1790" s="471"/>
    </row>
    <row r="1791" spans="1:77" ht="49.5" customHeight="1" x14ac:dyDescent="0.25">
      <c r="A1791" s="691"/>
      <c r="B1791" s="689"/>
      <c r="C1791" s="664"/>
      <c r="D1791" s="738"/>
      <c r="E1791" s="619"/>
      <c r="F1791" s="619"/>
      <c r="G1791" s="619"/>
      <c r="H1791" s="644"/>
      <c r="I1791" s="728"/>
      <c r="J1791" s="619"/>
      <c r="K1791" s="608"/>
      <c r="L1791" s="429" t="s">
        <v>248</v>
      </c>
      <c r="M1791" s="624"/>
      <c r="N1791" s="627"/>
      <c r="O1791" s="722"/>
      <c r="P1791" s="633"/>
      <c r="Q1791" s="627"/>
      <c r="R1791" s="633"/>
      <c r="S1791" s="627"/>
      <c r="T1791" s="627"/>
      <c r="U1791" s="627"/>
      <c r="V1791" s="627"/>
      <c r="W1791" s="627"/>
      <c r="X1791" s="627"/>
      <c r="Y1791" s="627"/>
      <c r="Z1791" s="627"/>
      <c r="AA1791" s="627"/>
      <c r="AB1791" s="627"/>
      <c r="AC1791" s="627"/>
      <c r="AD1791" s="627"/>
      <c r="AE1791" s="627"/>
      <c r="AF1791" s="1061"/>
      <c r="AG1791" s="1061"/>
      <c r="AH1791" s="1061"/>
      <c r="AI1791" s="1061"/>
      <c r="AJ1791" s="1061"/>
      <c r="AK1791" s="627"/>
      <c r="AL1791" s="627"/>
      <c r="AM1791" s="954"/>
      <c r="AN1791" s="698"/>
      <c r="AO1791" s="700"/>
      <c r="AP1791" s="683"/>
      <c r="AQ1791" s="700"/>
      <c r="AR1791" s="700"/>
      <c r="AS1791" s="700"/>
      <c r="AT1791" s="700"/>
      <c r="AU1791" s="1150"/>
      <c r="AV1791" s="700"/>
      <c r="AW1791" s="700"/>
      <c r="AX1791" s="700"/>
      <c r="AY1791" s="700"/>
      <c r="AZ1791" s="700"/>
      <c r="BA1791" s="700"/>
      <c r="BB1791" s="700"/>
      <c r="BC1791" s="700"/>
      <c r="BD1791" s="700"/>
      <c r="BE1791" s="700"/>
      <c r="BF1791" s="700"/>
      <c r="BG1791" s="700"/>
      <c r="BH1791" s="700"/>
      <c r="BI1791" s="660"/>
      <c r="BJ1791" s="712"/>
      <c r="BK1791" s="660"/>
      <c r="BL1791" s="665"/>
      <c r="BM1791" s="660"/>
      <c r="BN1791" s="712"/>
      <c r="BO1791" s="712"/>
      <c r="BP1791" s="712"/>
      <c r="BQ1791" s="700"/>
      <c r="BR1791" s="680"/>
      <c r="BS1791" s="680"/>
      <c r="BT1791" s="680"/>
      <c r="BU1791" s="680"/>
      <c r="BV1791" s="700"/>
      <c r="BW1791" s="700"/>
      <c r="BX1791" s="471"/>
      <c r="BY1791" s="471"/>
    </row>
    <row r="1792" spans="1:77" ht="49.5" customHeight="1" x14ac:dyDescent="0.25">
      <c r="A1792" s="691"/>
      <c r="B1792" s="689"/>
      <c r="C1792" s="664"/>
      <c r="D1792" s="738"/>
      <c r="E1792" s="619"/>
      <c r="F1792" s="619"/>
      <c r="G1792" s="619"/>
      <c r="H1792" s="644"/>
      <c r="I1792" s="728"/>
      <c r="J1792" s="619"/>
      <c r="K1792" s="608"/>
      <c r="L1792" s="429" t="s">
        <v>249</v>
      </c>
      <c r="M1792" s="825"/>
      <c r="N1792" s="743"/>
      <c r="O1792" s="810"/>
      <c r="P1792" s="634"/>
      <c r="Q1792" s="743"/>
      <c r="R1792" s="636"/>
      <c r="S1792" s="743"/>
      <c r="T1792" s="743"/>
      <c r="U1792" s="743"/>
      <c r="V1792" s="743"/>
      <c r="W1792" s="743"/>
      <c r="X1792" s="743"/>
      <c r="Y1792" s="743"/>
      <c r="Z1792" s="743"/>
      <c r="AA1792" s="743"/>
      <c r="AB1792" s="743"/>
      <c r="AC1792" s="743"/>
      <c r="AD1792" s="743"/>
      <c r="AE1792" s="743"/>
      <c r="AF1792" s="1061"/>
      <c r="AG1792" s="1061"/>
      <c r="AH1792" s="1061"/>
      <c r="AI1792" s="1061"/>
      <c r="AJ1792" s="1061"/>
      <c r="AK1792" s="743"/>
      <c r="AL1792" s="743"/>
      <c r="AM1792" s="955"/>
      <c r="AN1792" s="698"/>
      <c r="AO1792" s="700"/>
      <c r="AP1792" s="683"/>
      <c r="AQ1792" s="700"/>
      <c r="AR1792" s="700"/>
      <c r="AS1792" s="700"/>
      <c r="AT1792" s="700"/>
      <c r="AU1792" s="1150"/>
      <c r="AV1792" s="700"/>
      <c r="AW1792" s="700"/>
      <c r="AX1792" s="700"/>
      <c r="AY1792" s="700"/>
      <c r="AZ1792" s="700"/>
      <c r="BA1792" s="700"/>
      <c r="BB1792" s="700"/>
      <c r="BC1792" s="700"/>
      <c r="BD1792" s="700"/>
      <c r="BE1792" s="700"/>
      <c r="BF1792" s="700"/>
      <c r="BG1792" s="700"/>
      <c r="BH1792" s="700"/>
      <c r="BI1792" s="660"/>
      <c r="BJ1792" s="712"/>
      <c r="BK1792" s="660"/>
      <c r="BL1792" s="665"/>
      <c r="BM1792" s="660"/>
      <c r="BN1792" s="712"/>
      <c r="BO1792" s="712"/>
      <c r="BP1792" s="712"/>
      <c r="BQ1792" s="700"/>
      <c r="BR1792" s="680"/>
      <c r="BS1792" s="680"/>
      <c r="BT1792" s="680"/>
      <c r="BU1792" s="680"/>
      <c r="BV1792" s="700"/>
      <c r="BW1792" s="700"/>
      <c r="BX1792" s="471"/>
      <c r="BY1792" s="471"/>
    </row>
    <row r="1793" spans="1:77" ht="164.25" customHeight="1" x14ac:dyDescent="0.25">
      <c r="A1793" s="691"/>
      <c r="B1793" s="689"/>
      <c r="C1793" s="664"/>
      <c r="D1793" s="738"/>
      <c r="E1793" s="619"/>
      <c r="F1793" s="619"/>
      <c r="G1793" s="619"/>
      <c r="H1793" s="644"/>
      <c r="I1793" s="728"/>
      <c r="J1793" s="619"/>
      <c r="K1793" s="608"/>
      <c r="L1793" s="429" t="s">
        <v>2130</v>
      </c>
      <c r="M1793" s="5" t="s">
        <v>7052</v>
      </c>
      <c r="N1793" s="5"/>
      <c r="O1793" s="187" t="s">
        <v>3846</v>
      </c>
      <c r="P1793" s="71" t="s">
        <v>86</v>
      </c>
      <c r="Q1793" s="5"/>
      <c r="R1793" s="131" t="s">
        <v>230</v>
      </c>
      <c r="S1793" s="5"/>
      <c r="T1793" s="5"/>
      <c r="U1793" s="5"/>
      <c r="V1793" s="5"/>
      <c r="W1793" s="5"/>
      <c r="X1793" s="5"/>
      <c r="Y1793" s="5"/>
      <c r="Z1793" s="5"/>
      <c r="AA1793" s="5"/>
      <c r="AB1793" s="5"/>
      <c r="AC1793" s="5"/>
      <c r="AD1793" s="5"/>
      <c r="AE1793" s="5"/>
      <c r="AF1793" s="80" t="s">
        <v>89</v>
      </c>
      <c r="AG1793" s="80" t="s">
        <v>90</v>
      </c>
      <c r="AH1793" s="80" t="s">
        <v>91</v>
      </c>
      <c r="AI1793" s="80" t="s">
        <v>231</v>
      </c>
      <c r="AJ1793" s="80" t="s">
        <v>89</v>
      </c>
      <c r="AK1793" s="5"/>
      <c r="AL1793" s="5"/>
      <c r="AM1793" s="274"/>
      <c r="AN1793" s="19" t="s">
        <v>4328</v>
      </c>
      <c r="AO1793" s="8" t="s">
        <v>111</v>
      </c>
      <c r="AP1793" s="1"/>
      <c r="AQ1793" s="46" t="s">
        <v>4337</v>
      </c>
      <c r="AR1793" s="8" t="s">
        <v>95</v>
      </c>
      <c r="AS1793" s="8" t="s">
        <v>95</v>
      </c>
      <c r="AT1793" s="8" t="s">
        <v>95</v>
      </c>
      <c r="AU1793" s="45" t="s">
        <v>4338</v>
      </c>
      <c r="AV1793" s="8" t="s">
        <v>95</v>
      </c>
      <c r="AW1793" s="8" t="s">
        <v>95</v>
      </c>
      <c r="AX1793" s="8" t="s">
        <v>95</v>
      </c>
      <c r="AY1793" s="8" t="s">
        <v>4339</v>
      </c>
      <c r="AZ1793" s="8" t="s">
        <v>4340</v>
      </c>
      <c r="BA1793" s="8" t="s">
        <v>95</v>
      </c>
      <c r="BB1793" s="8" t="s">
        <v>95</v>
      </c>
      <c r="BC1793" s="8" t="s">
        <v>4341</v>
      </c>
      <c r="BD1793" s="8" t="s">
        <v>4341</v>
      </c>
      <c r="BE1793" s="8" t="s">
        <v>95</v>
      </c>
      <c r="BF1793" s="8" t="s">
        <v>95</v>
      </c>
      <c r="BG1793" s="8" t="s">
        <v>95</v>
      </c>
      <c r="BH1793" s="8" t="s">
        <v>95</v>
      </c>
      <c r="BI1793" s="20" t="s">
        <v>99</v>
      </c>
      <c r="BJ1793" s="53">
        <f>IF(BI1793="Bajo",1,IF(BI1793="Medio",2,IF(BI1793="Alto",3)))</f>
        <v>3</v>
      </c>
      <c r="BK1793" s="20" t="s">
        <v>99</v>
      </c>
      <c r="BL1793" s="7">
        <f>IF(BK1793="Bajo",1,IF(BK1793="Medio",2,IF(BK1793="Alto",3)))</f>
        <v>3</v>
      </c>
      <c r="BM1793" s="20" t="s">
        <v>101</v>
      </c>
      <c r="BN1793" s="53">
        <f>IF(BM1793="Pública",1,IF(BM1793="Confidencial",2,IF(BM1793="Protegida",3)))</f>
        <v>2</v>
      </c>
      <c r="BO1793" s="53">
        <f>IF(OR(BJ1793="",BL1793="",BN1793=""),"",BJ1793+BL1793+BN1793)</f>
        <v>8</v>
      </c>
      <c r="BP1793" s="53" t="str">
        <f>IF(BO1793=9,"CRÍTICO",IF(BO1793=8,"ALTO",IF(BO1793=7,"MEDIO",IF(BO1793=6,"MEDIO",IF(BO1793=5,"BAJO",IF(BO1793=4,"BAJO",IF(BO1793=3,"INFERIOR",IF(BO1793=2,"INFERIOR"))))))))</f>
        <v>ALTO</v>
      </c>
      <c r="BQ1793" s="8" t="s">
        <v>98</v>
      </c>
      <c r="BR1793" s="2"/>
      <c r="BS1793" s="2"/>
      <c r="BT1793" s="2"/>
      <c r="BU1793" s="2"/>
      <c r="BV1793" s="8" t="s">
        <v>4317</v>
      </c>
      <c r="BW1793" s="8" t="s">
        <v>4333</v>
      </c>
      <c r="BX1793" s="471"/>
      <c r="BY1793" s="471"/>
    </row>
    <row r="1794" spans="1:77" ht="37.5" customHeight="1" x14ac:dyDescent="0.25">
      <c r="A1794" s="691"/>
      <c r="B1794" s="689"/>
      <c r="C1794" s="664"/>
      <c r="D1794" s="738"/>
      <c r="E1794" s="619"/>
      <c r="F1794" s="619"/>
      <c r="G1794" s="619"/>
      <c r="H1794" s="644"/>
      <c r="I1794" s="728"/>
      <c r="J1794" s="619"/>
      <c r="K1794" s="608"/>
      <c r="L1794" s="277" t="s">
        <v>295</v>
      </c>
      <c r="M1794" s="824" t="s">
        <v>7052</v>
      </c>
      <c r="N1794" s="716"/>
      <c r="O1794" s="721" t="s">
        <v>85</v>
      </c>
      <c r="P1794" s="632" t="s">
        <v>86</v>
      </c>
      <c r="Q1794" s="716"/>
      <c r="R1794" s="635" t="s">
        <v>106</v>
      </c>
      <c r="S1794" s="632" t="s">
        <v>4343</v>
      </c>
      <c r="T1794" s="632" t="s">
        <v>91</v>
      </c>
      <c r="U1794" s="632" t="s">
        <v>231</v>
      </c>
      <c r="V1794" s="632" t="s">
        <v>89</v>
      </c>
      <c r="W1794" s="716"/>
      <c r="X1794" s="611" t="s">
        <v>89</v>
      </c>
      <c r="Y1794" s="716"/>
      <c r="Z1794" s="716"/>
      <c r="AA1794" s="716"/>
      <c r="AB1794" s="716"/>
      <c r="AC1794" s="645" t="s">
        <v>172</v>
      </c>
      <c r="AD1794" s="759" t="s">
        <v>4344</v>
      </c>
      <c r="AE1794" s="645" t="s">
        <v>90</v>
      </c>
      <c r="AF1794" s="645" t="s">
        <v>89</v>
      </c>
      <c r="AG1794" s="645" t="s">
        <v>90</v>
      </c>
      <c r="AH1794" s="645" t="s">
        <v>91</v>
      </c>
      <c r="AI1794" s="645" t="s">
        <v>231</v>
      </c>
      <c r="AJ1794" s="645" t="s">
        <v>89</v>
      </c>
      <c r="AK1794" s="716"/>
      <c r="AL1794" s="716"/>
      <c r="AM1794" s="953"/>
      <c r="AN1794" s="694" t="s">
        <v>4344</v>
      </c>
      <c r="AO1794" s="683" t="s">
        <v>111</v>
      </c>
      <c r="AP1794" s="683"/>
      <c r="AQ1794" s="682" t="s">
        <v>4345</v>
      </c>
      <c r="AR1794" s="683" t="s">
        <v>95</v>
      </c>
      <c r="AS1794" s="683" t="s">
        <v>95</v>
      </c>
      <c r="AT1794" s="683" t="s">
        <v>95</v>
      </c>
      <c r="AU1794" s="763" t="s">
        <v>4346</v>
      </c>
      <c r="AV1794" s="683" t="s">
        <v>392</v>
      </c>
      <c r="AW1794" s="683" t="s">
        <v>392</v>
      </c>
      <c r="AX1794" s="683" t="s">
        <v>4347</v>
      </c>
      <c r="AY1794" s="683" t="s">
        <v>4348</v>
      </c>
      <c r="AZ1794" s="683" t="s">
        <v>4349</v>
      </c>
      <c r="BA1794" s="683" t="s">
        <v>95</v>
      </c>
      <c r="BB1794" s="683" t="s">
        <v>95</v>
      </c>
      <c r="BC1794" s="683" t="s">
        <v>4350</v>
      </c>
      <c r="BD1794" s="683" t="s">
        <v>4350</v>
      </c>
      <c r="BE1794" s="683" t="s">
        <v>95</v>
      </c>
      <c r="BF1794" s="683" t="s">
        <v>95</v>
      </c>
      <c r="BG1794" s="683" t="s">
        <v>4351</v>
      </c>
      <c r="BH1794" s="683" t="s">
        <v>4351</v>
      </c>
      <c r="BI1794" s="660" t="s">
        <v>99</v>
      </c>
      <c r="BJ1794" s="712">
        <f>IF(BI1794="Bajo",1,IF(BI1794="Medio",2,IF(BI1794="Alto",3)))</f>
        <v>3</v>
      </c>
      <c r="BK1794" s="660" t="s">
        <v>99</v>
      </c>
      <c r="BL1794" s="665">
        <f>IF(BK1794="Bajo",1,IF(BK1794="Medio",2,IF(BK1794="Alto",3)))</f>
        <v>3</v>
      </c>
      <c r="BM1794" s="660" t="s">
        <v>101</v>
      </c>
      <c r="BN1794" s="712">
        <f>IF(BM1794="Pública",1,IF(BM1794="Confidencial",2,IF(BM1794="Protegida",3)))</f>
        <v>2</v>
      </c>
      <c r="BO1794" s="712">
        <f>IF(OR(BJ1794="",BL1794="",BN1794=""),"",BJ1794+BL1794+BN1794)</f>
        <v>8</v>
      </c>
      <c r="BP1794" s="712" t="str">
        <f>IF(BO1794=9,"CRÍTICO",IF(BO1794=8,"ALTO",IF(BO1794=7,"MEDIO",IF(BO1794=6,"MEDIO",IF(BO1794=5,"BAJO",IF(BO1794=4,"BAJO",IF(BO1794=3,"INFERIOR",IF(BO1794=2,"INFERIOR"))))))))</f>
        <v>ALTO</v>
      </c>
      <c r="BQ1794" s="692" t="s">
        <v>98</v>
      </c>
      <c r="BR1794" s="680"/>
      <c r="BS1794" s="680"/>
      <c r="BT1794" s="680"/>
      <c r="BU1794" s="680"/>
      <c r="BV1794" s="683" t="s">
        <v>4317</v>
      </c>
      <c r="BW1794" s="1149" t="s">
        <v>4351</v>
      </c>
      <c r="BX1794" s="471"/>
      <c r="BY1794" s="471"/>
    </row>
    <row r="1795" spans="1:77" ht="37.5" customHeight="1" x14ac:dyDescent="0.25">
      <c r="A1795" s="687"/>
      <c r="B1795" s="672"/>
      <c r="C1795" s="664"/>
      <c r="D1795" s="1045"/>
      <c r="E1795" s="619"/>
      <c r="F1795" s="619"/>
      <c r="G1795" s="619"/>
      <c r="H1795" s="645"/>
      <c r="I1795" s="728"/>
      <c r="J1795" s="619"/>
      <c r="K1795" s="609"/>
      <c r="L1795" s="291" t="s">
        <v>1801</v>
      </c>
      <c r="M1795" s="624"/>
      <c r="N1795" s="627"/>
      <c r="O1795" s="722"/>
      <c r="P1795" s="633"/>
      <c r="Q1795" s="627"/>
      <c r="R1795" s="633"/>
      <c r="S1795" s="633"/>
      <c r="T1795" s="633"/>
      <c r="U1795" s="633"/>
      <c r="V1795" s="633"/>
      <c r="W1795" s="627"/>
      <c r="X1795" s="611"/>
      <c r="Y1795" s="627"/>
      <c r="Z1795" s="627"/>
      <c r="AA1795" s="627"/>
      <c r="AB1795" s="627"/>
      <c r="AC1795" s="619"/>
      <c r="AD1795" s="728"/>
      <c r="AE1795" s="619"/>
      <c r="AF1795" s="619"/>
      <c r="AG1795" s="619"/>
      <c r="AH1795" s="619"/>
      <c r="AI1795" s="619"/>
      <c r="AJ1795" s="619"/>
      <c r="AK1795" s="627"/>
      <c r="AL1795" s="627"/>
      <c r="AM1795" s="954"/>
      <c r="AN1795" s="694"/>
      <c r="AO1795" s="683"/>
      <c r="AP1795" s="683"/>
      <c r="AQ1795" s="660"/>
      <c r="AR1795" s="683"/>
      <c r="AS1795" s="683"/>
      <c r="AT1795" s="683"/>
      <c r="AU1795" s="763"/>
      <c r="AV1795" s="683"/>
      <c r="AW1795" s="683"/>
      <c r="AX1795" s="683"/>
      <c r="AY1795" s="683"/>
      <c r="AZ1795" s="683"/>
      <c r="BA1795" s="683"/>
      <c r="BB1795" s="683"/>
      <c r="BC1795" s="683"/>
      <c r="BD1795" s="683"/>
      <c r="BE1795" s="683"/>
      <c r="BF1795" s="683"/>
      <c r="BG1795" s="683"/>
      <c r="BH1795" s="683"/>
      <c r="BI1795" s="660"/>
      <c r="BJ1795" s="712"/>
      <c r="BK1795" s="660"/>
      <c r="BL1795" s="665"/>
      <c r="BM1795" s="660"/>
      <c r="BN1795" s="712"/>
      <c r="BO1795" s="712"/>
      <c r="BP1795" s="712"/>
      <c r="BQ1795" s="692"/>
      <c r="BR1795" s="680"/>
      <c r="BS1795" s="680"/>
      <c r="BT1795" s="680"/>
      <c r="BU1795" s="680"/>
      <c r="BV1795" s="683"/>
      <c r="BW1795" s="1149"/>
      <c r="BX1795" s="471"/>
      <c r="BY1795" s="471"/>
    </row>
    <row r="1796" spans="1:77" ht="37.5" customHeight="1" x14ac:dyDescent="0.25">
      <c r="A1796" s="686">
        <v>4</v>
      </c>
      <c r="B1796" s="671" t="s">
        <v>133</v>
      </c>
      <c r="C1796" s="664" t="s">
        <v>4309</v>
      </c>
      <c r="D1796" s="1044" t="s">
        <v>79</v>
      </c>
      <c r="E1796" s="750">
        <v>3030</v>
      </c>
      <c r="F1796" s="750">
        <v>12</v>
      </c>
      <c r="G1796" s="850">
        <v>2</v>
      </c>
      <c r="H1796" s="653" t="s">
        <v>37</v>
      </c>
      <c r="I1796" s="751" t="s">
        <v>4334</v>
      </c>
      <c r="J1796" s="750" t="s">
        <v>227</v>
      </c>
      <c r="K1796" s="750" t="s">
        <v>3430</v>
      </c>
      <c r="L1796" s="291" t="s">
        <v>1802</v>
      </c>
      <c r="M1796" s="624"/>
      <c r="N1796" s="627"/>
      <c r="O1796" s="722"/>
      <c r="P1796" s="633"/>
      <c r="Q1796" s="627"/>
      <c r="R1796" s="633"/>
      <c r="S1796" s="633"/>
      <c r="T1796" s="633"/>
      <c r="U1796" s="633"/>
      <c r="V1796" s="633"/>
      <c r="W1796" s="627"/>
      <c r="X1796" s="611"/>
      <c r="Y1796" s="627"/>
      <c r="Z1796" s="627"/>
      <c r="AA1796" s="627"/>
      <c r="AB1796" s="627"/>
      <c r="AC1796" s="619"/>
      <c r="AD1796" s="728"/>
      <c r="AE1796" s="619"/>
      <c r="AF1796" s="619"/>
      <c r="AG1796" s="619"/>
      <c r="AH1796" s="619"/>
      <c r="AI1796" s="619"/>
      <c r="AJ1796" s="619"/>
      <c r="AK1796" s="627"/>
      <c r="AL1796" s="627"/>
      <c r="AM1796" s="954"/>
      <c r="AN1796" s="694"/>
      <c r="AO1796" s="683"/>
      <c r="AP1796" s="683"/>
      <c r="AQ1796" s="660"/>
      <c r="AR1796" s="683"/>
      <c r="AS1796" s="683"/>
      <c r="AT1796" s="683"/>
      <c r="AU1796" s="763"/>
      <c r="AV1796" s="683"/>
      <c r="AW1796" s="683"/>
      <c r="AX1796" s="683"/>
      <c r="AY1796" s="683"/>
      <c r="AZ1796" s="683"/>
      <c r="BA1796" s="683"/>
      <c r="BB1796" s="683"/>
      <c r="BC1796" s="683"/>
      <c r="BD1796" s="683"/>
      <c r="BE1796" s="683"/>
      <c r="BF1796" s="683"/>
      <c r="BG1796" s="683"/>
      <c r="BH1796" s="683"/>
      <c r="BI1796" s="660"/>
      <c r="BJ1796" s="712"/>
      <c r="BK1796" s="660"/>
      <c r="BL1796" s="665"/>
      <c r="BM1796" s="660"/>
      <c r="BN1796" s="712"/>
      <c r="BO1796" s="712"/>
      <c r="BP1796" s="712"/>
      <c r="BQ1796" s="692"/>
      <c r="BR1796" s="680"/>
      <c r="BS1796" s="680"/>
      <c r="BT1796" s="680"/>
      <c r="BU1796" s="680"/>
      <c r="BV1796" s="683"/>
      <c r="BW1796" s="1149"/>
      <c r="BX1796" s="471"/>
      <c r="BY1796" s="471"/>
    </row>
    <row r="1797" spans="1:77" ht="37.5" customHeight="1" x14ac:dyDescent="0.25">
      <c r="A1797" s="691"/>
      <c r="B1797" s="689"/>
      <c r="C1797" s="664"/>
      <c r="D1797" s="738"/>
      <c r="E1797" s="603"/>
      <c r="F1797" s="603"/>
      <c r="G1797" s="923"/>
      <c r="H1797" s="644"/>
      <c r="I1797" s="752"/>
      <c r="J1797" s="603"/>
      <c r="K1797" s="603"/>
      <c r="L1797" s="291" t="s">
        <v>310</v>
      </c>
      <c r="M1797" s="624"/>
      <c r="N1797" s="627"/>
      <c r="O1797" s="722"/>
      <c r="P1797" s="633"/>
      <c r="Q1797" s="627"/>
      <c r="R1797" s="633"/>
      <c r="S1797" s="633"/>
      <c r="T1797" s="633"/>
      <c r="U1797" s="633"/>
      <c r="V1797" s="633"/>
      <c r="W1797" s="627"/>
      <c r="X1797" s="611"/>
      <c r="Y1797" s="627"/>
      <c r="Z1797" s="627"/>
      <c r="AA1797" s="627"/>
      <c r="AB1797" s="627"/>
      <c r="AC1797" s="619"/>
      <c r="AD1797" s="728"/>
      <c r="AE1797" s="619"/>
      <c r="AF1797" s="619"/>
      <c r="AG1797" s="619"/>
      <c r="AH1797" s="619"/>
      <c r="AI1797" s="619"/>
      <c r="AJ1797" s="619"/>
      <c r="AK1797" s="627"/>
      <c r="AL1797" s="627"/>
      <c r="AM1797" s="954"/>
      <c r="AN1797" s="694"/>
      <c r="AO1797" s="683"/>
      <c r="AP1797" s="683"/>
      <c r="AQ1797" s="660"/>
      <c r="AR1797" s="683"/>
      <c r="AS1797" s="683"/>
      <c r="AT1797" s="683"/>
      <c r="AU1797" s="763"/>
      <c r="AV1797" s="683"/>
      <c r="AW1797" s="683"/>
      <c r="AX1797" s="683"/>
      <c r="AY1797" s="683"/>
      <c r="AZ1797" s="683"/>
      <c r="BA1797" s="683"/>
      <c r="BB1797" s="683"/>
      <c r="BC1797" s="683"/>
      <c r="BD1797" s="683"/>
      <c r="BE1797" s="683"/>
      <c r="BF1797" s="683"/>
      <c r="BG1797" s="683"/>
      <c r="BH1797" s="683"/>
      <c r="BI1797" s="660"/>
      <c r="BJ1797" s="712"/>
      <c r="BK1797" s="660"/>
      <c r="BL1797" s="665"/>
      <c r="BM1797" s="660"/>
      <c r="BN1797" s="712"/>
      <c r="BO1797" s="712"/>
      <c r="BP1797" s="712"/>
      <c r="BQ1797" s="692"/>
      <c r="BR1797" s="680"/>
      <c r="BS1797" s="680"/>
      <c r="BT1797" s="680"/>
      <c r="BU1797" s="680"/>
      <c r="BV1797" s="683"/>
      <c r="BW1797" s="1149"/>
      <c r="BX1797" s="471"/>
      <c r="BY1797" s="471"/>
    </row>
    <row r="1798" spans="1:77" ht="37.5" customHeight="1" x14ac:dyDescent="0.25">
      <c r="A1798" s="687"/>
      <c r="B1798" s="672"/>
      <c r="C1798" s="664"/>
      <c r="D1798" s="1045"/>
      <c r="E1798" s="604"/>
      <c r="F1798" s="604"/>
      <c r="G1798" s="851"/>
      <c r="H1798" s="645"/>
      <c r="I1798" s="754"/>
      <c r="J1798" s="604"/>
      <c r="K1798" s="604"/>
      <c r="L1798" s="291" t="s">
        <v>1804</v>
      </c>
      <c r="M1798" s="624"/>
      <c r="N1798" s="627"/>
      <c r="O1798" s="722"/>
      <c r="P1798" s="633"/>
      <c r="Q1798" s="627"/>
      <c r="R1798" s="633"/>
      <c r="S1798" s="633"/>
      <c r="T1798" s="633"/>
      <c r="U1798" s="633"/>
      <c r="V1798" s="633"/>
      <c r="W1798" s="627"/>
      <c r="X1798" s="611"/>
      <c r="Y1798" s="627"/>
      <c r="Z1798" s="627"/>
      <c r="AA1798" s="627"/>
      <c r="AB1798" s="627"/>
      <c r="AC1798" s="619"/>
      <c r="AD1798" s="728"/>
      <c r="AE1798" s="619"/>
      <c r="AF1798" s="619"/>
      <c r="AG1798" s="619"/>
      <c r="AH1798" s="619"/>
      <c r="AI1798" s="619"/>
      <c r="AJ1798" s="619"/>
      <c r="AK1798" s="627"/>
      <c r="AL1798" s="627"/>
      <c r="AM1798" s="954"/>
      <c r="AN1798" s="694"/>
      <c r="AO1798" s="683"/>
      <c r="AP1798" s="683"/>
      <c r="AQ1798" s="660"/>
      <c r="AR1798" s="683"/>
      <c r="AS1798" s="683"/>
      <c r="AT1798" s="683"/>
      <c r="AU1798" s="763"/>
      <c r="AV1798" s="683"/>
      <c r="AW1798" s="683"/>
      <c r="AX1798" s="683"/>
      <c r="AY1798" s="683"/>
      <c r="AZ1798" s="683"/>
      <c r="BA1798" s="683"/>
      <c r="BB1798" s="683"/>
      <c r="BC1798" s="683"/>
      <c r="BD1798" s="683"/>
      <c r="BE1798" s="683"/>
      <c r="BF1798" s="683"/>
      <c r="BG1798" s="683"/>
      <c r="BH1798" s="683"/>
      <c r="BI1798" s="660"/>
      <c r="BJ1798" s="712"/>
      <c r="BK1798" s="660"/>
      <c r="BL1798" s="665"/>
      <c r="BM1798" s="660"/>
      <c r="BN1798" s="712"/>
      <c r="BO1798" s="712"/>
      <c r="BP1798" s="712"/>
      <c r="BQ1798" s="692"/>
      <c r="BR1798" s="680"/>
      <c r="BS1798" s="680"/>
      <c r="BT1798" s="680"/>
      <c r="BU1798" s="680"/>
      <c r="BV1798" s="683"/>
      <c r="BW1798" s="1149"/>
      <c r="BX1798" s="471"/>
      <c r="BY1798" s="471"/>
    </row>
    <row r="1799" spans="1:77" ht="37.5" customHeight="1" x14ac:dyDescent="0.25">
      <c r="A1799" s="79">
        <v>5</v>
      </c>
      <c r="B1799" s="72" t="s">
        <v>133</v>
      </c>
      <c r="C1799" s="1" t="s">
        <v>4309</v>
      </c>
      <c r="D1799" s="86" t="s">
        <v>79</v>
      </c>
      <c r="E1799" s="80">
        <v>3030</v>
      </c>
      <c r="F1799" s="80">
        <v>12</v>
      </c>
      <c r="G1799" s="80">
        <v>3</v>
      </c>
      <c r="H1799" s="80" t="s">
        <v>37</v>
      </c>
      <c r="I1799" s="180" t="s">
        <v>4280</v>
      </c>
      <c r="J1799" s="133" t="s">
        <v>227</v>
      </c>
      <c r="K1799" s="133" t="s">
        <v>4336</v>
      </c>
      <c r="L1799" s="278" t="s">
        <v>1806</v>
      </c>
      <c r="M1799" s="825"/>
      <c r="N1799" s="743"/>
      <c r="O1799" s="810"/>
      <c r="P1799" s="634"/>
      <c r="Q1799" s="743"/>
      <c r="R1799" s="636"/>
      <c r="S1799" s="634"/>
      <c r="T1799" s="634"/>
      <c r="U1799" s="634"/>
      <c r="V1799" s="634"/>
      <c r="W1799" s="743"/>
      <c r="X1799" s="612"/>
      <c r="Y1799" s="743"/>
      <c r="Z1799" s="743"/>
      <c r="AA1799" s="743"/>
      <c r="AB1799" s="743"/>
      <c r="AC1799" s="653"/>
      <c r="AD1799" s="729"/>
      <c r="AE1799" s="653"/>
      <c r="AF1799" s="653"/>
      <c r="AG1799" s="653"/>
      <c r="AH1799" s="653"/>
      <c r="AI1799" s="653"/>
      <c r="AJ1799" s="653"/>
      <c r="AK1799" s="743"/>
      <c r="AL1799" s="743"/>
      <c r="AM1799" s="955"/>
      <c r="AN1799" s="694"/>
      <c r="AO1799" s="683"/>
      <c r="AP1799" s="683"/>
      <c r="AQ1799" s="660"/>
      <c r="AR1799" s="683"/>
      <c r="AS1799" s="683"/>
      <c r="AT1799" s="683"/>
      <c r="AU1799" s="763"/>
      <c r="AV1799" s="683"/>
      <c r="AW1799" s="683"/>
      <c r="AX1799" s="683"/>
      <c r="AY1799" s="683"/>
      <c r="AZ1799" s="683"/>
      <c r="BA1799" s="683"/>
      <c r="BB1799" s="683"/>
      <c r="BC1799" s="683"/>
      <c r="BD1799" s="683"/>
      <c r="BE1799" s="683"/>
      <c r="BF1799" s="683"/>
      <c r="BG1799" s="683"/>
      <c r="BH1799" s="683"/>
      <c r="BI1799" s="660"/>
      <c r="BJ1799" s="712"/>
      <c r="BK1799" s="660"/>
      <c r="BL1799" s="665"/>
      <c r="BM1799" s="660"/>
      <c r="BN1799" s="712"/>
      <c r="BO1799" s="712"/>
      <c r="BP1799" s="712"/>
      <c r="BQ1799" s="692"/>
      <c r="BR1799" s="680"/>
      <c r="BS1799" s="680"/>
      <c r="BT1799" s="680"/>
      <c r="BU1799" s="680"/>
      <c r="BV1799" s="683"/>
      <c r="BW1799" s="1149"/>
      <c r="BX1799" s="471"/>
      <c r="BY1799" s="471"/>
    </row>
    <row r="1800" spans="1:77" ht="140.25" customHeight="1" x14ac:dyDescent="0.25">
      <c r="A1800" s="686">
        <v>6</v>
      </c>
      <c r="B1800" s="671" t="s">
        <v>133</v>
      </c>
      <c r="C1800" s="664" t="s">
        <v>4309</v>
      </c>
      <c r="D1800" s="1044" t="s">
        <v>79</v>
      </c>
      <c r="E1800" s="644">
        <v>3030</v>
      </c>
      <c r="F1800" s="644">
        <v>23</v>
      </c>
      <c r="G1800" s="644">
        <v>6</v>
      </c>
      <c r="H1800" s="653" t="s">
        <v>37</v>
      </c>
      <c r="I1800" s="758" t="s">
        <v>4342</v>
      </c>
      <c r="J1800" s="609" t="s">
        <v>293</v>
      </c>
      <c r="K1800" s="609" t="s">
        <v>2635</v>
      </c>
      <c r="L1800" s="81" t="s">
        <v>1191</v>
      </c>
      <c r="M1800" s="426" t="s">
        <v>642</v>
      </c>
      <c r="N1800" s="5"/>
      <c r="O1800" s="187" t="s">
        <v>3846</v>
      </c>
      <c r="P1800" s="71" t="s">
        <v>86</v>
      </c>
      <c r="Q1800" s="5"/>
      <c r="R1800" s="88" t="s">
        <v>230</v>
      </c>
      <c r="S1800" s="5"/>
      <c r="T1800" s="5"/>
      <c r="U1800" s="5"/>
      <c r="V1800" s="5"/>
      <c r="W1800" s="5"/>
      <c r="X1800" s="5"/>
      <c r="Y1800" s="5"/>
      <c r="Z1800" s="5"/>
      <c r="AA1800" s="5"/>
      <c r="AB1800" s="5"/>
      <c r="AC1800" s="5"/>
      <c r="AD1800" s="5"/>
      <c r="AE1800" s="5"/>
      <c r="AF1800" s="81" t="s">
        <v>89</v>
      </c>
      <c r="AG1800" s="81" t="s">
        <v>89</v>
      </c>
      <c r="AH1800" s="81" t="s">
        <v>554</v>
      </c>
      <c r="AI1800" s="81" t="s">
        <v>555</v>
      </c>
      <c r="AJ1800" s="81" t="s">
        <v>89</v>
      </c>
      <c r="AK1800" s="5"/>
      <c r="AL1800" s="5"/>
      <c r="AM1800" s="274"/>
      <c r="AN1800" s="55" t="s">
        <v>4352</v>
      </c>
      <c r="AO1800" s="8" t="s">
        <v>111</v>
      </c>
      <c r="AP1800" s="8"/>
      <c r="AQ1800" s="588" t="s">
        <v>7015</v>
      </c>
      <c r="AR1800" s="8" t="s">
        <v>95</v>
      </c>
      <c r="AS1800" s="8" t="s">
        <v>95</v>
      </c>
      <c r="AT1800" s="8" t="s">
        <v>95</v>
      </c>
      <c r="AU1800" s="350" t="s">
        <v>4353</v>
      </c>
      <c r="AV1800" s="43" t="s">
        <v>95</v>
      </c>
      <c r="AW1800" s="43" t="s">
        <v>95</v>
      </c>
      <c r="AX1800" s="43" t="s">
        <v>95</v>
      </c>
      <c r="AY1800" s="43" t="s">
        <v>4354</v>
      </c>
      <c r="AZ1800" s="43" t="s">
        <v>4354</v>
      </c>
      <c r="BA1800" s="43" t="s">
        <v>95</v>
      </c>
      <c r="BB1800" s="43" t="s">
        <v>95</v>
      </c>
      <c r="BC1800" s="43" t="s">
        <v>4355</v>
      </c>
      <c r="BD1800" s="43" t="s">
        <v>4355</v>
      </c>
      <c r="BE1800" s="43" t="s">
        <v>95</v>
      </c>
      <c r="BF1800" s="43" t="s">
        <v>95</v>
      </c>
      <c r="BG1800" s="43" t="s">
        <v>95</v>
      </c>
      <c r="BH1800" s="43" t="s">
        <v>95</v>
      </c>
      <c r="BI1800" s="104" t="s">
        <v>99</v>
      </c>
      <c r="BJ1800" s="267">
        <f>IF(BI1800="Bajo",1,IF(BI1800="Medio",2,IF(BI1800="Alto",3)))</f>
        <v>3</v>
      </c>
      <c r="BK1800" s="104" t="s">
        <v>99</v>
      </c>
      <c r="BL1800" s="63">
        <f>IF(BK1800="Bajo",1,IF(BK1800="Medio",2,IF(BK1800="Alto",3)))</f>
        <v>3</v>
      </c>
      <c r="BM1800" s="104" t="s">
        <v>101</v>
      </c>
      <c r="BN1800" s="267">
        <f>IF(BM1800="Pública",1,IF(BM1800="Confidencial",2,IF(BM1800="Protegida",3)))</f>
        <v>2</v>
      </c>
      <c r="BO1800" s="267">
        <f>IF(OR(BJ1800="",BL1800="",BN1800=""),"",BJ1800+BL1800+BN1800)</f>
        <v>8</v>
      </c>
      <c r="BP1800" s="267" t="str">
        <f>IF(BO1800=9,"CRÍTICO",IF(BO1800=8,"ALTO",IF(BO1800=7,"MEDIO",IF(BO1800=6,"MEDIO",IF(BO1800=5,"BAJO",IF(BO1800=4,"BAJO",IF(BO1800=3,"INFERIOR",IF(BO1800=2,"INFERIOR"))))))))</f>
        <v>ALTO</v>
      </c>
      <c r="BQ1800" s="43" t="s">
        <v>98</v>
      </c>
      <c r="BR1800" s="5" t="s">
        <v>4315</v>
      </c>
      <c r="BS1800" s="5" t="s">
        <v>690</v>
      </c>
      <c r="BT1800" s="5" t="s">
        <v>4316</v>
      </c>
      <c r="BU1800" s="5" t="s">
        <v>191</v>
      </c>
      <c r="BV1800" s="43" t="s">
        <v>4317</v>
      </c>
      <c r="BW1800" s="43" t="s">
        <v>4356</v>
      </c>
      <c r="BX1800" s="471"/>
      <c r="BY1800" s="471"/>
    </row>
    <row r="1801" spans="1:77" ht="60" customHeight="1" x14ac:dyDescent="0.25">
      <c r="A1801" s="691"/>
      <c r="B1801" s="689"/>
      <c r="C1801" s="664"/>
      <c r="D1801" s="738"/>
      <c r="E1801" s="644"/>
      <c r="F1801" s="644"/>
      <c r="G1801" s="644"/>
      <c r="H1801" s="644"/>
      <c r="I1801" s="758"/>
      <c r="J1801" s="606"/>
      <c r="K1801" s="606"/>
      <c r="L1801" s="19" t="s">
        <v>988</v>
      </c>
      <c r="M1801" s="664" t="s">
        <v>7052</v>
      </c>
      <c r="N1801" s="680"/>
      <c r="O1801" s="664" t="s">
        <v>85</v>
      </c>
      <c r="P1801" s="664" t="s">
        <v>572</v>
      </c>
      <c r="Q1801" s="680"/>
      <c r="R1801" s="682" t="s">
        <v>230</v>
      </c>
      <c r="S1801" s="680"/>
      <c r="T1801" s="680"/>
      <c r="U1801" s="680"/>
      <c r="V1801" s="680"/>
      <c r="W1801" s="680"/>
      <c r="X1801" s="680"/>
      <c r="Y1801" s="680"/>
      <c r="Z1801" s="680"/>
      <c r="AA1801" s="680"/>
      <c r="AB1801" s="680"/>
      <c r="AC1801" s="680"/>
      <c r="AD1801" s="680"/>
      <c r="AE1801" s="680"/>
      <c r="AF1801" s="683" t="s">
        <v>89</v>
      </c>
      <c r="AG1801" s="683" t="s">
        <v>4358</v>
      </c>
      <c r="AH1801" s="683" t="s">
        <v>91</v>
      </c>
      <c r="AI1801" s="683" t="s">
        <v>231</v>
      </c>
      <c r="AJ1801" s="683" t="s">
        <v>89</v>
      </c>
      <c r="AK1801" s="680"/>
      <c r="AL1801" s="680"/>
      <c r="AM1801" s="1090"/>
      <c r="AN1801" s="683" t="s">
        <v>4359</v>
      </c>
      <c r="AO1801" s="683" t="s">
        <v>111</v>
      </c>
      <c r="AP1801" s="664"/>
      <c r="AQ1801" s="704" t="s">
        <v>7016</v>
      </c>
      <c r="AR1801" s="683" t="s">
        <v>95</v>
      </c>
      <c r="AS1801" s="683" t="s">
        <v>95</v>
      </c>
      <c r="AT1801" s="713" t="s">
        <v>95</v>
      </c>
      <c r="AU1801" s="683" t="s">
        <v>4360</v>
      </c>
      <c r="AV1801" s="683" t="s">
        <v>95</v>
      </c>
      <c r="AW1801" s="683" t="s">
        <v>95</v>
      </c>
      <c r="AX1801" s="683" t="s">
        <v>4361</v>
      </c>
      <c r="AY1801" s="683" t="s">
        <v>4362</v>
      </c>
      <c r="AZ1801" s="713" t="s">
        <v>4362</v>
      </c>
      <c r="BA1801" s="683" t="s">
        <v>95</v>
      </c>
      <c r="BB1801" s="683" t="s">
        <v>95</v>
      </c>
      <c r="BC1801" s="683" t="s">
        <v>4363</v>
      </c>
      <c r="BD1801" s="683" t="s">
        <v>4363</v>
      </c>
      <c r="BE1801" s="683" t="s">
        <v>95</v>
      </c>
      <c r="BF1801" s="683" t="s">
        <v>95</v>
      </c>
      <c r="BG1801" s="683" t="s">
        <v>95</v>
      </c>
      <c r="BH1801" s="683" t="s">
        <v>95</v>
      </c>
      <c r="BI1801" s="871" t="s">
        <v>99</v>
      </c>
      <c r="BJ1801" s="735">
        <f>IF(BI1801="Bajo",1,IF(BI1801="Medio",2,IF(BI1801="Alto",3)))</f>
        <v>3</v>
      </c>
      <c r="BK1801" s="663" t="s">
        <v>99</v>
      </c>
      <c r="BL1801" s="629">
        <f>IF(BK1801="Bajo",1,IF(BK1801="Medio",2,IF(BK1801="Alto",3)))</f>
        <v>3</v>
      </c>
      <c r="BM1801" s="663" t="s">
        <v>101</v>
      </c>
      <c r="BN1801" s="735">
        <f>IF(BM1801="Pública",1,IF(BM1801="Confidencial",2,IF(BM1801="Protegida",3)))</f>
        <v>2</v>
      </c>
      <c r="BO1801" s="735">
        <f>IF(OR(BJ1801="",BL1801="",BN1801=""),"",BJ1801+BL1801+BN1801)</f>
        <v>8</v>
      </c>
      <c r="BP1801" s="735" t="str">
        <f>IF(BO1801=9,"CRÍTICO",IF(BO1801=8,"ALTO",IF(BO1801=7,"MEDIO",IF(BO1801=6,"MEDIO",IF(BO1801=5,"BAJO",IF(BO1801=4,"BAJO",IF(BO1801=3,"INFERIOR",IF(BO1801=2,"INFERIOR"))))))))</f>
        <v>ALTO</v>
      </c>
      <c r="BQ1801" s="683" t="s">
        <v>98</v>
      </c>
      <c r="BR1801" s="680"/>
      <c r="BS1801" s="680"/>
      <c r="BT1801" s="680"/>
      <c r="BU1801" s="680"/>
      <c r="BV1801" s="683" t="s">
        <v>4317</v>
      </c>
      <c r="BW1801" s="683" t="s">
        <v>4364</v>
      </c>
      <c r="BX1801" s="471"/>
      <c r="BY1801" s="471"/>
    </row>
    <row r="1802" spans="1:77" ht="60" customHeight="1" x14ac:dyDescent="0.25">
      <c r="A1802" s="691"/>
      <c r="B1802" s="689"/>
      <c r="C1802" s="664"/>
      <c r="D1802" s="738"/>
      <c r="E1802" s="644"/>
      <c r="F1802" s="644"/>
      <c r="G1802" s="644"/>
      <c r="H1802" s="644"/>
      <c r="I1802" s="758"/>
      <c r="J1802" s="606"/>
      <c r="K1802" s="606"/>
      <c r="L1802" s="19" t="s">
        <v>993</v>
      </c>
      <c r="M1802" s="664"/>
      <c r="N1802" s="680"/>
      <c r="O1802" s="664"/>
      <c r="P1802" s="664"/>
      <c r="Q1802" s="680"/>
      <c r="R1802" s="682"/>
      <c r="S1802" s="680"/>
      <c r="T1802" s="680"/>
      <c r="U1802" s="680"/>
      <c r="V1802" s="680"/>
      <c r="W1802" s="680"/>
      <c r="X1802" s="680"/>
      <c r="Y1802" s="680"/>
      <c r="Z1802" s="680"/>
      <c r="AA1802" s="680"/>
      <c r="AB1802" s="680"/>
      <c r="AC1802" s="680"/>
      <c r="AD1802" s="680"/>
      <c r="AE1802" s="680"/>
      <c r="AF1802" s="683"/>
      <c r="AG1802" s="683"/>
      <c r="AH1802" s="683"/>
      <c r="AI1802" s="683"/>
      <c r="AJ1802" s="683"/>
      <c r="AK1802" s="680"/>
      <c r="AL1802" s="680"/>
      <c r="AM1802" s="1090"/>
      <c r="AN1802" s="683"/>
      <c r="AO1802" s="683"/>
      <c r="AP1802" s="664"/>
      <c r="AQ1802" s="683"/>
      <c r="AR1802" s="683"/>
      <c r="AS1802" s="683"/>
      <c r="AT1802" s="713"/>
      <c r="AU1802" s="683"/>
      <c r="AV1802" s="683"/>
      <c r="AW1802" s="683"/>
      <c r="AX1802" s="683"/>
      <c r="AY1802" s="683"/>
      <c r="AZ1802" s="713"/>
      <c r="BA1802" s="683"/>
      <c r="BB1802" s="683"/>
      <c r="BC1802" s="683"/>
      <c r="BD1802" s="683"/>
      <c r="BE1802" s="683"/>
      <c r="BF1802" s="683"/>
      <c r="BG1802" s="683"/>
      <c r="BH1802" s="683"/>
      <c r="BI1802" s="872"/>
      <c r="BJ1802" s="736"/>
      <c r="BK1802" s="857"/>
      <c r="BL1802" s="630"/>
      <c r="BM1802" s="857"/>
      <c r="BN1802" s="736"/>
      <c r="BO1802" s="736"/>
      <c r="BP1802" s="736"/>
      <c r="BQ1802" s="683"/>
      <c r="BR1802" s="680"/>
      <c r="BS1802" s="680"/>
      <c r="BT1802" s="680"/>
      <c r="BU1802" s="680"/>
      <c r="BV1802" s="683"/>
      <c r="BW1802" s="683"/>
      <c r="BX1802" s="471"/>
      <c r="BY1802" s="471"/>
    </row>
    <row r="1803" spans="1:77" ht="60" customHeight="1" x14ac:dyDescent="0.25">
      <c r="A1803" s="691"/>
      <c r="B1803" s="689"/>
      <c r="C1803" s="664"/>
      <c r="D1803" s="738"/>
      <c r="E1803" s="644"/>
      <c r="F1803" s="644"/>
      <c r="G1803" s="644"/>
      <c r="H1803" s="644"/>
      <c r="I1803" s="758"/>
      <c r="J1803" s="606"/>
      <c r="K1803" s="606"/>
      <c r="L1803" s="19" t="s">
        <v>994</v>
      </c>
      <c r="M1803" s="664"/>
      <c r="N1803" s="680"/>
      <c r="O1803" s="664"/>
      <c r="P1803" s="664"/>
      <c r="Q1803" s="680"/>
      <c r="R1803" s="682"/>
      <c r="S1803" s="680"/>
      <c r="T1803" s="680"/>
      <c r="U1803" s="680"/>
      <c r="V1803" s="680"/>
      <c r="W1803" s="680"/>
      <c r="X1803" s="680"/>
      <c r="Y1803" s="680"/>
      <c r="Z1803" s="680"/>
      <c r="AA1803" s="680"/>
      <c r="AB1803" s="680"/>
      <c r="AC1803" s="680"/>
      <c r="AD1803" s="680"/>
      <c r="AE1803" s="680"/>
      <c r="AF1803" s="683"/>
      <c r="AG1803" s="683"/>
      <c r="AH1803" s="683"/>
      <c r="AI1803" s="683"/>
      <c r="AJ1803" s="683"/>
      <c r="AK1803" s="680"/>
      <c r="AL1803" s="680"/>
      <c r="AM1803" s="1090"/>
      <c r="AN1803" s="683"/>
      <c r="AO1803" s="683"/>
      <c r="AP1803" s="664"/>
      <c r="AQ1803" s="683"/>
      <c r="AR1803" s="683"/>
      <c r="AS1803" s="683"/>
      <c r="AT1803" s="713"/>
      <c r="AU1803" s="683"/>
      <c r="AV1803" s="683"/>
      <c r="AW1803" s="683"/>
      <c r="AX1803" s="683"/>
      <c r="AY1803" s="683"/>
      <c r="AZ1803" s="713"/>
      <c r="BA1803" s="683"/>
      <c r="BB1803" s="683"/>
      <c r="BC1803" s="683"/>
      <c r="BD1803" s="683"/>
      <c r="BE1803" s="683"/>
      <c r="BF1803" s="683"/>
      <c r="BG1803" s="683"/>
      <c r="BH1803" s="683"/>
      <c r="BI1803" s="872"/>
      <c r="BJ1803" s="736"/>
      <c r="BK1803" s="857"/>
      <c r="BL1803" s="630"/>
      <c r="BM1803" s="857"/>
      <c r="BN1803" s="736"/>
      <c r="BO1803" s="736"/>
      <c r="BP1803" s="736"/>
      <c r="BQ1803" s="683"/>
      <c r="BR1803" s="680"/>
      <c r="BS1803" s="680"/>
      <c r="BT1803" s="680"/>
      <c r="BU1803" s="680"/>
      <c r="BV1803" s="683"/>
      <c r="BW1803" s="683"/>
      <c r="BX1803" s="471"/>
      <c r="BY1803" s="471"/>
    </row>
    <row r="1804" spans="1:77" ht="60" customHeight="1" x14ac:dyDescent="0.25">
      <c r="A1804" s="691"/>
      <c r="B1804" s="689"/>
      <c r="C1804" s="664"/>
      <c r="D1804" s="738"/>
      <c r="E1804" s="644"/>
      <c r="F1804" s="644"/>
      <c r="G1804" s="644"/>
      <c r="H1804" s="644"/>
      <c r="I1804" s="758"/>
      <c r="J1804" s="606"/>
      <c r="K1804" s="606"/>
      <c r="L1804" s="19" t="s">
        <v>995</v>
      </c>
      <c r="M1804" s="664"/>
      <c r="N1804" s="680"/>
      <c r="O1804" s="664"/>
      <c r="P1804" s="664"/>
      <c r="Q1804" s="680"/>
      <c r="R1804" s="682"/>
      <c r="S1804" s="680"/>
      <c r="T1804" s="680"/>
      <c r="U1804" s="680"/>
      <c r="V1804" s="680"/>
      <c r="W1804" s="680"/>
      <c r="X1804" s="680"/>
      <c r="Y1804" s="680"/>
      <c r="Z1804" s="680"/>
      <c r="AA1804" s="680"/>
      <c r="AB1804" s="680"/>
      <c r="AC1804" s="680"/>
      <c r="AD1804" s="680"/>
      <c r="AE1804" s="680"/>
      <c r="AF1804" s="683"/>
      <c r="AG1804" s="683"/>
      <c r="AH1804" s="683"/>
      <c r="AI1804" s="683"/>
      <c r="AJ1804" s="683"/>
      <c r="AK1804" s="680"/>
      <c r="AL1804" s="680"/>
      <c r="AM1804" s="1090"/>
      <c r="AN1804" s="683"/>
      <c r="AO1804" s="683"/>
      <c r="AP1804" s="664"/>
      <c r="AQ1804" s="683"/>
      <c r="AR1804" s="683"/>
      <c r="AS1804" s="683"/>
      <c r="AT1804" s="713"/>
      <c r="AU1804" s="683"/>
      <c r="AV1804" s="683"/>
      <c r="AW1804" s="683"/>
      <c r="AX1804" s="683"/>
      <c r="AY1804" s="683"/>
      <c r="AZ1804" s="713"/>
      <c r="BA1804" s="683"/>
      <c r="BB1804" s="683"/>
      <c r="BC1804" s="683"/>
      <c r="BD1804" s="683"/>
      <c r="BE1804" s="683"/>
      <c r="BF1804" s="683"/>
      <c r="BG1804" s="683"/>
      <c r="BH1804" s="683"/>
      <c r="BI1804" s="872"/>
      <c r="BJ1804" s="736"/>
      <c r="BK1804" s="857"/>
      <c r="BL1804" s="630"/>
      <c r="BM1804" s="857"/>
      <c r="BN1804" s="736"/>
      <c r="BO1804" s="736"/>
      <c r="BP1804" s="736"/>
      <c r="BQ1804" s="683"/>
      <c r="BR1804" s="680"/>
      <c r="BS1804" s="680"/>
      <c r="BT1804" s="680"/>
      <c r="BU1804" s="680"/>
      <c r="BV1804" s="683"/>
      <c r="BW1804" s="683"/>
      <c r="BX1804" s="471"/>
      <c r="BY1804" s="471"/>
    </row>
    <row r="1805" spans="1:77" ht="60" customHeight="1" x14ac:dyDescent="0.25">
      <c r="A1805" s="687"/>
      <c r="B1805" s="672"/>
      <c r="C1805" s="664"/>
      <c r="D1805" s="1045"/>
      <c r="E1805" s="644"/>
      <c r="F1805" s="644"/>
      <c r="G1805" s="644"/>
      <c r="H1805" s="645"/>
      <c r="I1805" s="758"/>
      <c r="J1805" s="607"/>
      <c r="K1805" s="607"/>
      <c r="L1805" s="19" t="s">
        <v>996</v>
      </c>
      <c r="M1805" s="664"/>
      <c r="N1805" s="680"/>
      <c r="O1805" s="664"/>
      <c r="P1805" s="664"/>
      <c r="Q1805" s="680"/>
      <c r="R1805" s="682"/>
      <c r="S1805" s="680"/>
      <c r="T1805" s="680"/>
      <c r="U1805" s="680"/>
      <c r="V1805" s="680"/>
      <c r="W1805" s="680"/>
      <c r="X1805" s="680"/>
      <c r="Y1805" s="680"/>
      <c r="Z1805" s="680"/>
      <c r="AA1805" s="680"/>
      <c r="AB1805" s="680"/>
      <c r="AC1805" s="680"/>
      <c r="AD1805" s="680"/>
      <c r="AE1805" s="680"/>
      <c r="AF1805" s="683"/>
      <c r="AG1805" s="683"/>
      <c r="AH1805" s="683"/>
      <c r="AI1805" s="683"/>
      <c r="AJ1805" s="683"/>
      <c r="AK1805" s="680"/>
      <c r="AL1805" s="680"/>
      <c r="AM1805" s="1090"/>
      <c r="AN1805" s="683"/>
      <c r="AO1805" s="683"/>
      <c r="AP1805" s="664"/>
      <c r="AQ1805" s="683"/>
      <c r="AR1805" s="683"/>
      <c r="AS1805" s="683"/>
      <c r="AT1805" s="713"/>
      <c r="AU1805" s="683"/>
      <c r="AV1805" s="683"/>
      <c r="AW1805" s="683"/>
      <c r="AX1805" s="683"/>
      <c r="AY1805" s="683"/>
      <c r="AZ1805" s="713"/>
      <c r="BA1805" s="683"/>
      <c r="BB1805" s="683"/>
      <c r="BC1805" s="683"/>
      <c r="BD1805" s="683"/>
      <c r="BE1805" s="683"/>
      <c r="BF1805" s="683"/>
      <c r="BG1805" s="683"/>
      <c r="BH1805" s="683"/>
      <c r="BI1805" s="872"/>
      <c r="BJ1805" s="736"/>
      <c r="BK1805" s="857"/>
      <c r="BL1805" s="630"/>
      <c r="BM1805" s="857"/>
      <c r="BN1805" s="736"/>
      <c r="BO1805" s="736"/>
      <c r="BP1805" s="736"/>
      <c r="BQ1805" s="683"/>
      <c r="BR1805" s="680"/>
      <c r="BS1805" s="680"/>
      <c r="BT1805" s="680"/>
      <c r="BU1805" s="680"/>
      <c r="BV1805" s="683"/>
      <c r="BW1805" s="683"/>
      <c r="BX1805" s="471"/>
      <c r="BY1805" s="471"/>
    </row>
    <row r="1806" spans="1:77" ht="60" customHeight="1" x14ac:dyDescent="0.25">
      <c r="A1806" s="85">
        <v>7</v>
      </c>
      <c r="B1806" s="101" t="s">
        <v>133</v>
      </c>
      <c r="C1806" s="51" t="s">
        <v>4309</v>
      </c>
      <c r="D1806" s="86" t="s">
        <v>79</v>
      </c>
      <c r="E1806" s="81">
        <v>3030</v>
      </c>
      <c r="F1806" s="81">
        <v>46</v>
      </c>
      <c r="G1806" s="81">
        <v>21</v>
      </c>
      <c r="H1806" s="81" t="s">
        <v>37</v>
      </c>
      <c r="I1806" s="154" t="s">
        <v>2004</v>
      </c>
      <c r="J1806" s="81" t="s">
        <v>1098</v>
      </c>
      <c r="K1806" s="81" t="s">
        <v>1099</v>
      </c>
      <c r="L1806" s="19" t="s">
        <v>997</v>
      </c>
      <c r="M1806" s="664"/>
      <c r="N1806" s="680"/>
      <c r="O1806" s="664"/>
      <c r="P1806" s="664"/>
      <c r="Q1806" s="680"/>
      <c r="R1806" s="682"/>
      <c r="S1806" s="680"/>
      <c r="T1806" s="680"/>
      <c r="U1806" s="680"/>
      <c r="V1806" s="680"/>
      <c r="W1806" s="680"/>
      <c r="X1806" s="680"/>
      <c r="Y1806" s="680"/>
      <c r="Z1806" s="680"/>
      <c r="AA1806" s="680"/>
      <c r="AB1806" s="680"/>
      <c r="AC1806" s="680"/>
      <c r="AD1806" s="680"/>
      <c r="AE1806" s="680"/>
      <c r="AF1806" s="683"/>
      <c r="AG1806" s="683"/>
      <c r="AH1806" s="683"/>
      <c r="AI1806" s="683"/>
      <c r="AJ1806" s="683"/>
      <c r="AK1806" s="680"/>
      <c r="AL1806" s="680"/>
      <c r="AM1806" s="1090"/>
      <c r="AN1806" s="683"/>
      <c r="AO1806" s="683"/>
      <c r="AP1806" s="664"/>
      <c r="AQ1806" s="683"/>
      <c r="AR1806" s="683"/>
      <c r="AS1806" s="683"/>
      <c r="AT1806" s="713"/>
      <c r="AU1806" s="683"/>
      <c r="AV1806" s="683"/>
      <c r="AW1806" s="683"/>
      <c r="AX1806" s="683"/>
      <c r="AY1806" s="683"/>
      <c r="AZ1806" s="713"/>
      <c r="BA1806" s="683"/>
      <c r="BB1806" s="683"/>
      <c r="BC1806" s="683"/>
      <c r="BD1806" s="683"/>
      <c r="BE1806" s="683"/>
      <c r="BF1806" s="683"/>
      <c r="BG1806" s="683"/>
      <c r="BH1806" s="683"/>
      <c r="BI1806" s="872"/>
      <c r="BJ1806" s="736"/>
      <c r="BK1806" s="857"/>
      <c r="BL1806" s="630"/>
      <c r="BM1806" s="857"/>
      <c r="BN1806" s="736"/>
      <c r="BO1806" s="736"/>
      <c r="BP1806" s="736"/>
      <c r="BQ1806" s="683"/>
      <c r="BR1806" s="680"/>
      <c r="BS1806" s="680"/>
      <c r="BT1806" s="680"/>
      <c r="BU1806" s="680"/>
      <c r="BV1806" s="683"/>
      <c r="BW1806" s="683"/>
      <c r="BX1806" s="471"/>
      <c r="BY1806" s="471"/>
    </row>
    <row r="1807" spans="1:77" ht="90" customHeight="1" x14ac:dyDescent="0.25">
      <c r="A1807" s="665">
        <v>8</v>
      </c>
      <c r="B1807" s="664" t="s">
        <v>133</v>
      </c>
      <c r="C1807" s="664" t="s">
        <v>4309</v>
      </c>
      <c r="D1807" s="664" t="s">
        <v>79</v>
      </c>
      <c r="E1807" s="664">
        <v>3030</v>
      </c>
      <c r="F1807" s="664">
        <v>53</v>
      </c>
      <c r="G1807" s="664">
        <v>0</v>
      </c>
      <c r="H1807" s="683" t="s">
        <v>37</v>
      </c>
      <c r="I1807" s="695" t="s">
        <v>4357</v>
      </c>
      <c r="J1807" s="664" t="s">
        <v>987</v>
      </c>
      <c r="K1807" s="664" t="s">
        <v>95</v>
      </c>
      <c r="L1807" s="19" t="s">
        <v>998</v>
      </c>
      <c r="M1807" s="664"/>
      <c r="N1807" s="680"/>
      <c r="O1807" s="664"/>
      <c r="P1807" s="664"/>
      <c r="Q1807" s="680"/>
      <c r="R1807" s="682"/>
      <c r="S1807" s="680"/>
      <c r="T1807" s="680"/>
      <c r="U1807" s="680"/>
      <c r="V1807" s="680"/>
      <c r="W1807" s="680"/>
      <c r="X1807" s="680"/>
      <c r="Y1807" s="680"/>
      <c r="Z1807" s="680"/>
      <c r="AA1807" s="680"/>
      <c r="AB1807" s="680"/>
      <c r="AC1807" s="680"/>
      <c r="AD1807" s="680"/>
      <c r="AE1807" s="680"/>
      <c r="AF1807" s="683"/>
      <c r="AG1807" s="683"/>
      <c r="AH1807" s="683"/>
      <c r="AI1807" s="683"/>
      <c r="AJ1807" s="683"/>
      <c r="AK1807" s="680"/>
      <c r="AL1807" s="680"/>
      <c r="AM1807" s="1090"/>
      <c r="AN1807" s="683"/>
      <c r="AO1807" s="683"/>
      <c r="AP1807" s="664"/>
      <c r="AQ1807" s="683"/>
      <c r="AR1807" s="683"/>
      <c r="AS1807" s="683"/>
      <c r="AT1807" s="713"/>
      <c r="AU1807" s="683"/>
      <c r="AV1807" s="683"/>
      <c r="AW1807" s="683"/>
      <c r="AX1807" s="683"/>
      <c r="AY1807" s="683"/>
      <c r="AZ1807" s="713"/>
      <c r="BA1807" s="683"/>
      <c r="BB1807" s="683"/>
      <c r="BC1807" s="683"/>
      <c r="BD1807" s="683"/>
      <c r="BE1807" s="683"/>
      <c r="BF1807" s="683"/>
      <c r="BG1807" s="683"/>
      <c r="BH1807" s="683"/>
      <c r="BI1807" s="872"/>
      <c r="BJ1807" s="736"/>
      <c r="BK1807" s="857"/>
      <c r="BL1807" s="630"/>
      <c r="BM1807" s="857"/>
      <c r="BN1807" s="736"/>
      <c r="BO1807" s="736"/>
      <c r="BP1807" s="736"/>
      <c r="BQ1807" s="683"/>
      <c r="BR1807" s="680"/>
      <c r="BS1807" s="680"/>
      <c r="BT1807" s="680"/>
      <c r="BU1807" s="680"/>
      <c r="BV1807" s="683"/>
      <c r="BW1807" s="683"/>
      <c r="BX1807" s="471"/>
      <c r="BY1807" s="471"/>
    </row>
    <row r="1808" spans="1:77" ht="78" customHeight="1" x14ac:dyDescent="0.25">
      <c r="A1808" s="665"/>
      <c r="B1808" s="664"/>
      <c r="C1808" s="664"/>
      <c r="D1808" s="664"/>
      <c r="E1808" s="664"/>
      <c r="F1808" s="664"/>
      <c r="G1808" s="664"/>
      <c r="H1808" s="683"/>
      <c r="I1808" s="695"/>
      <c r="J1808" s="664"/>
      <c r="K1808" s="664"/>
      <c r="L1808" s="19" t="s">
        <v>999</v>
      </c>
      <c r="M1808" s="664"/>
      <c r="N1808" s="680"/>
      <c r="O1808" s="664"/>
      <c r="P1808" s="664"/>
      <c r="Q1808" s="680"/>
      <c r="R1808" s="682"/>
      <c r="S1808" s="680"/>
      <c r="T1808" s="680"/>
      <c r="U1808" s="680"/>
      <c r="V1808" s="680"/>
      <c r="W1808" s="680"/>
      <c r="X1808" s="680"/>
      <c r="Y1808" s="680"/>
      <c r="Z1808" s="680"/>
      <c r="AA1808" s="680"/>
      <c r="AB1808" s="680"/>
      <c r="AC1808" s="680"/>
      <c r="AD1808" s="680"/>
      <c r="AE1808" s="680"/>
      <c r="AF1808" s="683"/>
      <c r="AG1808" s="683"/>
      <c r="AH1808" s="683"/>
      <c r="AI1808" s="683"/>
      <c r="AJ1808" s="683"/>
      <c r="AK1808" s="680"/>
      <c r="AL1808" s="680"/>
      <c r="AM1808" s="1090"/>
      <c r="AN1808" s="683"/>
      <c r="AO1808" s="683"/>
      <c r="AP1808" s="664"/>
      <c r="AQ1808" s="683"/>
      <c r="AR1808" s="683"/>
      <c r="AS1808" s="683"/>
      <c r="AT1808" s="713"/>
      <c r="AU1808" s="683"/>
      <c r="AV1808" s="683"/>
      <c r="AW1808" s="683"/>
      <c r="AX1808" s="683"/>
      <c r="AY1808" s="683"/>
      <c r="AZ1808" s="713"/>
      <c r="BA1808" s="683"/>
      <c r="BB1808" s="683"/>
      <c r="BC1808" s="683"/>
      <c r="BD1808" s="683"/>
      <c r="BE1808" s="683"/>
      <c r="BF1808" s="683"/>
      <c r="BG1808" s="683"/>
      <c r="BH1808" s="683"/>
      <c r="BI1808" s="872"/>
      <c r="BJ1808" s="736"/>
      <c r="BK1808" s="857"/>
      <c r="BL1808" s="630"/>
      <c r="BM1808" s="857"/>
      <c r="BN1808" s="736"/>
      <c r="BO1808" s="736"/>
      <c r="BP1808" s="736"/>
      <c r="BQ1808" s="683"/>
      <c r="BR1808" s="680"/>
      <c r="BS1808" s="680"/>
      <c r="BT1808" s="680"/>
      <c r="BU1808" s="680"/>
      <c r="BV1808" s="683"/>
      <c r="BW1808" s="683"/>
      <c r="BX1808" s="471"/>
      <c r="BY1808" s="471"/>
    </row>
    <row r="1809" spans="1:77" ht="60" customHeight="1" x14ac:dyDescent="0.25">
      <c r="A1809" s="665"/>
      <c r="B1809" s="664"/>
      <c r="C1809" s="664"/>
      <c r="D1809" s="664"/>
      <c r="E1809" s="664"/>
      <c r="F1809" s="664"/>
      <c r="G1809" s="664"/>
      <c r="H1809" s="683"/>
      <c r="I1809" s="695"/>
      <c r="J1809" s="664"/>
      <c r="K1809" s="664"/>
      <c r="L1809" s="19" t="s">
        <v>1000</v>
      </c>
      <c r="M1809" s="664"/>
      <c r="N1809" s="680"/>
      <c r="O1809" s="664"/>
      <c r="P1809" s="664"/>
      <c r="Q1809" s="680"/>
      <c r="R1809" s="682"/>
      <c r="S1809" s="680"/>
      <c r="T1809" s="680"/>
      <c r="U1809" s="680"/>
      <c r="V1809" s="680"/>
      <c r="W1809" s="680"/>
      <c r="X1809" s="680"/>
      <c r="Y1809" s="680"/>
      <c r="Z1809" s="680"/>
      <c r="AA1809" s="680"/>
      <c r="AB1809" s="680"/>
      <c r="AC1809" s="680"/>
      <c r="AD1809" s="680"/>
      <c r="AE1809" s="680"/>
      <c r="AF1809" s="683"/>
      <c r="AG1809" s="683"/>
      <c r="AH1809" s="683"/>
      <c r="AI1809" s="683"/>
      <c r="AJ1809" s="683"/>
      <c r="AK1809" s="680"/>
      <c r="AL1809" s="680"/>
      <c r="AM1809" s="1090"/>
      <c r="AN1809" s="683"/>
      <c r="AO1809" s="683"/>
      <c r="AP1809" s="664"/>
      <c r="AQ1809" s="683"/>
      <c r="AR1809" s="683"/>
      <c r="AS1809" s="683"/>
      <c r="AT1809" s="713"/>
      <c r="AU1809" s="683"/>
      <c r="AV1809" s="683"/>
      <c r="AW1809" s="683"/>
      <c r="AX1809" s="683"/>
      <c r="AY1809" s="683"/>
      <c r="AZ1809" s="713"/>
      <c r="BA1809" s="683"/>
      <c r="BB1809" s="683"/>
      <c r="BC1809" s="683"/>
      <c r="BD1809" s="683"/>
      <c r="BE1809" s="683"/>
      <c r="BF1809" s="683"/>
      <c r="BG1809" s="683"/>
      <c r="BH1809" s="683"/>
      <c r="BI1809" s="872"/>
      <c r="BJ1809" s="736"/>
      <c r="BK1809" s="857"/>
      <c r="BL1809" s="630"/>
      <c r="BM1809" s="857"/>
      <c r="BN1809" s="736"/>
      <c r="BO1809" s="736"/>
      <c r="BP1809" s="736"/>
      <c r="BQ1809" s="683"/>
      <c r="BR1809" s="680"/>
      <c r="BS1809" s="680"/>
      <c r="BT1809" s="680"/>
      <c r="BU1809" s="680"/>
      <c r="BV1809" s="683"/>
      <c r="BW1809" s="683"/>
      <c r="BX1809" s="471"/>
      <c r="BY1809" s="471"/>
    </row>
    <row r="1810" spans="1:77" ht="60" customHeight="1" x14ac:dyDescent="0.25">
      <c r="A1810" s="665"/>
      <c r="B1810" s="664"/>
      <c r="C1810" s="664"/>
      <c r="D1810" s="664"/>
      <c r="E1810" s="664"/>
      <c r="F1810" s="664"/>
      <c r="G1810" s="664"/>
      <c r="H1810" s="683"/>
      <c r="I1810" s="695"/>
      <c r="J1810" s="664"/>
      <c r="K1810" s="664"/>
      <c r="L1810" s="19" t="s">
        <v>1001</v>
      </c>
      <c r="M1810" s="664"/>
      <c r="N1810" s="680"/>
      <c r="O1810" s="664"/>
      <c r="P1810" s="664"/>
      <c r="Q1810" s="680"/>
      <c r="R1810" s="682"/>
      <c r="S1810" s="680"/>
      <c r="T1810" s="680"/>
      <c r="U1810" s="680"/>
      <c r="V1810" s="680"/>
      <c r="W1810" s="680"/>
      <c r="X1810" s="680"/>
      <c r="Y1810" s="680"/>
      <c r="Z1810" s="680"/>
      <c r="AA1810" s="680"/>
      <c r="AB1810" s="680"/>
      <c r="AC1810" s="680"/>
      <c r="AD1810" s="680"/>
      <c r="AE1810" s="680"/>
      <c r="AF1810" s="683"/>
      <c r="AG1810" s="683"/>
      <c r="AH1810" s="683"/>
      <c r="AI1810" s="683"/>
      <c r="AJ1810" s="683"/>
      <c r="AK1810" s="680"/>
      <c r="AL1810" s="680"/>
      <c r="AM1810" s="1090"/>
      <c r="AN1810" s="683"/>
      <c r="AO1810" s="683"/>
      <c r="AP1810" s="664"/>
      <c r="AQ1810" s="683"/>
      <c r="AR1810" s="683"/>
      <c r="AS1810" s="683"/>
      <c r="AT1810" s="713"/>
      <c r="AU1810" s="683"/>
      <c r="AV1810" s="683"/>
      <c r="AW1810" s="683"/>
      <c r="AX1810" s="683"/>
      <c r="AY1810" s="683"/>
      <c r="AZ1810" s="713"/>
      <c r="BA1810" s="683"/>
      <c r="BB1810" s="683"/>
      <c r="BC1810" s="683"/>
      <c r="BD1810" s="683"/>
      <c r="BE1810" s="683"/>
      <c r="BF1810" s="683"/>
      <c r="BG1810" s="683"/>
      <c r="BH1810" s="683"/>
      <c r="BI1810" s="872"/>
      <c r="BJ1810" s="736"/>
      <c r="BK1810" s="857"/>
      <c r="BL1810" s="630"/>
      <c r="BM1810" s="857"/>
      <c r="BN1810" s="736"/>
      <c r="BO1810" s="736"/>
      <c r="BP1810" s="736"/>
      <c r="BQ1810" s="683"/>
      <c r="BR1810" s="680"/>
      <c r="BS1810" s="680"/>
      <c r="BT1810" s="680"/>
      <c r="BU1810" s="680"/>
      <c r="BV1810" s="683"/>
      <c r="BW1810" s="683"/>
      <c r="BX1810" s="471"/>
      <c r="BY1810" s="471"/>
    </row>
    <row r="1811" spans="1:77" ht="60" customHeight="1" x14ac:dyDescent="0.25">
      <c r="A1811" s="665"/>
      <c r="B1811" s="664"/>
      <c r="C1811" s="664"/>
      <c r="D1811" s="664"/>
      <c r="E1811" s="664"/>
      <c r="F1811" s="664"/>
      <c r="G1811" s="664"/>
      <c r="H1811" s="683"/>
      <c r="I1811" s="695"/>
      <c r="J1811" s="664"/>
      <c r="K1811" s="664"/>
      <c r="L1811" s="19" t="s">
        <v>1002</v>
      </c>
      <c r="M1811" s="664"/>
      <c r="N1811" s="680"/>
      <c r="O1811" s="664"/>
      <c r="P1811" s="664"/>
      <c r="Q1811" s="680"/>
      <c r="R1811" s="682"/>
      <c r="S1811" s="680"/>
      <c r="T1811" s="680"/>
      <c r="U1811" s="680"/>
      <c r="V1811" s="680"/>
      <c r="W1811" s="680"/>
      <c r="X1811" s="680"/>
      <c r="Y1811" s="680"/>
      <c r="Z1811" s="680"/>
      <c r="AA1811" s="680"/>
      <c r="AB1811" s="680"/>
      <c r="AC1811" s="680"/>
      <c r="AD1811" s="680"/>
      <c r="AE1811" s="680"/>
      <c r="AF1811" s="683"/>
      <c r="AG1811" s="683"/>
      <c r="AH1811" s="683"/>
      <c r="AI1811" s="683"/>
      <c r="AJ1811" s="683"/>
      <c r="AK1811" s="680"/>
      <c r="AL1811" s="680"/>
      <c r="AM1811" s="1090"/>
      <c r="AN1811" s="683"/>
      <c r="AO1811" s="683"/>
      <c r="AP1811" s="664"/>
      <c r="AQ1811" s="683"/>
      <c r="AR1811" s="683"/>
      <c r="AS1811" s="683"/>
      <c r="AT1811" s="713"/>
      <c r="AU1811" s="683"/>
      <c r="AV1811" s="683"/>
      <c r="AW1811" s="683"/>
      <c r="AX1811" s="683"/>
      <c r="AY1811" s="683"/>
      <c r="AZ1811" s="713"/>
      <c r="BA1811" s="683"/>
      <c r="BB1811" s="683"/>
      <c r="BC1811" s="683"/>
      <c r="BD1811" s="683"/>
      <c r="BE1811" s="683"/>
      <c r="BF1811" s="683"/>
      <c r="BG1811" s="683"/>
      <c r="BH1811" s="683"/>
      <c r="BI1811" s="872"/>
      <c r="BJ1811" s="736"/>
      <c r="BK1811" s="857"/>
      <c r="BL1811" s="630"/>
      <c r="BM1811" s="857"/>
      <c r="BN1811" s="736"/>
      <c r="BO1811" s="736"/>
      <c r="BP1811" s="736"/>
      <c r="BQ1811" s="683"/>
      <c r="BR1811" s="680"/>
      <c r="BS1811" s="680"/>
      <c r="BT1811" s="680"/>
      <c r="BU1811" s="680"/>
      <c r="BV1811" s="683"/>
      <c r="BW1811" s="683"/>
      <c r="BX1811" s="471"/>
      <c r="BY1811" s="471"/>
    </row>
    <row r="1812" spans="1:77" ht="60" customHeight="1" x14ac:dyDescent="0.25">
      <c r="A1812" s="665"/>
      <c r="B1812" s="664"/>
      <c r="C1812" s="664"/>
      <c r="D1812" s="664"/>
      <c r="E1812" s="664"/>
      <c r="F1812" s="664"/>
      <c r="G1812" s="664"/>
      <c r="H1812" s="683"/>
      <c r="I1812" s="695"/>
      <c r="J1812" s="664"/>
      <c r="K1812" s="664"/>
      <c r="L1812" s="19" t="s">
        <v>1003</v>
      </c>
      <c r="M1812" s="664"/>
      <c r="N1812" s="680"/>
      <c r="O1812" s="664"/>
      <c r="P1812" s="664"/>
      <c r="Q1812" s="680"/>
      <c r="R1812" s="682"/>
      <c r="S1812" s="680"/>
      <c r="T1812" s="680"/>
      <c r="U1812" s="680"/>
      <c r="V1812" s="680"/>
      <c r="W1812" s="680"/>
      <c r="X1812" s="680"/>
      <c r="Y1812" s="680"/>
      <c r="Z1812" s="680"/>
      <c r="AA1812" s="680"/>
      <c r="AB1812" s="680"/>
      <c r="AC1812" s="680"/>
      <c r="AD1812" s="680"/>
      <c r="AE1812" s="680"/>
      <c r="AF1812" s="683"/>
      <c r="AG1812" s="683"/>
      <c r="AH1812" s="683"/>
      <c r="AI1812" s="683"/>
      <c r="AJ1812" s="683"/>
      <c r="AK1812" s="680"/>
      <c r="AL1812" s="680"/>
      <c r="AM1812" s="1090"/>
      <c r="AN1812" s="683"/>
      <c r="AO1812" s="683"/>
      <c r="AP1812" s="664"/>
      <c r="AQ1812" s="683"/>
      <c r="AR1812" s="683"/>
      <c r="AS1812" s="683"/>
      <c r="AT1812" s="713"/>
      <c r="AU1812" s="683"/>
      <c r="AV1812" s="683"/>
      <c r="AW1812" s="683"/>
      <c r="AX1812" s="683"/>
      <c r="AY1812" s="683"/>
      <c r="AZ1812" s="713"/>
      <c r="BA1812" s="683"/>
      <c r="BB1812" s="683"/>
      <c r="BC1812" s="683"/>
      <c r="BD1812" s="683"/>
      <c r="BE1812" s="683"/>
      <c r="BF1812" s="683"/>
      <c r="BG1812" s="683"/>
      <c r="BH1812" s="683"/>
      <c r="BI1812" s="872"/>
      <c r="BJ1812" s="736"/>
      <c r="BK1812" s="857"/>
      <c r="BL1812" s="630"/>
      <c r="BM1812" s="857"/>
      <c r="BN1812" s="736"/>
      <c r="BO1812" s="736"/>
      <c r="BP1812" s="736"/>
      <c r="BQ1812" s="683"/>
      <c r="BR1812" s="680"/>
      <c r="BS1812" s="680"/>
      <c r="BT1812" s="680"/>
      <c r="BU1812" s="680"/>
      <c r="BV1812" s="683"/>
      <c r="BW1812" s="683"/>
      <c r="BX1812" s="471"/>
      <c r="BY1812" s="471"/>
    </row>
    <row r="1813" spans="1:77" ht="60" customHeight="1" x14ac:dyDescent="0.25">
      <c r="A1813" s="665"/>
      <c r="B1813" s="664"/>
      <c r="C1813" s="664"/>
      <c r="D1813" s="664"/>
      <c r="E1813" s="664"/>
      <c r="F1813" s="664"/>
      <c r="G1813" s="664"/>
      <c r="H1813" s="683"/>
      <c r="I1813" s="695"/>
      <c r="J1813" s="664"/>
      <c r="K1813" s="664"/>
      <c r="L1813" s="19" t="s">
        <v>1004</v>
      </c>
      <c r="M1813" s="664"/>
      <c r="N1813" s="680"/>
      <c r="O1813" s="664"/>
      <c r="P1813" s="664"/>
      <c r="Q1813" s="680"/>
      <c r="R1813" s="682"/>
      <c r="S1813" s="680"/>
      <c r="T1813" s="680"/>
      <c r="U1813" s="680"/>
      <c r="V1813" s="680"/>
      <c r="W1813" s="680"/>
      <c r="X1813" s="680"/>
      <c r="Y1813" s="680"/>
      <c r="Z1813" s="680"/>
      <c r="AA1813" s="680"/>
      <c r="AB1813" s="680"/>
      <c r="AC1813" s="680"/>
      <c r="AD1813" s="680"/>
      <c r="AE1813" s="680"/>
      <c r="AF1813" s="683"/>
      <c r="AG1813" s="683"/>
      <c r="AH1813" s="683"/>
      <c r="AI1813" s="683"/>
      <c r="AJ1813" s="683"/>
      <c r="AK1813" s="680"/>
      <c r="AL1813" s="680"/>
      <c r="AM1813" s="1090"/>
      <c r="AN1813" s="683"/>
      <c r="AO1813" s="683"/>
      <c r="AP1813" s="664"/>
      <c r="AQ1813" s="683"/>
      <c r="AR1813" s="683"/>
      <c r="AS1813" s="683"/>
      <c r="AT1813" s="713"/>
      <c r="AU1813" s="683"/>
      <c r="AV1813" s="683"/>
      <c r="AW1813" s="683"/>
      <c r="AX1813" s="683"/>
      <c r="AY1813" s="683"/>
      <c r="AZ1813" s="713"/>
      <c r="BA1813" s="683"/>
      <c r="BB1813" s="683"/>
      <c r="BC1813" s="683"/>
      <c r="BD1813" s="683"/>
      <c r="BE1813" s="683"/>
      <c r="BF1813" s="683"/>
      <c r="BG1813" s="683"/>
      <c r="BH1813" s="683"/>
      <c r="BI1813" s="872"/>
      <c r="BJ1813" s="736"/>
      <c r="BK1813" s="857"/>
      <c r="BL1813" s="630"/>
      <c r="BM1813" s="857"/>
      <c r="BN1813" s="736"/>
      <c r="BO1813" s="736"/>
      <c r="BP1813" s="736"/>
      <c r="BQ1813" s="683"/>
      <c r="BR1813" s="680"/>
      <c r="BS1813" s="680"/>
      <c r="BT1813" s="680"/>
      <c r="BU1813" s="680"/>
      <c r="BV1813" s="683"/>
      <c r="BW1813" s="683"/>
      <c r="BX1813" s="471"/>
      <c r="BY1813" s="471"/>
    </row>
    <row r="1814" spans="1:77" ht="60" customHeight="1" x14ac:dyDescent="0.25">
      <c r="A1814" s="665"/>
      <c r="B1814" s="664"/>
      <c r="C1814" s="664"/>
      <c r="D1814" s="664"/>
      <c r="E1814" s="664"/>
      <c r="F1814" s="664"/>
      <c r="G1814" s="664"/>
      <c r="H1814" s="683"/>
      <c r="I1814" s="695"/>
      <c r="J1814" s="664"/>
      <c r="K1814" s="664"/>
      <c r="L1814" s="19" t="s">
        <v>1005</v>
      </c>
      <c r="M1814" s="664"/>
      <c r="N1814" s="680"/>
      <c r="O1814" s="664"/>
      <c r="P1814" s="664"/>
      <c r="Q1814" s="680"/>
      <c r="R1814" s="682"/>
      <c r="S1814" s="680"/>
      <c r="T1814" s="680"/>
      <c r="U1814" s="680"/>
      <c r="V1814" s="680"/>
      <c r="W1814" s="680"/>
      <c r="X1814" s="680"/>
      <c r="Y1814" s="680"/>
      <c r="Z1814" s="680"/>
      <c r="AA1814" s="680"/>
      <c r="AB1814" s="680"/>
      <c r="AC1814" s="680"/>
      <c r="AD1814" s="680"/>
      <c r="AE1814" s="680"/>
      <c r="AF1814" s="683"/>
      <c r="AG1814" s="683"/>
      <c r="AH1814" s="683"/>
      <c r="AI1814" s="683"/>
      <c r="AJ1814" s="683"/>
      <c r="AK1814" s="680"/>
      <c r="AL1814" s="680"/>
      <c r="AM1814" s="1090"/>
      <c r="AN1814" s="683"/>
      <c r="AO1814" s="683"/>
      <c r="AP1814" s="664"/>
      <c r="AQ1814" s="683"/>
      <c r="AR1814" s="683"/>
      <c r="AS1814" s="683"/>
      <c r="AT1814" s="713"/>
      <c r="AU1814" s="683"/>
      <c r="AV1814" s="683"/>
      <c r="AW1814" s="683"/>
      <c r="AX1814" s="683"/>
      <c r="AY1814" s="683"/>
      <c r="AZ1814" s="713"/>
      <c r="BA1814" s="683"/>
      <c r="BB1814" s="683"/>
      <c r="BC1814" s="683"/>
      <c r="BD1814" s="683"/>
      <c r="BE1814" s="683"/>
      <c r="BF1814" s="683"/>
      <c r="BG1814" s="683"/>
      <c r="BH1814" s="683"/>
      <c r="BI1814" s="872"/>
      <c r="BJ1814" s="736"/>
      <c r="BK1814" s="857"/>
      <c r="BL1814" s="630"/>
      <c r="BM1814" s="857"/>
      <c r="BN1814" s="736"/>
      <c r="BO1814" s="736"/>
      <c r="BP1814" s="736"/>
      <c r="BQ1814" s="683"/>
      <c r="BR1814" s="680"/>
      <c r="BS1814" s="680"/>
      <c r="BT1814" s="680"/>
      <c r="BU1814" s="680"/>
      <c r="BV1814" s="683"/>
      <c r="BW1814" s="683"/>
      <c r="BX1814" s="471"/>
      <c r="BY1814" s="471"/>
    </row>
    <row r="1815" spans="1:77" ht="60" customHeight="1" x14ac:dyDescent="0.25">
      <c r="A1815" s="665"/>
      <c r="B1815" s="664"/>
      <c r="C1815" s="664"/>
      <c r="D1815" s="664"/>
      <c r="E1815" s="664"/>
      <c r="F1815" s="664"/>
      <c r="G1815" s="664"/>
      <c r="H1815" s="683"/>
      <c r="I1815" s="695"/>
      <c r="J1815" s="664"/>
      <c r="K1815" s="664"/>
      <c r="L1815" s="19" t="s">
        <v>1006</v>
      </c>
      <c r="M1815" s="664"/>
      <c r="N1815" s="680"/>
      <c r="O1815" s="664"/>
      <c r="P1815" s="664"/>
      <c r="Q1815" s="680"/>
      <c r="R1815" s="682"/>
      <c r="S1815" s="680"/>
      <c r="T1815" s="680"/>
      <c r="U1815" s="680"/>
      <c r="V1815" s="680"/>
      <c r="W1815" s="680"/>
      <c r="X1815" s="680"/>
      <c r="Y1815" s="680"/>
      <c r="Z1815" s="680"/>
      <c r="AA1815" s="680"/>
      <c r="AB1815" s="680"/>
      <c r="AC1815" s="680"/>
      <c r="AD1815" s="680"/>
      <c r="AE1815" s="680"/>
      <c r="AF1815" s="683"/>
      <c r="AG1815" s="683"/>
      <c r="AH1815" s="683"/>
      <c r="AI1815" s="683"/>
      <c r="AJ1815" s="683"/>
      <c r="AK1815" s="680"/>
      <c r="AL1815" s="680"/>
      <c r="AM1815" s="1090"/>
      <c r="AN1815" s="683"/>
      <c r="AO1815" s="683"/>
      <c r="AP1815" s="664"/>
      <c r="AQ1815" s="683"/>
      <c r="AR1815" s="683"/>
      <c r="AS1815" s="683"/>
      <c r="AT1815" s="713"/>
      <c r="AU1815" s="683"/>
      <c r="AV1815" s="683"/>
      <c r="AW1815" s="683"/>
      <c r="AX1815" s="683"/>
      <c r="AY1815" s="683"/>
      <c r="AZ1815" s="713"/>
      <c r="BA1815" s="683"/>
      <c r="BB1815" s="683"/>
      <c r="BC1815" s="683"/>
      <c r="BD1815" s="683"/>
      <c r="BE1815" s="683"/>
      <c r="BF1815" s="683"/>
      <c r="BG1815" s="683"/>
      <c r="BH1815" s="683"/>
      <c r="BI1815" s="872"/>
      <c r="BJ1815" s="736"/>
      <c r="BK1815" s="857"/>
      <c r="BL1815" s="630"/>
      <c r="BM1815" s="857"/>
      <c r="BN1815" s="736"/>
      <c r="BO1815" s="736"/>
      <c r="BP1815" s="736"/>
      <c r="BQ1815" s="683"/>
      <c r="BR1815" s="680"/>
      <c r="BS1815" s="680"/>
      <c r="BT1815" s="680"/>
      <c r="BU1815" s="680"/>
      <c r="BV1815" s="683"/>
      <c r="BW1815" s="683"/>
      <c r="BX1815" s="471"/>
      <c r="BY1815" s="471"/>
    </row>
    <row r="1816" spans="1:77" ht="60" customHeight="1" x14ac:dyDescent="0.25">
      <c r="A1816" s="665"/>
      <c r="B1816" s="664"/>
      <c r="C1816" s="664"/>
      <c r="D1816" s="664"/>
      <c r="E1816" s="664"/>
      <c r="F1816" s="664"/>
      <c r="G1816" s="664"/>
      <c r="H1816" s="683"/>
      <c r="I1816" s="695"/>
      <c r="J1816" s="664"/>
      <c r="K1816" s="664"/>
      <c r="L1816" s="19" t="s">
        <v>1007</v>
      </c>
      <c r="M1816" s="664"/>
      <c r="N1816" s="680"/>
      <c r="O1816" s="664"/>
      <c r="P1816" s="664"/>
      <c r="Q1816" s="680"/>
      <c r="R1816" s="682"/>
      <c r="S1816" s="680"/>
      <c r="T1816" s="680"/>
      <c r="U1816" s="680"/>
      <c r="V1816" s="680"/>
      <c r="W1816" s="680"/>
      <c r="X1816" s="680"/>
      <c r="Y1816" s="680"/>
      <c r="Z1816" s="680"/>
      <c r="AA1816" s="680"/>
      <c r="AB1816" s="680"/>
      <c r="AC1816" s="680"/>
      <c r="AD1816" s="680"/>
      <c r="AE1816" s="680"/>
      <c r="AF1816" s="683"/>
      <c r="AG1816" s="683"/>
      <c r="AH1816" s="683"/>
      <c r="AI1816" s="683"/>
      <c r="AJ1816" s="683"/>
      <c r="AK1816" s="680"/>
      <c r="AL1816" s="680"/>
      <c r="AM1816" s="1090"/>
      <c r="AN1816" s="683"/>
      <c r="AO1816" s="683"/>
      <c r="AP1816" s="664"/>
      <c r="AQ1816" s="683"/>
      <c r="AR1816" s="683"/>
      <c r="AS1816" s="683"/>
      <c r="AT1816" s="713"/>
      <c r="AU1816" s="683"/>
      <c r="AV1816" s="683"/>
      <c r="AW1816" s="683"/>
      <c r="AX1816" s="683"/>
      <c r="AY1816" s="683"/>
      <c r="AZ1816" s="713"/>
      <c r="BA1816" s="683"/>
      <c r="BB1816" s="683"/>
      <c r="BC1816" s="683"/>
      <c r="BD1816" s="683"/>
      <c r="BE1816" s="683"/>
      <c r="BF1816" s="683"/>
      <c r="BG1816" s="683"/>
      <c r="BH1816" s="683"/>
      <c r="BI1816" s="872"/>
      <c r="BJ1816" s="736"/>
      <c r="BK1816" s="857"/>
      <c r="BL1816" s="630"/>
      <c r="BM1816" s="857"/>
      <c r="BN1816" s="736"/>
      <c r="BO1816" s="736"/>
      <c r="BP1816" s="736"/>
      <c r="BQ1816" s="683"/>
      <c r="BR1816" s="680"/>
      <c r="BS1816" s="680"/>
      <c r="BT1816" s="680"/>
      <c r="BU1816" s="680"/>
      <c r="BV1816" s="683"/>
      <c r="BW1816" s="683"/>
      <c r="BX1816" s="471"/>
      <c r="BY1816" s="471"/>
    </row>
    <row r="1817" spans="1:77" ht="60" customHeight="1" x14ac:dyDescent="0.25">
      <c r="A1817" s="665"/>
      <c r="B1817" s="664"/>
      <c r="C1817" s="664"/>
      <c r="D1817" s="664"/>
      <c r="E1817" s="664"/>
      <c r="F1817" s="664"/>
      <c r="G1817" s="664"/>
      <c r="H1817" s="683"/>
      <c r="I1817" s="695"/>
      <c r="J1817" s="664"/>
      <c r="K1817" s="664"/>
      <c r="L1817" s="19" t="s">
        <v>1008</v>
      </c>
      <c r="M1817" s="664"/>
      <c r="N1817" s="680"/>
      <c r="O1817" s="664"/>
      <c r="P1817" s="664"/>
      <c r="Q1817" s="680"/>
      <c r="R1817" s="682"/>
      <c r="S1817" s="680"/>
      <c r="T1817" s="680"/>
      <c r="U1817" s="680"/>
      <c r="V1817" s="680"/>
      <c r="W1817" s="680"/>
      <c r="X1817" s="680"/>
      <c r="Y1817" s="680"/>
      <c r="Z1817" s="680"/>
      <c r="AA1817" s="680"/>
      <c r="AB1817" s="680"/>
      <c r="AC1817" s="680"/>
      <c r="AD1817" s="680"/>
      <c r="AE1817" s="680"/>
      <c r="AF1817" s="683"/>
      <c r="AG1817" s="683"/>
      <c r="AH1817" s="683"/>
      <c r="AI1817" s="683"/>
      <c r="AJ1817" s="683"/>
      <c r="AK1817" s="680"/>
      <c r="AL1817" s="680"/>
      <c r="AM1817" s="1090"/>
      <c r="AN1817" s="683"/>
      <c r="AO1817" s="683"/>
      <c r="AP1817" s="664"/>
      <c r="AQ1817" s="683"/>
      <c r="AR1817" s="683"/>
      <c r="AS1817" s="683"/>
      <c r="AT1817" s="713"/>
      <c r="AU1817" s="683"/>
      <c r="AV1817" s="683"/>
      <c r="AW1817" s="683"/>
      <c r="AX1817" s="683"/>
      <c r="AY1817" s="683"/>
      <c r="AZ1817" s="713"/>
      <c r="BA1817" s="683"/>
      <c r="BB1817" s="683"/>
      <c r="BC1817" s="683"/>
      <c r="BD1817" s="683"/>
      <c r="BE1817" s="683"/>
      <c r="BF1817" s="683"/>
      <c r="BG1817" s="683"/>
      <c r="BH1817" s="683"/>
      <c r="BI1817" s="872"/>
      <c r="BJ1817" s="736"/>
      <c r="BK1817" s="857"/>
      <c r="BL1817" s="630"/>
      <c r="BM1817" s="857"/>
      <c r="BN1817" s="736"/>
      <c r="BO1817" s="736"/>
      <c r="BP1817" s="736"/>
      <c r="BQ1817" s="683"/>
      <c r="BR1817" s="680"/>
      <c r="BS1817" s="680"/>
      <c r="BT1817" s="680"/>
      <c r="BU1817" s="680"/>
      <c r="BV1817" s="683"/>
      <c r="BW1817" s="683"/>
      <c r="BX1817" s="471"/>
      <c r="BY1817" s="471"/>
    </row>
    <row r="1818" spans="1:77" ht="60" customHeight="1" x14ac:dyDescent="0.25">
      <c r="A1818" s="665"/>
      <c r="B1818" s="664"/>
      <c r="C1818" s="664"/>
      <c r="D1818" s="664"/>
      <c r="E1818" s="664"/>
      <c r="F1818" s="664"/>
      <c r="G1818" s="664"/>
      <c r="H1818" s="683"/>
      <c r="I1818" s="695"/>
      <c r="J1818" s="664"/>
      <c r="K1818" s="664"/>
      <c r="L1818" s="19" t="s">
        <v>1009</v>
      </c>
      <c r="M1818" s="664"/>
      <c r="N1818" s="680"/>
      <c r="O1818" s="664"/>
      <c r="P1818" s="664"/>
      <c r="Q1818" s="680"/>
      <c r="R1818" s="682"/>
      <c r="S1818" s="680"/>
      <c r="T1818" s="680"/>
      <c r="U1818" s="680"/>
      <c r="V1818" s="680"/>
      <c r="W1818" s="680"/>
      <c r="X1818" s="680"/>
      <c r="Y1818" s="680"/>
      <c r="Z1818" s="680"/>
      <c r="AA1818" s="680"/>
      <c r="AB1818" s="680"/>
      <c r="AC1818" s="680"/>
      <c r="AD1818" s="680"/>
      <c r="AE1818" s="680"/>
      <c r="AF1818" s="683"/>
      <c r="AG1818" s="683"/>
      <c r="AH1818" s="683"/>
      <c r="AI1818" s="683"/>
      <c r="AJ1818" s="683"/>
      <c r="AK1818" s="680"/>
      <c r="AL1818" s="680"/>
      <c r="AM1818" s="1090"/>
      <c r="AN1818" s="683"/>
      <c r="AO1818" s="683"/>
      <c r="AP1818" s="664"/>
      <c r="AQ1818" s="683"/>
      <c r="AR1818" s="683"/>
      <c r="AS1818" s="683"/>
      <c r="AT1818" s="713"/>
      <c r="AU1818" s="683"/>
      <c r="AV1818" s="683"/>
      <c r="AW1818" s="683"/>
      <c r="AX1818" s="683"/>
      <c r="AY1818" s="683"/>
      <c r="AZ1818" s="713"/>
      <c r="BA1818" s="683"/>
      <c r="BB1818" s="683"/>
      <c r="BC1818" s="683"/>
      <c r="BD1818" s="683"/>
      <c r="BE1818" s="683"/>
      <c r="BF1818" s="683"/>
      <c r="BG1818" s="683"/>
      <c r="BH1818" s="683"/>
      <c r="BI1818" s="872"/>
      <c r="BJ1818" s="736"/>
      <c r="BK1818" s="857"/>
      <c r="BL1818" s="630"/>
      <c r="BM1818" s="857"/>
      <c r="BN1818" s="736"/>
      <c r="BO1818" s="736"/>
      <c r="BP1818" s="736"/>
      <c r="BQ1818" s="683"/>
      <c r="BR1818" s="680"/>
      <c r="BS1818" s="680"/>
      <c r="BT1818" s="680"/>
      <c r="BU1818" s="680"/>
      <c r="BV1818" s="683"/>
      <c r="BW1818" s="683"/>
      <c r="BX1818" s="471"/>
      <c r="BY1818" s="471"/>
    </row>
    <row r="1819" spans="1:77" ht="60" customHeight="1" x14ac:dyDescent="0.25">
      <c r="A1819" s="665"/>
      <c r="B1819" s="664"/>
      <c r="C1819" s="664"/>
      <c r="D1819" s="664"/>
      <c r="E1819" s="664"/>
      <c r="F1819" s="664"/>
      <c r="G1819" s="664"/>
      <c r="H1819" s="683"/>
      <c r="I1819" s="695"/>
      <c r="J1819" s="664"/>
      <c r="K1819" s="664"/>
      <c r="L1819" s="19" t="s">
        <v>1010</v>
      </c>
      <c r="M1819" s="664"/>
      <c r="N1819" s="680"/>
      <c r="O1819" s="664"/>
      <c r="P1819" s="664"/>
      <c r="Q1819" s="680"/>
      <c r="R1819" s="682"/>
      <c r="S1819" s="680"/>
      <c r="T1819" s="680"/>
      <c r="U1819" s="680"/>
      <c r="V1819" s="680"/>
      <c r="W1819" s="680"/>
      <c r="X1819" s="680"/>
      <c r="Y1819" s="680"/>
      <c r="Z1819" s="680"/>
      <c r="AA1819" s="680"/>
      <c r="AB1819" s="680"/>
      <c r="AC1819" s="680"/>
      <c r="AD1819" s="680"/>
      <c r="AE1819" s="680"/>
      <c r="AF1819" s="683"/>
      <c r="AG1819" s="683"/>
      <c r="AH1819" s="683"/>
      <c r="AI1819" s="683"/>
      <c r="AJ1819" s="683"/>
      <c r="AK1819" s="680"/>
      <c r="AL1819" s="680"/>
      <c r="AM1819" s="1090"/>
      <c r="AN1819" s="683"/>
      <c r="AO1819" s="683"/>
      <c r="AP1819" s="664"/>
      <c r="AQ1819" s="683"/>
      <c r="AR1819" s="683"/>
      <c r="AS1819" s="683"/>
      <c r="AT1819" s="713"/>
      <c r="AU1819" s="683"/>
      <c r="AV1819" s="683"/>
      <c r="AW1819" s="683"/>
      <c r="AX1819" s="683"/>
      <c r="AY1819" s="683"/>
      <c r="AZ1819" s="713"/>
      <c r="BA1819" s="683"/>
      <c r="BB1819" s="683"/>
      <c r="BC1819" s="683"/>
      <c r="BD1819" s="683"/>
      <c r="BE1819" s="683"/>
      <c r="BF1819" s="683"/>
      <c r="BG1819" s="683"/>
      <c r="BH1819" s="683"/>
      <c r="BI1819" s="872"/>
      <c r="BJ1819" s="736"/>
      <c r="BK1819" s="857"/>
      <c r="BL1819" s="630"/>
      <c r="BM1819" s="857"/>
      <c r="BN1819" s="736"/>
      <c r="BO1819" s="736"/>
      <c r="BP1819" s="736"/>
      <c r="BQ1819" s="683"/>
      <c r="BR1819" s="680"/>
      <c r="BS1819" s="680"/>
      <c r="BT1819" s="680"/>
      <c r="BU1819" s="680"/>
      <c r="BV1819" s="683"/>
      <c r="BW1819" s="683"/>
      <c r="BX1819" s="471"/>
      <c r="BY1819" s="471"/>
    </row>
    <row r="1820" spans="1:77" ht="84.75" customHeight="1" x14ac:dyDescent="0.25">
      <c r="A1820" s="665"/>
      <c r="B1820" s="664"/>
      <c r="C1820" s="664"/>
      <c r="D1820" s="664"/>
      <c r="E1820" s="664"/>
      <c r="F1820" s="664"/>
      <c r="G1820" s="664"/>
      <c r="H1820" s="683"/>
      <c r="I1820" s="695"/>
      <c r="J1820" s="664"/>
      <c r="K1820" s="664"/>
      <c r="L1820" s="19" t="s">
        <v>1011</v>
      </c>
      <c r="M1820" s="664"/>
      <c r="N1820" s="680"/>
      <c r="O1820" s="664"/>
      <c r="P1820" s="664"/>
      <c r="Q1820" s="680"/>
      <c r="R1820" s="682"/>
      <c r="S1820" s="680"/>
      <c r="T1820" s="680"/>
      <c r="U1820" s="680"/>
      <c r="V1820" s="680"/>
      <c r="W1820" s="680"/>
      <c r="X1820" s="680"/>
      <c r="Y1820" s="680"/>
      <c r="Z1820" s="680"/>
      <c r="AA1820" s="680"/>
      <c r="AB1820" s="680"/>
      <c r="AC1820" s="680"/>
      <c r="AD1820" s="680"/>
      <c r="AE1820" s="680"/>
      <c r="AF1820" s="683"/>
      <c r="AG1820" s="683"/>
      <c r="AH1820" s="683"/>
      <c r="AI1820" s="683"/>
      <c r="AJ1820" s="683"/>
      <c r="AK1820" s="680"/>
      <c r="AL1820" s="680"/>
      <c r="AM1820" s="1090"/>
      <c r="AN1820" s="683"/>
      <c r="AO1820" s="683"/>
      <c r="AP1820" s="664"/>
      <c r="AQ1820" s="683"/>
      <c r="AR1820" s="683"/>
      <c r="AS1820" s="683"/>
      <c r="AT1820" s="713"/>
      <c r="AU1820" s="683"/>
      <c r="AV1820" s="683"/>
      <c r="AW1820" s="683"/>
      <c r="AX1820" s="683"/>
      <c r="AY1820" s="683"/>
      <c r="AZ1820" s="713"/>
      <c r="BA1820" s="683"/>
      <c r="BB1820" s="683"/>
      <c r="BC1820" s="683"/>
      <c r="BD1820" s="683"/>
      <c r="BE1820" s="683"/>
      <c r="BF1820" s="683"/>
      <c r="BG1820" s="683"/>
      <c r="BH1820" s="683"/>
      <c r="BI1820" s="872"/>
      <c r="BJ1820" s="736"/>
      <c r="BK1820" s="857"/>
      <c r="BL1820" s="630"/>
      <c r="BM1820" s="857"/>
      <c r="BN1820" s="736"/>
      <c r="BO1820" s="736"/>
      <c r="BP1820" s="736"/>
      <c r="BQ1820" s="683"/>
      <c r="BR1820" s="680"/>
      <c r="BS1820" s="680"/>
      <c r="BT1820" s="680"/>
      <c r="BU1820" s="680"/>
      <c r="BV1820" s="683"/>
      <c r="BW1820" s="683"/>
      <c r="BX1820" s="471"/>
      <c r="BY1820" s="471"/>
    </row>
    <row r="1821" spans="1:77" ht="60" customHeight="1" x14ac:dyDescent="0.25">
      <c r="A1821" s="665"/>
      <c r="B1821" s="664"/>
      <c r="C1821" s="664"/>
      <c r="D1821" s="664"/>
      <c r="E1821" s="664"/>
      <c r="F1821" s="664"/>
      <c r="G1821" s="664"/>
      <c r="H1821" s="683"/>
      <c r="I1821" s="695"/>
      <c r="J1821" s="664"/>
      <c r="K1821" s="664"/>
      <c r="L1821" s="19" t="s">
        <v>2212</v>
      </c>
      <c r="M1821" s="664"/>
      <c r="N1821" s="680"/>
      <c r="O1821" s="664"/>
      <c r="P1821" s="664"/>
      <c r="Q1821" s="680"/>
      <c r="R1821" s="682"/>
      <c r="S1821" s="680"/>
      <c r="T1821" s="680"/>
      <c r="U1821" s="680"/>
      <c r="V1821" s="680"/>
      <c r="W1821" s="680"/>
      <c r="X1821" s="680"/>
      <c r="Y1821" s="680"/>
      <c r="Z1821" s="680"/>
      <c r="AA1821" s="680"/>
      <c r="AB1821" s="680"/>
      <c r="AC1821" s="680"/>
      <c r="AD1821" s="680"/>
      <c r="AE1821" s="680"/>
      <c r="AF1821" s="683"/>
      <c r="AG1821" s="683"/>
      <c r="AH1821" s="683"/>
      <c r="AI1821" s="683"/>
      <c r="AJ1821" s="683"/>
      <c r="AK1821" s="680"/>
      <c r="AL1821" s="680"/>
      <c r="AM1821" s="1090"/>
      <c r="AN1821" s="683"/>
      <c r="AO1821" s="683"/>
      <c r="AP1821" s="664"/>
      <c r="AQ1821" s="683"/>
      <c r="AR1821" s="683"/>
      <c r="AS1821" s="683"/>
      <c r="AT1821" s="713"/>
      <c r="AU1821" s="683"/>
      <c r="AV1821" s="683"/>
      <c r="AW1821" s="683"/>
      <c r="AX1821" s="683"/>
      <c r="AY1821" s="683"/>
      <c r="AZ1821" s="713"/>
      <c r="BA1821" s="683"/>
      <c r="BB1821" s="683"/>
      <c r="BC1821" s="683"/>
      <c r="BD1821" s="683"/>
      <c r="BE1821" s="683"/>
      <c r="BF1821" s="683"/>
      <c r="BG1821" s="683"/>
      <c r="BH1821" s="683"/>
      <c r="BI1821" s="872"/>
      <c r="BJ1821" s="736"/>
      <c r="BK1821" s="857"/>
      <c r="BL1821" s="630"/>
      <c r="BM1821" s="857"/>
      <c r="BN1821" s="736"/>
      <c r="BO1821" s="736"/>
      <c r="BP1821" s="736"/>
      <c r="BQ1821" s="683"/>
      <c r="BR1821" s="680"/>
      <c r="BS1821" s="680"/>
      <c r="BT1821" s="680"/>
      <c r="BU1821" s="680"/>
      <c r="BV1821" s="683"/>
      <c r="BW1821" s="683"/>
      <c r="BX1821" s="471"/>
      <c r="BY1821" s="471"/>
    </row>
    <row r="1822" spans="1:77" ht="60" customHeight="1" x14ac:dyDescent="0.25">
      <c r="A1822" s="665"/>
      <c r="B1822" s="664"/>
      <c r="C1822" s="664"/>
      <c r="D1822" s="664"/>
      <c r="E1822" s="664"/>
      <c r="F1822" s="664"/>
      <c r="G1822" s="664"/>
      <c r="H1822" s="683"/>
      <c r="I1822" s="695"/>
      <c r="J1822" s="664"/>
      <c r="K1822" s="664"/>
      <c r="L1822" s="19" t="s">
        <v>2213</v>
      </c>
      <c r="M1822" s="664"/>
      <c r="N1822" s="680"/>
      <c r="O1822" s="664"/>
      <c r="P1822" s="664"/>
      <c r="Q1822" s="680"/>
      <c r="R1822" s="682"/>
      <c r="S1822" s="680"/>
      <c r="T1822" s="680"/>
      <c r="U1822" s="680"/>
      <c r="V1822" s="680"/>
      <c r="W1822" s="680"/>
      <c r="X1822" s="680"/>
      <c r="Y1822" s="680"/>
      <c r="Z1822" s="680"/>
      <c r="AA1822" s="680"/>
      <c r="AB1822" s="680"/>
      <c r="AC1822" s="680"/>
      <c r="AD1822" s="680"/>
      <c r="AE1822" s="680"/>
      <c r="AF1822" s="683"/>
      <c r="AG1822" s="683"/>
      <c r="AH1822" s="683"/>
      <c r="AI1822" s="683"/>
      <c r="AJ1822" s="683"/>
      <c r="AK1822" s="680"/>
      <c r="AL1822" s="680"/>
      <c r="AM1822" s="1090"/>
      <c r="AN1822" s="683"/>
      <c r="AO1822" s="683"/>
      <c r="AP1822" s="664"/>
      <c r="AQ1822" s="683"/>
      <c r="AR1822" s="683"/>
      <c r="AS1822" s="683"/>
      <c r="AT1822" s="713"/>
      <c r="AU1822" s="683"/>
      <c r="AV1822" s="683"/>
      <c r="AW1822" s="683"/>
      <c r="AX1822" s="683"/>
      <c r="AY1822" s="683"/>
      <c r="AZ1822" s="713"/>
      <c r="BA1822" s="683"/>
      <c r="BB1822" s="683"/>
      <c r="BC1822" s="683"/>
      <c r="BD1822" s="683"/>
      <c r="BE1822" s="683"/>
      <c r="BF1822" s="683"/>
      <c r="BG1822" s="683"/>
      <c r="BH1822" s="683"/>
      <c r="BI1822" s="872"/>
      <c r="BJ1822" s="736"/>
      <c r="BK1822" s="857"/>
      <c r="BL1822" s="630"/>
      <c r="BM1822" s="857"/>
      <c r="BN1822" s="736"/>
      <c r="BO1822" s="736"/>
      <c r="BP1822" s="736"/>
      <c r="BQ1822" s="683"/>
      <c r="BR1822" s="680"/>
      <c r="BS1822" s="680"/>
      <c r="BT1822" s="680"/>
      <c r="BU1822" s="680"/>
      <c r="BV1822" s="683"/>
      <c r="BW1822" s="683"/>
      <c r="BX1822" s="471"/>
      <c r="BY1822" s="471"/>
    </row>
    <row r="1823" spans="1:77" ht="60" customHeight="1" x14ac:dyDescent="0.25">
      <c r="A1823" s="665"/>
      <c r="B1823" s="664"/>
      <c r="C1823" s="664"/>
      <c r="D1823" s="664"/>
      <c r="E1823" s="664"/>
      <c r="F1823" s="664"/>
      <c r="G1823" s="664"/>
      <c r="H1823" s="683"/>
      <c r="I1823" s="695"/>
      <c r="J1823" s="664"/>
      <c r="K1823" s="664"/>
      <c r="L1823" s="19" t="s">
        <v>1014</v>
      </c>
      <c r="M1823" s="664"/>
      <c r="N1823" s="680"/>
      <c r="O1823" s="664"/>
      <c r="P1823" s="664"/>
      <c r="Q1823" s="680"/>
      <c r="R1823" s="682"/>
      <c r="S1823" s="680"/>
      <c r="T1823" s="680"/>
      <c r="U1823" s="680"/>
      <c r="V1823" s="680"/>
      <c r="W1823" s="680"/>
      <c r="X1823" s="680"/>
      <c r="Y1823" s="680"/>
      <c r="Z1823" s="680"/>
      <c r="AA1823" s="680"/>
      <c r="AB1823" s="680"/>
      <c r="AC1823" s="680"/>
      <c r="AD1823" s="680"/>
      <c r="AE1823" s="680"/>
      <c r="AF1823" s="683"/>
      <c r="AG1823" s="683"/>
      <c r="AH1823" s="683"/>
      <c r="AI1823" s="683"/>
      <c r="AJ1823" s="683"/>
      <c r="AK1823" s="680"/>
      <c r="AL1823" s="680"/>
      <c r="AM1823" s="1090"/>
      <c r="AN1823" s="683"/>
      <c r="AO1823" s="683"/>
      <c r="AP1823" s="664"/>
      <c r="AQ1823" s="683"/>
      <c r="AR1823" s="683"/>
      <c r="AS1823" s="683"/>
      <c r="AT1823" s="713"/>
      <c r="AU1823" s="683"/>
      <c r="AV1823" s="683"/>
      <c r="AW1823" s="683"/>
      <c r="AX1823" s="683"/>
      <c r="AY1823" s="683"/>
      <c r="AZ1823" s="713"/>
      <c r="BA1823" s="683"/>
      <c r="BB1823" s="683"/>
      <c r="BC1823" s="683"/>
      <c r="BD1823" s="683"/>
      <c r="BE1823" s="683"/>
      <c r="BF1823" s="683"/>
      <c r="BG1823" s="683"/>
      <c r="BH1823" s="683"/>
      <c r="BI1823" s="872"/>
      <c r="BJ1823" s="736"/>
      <c r="BK1823" s="857"/>
      <c r="BL1823" s="630"/>
      <c r="BM1823" s="857"/>
      <c r="BN1823" s="736"/>
      <c r="BO1823" s="736"/>
      <c r="BP1823" s="736"/>
      <c r="BQ1823" s="683"/>
      <c r="BR1823" s="680"/>
      <c r="BS1823" s="680"/>
      <c r="BT1823" s="680"/>
      <c r="BU1823" s="680"/>
      <c r="BV1823" s="683"/>
      <c r="BW1823" s="683"/>
      <c r="BX1823" s="471"/>
      <c r="BY1823" s="471"/>
    </row>
    <row r="1824" spans="1:77" ht="93" customHeight="1" x14ac:dyDescent="0.25">
      <c r="A1824" s="665"/>
      <c r="B1824" s="664"/>
      <c r="C1824" s="664"/>
      <c r="D1824" s="664"/>
      <c r="E1824" s="664"/>
      <c r="F1824" s="664"/>
      <c r="G1824" s="664"/>
      <c r="H1824" s="683"/>
      <c r="I1824" s="695"/>
      <c r="J1824" s="664"/>
      <c r="K1824" s="664"/>
      <c r="L1824" s="19" t="s">
        <v>1015</v>
      </c>
      <c r="M1824" s="664"/>
      <c r="N1824" s="680"/>
      <c r="O1824" s="664"/>
      <c r="P1824" s="664"/>
      <c r="Q1824" s="680"/>
      <c r="R1824" s="682"/>
      <c r="S1824" s="680"/>
      <c r="T1824" s="680"/>
      <c r="U1824" s="680"/>
      <c r="V1824" s="680"/>
      <c r="W1824" s="680"/>
      <c r="X1824" s="680"/>
      <c r="Y1824" s="680"/>
      <c r="Z1824" s="680"/>
      <c r="AA1824" s="680"/>
      <c r="AB1824" s="680"/>
      <c r="AC1824" s="680"/>
      <c r="AD1824" s="680"/>
      <c r="AE1824" s="680"/>
      <c r="AF1824" s="683"/>
      <c r="AG1824" s="683"/>
      <c r="AH1824" s="683"/>
      <c r="AI1824" s="683"/>
      <c r="AJ1824" s="683"/>
      <c r="AK1824" s="680"/>
      <c r="AL1824" s="680"/>
      <c r="AM1824" s="1090"/>
      <c r="AN1824" s="683"/>
      <c r="AO1824" s="683"/>
      <c r="AP1824" s="664"/>
      <c r="AQ1824" s="683"/>
      <c r="AR1824" s="683"/>
      <c r="AS1824" s="683"/>
      <c r="AT1824" s="713"/>
      <c r="AU1824" s="683"/>
      <c r="AV1824" s="683"/>
      <c r="AW1824" s="683"/>
      <c r="AX1824" s="683"/>
      <c r="AY1824" s="683"/>
      <c r="AZ1824" s="713"/>
      <c r="BA1824" s="683"/>
      <c r="BB1824" s="683"/>
      <c r="BC1824" s="683"/>
      <c r="BD1824" s="683"/>
      <c r="BE1824" s="683"/>
      <c r="BF1824" s="683"/>
      <c r="BG1824" s="683"/>
      <c r="BH1824" s="683"/>
      <c r="BI1824" s="872"/>
      <c r="BJ1824" s="736"/>
      <c r="BK1824" s="857"/>
      <c r="BL1824" s="630"/>
      <c r="BM1824" s="857"/>
      <c r="BN1824" s="736"/>
      <c r="BO1824" s="736"/>
      <c r="BP1824" s="736"/>
      <c r="BQ1824" s="683"/>
      <c r="BR1824" s="680"/>
      <c r="BS1824" s="680"/>
      <c r="BT1824" s="680"/>
      <c r="BU1824" s="680"/>
      <c r="BV1824" s="683"/>
      <c r="BW1824" s="683"/>
      <c r="BX1824" s="471"/>
      <c r="BY1824" s="471"/>
    </row>
    <row r="1825" spans="1:77" ht="60" customHeight="1" x14ac:dyDescent="0.25">
      <c r="A1825" s="665"/>
      <c r="B1825" s="664"/>
      <c r="C1825" s="664"/>
      <c r="D1825" s="664"/>
      <c r="E1825" s="664"/>
      <c r="F1825" s="664"/>
      <c r="G1825" s="664"/>
      <c r="H1825" s="683"/>
      <c r="I1825" s="695"/>
      <c r="J1825" s="664"/>
      <c r="K1825" s="664"/>
      <c r="L1825" s="19" t="s">
        <v>1016</v>
      </c>
      <c r="M1825" s="664"/>
      <c r="N1825" s="680"/>
      <c r="O1825" s="664"/>
      <c r="P1825" s="664"/>
      <c r="Q1825" s="680"/>
      <c r="R1825" s="682"/>
      <c r="S1825" s="680"/>
      <c r="T1825" s="680"/>
      <c r="U1825" s="680"/>
      <c r="V1825" s="680"/>
      <c r="W1825" s="680"/>
      <c r="X1825" s="680"/>
      <c r="Y1825" s="680"/>
      <c r="Z1825" s="680"/>
      <c r="AA1825" s="680"/>
      <c r="AB1825" s="680"/>
      <c r="AC1825" s="680"/>
      <c r="AD1825" s="680"/>
      <c r="AE1825" s="680"/>
      <c r="AF1825" s="683"/>
      <c r="AG1825" s="683"/>
      <c r="AH1825" s="683"/>
      <c r="AI1825" s="683"/>
      <c r="AJ1825" s="683"/>
      <c r="AK1825" s="680"/>
      <c r="AL1825" s="680"/>
      <c r="AM1825" s="1090"/>
      <c r="AN1825" s="683"/>
      <c r="AO1825" s="683"/>
      <c r="AP1825" s="664"/>
      <c r="AQ1825" s="683"/>
      <c r="AR1825" s="683"/>
      <c r="AS1825" s="683"/>
      <c r="AT1825" s="713"/>
      <c r="AU1825" s="683"/>
      <c r="AV1825" s="683"/>
      <c r="AW1825" s="683"/>
      <c r="AX1825" s="683"/>
      <c r="AY1825" s="683"/>
      <c r="AZ1825" s="713"/>
      <c r="BA1825" s="683"/>
      <c r="BB1825" s="683"/>
      <c r="BC1825" s="683"/>
      <c r="BD1825" s="683"/>
      <c r="BE1825" s="683"/>
      <c r="BF1825" s="683"/>
      <c r="BG1825" s="683"/>
      <c r="BH1825" s="683"/>
      <c r="BI1825" s="872"/>
      <c r="BJ1825" s="736"/>
      <c r="BK1825" s="857"/>
      <c r="BL1825" s="630"/>
      <c r="BM1825" s="857"/>
      <c r="BN1825" s="736"/>
      <c r="BO1825" s="736"/>
      <c r="BP1825" s="736"/>
      <c r="BQ1825" s="683"/>
      <c r="BR1825" s="680"/>
      <c r="BS1825" s="680"/>
      <c r="BT1825" s="680"/>
      <c r="BU1825" s="680"/>
      <c r="BV1825" s="683"/>
      <c r="BW1825" s="683"/>
      <c r="BX1825" s="471"/>
      <c r="BY1825" s="471"/>
    </row>
    <row r="1826" spans="1:77" ht="60" customHeight="1" x14ac:dyDescent="0.25">
      <c r="A1826" s="665"/>
      <c r="B1826" s="664"/>
      <c r="C1826" s="664"/>
      <c r="D1826" s="664"/>
      <c r="E1826" s="664"/>
      <c r="F1826" s="664"/>
      <c r="G1826" s="664"/>
      <c r="H1826" s="683"/>
      <c r="I1826" s="695"/>
      <c r="J1826" s="664"/>
      <c r="K1826" s="664"/>
      <c r="L1826" s="19" t="s">
        <v>1017</v>
      </c>
      <c r="M1826" s="664"/>
      <c r="N1826" s="680"/>
      <c r="O1826" s="664"/>
      <c r="P1826" s="664"/>
      <c r="Q1826" s="680"/>
      <c r="R1826" s="682"/>
      <c r="S1826" s="680"/>
      <c r="T1826" s="680"/>
      <c r="U1826" s="680"/>
      <c r="V1826" s="680"/>
      <c r="W1826" s="680"/>
      <c r="X1826" s="680"/>
      <c r="Y1826" s="680"/>
      <c r="Z1826" s="680"/>
      <c r="AA1826" s="680"/>
      <c r="AB1826" s="680"/>
      <c r="AC1826" s="680"/>
      <c r="AD1826" s="680"/>
      <c r="AE1826" s="680"/>
      <c r="AF1826" s="683"/>
      <c r="AG1826" s="683"/>
      <c r="AH1826" s="683"/>
      <c r="AI1826" s="683"/>
      <c r="AJ1826" s="683"/>
      <c r="AK1826" s="680"/>
      <c r="AL1826" s="680"/>
      <c r="AM1826" s="1090"/>
      <c r="AN1826" s="683"/>
      <c r="AO1826" s="683"/>
      <c r="AP1826" s="664"/>
      <c r="AQ1826" s="683"/>
      <c r="AR1826" s="683"/>
      <c r="AS1826" s="683"/>
      <c r="AT1826" s="713"/>
      <c r="AU1826" s="683"/>
      <c r="AV1826" s="683"/>
      <c r="AW1826" s="683"/>
      <c r="AX1826" s="683"/>
      <c r="AY1826" s="683"/>
      <c r="AZ1826" s="713"/>
      <c r="BA1826" s="683"/>
      <c r="BB1826" s="683"/>
      <c r="BC1826" s="683"/>
      <c r="BD1826" s="683"/>
      <c r="BE1826" s="683"/>
      <c r="BF1826" s="683"/>
      <c r="BG1826" s="683"/>
      <c r="BH1826" s="683"/>
      <c r="BI1826" s="872"/>
      <c r="BJ1826" s="736"/>
      <c r="BK1826" s="857"/>
      <c r="BL1826" s="630"/>
      <c r="BM1826" s="857"/>
      <c r="BN1826" s="736"/>
      <c r="BO1826" s="736"/>
      <c r="BP1826" s="736"/>
      <c r="BQ1826" s="683"/>
      <c r="BR1826" s="680"/>
      <c r="BS1826" s="680"/>
      <c r="BT1826" s="680"/>
      <c r="BU1826" s="680"/>
      <c r="BV1826" s="683"/>
      <c r="BW1826" s="683"/>
      <c r="BX1826" s="471"/>
      <c r="BY1826" s="471"/>
    </row>
    <row r="1827" spans="1:77" ht="60" customHeight="1" x14ac:dyDescent="0.25">
      <c r="A1827" s="665"/>
      <c r="B1827" s="664"/>
      <c r="C1827" s="664"/>
      <c r="D1827" s="664"/>
      <c r="E1827" s="664"/>
      <c r="F1827" s="664"/>
      <c r="G1827" s="664"/>
      <c r="H1827" s="683"/>
      <c r="I1827" s="695"/>
      <c r="J1827" s="664"/>
      <c r="K1827" s="664"/>
      <c r="L1827" s="19" t="s">
        <v>1018</v>
      </c>
      <c r="M1827" s="664"/>
      <c r="N1827" s="680"/>
      <c r="O1827" s="664"/>
      <c r="P1827" s="664"/>
      <c r="Q1827" s="680"/>
      <c r="R1827" s="682"/>
      <c r="S1827" s="680"/>
      <c r="T1827" s="680"/>
      <c r="U1827" s="680"/>
      <c r="V1827" s="680"/>
      <c r="W1827" s="680"/>
      <c r="X1827" s="680"/>
      <c r="Y1827" s="680"/>
      <c r="Z1827" s="680"/>
      <c r="AA1827" s="680"/>
      <c r="AB1827" s="680"/>
      <c r="AC1827" s="680"/>
      <c r="AD1827" s="680"/>
      <c r="AE1827" s="680"/>
      <c r="AF1827" s="683"/>
      <c r="AG1827" s="683"/>
      <c r="AH1827" s="683"/>
      <c r="AI1827" s="683"/>
      <c r="AJ1827" s="683"/>
      <c r="AK1827" s="680"/>
      <c r="AL1827" s="680"/>
      <c r="AM1827" s="1090"/>
      <c r="AN1827" s="683"/>
      <c r="AO1827" s="683"/>
      <c r="AP1827" s="664"/>
      <c r="AQ1827" s="683"/>
      <c r="AR1827" s="683"/>
      <c r="AS1827" s="683"/>
      <c r="AT1827" s="713"/>
      <c r="AU1827" s="683"/>
      <c r="AV1827" s="683"/>
      <c r="AW1827" s="683"/>
      <c r="AX1827" s="683"/>
      <c r="AY1827" s="683"/>
      <c r="AZ1827" s="713"/>
      <c r="BA1827" s="683"/>
      <c r="BB1827" s="683"/>
      <c r="BC1827" s="683"/>
      <c r="BD1827" s="683"/>
      <c r="BE1827" s="683"/>
      <c r="BF1827" s="683"/>
      <c r="BG1827" s="683"/>
      <c r="BH1827" s="683"/>
      <c r="BI1827" s="872"/>
      <c r="BJ1827" s="736"/>
      <c r="BK1827" s="857"/>
      <c r="BL1827" s="630"/>
      <c r="BM1827" s="857"/>
      <c r="BN1827" s="736"/>
      <c r="BO1827" s="736"/>
      <c r="BP1827" s="736"/>
      <c r="BQ1827" s="683"/>
      <c r="BR1827" s="680"/>
      <c r="BS1827" s="680"/>
      <c r="BT1827" s="680"/>
      <c r="BU1827" s="680"/>
      <c r="BV1827" s="683"/>
      <c r="BW1827" s="683"/>
      <c r="BX1827" s="471"/>
      <c r="BY1827" s="471"/>
    </row>
    <row r="1828" spans="1:77" ht="60" customHeight="1" x14ac:dyDescent="0.25">
      <c r="A1828" s="665"/>
      <c r="B1828" s="664"/>
      <c r="C1828" s="664"/>
      <c r="D1828" s="664"/>
      <c r="E1828" s="664"/>
      <c r="F1828" s="664"/>
      <c r="G1828" s="664"/>
      <c r="H1828" s="683"/>
      <c r="I1828" s="695"/>
      <c r="J1828" s="664"/>
      <c r="K1828" s="664"/>
      <c r="L1828" s="19" t="s">
        <v>1019</v>
      </c>
      <c r="M1828" s="664"/>
      <c r="N1828" s="680"/>
      <c r="O1828" s="664"/>
      <c r="P1828" s="664"/>
      <c r="Q1828" s="680"/>
      <c r="R1828" s="682"/>
      <c r="S1828" s="680"/>
      <c r="T1828" s="680"/>
      <c r="U1828" s="680"/>
      <c r="V1828" s="680"/>
      <c r="W1828" s="680"/>
      <c r="X1828" s="680"/>
      <c r="Y1828" s="680"/>
      <c r="Z1828" s="680"/>
      <c r="AA1828" s="680"/>
      <c r="AB1828" s="680"/>
      <c r="AC1828" s="680"/>
      <c r="AD1828" s="680"/>
      <c r="AE1828" s="680"/>
      <c r="AF1828" s="683"/>
      <c r="AG1828" s="683"/>
      <c r="AH1828" s="683"/>
      <c r="AI1828" s="683"/>
      <c r="AJ1828" s="683"/>
      <c r="AK1828" s="680"/>
      <c r="AL1828" s="680"/>
      <c r="AM1828" s="1090"/>
      <c r="AN1828" s="683"/>
      <c r="AO1828" s="683"/>
      <c r="AP1828" s="664"/>
      <c r="AQ1828" s="683"/>
      <c r="AR1828" s="683"/>
      <c r="AS1828" s="683"/>
      <c r="AT1828" s="713"/>
      <c r="AU1828" s="683"/>
      <c r="AV1828" s="683"/>
      <c r="AW1828" s="683"/>
      <c r="AX1828" s="683"/>
      <c r="AY1828" s="683"/>
      <c r="AZ1828" s="713"/>
      <c r="BA1828" s="683"/>
      <c r="BB1828" s="683"/>
      <c r="BC1828" s="683"/>
      <c r="BD1828" s="683"/>
      <c r="BE1828" s="683"/>
      <c r="BF1828" s="683"/>
      <c r="BG1828" s="683"/>
      <c r="BH1828" s="683"/>
      <c r="BI1828" s="872"/>
      <c r="BJ1828" s="736"/>
      <c r="BK1828" s="857"/>
      <c r="BL1828" s="630"/>
      <c r="BM1828" s="857"/>
      <c r="BN1828" s="736"/>
      <c r="BO1828" s="736"/>
      <c r="BP1828" s="736"/>
      <c r="BQ1828" s="683"/>
      <c r="BR1828" s="680"/>
      <c r="BS1828" s="680"/>
      <c r="BT1828" s="680"/>
      <c r="BU1828" s="680"/>
      <c r="BV1828" s="683"/>
      <c r="BW1828" s="683"/>
      <c r="BX1828" s="471"/>
      <c r="BY1828" s="471"/>
    </row>
    <row r="1829" spans="1:77" ht="60" customHeight="1" x14ac:dyDescent="0.25">
      <c r="A1829" s="665"/>
      <c r="B1829" s="664"/>
      <c r="C1829" s="664"/>
      <c r="D1829" s="664"/>
      <c r="E1829" s="664"/>
      <c r="F1829" s="664"/>
      <c r="G1829" s="664"/>
      <c r="H1829" s="683"/>
      <c r="I1829" s="695"/>
      <c r="J1829" s="664"/>
      <c r="K1829" s="664"/>
      <c r="L1829" s="19" t="s">
        <v>1020</v>
      </c>
      <c r="M1829" s="664"/>
      <c r="N1829" s="680"/>
      <c r="O1829" s="664"/>
      <c r="P1829" s="664"/>
      <c r="Q1829" s="680"/>
      <c r="R1829" s="682"/>
      <c r="S1829" s="680"/>
      <c r="T1829" s="680"/>
      <c r="U1829" s="680"/>
      <c r="V1829" s="680"/>
      <c r="W1829" s="680"/>
      <c r="X1829" s="680"/>
      <c r="Y1829" s="680"/>
      <c r="Z1829" s="680"/>
      <c r="AA1829" s="680"/>
      <c r="AB1829" s="680"/>
      <c r="AC1829" s="680"/>
      <c r="AD1829" s="680"/>
      <c r="AE1829" s="680"/>
      <c r="AF1829" s="683"/>
      <c r="AG1829" s="683"/>
      <c r="AH1829" s="683"/>
      <c r="AI1829" s="683"/>
      <c r="AJ1829" s="683"/>
      <c r="AK1829" s="680"/>
      <c r="AL1829" s="680"/>
      <c r="AM1829" s="1090"/>
      <c r="AN1829" s="683"/>
      <c r="AO1829" s="683"/>
      <c r="AP1829" s="664"/>
      <c r="AQ1829" s="683"/>
      <c r="AR1829" s="683"/>
      <c r="AS1829" s="683"/>
      <c r="AT1829" s="713"/>
      <c r="AU1829" s="683"/>
      <c r="AV1829" s="683"/>
      <c r="AW1829" s="683"/>
      <c r="AX1829" s="683"/>
      <c r="AY1829" s="683"/>
      <c r="AZ1829" s="713"/>
      <c r="BA1829" s="683"/>
      <c r="BB1829" s="683"/>
      <c r="BC1829" s="683"/>
      <c r="BD1829" s="683"/>
      <c r="BE1829" s="683"/>
      <c r="BF1829" s="683"/>
      <c r="BG1829" s="683"/>
      <c r="BH1829" s="683"/>
      <c r="BI1829" s="872"/>
      <c r="BJ1829" s="736"/>
      <c r="BK1829" s="857"/>
      <c r="BL1829" s="630"/>
      <c r="BM1829" s="857"/>
      <c r="BN1829" s="736"/>
      <c r="BO1829" s="736"/>
      <c r="BP1829" s="736"/>
      <c r="BQ1829" s="683"/>
      <c r="BR1829" s="680"/>
      <c r="BS1829" s="680"/>
      <c r="BT1829" s="680"/>
      <c r="BU1829" s="680"/>
      <c r="BV1829" s="683"/>
      <c r="BW1829" s="683"/>
      <c r="BX1829" s="471"/>
      <c r="BY1829" s="471"/>
    </row>
    <row r="1830" spans="1:77" ht="60" customHeight="1" x14ac:dyDescent="0.25">
      <c r="A1830" s="665"/>
      <c r="B1830" s="664"/>
      <c r="C1830" s="664"/>
      <c r="D1830" s="664"/>
      <c r="E1830" s="664"/>
      <c r="F1830" s="664"/>
      <c r="G1830" s="664"/>
      <c r="H1830" s="683"/>
      <c r="I1830" s="695"/>
      <c r="J1830" s="664"/>
      <c r="K1830" s="664"/>
      <c r="L1830" s="19" t="s">
        <v>1021</v>
      </c>
      <c r="M1830" s="664"/>
      <c r="N1830" s="680"/>
      <c r="O1830" s="664"/>
      <c r="P1830" s="664"/>
      <c r="Q1830" s="680"/>
      <c r="R1830" s="682"/>
      <c r="S1830" s="680"/>
      <c r="T1830" s="680"/>
      <c r="U1830" s="680"/>
      <c r="V1830" s="680"/>
      <c r="W1830" s="680"/>
      <c r="X1830" s="680"/>
      <c r="Y1830" s="680"/>
      <c r="Z1830" s="680"/>
      <c r="AA1830" s="680"/>
      <c r="AB1830" s="680"/>
      <c r="AC1830" s="680"/>
      <c r="AD1830" s="680"/>
      <c r="AE1830" s="680"/>
      <c r="AF1830" s="683"/>
      <c r="AG1830" s="683"/>
      <c r="AH1830" s="683"/>
      <c r="AI1830" s="683"/>
      <c r="AJ1830" s="683"/>
      <c r="AK1830" s="680"/>
      <c r="AL1830" s="680"/>
      <c r="AM1830" s="1090"/>
      <c r="AN1830" s="683"/>
      <c r="AO1830" s="683"/>
      <c r="AP1830" s="664"/>
      <c r="AQ1830" s="683"/>
      <c r="AR1830" s="683"/>
      <c r="AS1830" s="683"/>
      <c r="AT1830" s="713"/>
      <c r="AU1830" s="683"/>
      <c r="AV1830" s="683"/>
      <c r="AW1830" s="683"/>
      <c r="AX1830" s="683"/>
      <c r="AY1830" s="683"/>
      <c r="AZ1830" s="713"/>
      <c r="BA1830" s="683"/>
      <c r="BB1830" s="683"/>
      <c r="BC1830" s="683"/>
      <c r="BD1830" s="683"/>
      <c r="BE1830" s="683"/>
      <c r="BF1830" s="683"/>
      <c r="BG1830" s="683"/>
      <c r="BH1830" s="683"/>
      <c r="BI1830" s="872"/>
      <c r="BJ1830" s="736"/>
      <c r="BK1830" s="857"/>
      <c r="BL1830" s="630"/>
      <c r="BM1830" s="857"/>
      <c r="BN1830" s="736"/>
      <c r="BO1830" s="736"/>
      <c r="BP1830" s="736"/>
      <c r="BQ1830" s="683"/>
      <c r="BR1830" s="680"/>
      <c r="BS1830" s="680"/>
      <c r="BT1830" s="680"/>
      <c r="BU1830" s="680"/>
      <c r="BV1830" s="683"/>
      <c r="BW1830" s="683"/>
      <c r="BX1830" s="471"/>
      <c r="BY1830" s="471"/>
    </row>
    <row r="1831" spans="1:77" ht="60" customHeight="1" x14ac:dyDescent="0.25">
      <c r="A1831" s="665"/>
      <c r="B1831" s="664"/>
      <c r="C1831" s="664"/>
      <c r="D1831" s="664"/>
      <c r="E1831" s="664"/>
      <c r="F1831" s="664"/>
      <c r="G1831" s="664"/>
      <c r="H1831" s="683"/>
      <c r="I1831" s="695"/>
      <c r="J1831" s="664"/>
      <c r="K1831" s="664"/>
      <c r="L1831" s="19" t="s">
        <v>1022</v>
      </c>
      <c r="M1831" s="664"/>
      <c r="N1831" s="680"/>
      <c r="O1831" s="664"/>
      <c r="P1831" s="664"/>
      <c r="Q1831" s="680"/>
      <c r="R1831" s="682"/>
      <c r="S1831" s="680"/>
      <c r="T1831" s="680"/>
      <c r="U1831" s="680"/>
      <c r="V1831" s="680"/>
      <c r="W1831" s="680"/>
      <c r="X1831" s="680"/>
      <c r="Y1831" s="680"/>
      <c r="Z1831" s="680"/>
      <c r="AA1831" s="680"/>
      <c r="AB1831" s="680"/>
      <c r="AC1831" s="680"/>
      <c r="AD1831" s="680"/>
      <c r="AE1831" s="680"/>
      <c r="AF1831" s="683"/>
      <c r="AG1831" s="683"/>
      <c r="AH1831" s="683"/>
      <c r="AI1831" s="683"/>
      <c r="AJ1831" s="683"/>
      <c r="AK1831" s="680"/>
      <c r="AL1831" s="680"/>
      <c r="AM1831" s="1090"/>
      <c r="AN1831" s="683"/>
      <c r="AO1831" s="683"/>
      <c r="AP1831" s="664"/>
      <c r="AQ1831" s="683"/>
      <c r="AR1831" s="683"/>
      <c r="AS1831" s="683"/>
      <c r="AT1831" s="713"/>
      <c r="AU1831" s="683"/>
      <c r="AV1831" s="683"/>
      <c r="AW1831" s="683"/>
      <c r="AX1831" s="683"/>
      <c r="AY1831" s="683"/>
      <c r="AZ1831" s="713"/>
      <c r="BA1831" s="683"/>
      <c r="BB1831" s="683"/>
      <c r="BC1831" s="683"/>
      <c r="BD1831" s="683"/>
      <c r="BE1831" s="683"/>
      <c r="BF1831" s="683"/>
      <c r="BG1831" s="683"/>
      <c r="BH1831" s="683"/>
      <c r="BI1831" s="872"/>
      <c r="BJ1831" s="736"/>
      <c r="BK1831" s="857"/>
      <c r="BL1831" s="630"/>
      <c r="BM1831" s="857"/>
      <c r="BN1831" s="736"/>
      <c r="BO1831" s="736"/>
      <c r="BP1831" s="736"/>
      <c r="BQ1831" s="683"/>
      <c r="BR1831" s="680"/>
      <c r="BS1831" s="680"/>
      <c r="BT1831" s="680"/>
      <c r="BU1831" s="680"/>
      <c r="BV1831" s="683"/>
      <c r="BW1831" s="683"/>
      <c r="BX1831" s="471"/>
      <c r="BY1831" s="471"/>
    </row>
    <row r="1832" spans="1:77" ht="60" customHeight="1" x14ac:dyDescent="0.25">
      <c r="A1832" s="665"/>
      <c r="B1832" s="664"/>
      <c r="C1832" s="664"/>
      <c r="D1832" s="664"/>
      <c r="E1832" s="664"/>
      <c r="F1832" s="664"/>
      <c r="G1832" s="664"/>
      <c r="H1832" s="683"/>
      <c r="I1832" s="695"/>
      <c r="J1832" s="664"/>
      <c r="K1832" s="664"/>
      <c r="L1832" s="19" t="s">
        <v>1023</v>
      </c>
      <c r="M1832" s="664"/>
      <c r="N1832" s="680"/>
      <c r="O1832" s="664"/>
      <c r="P1832" s="664"/>
      <c r="Q1832" s="680"/>
      <c r="R1832" s="682"/>
      <c r="S1832" s="680"/>
      <c r="T1832" s="680"/>
      <c r="U1832" s="680"/>
      <c r="V1832" s="680"/>
      <c r="W1832" s="680"/>
      <c r="X1832" s="680"/>
      <c r="Y1832" s="680"/>
      <c r="Z1832" s="680"/>
      <c r="AA1832" s="680"/>
      <c r="AB1832" s="680"/>
      <c r="AC1832" s="680"/>
      <c r="AD1832" s="680"/>
      <c r="AE1832" s="680"/>
      <c r="AF1832" s="683"/>
      <c r="AG1832" s="683"/>
      <c r="AH1832" s="683"/>
      <c r="AI1832" s="683"/>
      <c r="AJ1832" s="683"/>
      <c r="AK1832" s="680"/>
      <c r="AL1832" s="680"/>
      <c r="AM1832" s="1090"/>
      <c r="AN1832" s="683"/>
      <c r="AO1832" s="683"/>
      <c r="AP1832" s="664"/>
      <c r="AQ1832" s="683"/>
      <c r="AR1832" s="683"/>
      <c r="AS1832" s="683"/>
      <c r="AT1832" s="713"/>
      <c r="AU1832" s="683"/>
      <c r="AV1832" s="683"/>
      <c r="AW1832" s="683"/>
      <c r="AX1832" s="683"/>
      <c r="AY1832" s="683"/>
      <c r="AZ1832" s="713"/>
      <c r="BA1832" s="683"/>
      <c r="BB1832" s="683"/>
      <c r="BC1832" s="683"/>
      <c r="BD1832" s="683"/>
      <c r="BE1832" s="683"/>
      <c r="BF1832" s="683"/>
      <c r="BG1832" s="683"/>
      <c r="BH1832" s="683"/>
      <c r="BI1832" s="872"/>
      <c r="BJ1832" s="736"/>
      <c r="BK1832" s="857"/>
      <c r="BL1832" s="630"/>
      <c r="BM1832" s="857"/>
      <c r="BN1832" s="736"/>
      <c r="BO1832" s="736"/>
      <c r="BP1832" s="736"/>
      <c r="BQ1832" s="683"/>
      <c r="BR1832" s="680"/>
      <c r="BS1832" s="680"/>
      <c r="BT1832" s="680"/>
      <c r="BU1832" s="680"/>
      <c r="BV1832" s="683"/>
      <c r="BW1832" s="683"/>
      <c r="BX1832" s="471"/>
      <c r="BY1832" s="471"/>
    </row>
    <row r="1833" spans="1:77" ht="60" customHeight="1" x14ac:dyDescent="0.25">
      <c r="A1833" s="665"/>
      <c r="B1833" s="664"/>
      <c r="C1833" s="664"/>
      <c r="D1833" s="664"/>
      <c r="E1833" s="664"/>
      <c r="F1833" s="664"/>
      <c r="G1833" s="664"/>
      <c r="H1833" s="683"/>
      <c r="I1833" s="695"/>
      <c r="J1833" s="664"/>
      <c r="K1833" s="664"/>
      <c r="L1833" s="19" t="s">
        <v>1024</v>
      </c>
      <c r="M1833" s="664"/>
      <c r="N1833" s="680"/>
      <c r="O1833" s="664"/>
      <c r="P1833" s="664"/>
      <c r="Q1833" s="680"/>
      <c r="R1833" s="682"/>
      <c r="S1833" s="680"/>
      <c r="T1833" s="680"/>
      <c r="U1833" s="680"/>
      <c r="V1833" s="680"/>
      <c r="W1833" s="680"/>
      <c r="X1833" s="680"/>
      <c r="Y1833" s="680"/>
      <c r="Z1833" s="680"/>
      <c r="AA1833" s="680"/>
      <c r="AB1833" s="680"/>
      <c r="AC1833" s="680"/>
      <c r="AD1833" s="680"/>
      <c r="AE1833" s="680"/>
      <c r="AF1833" s="683"/>
      <c r="AG1833" s="683"/>
      <c r="AH1833" s="683"/>
      <c r="AI1833" s="683"/>
      <c r="AJ1833" s="683"/>
      <c r="AK1833" s="680"/>
      <c r="AL1833" s="680"/>
      <c r="AM1833" s="1090"/>
      <c r="AN1833" s="683"/>
      <c r="AO1833" s="683"/>
      <c r="AP1833" s="664"/>
      <c r="AQ1833" s="683"/>
      <c r="AR1833" s="683"/>
      <c r="AS1833" s="683"/>
      <c r="AT1833" s="713"/>
      <c r="AU1833" s="683"/>
      <c r="AV1833" s="683"/>
      <c r="AW1833" s="683"/>
      <c r="AX1833" s="683"/>
      <c r="AY1833" s="683"/>
      <c r="AZ1833" s="713"/>
      <c r="BA1833" s="683"/>
      <c r="BB1833" s="683"/>
      <c r="BC1833" s="683"/>
      <c r="BD1833" s="683"/>
      <c r="BE1833" s="683"/>
      <c r="BF1833" s="683"/>
      <c r="BG1833" s="683"/>
      <c r="BH1833" s="683"/>
      <c r="BI1833" s="872"/>
      <c r="BJ1833" s="736"/>
      <c r="BK1833" s="857"/>
      <c r="BL1833" s="630"/>
      <c r="BM1833" s="857"/>
      <c r="BN1833" s="736"/>
      <c r="BO1833" s="736"/>
      <c r="BP1833" s="736"/>
      <c r="BQ1833" s="683"/>
      <c r="BR1833" s="680"/>
      <c r="BS1833" s="680"/>
      <c r="BT1833" s="680"/>
      <c r="BU1833" s="680"/>
      <c r="BV1833" s="683"/>
      <c r="BW1833" s="683"/>
      <c r="BX1833" s="471"/>
      <c r="BY1833" s="471"/>
    </row>
    <row r="1834" spans="1:77" ht="60" customHeight="1" x14ac:dyDescent="0.25">
      <c r="A1834" s="665"/>
      <c r="B1834" s="664"/>
      <c r="C1834" s="664"/>
      <c r="D1834" s="664"/>
      <c r="E1834" s="664"/>
      <c r="F1834" s="664"/>
      <c r="G1834" s="664"/>
      <c r="H1834" s="683"/>
      <c r="I1834" s="695"/>
      <c r="J1834" s="664"/>
      <c r="K1834" s="664"/>
      <c r="L1834" s="19" t="s">
        <v>1025</v>
      </c>
      <c r="M1834" s="664"/>
      <c r="N1834" s="680"/>
      <c r="O1834" s="664"/>
      <c r="P1834" s="664"/>
      <c r="Q1834" s="680"/>
      <c r="R1834" s="682"/>
      <c r="S1834" s="680"/>
      <c r="T1834" s="680"/>
      <c r="U1834" s="680"/>
      <c r="V1834" s="680"/>
      <c r="W1834" s="680"/>
      <c r="X1834" s="680"/>
      <c r="Y1834" s="680"/>
      <c r="Z1834" s="680"/>
      <c r="AA1834" s="680"/>
      <c r="AB1834" s="680"/>
      <c r="AC1834" s="680"/>
      <c r="AD1834" s="680"/>
      <c r="AE1834" s="680"/>
      <c r="AF1834" s="683"/>
      <c r="AG1834" s="683"/>
      <c r="AH1834" s="683"/>
      <c r="AI1834" s="683"/>
      <c r="AJ1834" s="683"/>
      <c r="AK1834" s="680"/>
      <c r="AL1834" s="680"/>
      <c r="AM1834" s="1090"/>
      <c r="AN1834" s="683"/>
      <c r="AO1834" s="683"/>
      <c r="AP1834" s="664"/>
      <c r="AQ1834" s="683"/>
      <c r="AR1834" s="683"/>
      <c r="AS1834" s="683"/>
      <c r="AT1834" s="713"/>
      <c r="AU1834" s="683"/>
      <c r="AV1834" s="683"/>
      <c r="AW1834" s="683"/>
      <c r="AX1834" s="683"/>
      <c r="AY1834" s="683"/>
      <c r="AZ1834" s="713"/>
      <c r="BA1834" s="683"/>
      <c r="BB1834" s="683"/>
      <c r="BC1834" s="683"/>
      <c r="BD1834" s="683"/>
      <c r="BE1834" s="683"/>
      <c r="BF1834" s="683"/>
      <c r="BG1834" s="683"/>
      <c r="BH1834" s="683"/>
      <c r="BI1834" s="872"/>
      <c r="BJ1834" s="736"/>
      <c r="BK1834" s="857"/>
      <c r="BL1834" s="630"/>
      <c r="BM1834" s="857"/>
      <c r="BN1834" s="736"/>
      <c r="BO1834" s="736"/>
      <c r="BP1834" s="736"/>
      <c r="BQ1834" s="683"/>
      <c r="BR1834" s="680"/>
      <c r="BS1834" s="680"/>
      <c r="BT1834" s="680"/>
      <c r="BU1834" s="680"/>
      <c r="BV1834" s="683"/>
      <c r="BW1834" s="683"/>
      <c r="BX1834" s="471"/>
      <c r="BY1834" s="471"/>
    </row>
    <row r="1835" spans="1:77" ht="60" customHeight="1" x14ac:dyDescent="0.25">
      <c r="A1835" s="665"/>
      <c r="B1835" s="664"/>
      <c r="C1835" s="664"/>
      <c r="D1835" s="664"/>
      <c r="E1835" s="664"/>
      <c r="F1835" s="664"/>
      <c r="G1835" s="664"/>
      <c r="H1835" s="683"/>
      <c r="I1835" s="695"/>
      <c r="J1835" s="664"/>
      <c r="K1835" s="664"/>
      <c r="L1835" s="19" t="s">
        <v>1026</v>
      </c>
      <c r="M1835" s="664"/>
      <c r="N1835" s="680"/>
      <c r="O1835" s="664"/>
      <c r="P1835" s="664"/>
      <c r="Q1835" s="680"/>
      <c r="R1835" s="682"/>
      <c r="S1835" s="680"/>
      <c r="T1835" s="680"/>
      <c r="U1835" s="680"/>
      <c r="V1835" s="680"/>
      <c r="W1835" s="680"/>
      <c r="X1835" s="680"/>
      <c r="Y1835" s="680"/>
      <c r="Z1835" s="680"/>
      <c r="AA1835" s="680"/>
      <c r="AB1835" s="680"/>
      <c r="AC1835" s="680"/>
      <c r="AD1835" s="680"/>
      <c r="AE1835" s="680"/>
      <c r="AF1835" s="683"/>
      <c r="AG1835" s="683"/>
      <c r="AH1835" s="683"/>
      <c r="AI1835" s="683"/>
      <c r="AJ1835" s="683"/>
      <c r="AK1835" s="680"/>
      <c r="AL1835" s="680"/>
      <c r="AM1835" s="1090"/>
      <c r="AN1835" s="683"/>
      <c r="AO1835" s="683"/>
      <c r="AP1835" s="664"/>
      <c r="AQ1835" s="683"/>
      <c r="AR1835" s="683"/>
      <c r="AS1835" s="683"/>
      <c r="AT1835" s="713"/>
      <c r="AU1835" s="683"/>
      <c r="AV1835" s="683"/>
      <c r="AW1835" s="683"/>
      <c r="AX1835" s="683"/>
      <c r="AY1835" s="683"/>
      <c r="AZ1835" s="713"/>
      <c r="BA1835" s="683"/>
      <c r="BB1835" s="683"/>
      <c r="BC1835" s="683"/>
      <c r="BD1835" s="683"/>
      <c r="BE1835" s="683"/>
      <c r="BF1835" s="683"/>
      <c r="BG1835" s="683"/>
      <c r="BH1835" s="683"/>
      <c r="BI1835" s="872"/>
      <c r="BJ1835" s="736"/>
      <c r="BK1835" s="857"/>
      <c r="BL1835" s="630"/>
      <c r="BM1835" s="857"/>
      <c r="BN1835" s="736"/>
      <c r="BO1835" s="736"/>
      <c r="BP1835" s="736"/>
      <c r="BQ1835" s="683"/>
      <c r="BR1835" s="680"/>
      <c r="BS1835" s="680"/>
      <c r="BT1835" s="680"/>
      <c r="BU1835" s="680"/>
      <c r="BV1835" s="683"/>
      <c r="BW1835" s="683"/>
      <c r="BX1835" s="471"/>
      <c r="BY1835" s="471"/>
    </row>
    <row r="1836" spans="1:77" ht="60" customHeight="1" x14ac:dyDescent="0.25">
      <c r="A1836" s="665"/>
      <c r="B1836" s="664"/>
      <c r="C1836" s="664"/>
      <c r="D1836" s="664"/>
      <c r="E1836" s="664"/>
      <c r="F1836" s="664"/>
      <c r="G1836" s="664"/>
      <c r="H1836" s="683"/>
      <c r="I1836" s="695"/>
      <c r="J1836" s="664"/>
      <c r="K1836" s="664"/>
      <c r="L1836" s="19" t="s">
        <v>1027</v>
      </c>
      <c r="M1836" s="664"/>
      <c r="N1836" s="680"/>
      <c r="O1836" s="664"/>
      <c r="P1836" s="664"/>
      <c r="Q1836" s="680"/>
      <c r="R1836" s="682"/>
      <c r="S1836" s="680"/>
      <c r="T1836" s="680"/>
      <c r="U1836" s="680"/>
      <c r="V1836" s="680"/>
      <c r="W1836" s="680"/>
      <c r="X1836" s="680"/>
      <c r="Y1836" s="680"/>
      <c r="Z1836" s="680"/>
      <c r="AA1836" s="680"/>
      <c r="AB1836" s="680"/>
      <c r="AC1836" s="680"/>
      <c r="AD1836" s="680"/>
      <c r="AE1836" s="680"/>
      <c r="AF1836" s="683"/>
      <c r="AG1836" s="683"/>
      <c r="AH1836" s="683"/>
      <c r="AI1836" s="683"/>
      <c r="AJ1836" s="683"/>
      <c r="AK1836" s="680"/>
      <c r="AL1836" s="680"/>
      <c r="AM1836" s="1090"/>
      <c r="AN1836" s="683"/>
      <c r="AO1836" s="683"/>
      <c r="AP1836" s="664"/>
      <c r="AQ1836" s="683"/>
      <c r="AR1836" s="683"/>
      <c r="AS1836" s="683"/>
      <c r="AT1836" s="713"/>
      <c r="AU1836" s="683"/>
      <c r="AV1836" s="683"/>
      <c r="AW1836" s="683"/>
      <c r="AX1836" s="683"/>
      <c r="AY1836" s="683"/>
      <c r="AZ1836" s="713"/>
      <c r="BA1836" s="683"/>
      <c r="BB1836" s="683"/>
      <c r="BC1836" s="683"/>
      <c r="BD1836" s="683"/>
      <c r="BE1836" s="683"/>
      <c r="BF1836" s="683"/>
      <c r="BG1836" s="683"/>
      <c r="BH1836" s="683"/>
      <c r="BI1836" s="1116"/>
      <c r="BJ1836" s="1148"/>
      <c r="BK1836" s="858"/>
      <c r="BL1836" s="631"/>
      <c r="BM1836" s="858"/>
      <c r="BN1836" s="1148"/>
      <c r="BO1836" s="1148"/>
      <c r="BP1836" s="1148"/>
      <c r="BQ1836" s="683"/>
      <c r="BR1836" s="680"/>
      <c r="BS1836" s="680"/>
      <c r="BT1836" s="680"/>
      <c r="BU1836" s="680"/>
      <c r="BV1836" s="683"/>
      <c r="BW1836" s="683"/>
      <c r="BX1836" s="471"/>
      <c r="BY1836" s="471"/>
    </row>
    <row r="1837" spans="1:77" s="322" customFormat="1" ht="105" x14ac:dyDescent="0.25">
      <c r="A1837" s="665"/>
      <c r="B1837" s="664"/>
      <c r="C1837" s="664"/>
      <c r="D1837" s="664"/>
      <c r="E1837" s="664"/>
      <c r="F1837" s="664"/>
      <c r="G1837" s="664"/>
      <c r="H1837" s="683"/>
      <c r="I1837" s="695"/>
      <c r="J1837" s="664"/>
      <c r="K1837" s="664"/>
      <c r="L1837" s="8" t="s">
        <v>4366</v>
      </c>
      <c r="M1837" s="83" t="s">
        <v>7052</v>
      </c>
      <c r="N1837" s="2"/>
      <c r="O1837" s="33" t="s">
        <v>85</v>
      </c>
      <c r="P1837" s="14" t="s">
        <v>86</v>
      </c>
      <c r="Q1837" s="14"/>
      <c r="R1837" s="88" t="s">
        <v>106</v>
      </c>
      <c r="S1837" s="121" t="s">
        <v>4367</v>
      </c>
      <c r="T1837" s="121"/>
      <c r="U1837" s="121"/>
      <c r="V1837" s="121"/>
      <c r="W1837" s="121"/>
      <c r="X1837" s="121"/>
      <c r="Y1837" s="121"/>
      <c r="Z1837" s="121"/>
      <c r="AA1837" s="121"/>
      <c r="AB1837" s="121"/>
      <c r="AC1837" s="121"/>
      <c r="AD1837" s="121"/>
      <c r="AE1837" s="121"/>
      <c r="AF1837" s="8" t="s">
        <v>89</v>
      </c>
      <c r="AG1837" s="8" t="s">
        <v>90</v>
      </c>
      <c r="AH1837" s="20" t="s">
        <v>91</v>
      </c>
      <c r="AI1837" s="121"/>
      <c r="AJ1837" s="33" t="s">
        <v>89</v>
      </c>
      <c r="AK1837" s="121"/>
      <c r="AL1837" s="121"/>
      <c r="AM1837" s="121"/>
      <c r="AN1837" s="19" t="s">
        <v>4368</v>
      </c>
      <c r="AO1837" s="8" t="s">
        <v>1047</v>
      </c>
      <c r="AP1837" s="80"/>
      <c r="AQ1837" s="46" t="s">
        <v>4369</v>
      </c>
      <c r="AR1837" s="8" t="s">
        <v>95</v>
      </c>
      <c r="AS1837" s="8" t="s">
        <v>95</v>
      </c>
      <c r="AT1837" s="8" t="s">
        <v>95</v>
      </c>
      <c r="AU1837" s="8" t="s">
        <v>4370</v>
      </c>
      <c r="AV1837" s="8" t="s">
        <v>95</v>
      </c>
      <c r="AW1837" s="8" t="s">
        <v>95</v>
      </c>
      <c r="AX1837" s="8" t="s">
        <v>95</v>
      </c>
      <c r="AY1837" s="8" t="s">
        <v>4371</v>
      </c>
      <c r="AZ1837" s="8" t="s">
        <v>4371</v>
      </c>
      <c r="BA1837" s="8" t="s">
        <v>95</v>
      </c>
      <c r="BB1837" s="8" t="s">
        <v>95</v>
      </c>
      <c r="BC1837" s="8" t="s">
        <v>4372</v>
      </c>
      <c r="BD1837" s="8" t="s">
        <v>4372</v>
      </c>
      <c r="BE1837" s="8" t="s">
        <v>95</v>
      </c>
      <c r="BF1837" s="8" t="s">
        <v>95</v>
      </c>
      <c r="BG1837" s="8" t="s">
        <v>95</v>
      </c>
      <c r="BH1837" s="8" t="s">
        <v>95</v>
      </c>
      <c r="BI1837" s="20" t="s">
        <v>99</v>
      </c>
      <c r="BJ1837" s="7">
        <f>IF(BI1837="Bajo",1,IF(BI1837="Medio",2,IF(BI1837="Alto",3)))</f>
        <v>3</v>
      </c>
      <c r="BK1837" s="20" t="s">
        <v>100</v>
      </c>
      <c r="BL1837" s="7">
        <f>IF(BK1837="Bajo",1,IF(BK1837="Medio",2,IF(BK1837="Alto",3)))</f>
        <v>2</v>
      </c>
      <c r="BM1837" s="20" t="s">
        <v>101</v>
      </c>
      <c r="BN1837" s="7">
        <f>IF(BM1837="Pública",1,IF(BM1837="Confidencial",2,IF(BM1837="Protegida",3)))</f>
        <v>2</v>
      </c>
      <c r="BO1837" s="7">
        <f>IF(OR(BJ1837="",BL1837="",BN1837=""),"",BJ1837+BL1837+BN1837)</f>
        <v>7</v>
      </c>
      <c r="BP1837" s="7" t="str">
        <f>IF(BO1837=9,"CRÍTICO",IF(BO1837=8,"ALTO",IF(BO1837=7,"MEDIO",IF(BO1837=6,"MEDIO",IF(BO1837=5,"BAJO",IF(BO1837=4,"BAJO",IF(BO1837=3,"INFERIOR",IF(BO1837=2,"INFERIOR"))))))))</f>
        <v>MEDIO</v>
      </c>
      <c r="BQ1837" s="8" t="s">
        <v>98</v>
      </c>
      <c r="BR1837" s="14"/>
      <c r="BS1837" s="14"/>
      <c r="BT1837" s="14"/>
      <c r="BU1837" s="14"/>
      <c r="BV1837" s="8" t="s">
        <v>4373</v>
      </c>
      <c r="BW1837" s="8" t="s">
        <v>4373</v>
      </c>
      <c r="BX1837" s="471"/>
      <c r="BY1837" s="471"/>
    </row>
    <row r="1838" spans="1:77" s="322" customFormat="1" ht="119.25" customHeight="1" x14ac:dyDescent="0.25">
      <c r="A1838" s="665"/>
      <c r="B1838" s="664"/>
      <c r="C1838" s="664"/>
      <c r="D1838" s="664"/>
      <c r="E1838" s="664"/>
      <c r="F1838" s="664"/>
      <c r="G1838" s="664"/>
      <c r="H1838" s="683"/>
      <c r="I1838" s="695"/>
      <c r="J1838" s="664"/>
      <c r="K1838" s="664"/>
      <c r="L1838" s="8" t="s">
        <v>83</v>
      </c>
      <c r="M1838" s="135" t="s">
        <v>7052</v>
      </c>
      <c r="N1838" s="2"/>
      <c r="O1838" s="33" t="s">
        <v>85</v>
      </c>
      <c r="P1838" s="14" t="s">
        <v>86</v>
      </c>
      <c r="Q1838" s="14"/>
      <c r="R1838" s="131" t="s">
        <v>106</v>
      </c>
      <c r="S1838" s="121" t="s">
        <v>4376</v>
      </c>
      <c r="T1838" s="121"/>
      <c r="U1838" s="121"/>
      <c r="V1838" s="121"/>
      <c r="W1838" s="121"/>
      <c r="X1838" s="121"/>
      <c r="Y1838" s="121"/>
      <c r="Z1838" s="121"/>
      <c r="AA1838" s="121"/>
      <c r="AB1838" s="121"/>
      <c r="AC1838" s="121"/>
      <c r="AD1838" s="121"/>
      <c r="AE1838" s="121"/>
      <c r="AF1838" s="8" t="s">
        <v>89</v>
      </c>
      <c r="AG1838" s="8" t="s">
        <v>2990</v>
      </c>
      <c r="AH1838" s="20" t="s">
        <v>91</v>
      </c>
      <c r="AI1838" s="121"/>
      <c r="AJ1838" s="33" t="s">
        <v>89</v>
      </c>
      <c r="AK1838" s="121"/>
      <c r="AL1838" s="121"/>
      <c r="AM1838" s="121"/>
      <c r="AN1838" s="35" t="s">
        <v>4377</v>
      </c>
      <c r="AO1838" s="8" t="s">
        <v>4378</v>
      </c>
      <c r="AP1838" s="72"/>
      <c r="AQ1838" s="46" t="s">
        <v>4379</v>
      </c>
      <c r="AR1838" s="8" t="s">
        <v>95</v>
      </c>
      <c r="AS1838" s="8" t="s">
        <v>95</v>
      </c>
      <c r="AT1838" s="8" t="s">
        <v>95</v>
      </c>
      <c r="AU1838" s="8" t="s">
        <v>4380</v>
      </c>
      <c r="AV1838" s="8" t="s">
        <v>95</v>
      </c>
      <c r="AW1838" s="8" t="s">
        <v>95</v>
      </c>
      <c r="AX1838" s="8" t="s">
        <v>95</v>
      </c>
      <c r="AY1838" s="8" t="s">
        <v>4381</v>
      </c>
      <c r="AZ1838" s="8" t="s">
        <v>4381</v>
      </c>
      <c r="BA1838" s="8" t="s">
        <v>95</v>
      </c>
      <c r="BB1838" s="8" t="s">
        <v>95</v>
      </c>
      <c r="BC1838" s="8" t="s">
        <v>4382</v>
      </c>
      <c r="BD1838" s="8" t="s">
        <v>4382</v>
      </c>
      <c r="BE1838" s="8" t="s">
        <v>95</v>
      </c>
      <c r="BF1838" s="8" t="s">
        <v>95</v>
      </c>
      <c r="BG1838" s="8" t="s">
        <v>95</v>
      </c>
      <c r="BH1838" s="8" t="s">
        <v>95</v>
      </c>
      <c r="BI1838" s="99" t="s">
        <v>362</v>
      </c>
      <c r="BJ1838" s="85">
        <f t="shared" ref="BJ1838:BJ1839" si="227">IF(BI1838="Bajo",1,IF(BI1838="Medio",2,IF(BI1838="Alto",3)))</f>
        <v>1</v>
      </c>
      <c r="BK1838" s="99" t="s">
        <v>100</v>
      </c>
      <c r="BL1838" s="63">
        <f t="shared" ref="BL1838:BL1839" si="228">IF(BK1838="Bajo",1,IF(BK1838="Medio",2,IF(BK1838="Alto",3)))</f>
        <v>2</v>
      </c>
      <c r="BM1838" s="104" t="s">
        <v>101</v>
      </c>
      <c r="BN1838" s="380">
        <f t="shared" ref="BN1838:BN1839" si="229">IF(BM1838="Pública",1,IF(BM1838="Confidencial",2,IF(BM1838="Protegida",3)))</f>
        <v>2</v>
      </c>
      <c r="BO1838" s="380">
        <f t="shared" ref="BO1838:BO1839" si="230">IF(OR(BJ1838="",BL1838="",BN1838=""),"",BJ1838+BL1838+BN1838)</f>
        <v>5</v>
      </c>
      <c r="BP1838" s="380" t="str">
        <f t="shared" ref="BP1838:BP1839" si="231">IF(BO1838=9,"CRÍTICO",IF(BO1838=8,"ALTO",IF(BO1838=7,"MEDIO",IF(BO1838=6,"MEDIO",IF(BO1838=5,"BAJO",IF(BO1838=4,"BAJO",IF(BO1838=3,"INFERIOR",IF(BO1838=2,"INFERIOR"))))))))</f>
        <v>BAJO</v>
      </c>
      <c r="BQ1838" s="43" t="s">
        <v>98</v>
      </c>
      <c r="BR1838" s="121" t="s">
        <v>4383</v>
      </c>
      <c r="BS1838" s="121" t="s">
        <v>1400</v>
      </c>
      <c r="BT1838" s="121" t="s">
        <v>4384</v>
      </c>
      <c r="BU1838" s="121" t="s">
        <v>191</v>
      </c>
      <c r="BV1838" s="8" t="s">
        <v>4373</v>
      </c>
      <c r="BW1838" s="8" t="s">
        <v>4381</v>
      </c>
      <c r="BX1838" s="471"/>
      <c r="BY1838" s="471"/>
    </row>
    <row r="1839" spans="1:77" s="322" customFormat="1" ht="132.75" customHeight="1" x14ac:dyDescent="0.25">
      <c r="A1839" s="665"/>
      <c r="B1839" s="664"/>
      <c r="C1839" s="664"/>
      <c r="D1839" s="664"/>
      <c r="E1839" s="664"/>
      <c r="F1839" s="664"/>
      <c r="G1839" s="664"/>
      <c r="H1839" s="683"/>
      <c r="I1839" s="695"/>
      <c r="J1839" s="664"/>
      <c r="K1839" s="664"/>
      <c r="L1839" s="43" t="s">
        <v>1191</v>
      </c>
      <c r="M1839" s="83" t="s">
        <v>7052</v>
      </c>
      <c r="N1839" s="2"/>
      <c r="O1839" s="33" t="s">
        <v>85</v>
      </c>
      <c r="P1839" s="14" t="s">
        <v>1203</v>
      </c>
      <c r="Q1839" s="14" t="s">
        <v>2289</v>
      </c>
      <c r="R1839" s="131" t="s">
        <v>106</v>
      </c>
      <c r="S1839" s="121" t="s">
        <v>254</v>
      </c>
      <c r="T1839" s="121"/>
      <c r="U1839" s="121"/>
      <c r="V1839" s="121"/>
      <c r="W1839" s="121"/>
      <c r="X1839" s="121"/>
      <c r="Y1839" s="121"/>
      <c r="Z1839" s="121"/>
      <c r="AA1839" s="121"/>
      <c r="AB1839" s="121"/>
      <c r="AC1839" s="121"/>
      <c r="AD1839" s="121"/>
      <c r="AE1839" s="121"/>
      <c r="AF1839" s="8" t="s">
        <v>89</v>
      </c>
      <c r="AG1839" s="8" t="s">
        <v>90</v>
      </c>
      <c r="AH1839" s="20" t="s">
        <v>91</v>
      </c>
      <c r="AI1839" s="20" t="s">
        <v>91</v>
      </c>
      <c r="AJ1839" s="33" t="s">
        <v>89</v>
      </c>
      <c r="AK1839" s="121"/>
      <c r="AL1839" s="121"/>
      <c r="AM1839" s="121"/>
      <c r="AN1839" s="19" t="s">
        <v>4385</v>
      </c>
      <c r="AO1839" s="8" t="s">
        <v>1395</v>
      </c>
      <c r="AP1839" s="80"/>
      <c r="AQ1839" s="46" t="s">
        <v>4386</v>
      </c>
      <c r="AR1839" s="8" t="s">
        <v>95</v>
      </c>
      <c r="AS1839" s="8" t="s">
        <v>95</v>
      </c>
      <c r="AT1839" s="8" t="s">
        <v>95</v>
      </c>
      <c r="AU1839" s="8" t="s">
        <v>1104</v>
      </c>
      <c r="AV1839" s="8" t="s">
        <v>95</v>
      </c>
      <c r="AW1839" s="8" t="s">
        <v>95</v>
      </c>
      <c r="AX1839" s="8" t="s">
        <v>95</v>
      </c>
      <c r="AY1839" s="8" t="s">
        <v>4387</v>
      </c>
      <c r="AZ1839" s="8" t="s">
        <v>4387</v>
      </c>
      <c r="BA1839" s="8" t="s">
        <v>95</v>
      </c>
      <c r="BB1839" s="8" t="s">
        <v>95</v>
      </c>
      <c r="BC1839" s="8" t="s">
        <v>4388</v>
      </c>
      <c r="BD1839" s="8" t="s">
        <v>4388</v>
      </c>
      <c r="BE1839" s="8" t="s">
        <v>95</v>
      </c>
      <c r="BF1839" s="8" t="s">
        <v>95</v>
      </c>
      <c r="BG1839" s="8" t="s">
        <v>95</v>
      </c>
      <c r="BH1839" s="145" t="s">
        <v>95</v>
      </c>
      <c r="BI1839" s="133" t="s">
        <v>99</v>
      </c>
      <c r="BJ1839" s="79">
        <f t="shared" si="227"/>
        <v>3</v>
      </c>
      <c r="BK1839" s="99" t="s">
        <v>100</v>
      </c>
      <c r="BL1839" s="79">
        <f t="shared" si="228"/>
        <v>2</v>
      </c>
      <c r="BM1839" s="133" t="s">
        <v>101</v>
      </c>
      <c r="BN1839" s="75">
        <f t="shared" si="229"/>
        <v>2</v>
      </c>
      <c r="BO1839" s="75">
        <f t="shared" si="230"/>
        <v>7</v>
      </c>
      <c r="BP1839" s="75" t="str">
        <f t="shared" si="231"/>
        <v>MEDIO</v>
      </c>
      <c r="BQ1839" s="80" t="s">
        <v>98</v>
      </c>
      <c r="BR1839" s="463" t="s">
        <v>4383</v>
      </c>
      <c r="BS1839" s="121" t="s">
        <v>1400</v>
      </c>
      <c r="BT1839" s="121" t="s">
        <v>4384</v>
      </c>
      <c r="BU1839" s="121" t="s">
        <v>191</v>
      </c>
      <c r="BV1839" s="8" t="s">
        <v>4373</v>
      </c>
      <c r="BW1839" s="8" t="s">
        <v>4381</v>
      </c>
      <c r="BX1839" s="471"/>
      <c r="BY1839" s="471"/>
    </row>
    <row r="1840" spans="1:77" s="322" customFormat="1" ht="132.75" customHeight="1" x14ac:dyDescent="0.25">
      <c r="A1840" s="629"/>
      <c r="B1840" s="637"/>
      <c r="C1840" s="637"/>
      <c r="D1840" s="637"/>
      <c r="E1840" s="637"/>
      <c r="F1840" s="637"/>
      <c r="G1840" s="637"/>
      <c r="H1840" s="744"/>
      <c r="I1840" s="723"/>
      <c r="J1840" s="637"/>
      <c r="K1840" s="637"/>
      <c r="L1840" s="85" t="s">
        <v>4390</v>
      </c>
      <c r="M1840" s="83" t="s">
        <v>7052</v>
      </c>
      <c r="N1840" s="248"/>
      <c r="O1840" s="33" t="s">
        <v>85</v>
      </c>
      <c r="P1840" s="14" t="s">
        <v>1203</v>
      </c>
      <c r="Q1840" s="14" t="s">
        <v>2289</v>
      </c>
      <c r="R1840" s="131" t="s">
        <v>106</v>
      </c>
      <c r="S1840" s="121" t="s">
        <v>254</v>
      </c>
      <c r="T1840" s="121"/>
      <c r="U1840" s="121"/>
      <c r="V1840" s="121"/>
      <c r="W1840" s="121"/>
      <c r="X1840" s="121"/>
      <c r="Y1840" s="121"/>
      <c r="Z1840" s="121"/>
      <c r="AA1840" s="121"/>
      <c r="AB1840" s="121"/>
      <c r="AC1840" s="121"/>
      <c r="AD1840" s="121"/>
      <c r="AE1840" s="121"/>
      <c r="AF1840" s="8" t="s">
        <v>89</v>
      </c>
      <c r="AG1840" s="8" t="s">
        <v>90</v>
      </c>
      <c r="AH1840" s="20" t="s">
        <v>91</v>
      </c>
      <c r="AI1840" s="20" t="s">
        <v>91</v>
      </c>
      <c r="AJ1840" s="33" t="s">
        <v>89</v>
      </c>
      <c r="AK1840" s="121"/>
      <c r="AL1840" s="121"/>
      <c r="AM1840" s="121"/>
      <c r="AN1840" s="19" t="s">
        <v>4385</v>
      </c>
      <c r="AO1840" s="145" t="s">
        <v>1395</v>
      </c>
      <c r="AP1840" s="75"/>
      <c r="AQ1840" s="464" t="s">
        <v>4386</v>
      </c>
      <c r="AR1840" s="8" t="s">
        <v>95</v>
      </c>
      <c r="AS1840" s="8" t="s">
        <v>95</v>
      </c>
      <c r="AT1840" s="8" t="s">
        <v>95</v>
      </c>
      <c r="AU1840" s="8" t="s">
        <v>1104</v>
      </c>
      <c r="AV1840" s="8" t="s">
        <v>95</v>
      </c>
      <c r="AW1840" s="8" t="s">
        <v>95</v>
      </c>
      <c r="AX1840" s="8" t="s">
        <v>95</v>
      </c>
      <c r="AY1840" s="8" t="s">
        <v>4387</v>
      </c>
      <c r="AZ1840" s="8" t="s">
        <v>4387</v>
      </c>
      <c r="BA1840" s="8" t="s">
        <v>95</v>
      </c>
      <c r="BB1840" s="8" t="s">
        <v>95</v>
      </c>
      <c r="BC1840" s="8" t="s">
        <v>4388</v>
      </c>
      <c r="BD1840" s="8" t="s">
        <v>4388</v>
      </c>
      <c r="BE1840" s="8" t="s">
        <v>95</v>
      </c>
      <c r="BF1840" s="8" t="s">
        <v>95</v>
      </c>
      <c r="BG1840" s="8" t="s">
        <v>95</v>
      </c>
      <c r="BH1840" s="145" t="s">
        <v>95</v>
      </c>
      <c r="BI1840" s="133" t="s">
        <v>99</v>
      </c>
      <c r="BJ1840" s="79">
        <f>IF(BI1840="Bajo",1,IF(BI1840="Medio",2,IF(BI1840="Alto",3)))</f>
        <v>3</v>
      </c>
      <c r="BK1840" s="99" t="s">
        <v>100</v>
      </c>
      <c r="BL1840" s="79">
        <f>IF(BK1840="Bajo",1,IF(BK1840="Medio",2,IF(BK1840="Alto",3)))</f>
        <v>2</v>
      </c>
      <c r="BM1840" s="133" t="s">
        <v>101</v>
      </c>
      <c r="BN1840" s="75">
        <f>IF(BM1840="Pública",1,IF(BM1840="Confidencial",2,IF(BM1840="Protegida",3)))</f>
        <v>2</v>
      </c>
      <c r="BO1840" s="75">
        <f>IF(OR(BJ1840="",BL1840="",BN1840=""),"",BJ1840+BL1840+BN1840)</f>
        <v>7</v>
      </c>
      <c r="BP1840" s="75" t="str">
        <f>IF(BO1840=9,"CRÍTICO",IF(BO1840=8,"ALTO",IF(BO1840=7,"MEDIO",IF(BO1840=6,"MEDIO",IF(BO1840=5,"BAJO",IF(BO1840=4,"BAJO",IF(BO1840=3,"INFERIOR",IF(BO1840=2,"INFERIOR"))))))))</f>
        <v>MEDIO</v>
      </c>
      <c r="BQ1840" s="80" t="s">
        <v>98</v>
      </c>
      <c r="BR1840" s="463" t="s">
        <v>4383</v>
      </c>
      <c r="BS1840" s="121" t="s">
        <v>1400</v>
      </c>
      <c r="BT1840" s="121" t="s">
        <v>4384</v>
      </c>
      <c r="BU1840" s="121" t="s">
        <v>191</v>
      </c>
      <c r="BV1840" s="8" t="s">
        <v>4373</v>
      </c>
      <c r="BW1840" s="8" t="s">
        <v>4381</v>
      </c>
      <c r="BX1840" s="471"/>
      <c r="BY1840" s="471"/>
    </row>
    <row r="1841" spans="1:77" s="322" customFormat="1" ht="132.75" customHeight="1" x14ac:dyDescent="0.25">
      <c r="A1841" s="620"/>
      <c r="B1841" s="605"/>
      <c r="C1841" s="605"/>
      <c r="D1841" s="605"/>
      <c r="E1841" s="605"/>
      <c r="F1841" s="605"/>
      <c r="G1841" s="605"/>
      <c r="H1841" s="619"/>
      <c r="I1841" s="622"/>
      <c r="J1841" s="605"/>
      <c r="K1841" s="605"/>
      <c r="L1841" s="319" t="s">
        <v>95</v>
      </c>
      <c r="M1841" s="135" t="s">
        <v>2038</v>
      </c>
      <c r="N1841" s="296"/>
      <c r="O1841" s="187" t="s">
        <v>85</v>
      </c>
      <c r="P1841" s="71" t="s">
        <v>1203</v>
      </c>
      <c r="Q1841" s="71" t="s">
        <v>2289</v>
      </c>
      <c r="R1841" s="88" t="s">
        <v>106</v>
      </c>
      <c r="S1841" s="158" t="s">
        <v>254</v>
      </c>
      <c r="T1841" s="158"/>
      <c r="U1841" s="158"/>
      <c r="V1841" s="158"/>
      <c r="W1841" s="121"/>
      <c r="X1841" s="121"/>
      <c r="Y1841" s="121"/>
      <c r="Z1841" s="121"/>
      <c r="AA1841" s="121"/>
      <c r="AB1841" s="121"/>
      <c r="AC1841" s="121"/>
      <c r="AD1841" s="121"/>
      <c r="AE1841" s="121"/>
      <c r="AF1841" s="8" t="s">
        <v>89</v>
      </c>
      <c r="AG1841" s="8" t="s">
        <v>90</v>
      </c>
      <c r="AH1841" s="20" t="s">
        <v>91</v>
      </c>
      <c r="AI1841" s="20" t="s">
        <v>91</v>
      </c>
      <c r="AJ1841" s="33" t="s">
        <v>89</v>
      </c>
      <c r="AK1841" s="121"/>
      <c r="AL1841" s="121"/>
      <c r="AM1841" s="121"/>
      <c r="AN1841" s="19" t="s">
        <v>4385</v>
      </c>
      <c r="AO1841" s="145" t="s">
        <v>1395</v>
      </c>
      <c r="AP1841" s="75"/>
      <c r="AQ1841" s="464" t="s">
        <v>4386</v>
      </c>
      <c r="AR1841" s="8" t="s">
        <v>95</v>
      </c>
      <c r="AS1841" s="8" t="s">
        <v>95</v>
      </c>
      <c r="AT1841" s="8" t="s">
        <v>95</v>
      </c>
      <c r="AU1841" s="8" t="s">
        <v>1104</v>
      </c>
      <c r="AV1841" s="8" t="s">
        <v>95</v>
      </c>
      <c r="AW1841" s="8" t="s">
        <v>95</v>
      </c>
      <c r="AX1841" s="8" t="s">
        <v>95</v>
      </c>
      <c r="AY1841" s="8" t="s">
        <v>4387</v>
      </c>
      <c r="AZ1841" s="8" t="s">
        <v>4387</v>
      </c>
      <c r="BA1841" s="8" t="s">
        <v>95</v>
      </c>
      <c r="BB1841" s="8" t="s">
        <v>95</v>
      </c>
      <c r="BC1841" s="8" t="s">
        <v>4388</v>
      </c>
      <c r="BD1841" s="8" t="s">
        <v>4388</v>
      </c>
      <c r="BE1841" s="8" t="s">
        <v>95</v>
      </c>
      <c r="BF1841" s="8" t="s">
        <v>95</v>
      </c>
      <c r="BG1841" s="8" t="s">
        <v>95</v>
      </c>
      <c r="BH1841" s="145" t="s">
        <v>95</v>
      </c>
      <c r="BI1841" s="133" t="s">
        <v>99</v>
      </c>
      <c r="BJ1841" s="79">
        <f>IF(BI1841="Bajo",1,IF(BI1841="Medio",2,IF(BI1841="Alto",3)))</f>
        <v>3</v>
      </c>
      <c r="BK1841" s="99" t="s">
        <v>100</v>
      </c>
      <c r="BL1841" s="79">
        <f>IF(BK1841="Bajo",1,IF(BK1841="Medio",2,IF(BK1841="Alto",3)))</f>
        <v>2</v>
      </c>
      <c r="BM1841" s="133" t="s">
        <v>101</v>
      </c>
      <c r="BN1841" s="75">
        <f>IF(BM1841="Pública",1,IF(BM1841="Confidencial",2,IF(BM1841="Protegida",3)))</f>
        <v>2</v>
      </c>
      <c r="BO1841" s="75">
        <f>IF(OR(BJ1841="",BL1841="",BN1841=""),"",BJ1841+BL1841+BN1841)</f>
        <v>7</v>
      </c>
      <c r="BP1841" s="75" t="str">
        <f>IF(BO1841=9,"CRÍTICO",IF(BO1841=8,"ALTO",IF(BO1841=7,"MEDIO",IF(BO1841=6,"MEDIO",IF(BO1841=5,"BAJO",IF(BO1841=4,"BAJO",IF(BO1841=3,"INFERIOR",IF(BO1841=2,"INFERIOR"))))))))</f>
        <v>MEDIO</v>
      </c>
      <c r="BQ1841" s="80" t="s">
        <v>98</v>
      </c>
      <c r="BR1841" s="463" t="s">
        <v>4383</v>
      </c>
      <c r="BS1841" s="121" t="s">
        <v>1400</v>
      </c>
      <c r="BT1841" s="121" t="s">
        <v>4384</v>
      </c>
      <c r="BU1841" s="121" t="s">
        <v>191</v>
      </c>
      <c r="BV1841" s="8" t="s">
        <v>4373</v>
      </c>
      <c r="BW1841" s="8" t="s">
        <v>4381</v>
      </c>
      <c r="BX1841" s="471"/>
      <c r="BY1841" s="471"/>
    </row>
    <row r="1842" spans="1:77" s="162" customFormat="1" ht="62.45" customHeight="1" x14ac:dyDescent="0.2">
      <c r="A1842" s="631"/>
      <c r="B1842" s="730"/>
      <c r="C1842" s="730"/>
      <c r="D1842" s="730"/>
      <c r="E1842" s="730"/>
      <c r="F1842" s="730"/>
      <c r="G1842" s="730"/>
      <c r="H1842" s="745"/>
      <c r="I1842" s="725"/>
      <c r="J1842" s="730"/>
      <c r="K1842" s="730"/>
      <c r="L1842" s="1537" t="s">
        <v>295</v>
      </c>
      <c r="M1842" s="627" t="s">
        <v>7052</v>
      </c>
      <c r="N1842" s="716"/>
      <c r="O1842" s="632" t="s">
        <v>85</v>
      </c>
      <c r="P1842" s="632" t="s">
        <v>86</v>
      </c>
      <c r="Q1842" s="716"/>
      <c r="R1842" s="635" t="s">
        <v>230</v>
      </c>
      <c r="S1842" s="716"/>
      <c r="T1842" s="716"/>
      <c r="U1842" s="716"/>
      <c r="V1842" s="716"/>
      <c r="W1842" s="716"/>
      <c r="X1842" s="716"/>
      <c r="Y1842" s="716"/>
      <c r="Z1842" s="716"/>
      <c r="AA1842" s="716"/>
      <c r="AB1842" s="716"/>
      <c r="AC1842" s="716"/>
      <c r="AD1842" s="716"/>
      <c r="AE1842" s="716"/>
      <c r="AF1842" s="653" t="s">
        <v>89</v>
      </c>
      <c r="AG1842" s="653" t="s">
        <v>95</v>
      </c>
      <c r="AH1842" s="653" t="s">
        <v>91</v>
      </c>
      <c r="AI1842" s="653" t="s">
        <v>231</v>
      </c>
      <c r="AJ1842" s="653" t="s">
        <v>89</v>
      </c>
      <c r="AK1842" s="716"/>
      <c r="AL1842" s="716"/>
      <c r="AM1842" s="716"/>
      <c r="AN1842" s="729" t="s">
        <v>4397</v>
      </c>
      <c r="AO1842" s="653" t="s">
        <v>111</v>
      </c>
      <c r="AP1842" s="750"/>
      <c r="AQ1842" s="654" t="s">
        <v>4398</v>
      </c>
      <c r="AR1842" s="653" t="s">
        <v>95</v>
      </c>
      <c r="AS1842" s="653" t="s">
        <v>87</v>
      </c>
      <c r="AT1842" s="653" t="s">
        <v>95</v>
      </c>
      <c r="AU1842" s="653" t="s">
        <v>4399</v>
      </c>
      <c r="AV1842" s="653" t="s">
        <v>4400</v>
      </c>
      <c r="AW1842" s="653" t="s">
        <v>4400</v>
      </c>
      <c r="AX1842" s="850" t="s">
        <v>2158</v>
      </c>
      <c r="AY1842" s="653" t="s">
        <v>4401</v>
      </c>
      <c r="AZ1842" s="619" t="s">
        <v>4402</v>
      </c>
      <c r="BA1842" s="653" t="s">
        <v>95</v>
      </c>
      <c r="BB1842" s="653" t="s">
        <v>95</v>
      </c>
      <c r="BC1842" s="619" t="s">
        <v>4403</v>
      </c>
      <c r="BD1842" s="619" t="s">
        <v>4404</v>
      </c>
      <c r="BE1842" s="653" t="s">
        <v>95</v>
      </c>
      <c r="BF1842" s="653" t="s">
        <v>95</v>
      </c>
      <c r="BG1842" s="653" t="s">
        <v>4401</v>
      </c>
      <c r="BH1842" s="619" t="s">
        <v>4405</v>
      </c>
      <c r="BI1842" s="646" t="s">
        <v>99</v>
      </c>
      <c r="BJ1842" s="602">
        <f t="shared" ref="BJ1842:BJ1847" si="232">IF(BI1842="Bajo",1,IF(BI1842="Medio",2,IF(BI1842="Alto",3)))</f>
        <v>3</v>
      </c>
      <c r="BK1842" s="711" t="s">
        <v>99</v>
      </c>
      <c r="BL1842" s="637">
        <f t="shared" ref="BL1842:BL1847" si="233">IF(BK1842="Bajo",1,IF(BK1842="Medio",2,IF(BK1842="Alto",3)))</f>
        <v>3</v>
      </c>
      <c r="BM1842" s="675" t="s">
        <v>101</v>
      </c>
      <c r="BN1842" s="602">
        <f t="shared" ref="BN1842:BN1847" si="234">IF(BM1842="Pública",1,IF(BM1842="Confidencial",2,IF(BM1842="Protegida",3)))</f>
        <v>2</v>
      </c>
      <c r="BO1842" s="602">
        <f t="shared" ref="BO1842:BO1847" si="235">IF(OR(BJ1842="",BL1842="",BN1842=""),"",BJ1842+BL1842+BN1842)</f>
        <v>8</v>
      </c>
      <c r="BP1842" s="602" t="str">
        <f t="shared" ref="BP1842:BP1847" si="236">IF(BO1842=9,"CRÍTICO",IF(BO1842=8,"ALTO",IF(BO1842=7,"MEDIO",IF(BO1842=6,"MEDIO",IF(BO1842=5,"BAJO",IF(BO1842=4,"BAJO",IF(BO1842=3,"INFERIOR",IF(BO1842=2,"INFERIOR"))))))))</f>
        <v>ALTO</v>
      </c>
      <c r="BQ1842" s="653" t="s">
        <v>98</v>
      </c>
      <c r="BR1842" s="716"/>
      <c r="BS1842" s="716"/>
      <c r="BT1842" s="716"/>
      <c r="BU1842" s="716"/>
      <c r="BV1842" s="653" t="s">
        <v>4406</v>
      </c>
      <c r="BW1842" s="653" t="s">
        <v>4407</v>
      </c>
      <c r="BX1842" s="471"/>
      <c r="BY1842" s="471"/>
    </row>
    <row r="1843" spans="1:77" s="162" customFormat="1" ht="54.95" customHeight="1" x14ac:dyDescent="0.2">
      <c r="A1843" s="79">
        <v>1</v>
      </c>
      <c r="B1843" s="72" t="s">
        <v>133</v>
      </c>
      <c r="C1843" s="8" t="s">
        <v>4365</v>
      </c>
      <c r="D1843" s="14" t="s">
        <v>79</v>
      </c>
      <c r="E1843" s="8">
        <v>3031</v>
      </c>
      <c r="F1843" s="8">
        <v>1</v>
      </c>
      <c r="G1843" s="8">
        <v>15</v>
      </c>
      <c r="H1843" s="81" t="s">
        <v>37</v>
      </c>
      <c r="I1843" s="19" t="s">
        <v>1044</v>
      </c>
      <c r="J1843" s="8" t="s">
        <v>81</v>
      </c>
      <c r="K1843" s="8" t="s">
        <v>82</v>
      </c>
      <c r="L1843" s="432" t="s">
        <v>1801</v>
      </c>
      <c r="M1843" s="627"/>
      <c r="N1843" s="627"/>
      <c r="O1843" s="633"/>
      <c r="P1843" s="633"/>
      <c r="Q1843" s="627"/>
      <c r="R1843" s="633"/>
      <c r="S1843" s="627"/>
      <c r="T1843" s="627"/>
      <c r="U1843" s="627"/>
      <c r="V1843" s="627"/>
      <c r="W1843" s="627"/>
      <c r="X1843" s="627"/>
      <c r="Y1843" s="627"/>
      <c r="Z1843" s="627"/>
      <c r="AA1843" s="627"/>
      <c r="AB1843" s="627"/>
      <c r="AC1843" s="627"/>
      <c r="AD1843" s="627"/>
      <c r="AE1843" s="627"/>
      <c r="AF1843" s="644"/>
      <c r="AG1843" s="644"/>
      <c r="AH1843" s="644"/>
      <c r="AI1843" s="644"/>
      <c r="AJ1843" s="644"/>
      <c r="AK1843" s="627"/>
      <c r="AL1843" s="627"/>
      <c r="AM1843" s="627"/>
      <c r="AN1843" s="758"/>
      <c r="AO1843" s="644"/>
      <c r="AP1843" s="603"/>
      <c r="AQ1843" s="644"/>
      <c r="AR1843" s="644"/>
      <c r="AS1843" s="644"/>
      <c r="AT1843" s="644"/>
      <c r="AU1843" s="644"/>
      <c r="AV1843" s="644"/>
      <c r="AW1843" s="644"/>
      <c r="AX1843" s="923"/>
      <c r="AY1843" s="644"/>
      <c r="AZ1843" s="619"/>
      <c r="BA1843" s="644"/>
      <c r="BB1843" s="644"/>
      <c r="BC1843" s="619"/>
      <c r="BD1843" s="619"/>
      <c r="BE1843" s="644"/>
      <c r="BF1843" s="644"/>
      <c r="BG1843" s="644"/>
      <c r="BH1843" s="619"/>
      <c r="BI1843" s="608"/>
      <c r="BJ1843" s="603"/>
      <c r="BK1843" s="690"/>
      <c r="BL1843" s="638"/>
      <c r="BM1843" s="651"/>
      <c r="BN1843" s="603"/>
      <c r="BO1843" s="603"/>
      <c r="BP1843" s="603"/>
      <c r="BQ1843" s="644"/>
      <c r="BR1843" s="627"/>
      <c r="BS1843" s="627"/>
      <c r="BT1843" s="627"/>
      <c r="BU1843" s="627"/>
      <c r="BV1843" s="644"/>
      <c r="BW1843" s="644"/>
      <c r="BX1843" s="471"/>
      <c r="BY1843" s="471"/>
    </row>
    <row r="1844" spans="1:77" s="162" customFormat="1" ht="40.5" customHeight="1" x14ac:dyDescent="0.2">
      <c r="A1844" s="79">
        <v>2</v>
      </c>
      <c r="B1844" s="72" t="s">
        <v>133</v>
      </c>
      <c r="C1844" s="43" t="s">
        <v>4365</v>
      </c>
      <c r="D1844" s="71" t="s">
        <v>79</v>
      </c>
      <c r="E1844" s="43">
        <v>3031</v>
      </c>
      <c r="F1844" s="43">
        <v>1</v>
      </c>
      <c r="G1844" s="43">
        <v>83</v>
      </c>
      <c r="H1844" s="81" t="s">
        <v>37</v>
      </c>
      <c r="I1844" s="19" t="s">
        <v>4374</v>
      </c>
      <c r="J1844" s="8" t="s">
        <v>81</v>
      </c>
      <c r="K1844" s="8" t="s">
        <v>4375</v>
      </c>
      <c r="L1844" s="432" t="s">
        <v>310</v>
      </c>
      <c r="M1844" s="627"/>
      <c r="N1844" s="627"/>
      <c r="O1844" s="633"/>
      <c r="P1844" s="633"/>
      <c r="Q1844" s="627"/>
      <c r="R1844" s="633"/>
      <c r="S1844" s="627"/>
      <c r="T1844" s="627"/>
      <c r="U1844" s="627"/>
      <c r="V1844" s="627"/>
      <c r="W1844" s="627"/>
      <c r="X1844" s="627"/>
      <c r="Y1844" s="627"/>
      <c r="Z1844" s="627"/>
      <c r="AA1844" s="627"/>
      <c r="AB1844" s="627"/>
      <c r="AC1844" s="627"/>
      <c r="AD1844" s="627"/>
      <c r="AE1844" s="627"/>
      <c r="AF1844" s="644"/>
      <c r="AG1844" s="644"/>
      <c r="AH1844" s="644"/>
      <c r="AI1844" s="644"/>
      <c r="AJ1844" s="644"/>
      <c r="AK1844" s="627"/>
      <c r="AL1844" s="627"/>
      <c r="AM1844" s="627"/>
      <c r="AN1844" s="758"/>
      <c r="AO1844" s="644"/>
      <c r="AP1844" s="603"/>
      <c r="AQ1844" s="644"/>
      <c r="AR1844" s="644"/>
      <c r="AS1844" s="644"/>
      <c r="AT1844" s="644"/>
      <c r="AU1844" s="644"/>
      <c r="AV1844" s="644"/>
      <c r="AW1844" s="644"/>
      <c r="AX1844" s="923"/>
      <c r="AY1844" s="644"/>
      <c r="AZ1844" s="619"/>
      <c r="BA1844" s="644"/>
      <c r="BB1844" s="644"/>
      <c r="BC1844" s="619"/>
      <c r="BD1844" s="619"/>
      <c r="BE1844" s="644"/>
      <c r="BF1844" s="644"/>
      <c r="BG1844" s="644"/>
      <c r="BH1844" s="619"/>
      <c r="BI1844" s="608"/>
      <c r="BJ1844" s="603"/>
      <c r="BK1844" s="690"/>
      <c r="BL1844" s="638"/>
      <c r="BM1844" s="651"/>
      <c r="BN1844" s="603"/>
      <c r="BO1844" s="603"/>
      <c r="BP1844" s="603"/>
      <c r="BQ1844" s="644"/>
      <c r="BR1844" s="627"/>
      <c r="BS1844" s="627"/>
      <c r="BT1844" s="627"/>
      <c r="BU1844" s="627"/>
      <c r="BV1844" s="644"/>
      <c r="BW1844" s="644"/>
      <c r="BX1844" s="471"/>
      <c r="BY1844" s="471"/>
    </row>
    <row r="1845" spans="1:77" s="162" customFormat="1" ht="20.100000000000001" customHeight="1" x14ac:dyDescent="0.2">
      <c r="A1845" s="620">
        <v>3</v>
      </c>
      <c r="B1845" s="605" t="s">
        <v>133</v>
      </c>
      <c r="C1845" s="619" t="s">
        <v>4365</v>
      </c>
      <c r="D1845" s="833" t="s">
        <v>79</v>
      </c>
      <c r="E1845" s="619">
        <v>3031</v>
      </c>
      <c r="F1845" s="619">
        <v>46</v>
      </c>
      <c r="G1845" s="619">
        <v>21</v>
      </c>
      <c r="H1845" s="619" t="s">
        <v>37</v>
      </c>
      <c r="I1845" s="221" t="s">
        <v>1097</v>
      </c>
      <c r="J1845" s="8" t="s">
        <v>1098</v>
      </c>
      <c r="K1845" s="8" t="s">
        <v>1099</v>
      </c>
      <c r="L1845" s="432" t="s">
        <v>1804</v>
      </c>
      <c r="M1845" s="627"/>
      <c r="N1845" s="627"/>
      <c r="O1845" s="633"/>
      <c r="P1845" s="633"/>
      <c r="Q1845" s="627"/>
      <c r="R1845" s="633"/>
      <c r="S1845" s="627"/>
      <c r="T1845" s="627"/>
      <c r="U1845" s="627"/>
      <c r="V1845" s="627"/>
      <c r="W1845" s="627"/>
      <c r="X1845" s="627"/>
      <c r="Y1845" s="627"/>
      <c r="Z1845" s="627"/>
      <c r="AA1845" s="627"/>
      <c r="AB1845" s="627"/>
      <c r="AC1845" s="627"/>
      <c r="AD1845" s="627"/>
      <c r="AE1845" s="627"/>
      <c r="AF1845" s="644"/>
      <c r="AG1845" s="644"/>
      <c r="AH1845" s="644"/>
      <c r="AI1845" s="644"/>
      <c r="AJ1845" s="644"/>
      <c r="AK1845" s="627"/>
      <c r="AL1845" s="627"/>
      <c r="AM1845" s="627"/>
      <c r="AN1845" s="758"/>
      <c r="AO1845" s="644"/>
      <c r="AP1845" s="603"/>
      <c r="AQ1845" s="644"/>
      <c r="AR1845" s="644"/>
      <c r="AS1845" s="644"/>
      <c r="AT1845" s="644"/>
      <c r="AU1845" s="644"/>
      <c r="AV1845" s="644"/>
      <c r="AW1845" s="644"/>
      <c r="AX1845" s="923"/>
      <c r="AY1845" s="644"/>
      <c r="AZ1845" s="619"/>
      <c r="BA1845" s="644"/>
      <c r="BB1845" s="644"/>
      <c r="BC1845" s="619"/>
      <c r="BD1845" s="619"/>
      <c r="BE1845" s="644"/>
      <c r="BF1845" s="644"/>
      <c r="BG1845" s="644"/>
      <c r="BH1845" s="619"/>
      <c r="BI1845" s="608"/>
      <c r="BJ1845" s="603"/>
      <c r="BK1845" s="690"/>
      <c r="BL1845" s="638"/>
      <c r="BM1845" s="651"/>
      <c r="BN1845" s="603"/>
      <c r="BO1845" s="603"/>
      <c r="BP1845" s="603"/>
      <c r="BQ1845" s="644"/>
      <c r="BR1845" s="627"/>
      <c r="BS1845" s="627"/>
      <c r="BT1845" s="627"/>
      <c r="BU1845" s="627"/>
      <c r="BV1845" s="644"/>
      <c r="BW1845" s="644"/>
      <c r="BX1845" s="471"/>
      <c r="BY1845" s="471"/>
    </row>
    <row r="1846" spans="1:77" s="162" customFormat="1" ht="40.5" customHeight="1" x14ac:dyDescent="0.2">
      <c r="A1846" s="620"/>
      <c r="B1846" s="605"/>
      <c r="C1846" s="619"/>
      <c r="D1846" s="833"/>
      <c r="E1846" s="619"/>
      <c r="F1846" s="619"/>
      <c r="G1846" s="619"/>
      <c r="H1846" s="619"/>
      <c r="I1846" s="221" t="s">
        <v>4389</v>
      </c>
      <c r="J1846" s="8" t="s">
        <v>1100</v>
      </c>
      <c r="K1846" s="145" t="s">
        <v>1099</v>
      </c>
      <c r="L1846" s="432" t="s">
        <v>1805</v>
      </c>
      <c r="M1846" s="627"/>
      <c r="N1846" s="627"/>
      <c r="O1846" s="633"/>
      <c r="P1846" s="633"/>
      <c r="Q1846" s="627"/>
      <c r="R1846" s="633"/>
      <c r="S1846" s="627"/>
      <c r="T1846" s="627"/>
      <c r="U1846" s="627"/>
      <c r="V1846" s="627"/>
      <c r="W1846" s="627"/>
      <c r="X1846" s="627"/>
      <c r="Y1846" s="627"/>
      <c r="Z1846" s="627"/>
      <c r="AA1846" s="627"/>
      <c r="AB1846" s="627"/>
      <c r="AC1846" s="627"/>
      <c r="AD1846" s="627"/>
      <c r="AE1846" s="627"/>
      <c r="AF1846" s="644"/>
      <c r="AG1846" s="644"/>
      <c r="AH1846" s="644"/>
      <c r="AI1846" s="644"/>
      <c r="AJ1846" s="644"/>
      <c r="AK1846" s="627"/>
      <c r="AL1846" s="627"/>
      <c r="AM1846" s="627"/>
      <c r="AN1846" s="758"/>
      <c r="AO1846" s="644"/>
      <c r="AP1846" s="603"/>
      <c r="AQ1846" s="644"/>
      <c r="AR1846" s="644"/>
      <c r="AS1846" s="644"/>
      <c r="AT1846" s="644"/>
      <c r="AU1846" s="644"/>
      <c r="AV1846" s="644"/>
      <c r="AW1846" s="644"/>
      <c r="AX1846" s="923"/>
      <c r="AY1846" s="644"/>
      <c r="AZ1846" s="619"/>
      <c r="BA1846" s="644"/>
      <c r="BB1846" s="644"/>
      <c r="BC1846" s="619"/>
      <c r="BD1846" s="619"/>
      <c r="BE1846" s="644"/>
      <c r="BF1846" s="644"/>
      <c r="BG1846" s="644"/>
      <c r="BH1846" s="619"/>
      <c r="BI1846" s="608"/>
      <c r="BJ1846" s="603"/>
      <c r="BK1846" s="690"/>
      <c r="BL1846" s="638"/>
      <c r="BM1846" s="651"/>
      <c r="BN1846" s="603"/>
      <c r="BO1846" s="603"/>
      <c r="BP1846" s="603"/>
      <c r="BQ1846" s="644"/>
      <c r="BR1846" s="627"/>
      <c r="BS1846" s="627"/>
      <c r="BT1846" s="627"/>
      <c r="BU1846" s="627"/>
      <c r="BV1846" s="644"/>
      <c r="BW1846" s="644"/>
      <c r="BX1846" s="471"/>
      <c r="BY1846" s="471"/>
    </row>
    <row r="1847" spans="1:77" s="162" customFormat="1" ht="19.5" customHeight="1" x14ac:dyDescent="0.2">
      <c r="A1847" s="686"/>
      <c r="B1847" s="750"/>
      <c r="C1847" s="653"/>
      <c r="D1847" s="760"/>
      <c r="E1847" s="653"/>
      <c r="F1847" s="653"/>
      <c r="G1847" s="653"/>
      <c r="H1847" s="653"/>
      <c r="I1847" s="194" t="s">
        <v>4391</v>
      </c>
      <c r="J1847" s="43" t="s">
        <v>4392</v>
      </c>
      <c r="K1847" s="595" t="s">
        <v>4393</v>
      </c>
      <c r="L1847" s="1147" t="s">
        <v>4410</v>
      </c>
      <c r="M1847" s="833" t="s">
        <v>84</v>
      </c>
      <c r="N1847" s="833"/>
      <c r="O1847" s="833" t="s">
        <v>85</v>
      </c>
      <c r="P1847" s="833" t="s">
        <v>4411</v>
      </c>
      <c r="Q1847" s="833" t="s">
        <v>2385</v>
      </c>
      <c r="R1847" s="833" t="s">
        <v>230</v>
      </c>
      <c r="S1847" s="833"/>
      <c r="T1847" s="1144"/>
      <c r="U1847" s="682"/>
      <c r="V1847" s="682"/>
      <c r="W1847" s="682"/>
      <c r="X1847" s="1144"/>
      <c r="Y1847" s="682"/>
      <c r="Z1847" s="682"/>
      <c r="AA1847" s="682"/>
      <c r="AB1847" s="682"/>
      <c r="AC1847" s="682"/>
      <c r="AD1847" s="682"/>
      <c r="AE1847" s="682"/>
      <c r="AF1847" s="607" t="s">
        <v>89</v>
      </c>
      <c r="AG1847" s="607" t="s">
        <v>90</v>
      </c>
      <c r="AH1847" s="607" t="s">
        <v>721</v>
      </c>
      <c r="AI1847" s="607" t="s">
        <v>554</v>
      </c>
      <c r="AJ1847" s="607" t="s">
        <v>89</v>
      </c>
      <c r="AK1847" s="682"/>
      <c r="AL1847" s="682"/>
      <c r="AM1847" s="682"/>
      <c r="AN1847" s="717" t="s">
        <v>4412</v>
      </c>
      <c r="AO1847" s="607" t="s">
        <v>1047</v>
      </c>
      <c r="AP1847" s="750"/>
      <c r="AQ1847" s="760" t="s">
        <v>4413</v>
      </c>
      <c r="AR1847" s="607" t="s">
        <v>95</v>
      </c>
      <c r="AS1847" s="607" t="s">
        <v>95</v>
      </c>
      <c r="AT1847" s="607" t="s">
        <v>95</v>
      </c>
      <c r="AU1847" s="607" t="s">
        <v>4414</v>
      </c>
      <c r="AV1847" s="607" t="s">
        <v>95</v>
      </c>
      <c r="AW1847" s="607" t="s">
        <v>95</v>
      </c>
      <c r="AX1847" s="607" t="s">
        <v>95</v>
      </c>
      <c r="AY1847" s="607" t="s">
        <v>4415</v>
      </c>
      <c r="AZ1847" s="607" t="s">
        <v>4416</v>
      </c>
      <c r="BA1847" s="607" t="s">
        <v>4416</v>
      </c>
      <c r="BB1847" s="607" t="s">
        <v>4416</v>
      </c>
      <c r="BC1847" s="607" t="s">
        <v>4417</v>
      </c>
      <c r="BD1847" s="607" t="s">
        <v>4418</v>
      </c>
      <c r="BE1847" s="607" t="s">
        <v>95</v>
      </c>
      <c r="BF1847" s="607" t="s">
        <v>95</v>
      </c>
      <c r="BG1847" s="607" t="s">
        <v>95</v>
      </c>
      <c r="BH1847" s="607" t="s">
        <v>95</v>
      </c>
      <c r="BI1847" s="607" t="s">
        <v>100</v>
      </c>
      <c r="BJ1847" s="750">
        <f t="shared" si="232"/>
        <v>2</v>
      </c>
      <c r="BK1847" s="673" t="s">
        <v>99</v>
      </c>
      <c r="BL1847" s="637">
        <f t="shared" si="233"/>
        <v>3</v>
      </c>
      <c r="BM1847" s="874" t="s">
        <v>101</v>
      </c>
      <c r="BN1847" s="788">
        <f t="shared" si="234"/>
        <v>2</v>
      </c>
      <c r="BO1847" s="750">
        <f t="shared" si="235"/>
        <v>7</v>
      </c>
      <c r="BP1847" s="750" t="str">
        <f t="shared" si="236"/>
        <v>MEDIO</v>
      </c>
      <c r="BQ1847" s="607" t="s">
        <v>98</v>
      </c>
      <c r="BR1847" s="682"/>
      <c r="BS1847" s="682"/>
      <c r="BT1847" s="682"/>
      <c r="BU1847" s="682"/>
      <c r="BV1847" s="607" t="s">
        <v>4406</v>
      </c>
      <c r="BW1847" s="607" t="s">
        <v>4419</v>
      </c>
      <c r="BX1847" s="471"/>
      <c r="BY1847" s="471"/>
    </row>
    <row r="1848" spans="1:77" s="162" customFormat="1" ht="14.1" customHeight="1" x14ac:dyDescent="0.2">
      <c r="A1848" s="750">
        <v>1</v>
      </c>
      <c r="B1848" s="671" t="s">
        <v>133</v>
      </c>
      <c r="C1848" s="683" t="s">
        <v>4394</v>
      </c>
      <c r="D1848" s="682" t="s">
        <v>79</v>
      </c>
      <c r="E1848" s="726">
        <v>3040</v>
      </c>
      <c r="F1848" s="653">
        <v>23</v>
      </c>
      <c r="G1848" s="653">
        <v>6</v>
      </c>
      <c r="H1848" s="653" t="s">
        <v>37</v>
      </c>
      <c r="I1848" s="729" t="s">
        <v>4395</v>
      </c>
      <c r="J1848" s="653" t="s">
        <v>293</v>
      </c>
      <c r="K1848" s="673" t="s">
        <v>4396</v>
      </c>
      <c r="L1848" s="847"/>
      <c r="M1848" s="833"/>
      <c r="N1848" s="833"/>
      <c r="O1848" s="833"/>
      <c r="P1848" s="833"/>
      <c r="Q1848" s="833"/>
      <c r="R1848" s="833"/>
      <c r="S1848" s="833"/>
      <c r="T1848" s="1144"/>
      <c r="U1848" s="682"/>
      <c r="V1848" s="682"/>
      <c r="W1848" s="682"/>
      <c r="X1848" s="1144"/>
      <c r="Y1848" s="682"/>
      <c r="Z1848" s="682"/>
      <c r="AA1848" s="682"/>
      <c r="AB1848" s="682"/>
      <c r="AC1848" s="682"/>
      <c r="AD1848" s="682"/>
      <c r="AE1848" s="682"/>
      <c r="AF1848" s="608"/>
      <c r="AG1848" s="608"/>
      <c r="AH1848" s="608"/>
      <c r="AI1848" s="608"/>
      <c r="AJ1848" s="608"/>
      <c r="AK1848" s="682"/>
      <c r="AL1848" s="682"/>
      <c r="AM1848" s="682"/>
      <c r="AN1848" s="718"/>
      <c r="AO1848" s="608"/>
      <c r="AP1848" s="603"/>
      <c r="AQ1848" s="608"/>
      <c r="AR1848" s="608"/>
      <c r="AS1848" s="608"/>
      <c r="AT1848" s="608"/>
      <c r="AU1848" s="608"/>
      <c r="AV1848" s="608"/>
      <c r="AW1848" s="608"/>
      <c r="AX1848" s="608"/>
      <c r="AY1848" s="608"/>
      <c r="AZ1848" s="608"/>
      <c r="BA1848" s="608"/>
      <c r="BB1848" s="608"/>
      <c r="BC1848" s="608"/>
      <c r="BD1848" s="608"/>
      <c r="BE1848" s="608"/>
      <c r="BF1848" s="608"/>
      <c r="BG1848" s="608"/>
      <c r="BH1848" s="608"/>
      <c r="BI1848" s="608"/>
      <c r="BJ1848" s="603"/>
      <c r="BK1848" s="690"/>
      <c r="BL1848" s="638"/>
      <c r="BM1848" s="875"/>
      <c r="BN1848" s="789"/>
      <c r="BO1848" s="603"/>
      <c r="BP1848" s="603"/>
      <c r="BQ1848" s="608"/>
      <c r="BR1848" s="682"/>
      <c r="BS1848" s="682"/>
      <c r="BT1848" s="682"/>
      <c r="BU1848" s="682"/>
      <c r="BV1848" s="608"/>
      <c r="BW1848" s="608"/>
      <c r="BX1848" s="471"/>
      <c r="BY1848" s="471"/>
    </row>
    <row r="1849" spans="1:77" s="162" customFormat="1" ht="35.25" customHeight="1" x14ac:dyDescent="0.2">
      <c r="A1849" s="603"/>
      <c r="B1849" s="689"/>
      <c r="C1849" s="683"/>
      <c r="D1849" s="682"/>
      <c r="E1849" s="727"/>
      <c r="F1849" s="644"/>
      <c r="G1849" s="644"/>
      <c r="H1849" s="644"/>
      <c r="I1849" s="758"/>
      <c r="J1849" s="644"/>
      <c r="K1849" s="690"/>
      <c r="L1849" s="132" t="s">
        <v>4420</v>
      </c>
      <c r="M1849" s="833"/>
      <c r="N1849" s="833"/>
      <c r="O1849" s="833"/>
      <c r="P1849" s="833"/>
      <c r="Q1849" s="833"/>
      <c r="R1849" s="833"/>
      <c r="S1849" s="833"/>
      <c r="T1849" s="1144"/>
      <c r="U1849" s="682"/>
      <c r="V1849" s="682"/>
      <c r="W1849" s="682"/>
      <c r="X1849" s="1144"/>
      <c r="Y1849" s="682"/>
      <c r="Z1849" s="682"/>
      <c r="AA1849" s="682"/>
      <c r="AB1849" s="682"/>
      <c r="AC1849" s="682"/>
      <c r="AD1849" s="682"/>
      <c r="AE1849" s="682"/>
      <c r="AF1849" s="608"/>
      <c r="AG1849" s="608"/>
      <c r="AH1849" s="608"/>
      <c r="AI1849" s="608"/>
      <c r="AJ1849" s="608"/>
      <c r="AK1849" s="682"/>
      <c r="AL1849" s="682"/>
      <c r="AM1849" s="682"/>
      <c r="AN1849" s="718"/>
      <c r="AO1849" s="608"/>
      <c r="AP1849" s="603"/>
      <c r="AQ1849" s="608"/>
      <c r="AR1849" s="608"/>
      <c r="AS1849" s="608"/>
      <c r="AT1849" s="608"/>
      <c r="AU1849" s="608"/>
      <c r="AV1849" s="608"/>
      <c r="AW1849" s="608"/>
      <c r="AX1849" s="608"/>
      <c r="AY1849" s="608"/>
      <c r="AZ1849" s="608"/>
      <c r="BA1849" s="608"/>
      <c r="BB1849" s="608"/>
      <c r="BC1849" s="608"/>
      <c r="BD1849" s="608"/>
      <c r="BE1849" s="608"/>
      <c r="BF1849" s="608"/>
      <c r="BG1849" s="608"/>
      <c r="BH1849" s="608"/>
      <c r="BI1849" s="608"/>
      <c r="BJ1849" s="603"/>
      <c r="BK1849" s="690"/>
      <c r="BL1849" s="638"/>
      <c r="BM1849" s="875"/>
      <c r="BN1849" s="789"/>
      <c r="BO1849" s="603"/>
      <c r="BP1849" s="603"/>
      <c r="BQ1849" s="608"/>
      <c r="BR1849" s="682"/>
      <c r="BS1849" s="682"/>
      <c r="BT1849" s="682"/>
      <c r="BU1849" s="682"/>
      <c r="BV1849" s="608"/>
      <c r="BW1849" s="608"/>
      <c r="BX1849" s="471"/>
      <c r="BY1849" s="471"/>
    </row>
    <row r="1850" spans="1:77" s="162" customFormat="1" ht="35.1" customHeight="1" x14ac:dyDescent="0.2">
      <c r="A1850" s="603"/>
      <c r="B1850" s="689"/>
      <c r="C1850" s="683"/>
      <c r="D1850" s="682"/>
      <c r="E1850" s="727"/>
      <c r="F1850" s="644"/>
      <c r="G1850" s="644"/>
      <c r="H1850" s="644"/>
      <c r="I1850" s="758"/>
      <c r="J1850" s="644"/>
      <c r="K1850" s="690"/>
      <c r="L1850" s="132" t="s">
        <v>1606</v>
      </c>
      <c r="M1850" s="833"/>
      <c r="N1850" s="833"/>
      <c r="O1850" s="833"/>
      <c r="P1850" s="833"/>
      <c r="Q1850" s="833"/>
      <c r="R1850" s="833"/>
      <c r="S1850" s="833"/>
      <c r="T1850" s="1144"/>
      <c r="U1850" s="682"/>
      <c r="V1850" s="682"/>
      <c r="W1850" s="682"/>
      <c r="X1850" s="1144"/>
      <c r="Y1850" s="682"/>
      <c r="Z1850" s="682"/>
      <c r="AA1850" s="682"/>
      <c r="AB1850" s="682"/>
      <c r="AC1850" s="682"/>
      <c r="AD1850" s="682"/>
      <c r="AE1850" s="682"/>
      <c r="AF1850" s="608"/>
      <c r="AG1850" s="608"/>
      <c r="AH1850" s="608"/>
      <c r="AI1850" s="608"/>
      <c r="AJ1850" s="608"/>
      <c r="AK1850" s="682"/>
      <c r="AL1850" s="682"/>
      <c r="AM1850" s="682"/>
      <c r="AN1850" s="718"/>
      <c r="AO1850" s="608"/>
      <c r="AP1850" s="603"/>
      <c r="AQ1850" s="608"/>
      <c r="AR1850" s="608"/>
      <c r="AS1850" s="608"/>
      <c r="AT1850" s="608"/>
      <c r="AU1850" s="608"/>
      <c r="AV1850" s="608"/>
      <c r="AW1850" s="608"/>
      <c r="AX1850" s="608"/>
      <c r="AY1850" s="608"/>
      <c r="AZ1850" s="608"/>
      <c r="BA1850" s="608"/>
      <c r="BB1850" s="608"/>
      <c r="BC1850" s="608"/>
      <c r="BD1850" s="608"/>
      <c r="BE1850" s="608"/>
      <c r="BF1850" s="608"/>
      <c r="BG1850" s="608"/>
      <c r="BH1850" s="608"/>
      <c r="BI1850" s="608"/>
      <c r="BJ1850" s="603"/>
      <c r="BK1850" s="690"/>
      <c r="BL1850" s="638"/>
      <c r="BM1850" s="875"/>
      <c r="BN1850" s="789"/>
      <c r="BO1850" s="603"/>
      <c r="BP1850" s="603"/>
      <c r="BQ1850" s="608"/>
      <c r="BR1850" s="682"/>
      <c r="BS1850" s="682"/>
      <c r="BT1850" s="682"/>
      <c r="BU1850" s="682"/>
      <c r="BV1850" s="608"/>
      <c r="BW1850" s="608"/>
      <c r="BX1850" s="471"/>
      <c r="BY1850" s="471"/>
    </row>
    <row r="1851" spans="1:77" s="162" customFormat="1" ht="35.25" customHeight="1" x14ac:dyDescent="0.2">
      <c r="A1851" s="603"/>
      <c r="B1851" s="689"/>
      <c r="C1851" s="683"/>
      <c r="D1851" s="682"/>
      <c r="E1851" s="727"/>
      <c r="F1851" s="644"/>
      <c r="G1851" s="644"/>
      <c r="H1851" s="644"/>
      <c r="I1851" s="758"/>
      <c r="J1851" s="644"/>
      <c r="K1851" s="690"/>
      <c r="L1851" s="132" t="s">
        <v>4421</v>
      </c>
      <c r="M1851" s="833"/>
      <c r="N1851" s="833"/>
      <c r="O1851" s="833"/>
      <c r="P1851" s="833"/>
      <c r="Q1851" s="833"/>
      <c r="R1851" s="833"/>
      <c r="S1851" s="833"/>
      <c r="T1851" s="1144"/>
      <c r="U1851" s="682"/>
      <c r="V1851" s="682"/>
      <c r="W1851" s="682"/>
      <c r="X1851" s="1144"/>
      <c r="Y1851" s="682"/>
      <c r="Z1851" s="682"/>
      <c r="AA1851" s="682"/>
      <c r="AB1851" s="682"/>
      <c r="AC1851" s="682"/>
      <c r="AD1851" s="682"/>
      <c r="AE1851" s="682"/>
      <c r="AF1851" s="608"/>
      <c r="AG1851" s="608"/>
      <c r="AH1851" s="608"/>
      <c r="AI1851" s="608"/>
      <c r="AJ1851" s="608"/>
      <c r="AK1851" s="682"/>
      <c r="AL1851" s="682"/>
      <c r="AM1851" s="682"/>
      <c r="AN1851" s="718"/>
      <c r="AO1851" s="608"/>
      <c r="AP1851" s="603"/>
      <c r="AQ1851" s="608"/>
      <c r="AR1851" s="608"/>
      <c r="AS1851" s="608"/>
      <c r="AT1851" s="608"/>
      <c r="AU1851" s="608"/>
      <c r="AV1851" s="608"/>
      <c r="AW1851" s="608"/>
      <c r="AX1851" s="608"/>
      <c r="AY1851" s="608"/>
      <c r="AZ1851" s="608"/>
      <c r="BA1851" s="608"/>
      <c r="BB1851" s="608"/>
      <c r="BC1851" s="608"/>
      <c r="BD1851" s="608"/>
      <c r="BE1851" s="608"/>
      <c r="BF1851" s="608"/>
      <c r="BG1851" s="608"/>
      <c r="BH1851" s="608"/>
      <c r="BI1851" s="608"/>
      <c r="BJ1851" s="603"/>
      <c r="BK1851" s="690"/>
      <c r="BL1851" s="638"/>
      <c r="BM1851" s="875"/>
      <c r="BN1851" s="789"/>
      <c r="BO1851" s="603"/>
      <c r="BP1851" s="603"/>
      <c r="BQ1851" s="608"/>
      <c r="BR1851" s="682"/>
      <c r="BS1851" s="682"/>
      <c r="BT1851" s="682"/>
      <c r="BU1851" s="682"/>
      <c r="BV1851" s="608"/>
      <c r="BW1851" s="608"/>
      <c r="BX1851" s="471"/>
      <c r="BY1851" s="471"/>
    </row>
    <row r="1852" spans="1:77" s="162" customFormat="1" ht="35.25" customHeight="1" x14ac:dyDescent="0.2">
      <c r="A1852" s="603"/>
      <c r="B1852" s="689"/>
      <c r="C1852" s="683"/>
      <c r="D1852" s="682"/>
      <c r="E1852" s="727"/>
      <c r="F1852" s="644"/>
      <c r="G1852" s="644"/>
      <c r="H1852" s="644"/>
      <c r="I1852" s="758"/>
      <c r="J1852" s="644"/>
      <c r="K1852" s="690"/>
      <c r="L1852" s="132" t="s">
        <v>4422</v>
      </c>
      <c r="M1852" s="833"/>
      <c r="N1852" s="833"/>
      <c r="O1852" s="833"/>
      <c r="P1852" s="833"/>
      <c r="Q1852" s="833"/>
      <c r="R1852" s="833"/>
      <c r="S1852" s="833"/>
      <c r="T1852" s="1144"/>
      <c r="U1852" s="682"/>
      <c r="V1852" s="682"/>
      <c r="W1852" s="682"/>
      <c r="X1852" s="1144"/>
      <c r="Y1852" s="682"/>
      <c r="Z1852" s="682"/>
      <c r="AA1852" s="682"/>
      <c r="AB1852" s="682"/>
      <c r="AC1852" s="682"/>
      <c r="AD1852" s="682"/>
      <c r="AE1852" s="682"/>
      <c r="AF1852" s="608"/>
      <c r="AG1852" s="608"/>
      <c r="AH1852" s="608"/>
      <c r="AI1852" s="608"/>
      <c r="AJ1852" s="608"/>
      <c r="AK1852" s="682"/>
      <c r="AL1852" s="682"/>
      <c r="AM1852" s="682"/>
      <c r="AN1852" s="718"/>
      <c r="AO1852" s="608"/>
      <c r="AP1852" s="603"/>
      <c r="AQ1852" s="608"/>
      <c r="AR1852" s="608"/>
      <c r="AS1852" s="608"/>
      <c r="AT1852" s="608"/>
      <c r="AU1852" s="608"/>
      <c r="AV1852" s="608"/>
      <c r="AW1852" s="608"/>
      <c r="AX1852" s="608"/>
      <c r="AY1852" s="608"/>
      <c r="AZ1852" s="608"/>
      <c r="BA1852" s="608"/>
      <c r="BB1852" s="608"/>
      <c r="BC1852" s="608"/>
      <c r="BD1852" s="608"/>
      <c r="BE1852" s="608"/>
      <c r="BF1852" s="608"/>
      <c r="BG1852" s="608"/>
      <c r="BH1852" s="608"/>
      <c r="BI1852" s="608"/>
      <c r="BJ1852" s="603"/>
      <c r="BK1852" s="690"/>
      <c r="BL1852" s="638"/>
      <c r="BM1852" s="875"/>
      <c r="BN1852" s="789"/>
      <c r="BO1852" s="603"/>
      <c r="BP1852" s="603"/>
      <c r="BQ1852" s="608"/>
      <c r="BR1852" s="682"/>
      <c r="BS1852" s="682"/>
      <c r="BT1852" s="682"/>
      <c r="BU1852" s="682"/>
      <c r="BV1852" s="608"/>
      <c r="BW1852" s="608"/>
      <c r="BX1852" s="471"/>
      <c r="BY1852" s="471"/>
    </row>
    <row r="1853" spans="1:77" s="162" customFormat="1" ht="35.25" customHeight="1" x14ac:dyDescent="0.2">
      <c r="A1853" s="750">
        <v>2</v>
      </c>
      <c r="B1853" s="671" t="s">
        <v>133</v>
      </c>
      <c r="C1853" s="660" t="s">
        <v>4394</v>
      </c>
      <c r="D1853" s="682" t="s">
        <v>79</v>
      </c>
      <c r="E1853" s="980">
        <v>3040</v>
      </c>
      <c r="F1853" s="606">
        <v>77</v>
      </c>
      <c r="G1853" s="606">
        <v>5</v>
      </c>
      <c r="H1853" s="607" t="s">
        <v>37</v>
      </c>
      <c r="I1853" s="956" t="s">
        <v>4408</v>
      </c>
      <c r="J1853" s="606" t="s">
        <v>4409</v>
      </c>
      <c r="K1853" s="606" t="s">
        <v>98</v>
      </c>
      <c r="L1853" s="132" t="s">
        <v>4423</v>
      </c>
      <c r="M1853" s="833"/>
      <c r="N1853" s="833"/>
      <c r="O1853" s="833"/>
      <c r="P1853" s="833"/>
      <c r="Q1853" s="833"/>
      <c r="R1853" s="833"/>
      <c r="S1853" s="833"/>
      <c r="T1853" s="1144"/>
      <c r="U1853" s="682"/>
      <c r="V1853" s="682"/>
      <c r="W1853" s="682"/>
      <c r="X1853" s="1144"/>
      <c r="Y1853" s="682"/>
      <c r="Z1853" s="682"/>
      <c r="AA1853" s="682"/>
      <c r="AB1853" s="682"/>
      <c r="AC1853" s="682"/>
      <c r="AD1853" s="682"/>
      <c r="AE1853" s="682"/>
      <c r="AF1853" s="608"/>
      <c r="AG1853" s="608"/>
      <c r="AH1853" s="608"/>
      <c r="AI1853" s="608"/>
      <c r="AJ1853" s="608"/>
      <c r="AK1853" s="682"/>
      <c r="AL1853" s="682"/>
      <c r="AM1853" s="682"/>
      <c r="AN1853" s="718"/>
      <c r="AO1853" s="608"/>
      <c r="AP1853" s="603"/>
      <c r="AQ1853" s="608"/>
      <c r="AR1853" s="608"/>
      <c r="AS1853" s="608"/>
      <c r="AT1853" s="608"/>
      <c r="AU1853" s="608"/>
      <c r="AV1853" s="608"/>
      <c r="AW1853" s="608"/>
      <c r="AX1853" s="608"/>
      <c r="AY1853" s="608"/>
      <c r="AZ1853" s="608"/>
      <c r="BA1853" s="608"/>
      <c r="BB1853" s="608"/>
      <c r="BC1853" s="608"/>
      <c r="BD1853" s="608"/>
      <c r="BE1853" s="608"/>
      <c r="BF1853" s="608"/>
      <c r="BG1853" s="608"/>
      <c r="BH1853" s="608"/>
      <c r="BI1853" s="608"/>
      <c r="BJ1853" s="603"/>
      <c r="BK1853" s="690"/>
      <c r="BL1853" s="638"/>
      <c r="BM1853" s="875"/>
      <c r="BN1853" s="789"/>
      <c r="BO1853" s="603"/>
      <c r="BP1853" s="603"/>
      <c r="BQ1853" s="608"/>
      <c r="BR1853" s="682"/>
      <c r="BS1853" s="682"/>
      <c r="BT1853" s="682"/>
      <c r="BU1853" s="682"/>
      <c r="BV1853" s="608"/>
      <c r="BW1853" s="608"/>
      <c r="BX1853" s="471"/>
      <c r="BY1853" s="471"/>
    </row>
    <row r="1854" spans="1:77" s="162" customFormat="1" ht="35.25" customHeight="1" x14ac:dyDescent="0.2">
      <c r="A1854" s="603"/>
      <c r="B1854" s="689"/>
      <c r="C1854" s="660"/>
      <c r="D1854" s="682"/>
      <c r="E1854" s="980"/>
      <c r="F1854" s="606"/>
      <c r="G1854" s="606"/>
      <c r="H1854" s="608"/>
      <c r="I1854" s="956"/>
      <c r="J1854" s="606"/>
      <c r="K1854" s="606"/>
      <c r="L1854" s="132" t="s">
        <v>4424</v>
      </c>
      <c r="M1854" s="833"/>
      <c r="N1854" s="833"/>
      <c r="O1854" s="833"/>
      <c r="P1854" s="833"/>
      <c r="Q1854" s="833"/>
      <c r="R1854" s="833"/>
      <c r="S1854" s="833"/>
      <c r="T1854" s="1144"/>
      <c r="U1854" s="682"/>
      <c r="V1854" s="682"/>
      <c r="W1854" s="682"/>
      <c r="X1854" s="1144"/>
      <c r="Y1854" s="682"/>
      <c r="Z1854" s="682"/>
      <c r="AA1854" s="682"/>
      <c r="AB1854" s="682"/>
      <c r="AC1854" s="682"/>
      <c r="AD1854" s="682"/>
      <c r="AE1854" s="682"/>
      <c r="AF1854" s="609"/>
      <c r="AG1854" s="609"/>
      <c r="AH1854" s="609"/>
      <c r="AI1854" s="609"/>
      <c r="AJ1854" s="609"/>
      <c r="AK1854" s="682"/>
      <c r="AL1854" s="682"/>
      <c r="AM1854" s="682"/>
      <c r="AN1854" s="847"/>
      <c r="AO1854" s="609"/>
      <c r="AP1854" s="604"/>
      <c r="AQ1854" s="609"/>
      <c r="AR1854" s="609"/>
      <c r="AS1854" s="609"/>
      <c r="AT1854" s="609"/>
      <c r="AU1854" s="609"/>
      <c r="AV1854" s="609"/>
      <c r="AW1854" s="609"/>
      <c r="AX1854" s="609"/>
      <c r="AY1854" s="609"/>
      <c r="AZ1854" s="609"/>
      <c r="BA1854" s="609"/>
      <c r="BB1854" s="609"/>
      <c r="BC1854" s="609"/>
      <c r="BD1854" s="609"/>
      <c r="BE1854" s="609"/>
      <c r="BF1854" s="609"/>
      <c r="BG1854" s="609"/>
      <c r="BH1854" s="608"/>
      <c r="BI1854" s="608"/>
      <c r="BJ1854" s="603"/>
      <c r="BK1854" s="690"/>
      <c r="BL1854" s="638"/>
      <c r="BM1854" s="875"/>
      <c r="BN1854" s="789"/>
      <c r="BO1854" s="603"/>
      <c r="BP1854" s="603"/>
      <c r="BQ1854" s="608"/>
      <c r="BR1854" s="632"/>
      <c r="BS1854" s="632"/>
      <c r="BT1854" s="682"/>
      <c r="BU1854" s="682"/>
      <c r="BV1854" s="609"/>
      <c r="BW1854" s="609"/>
      <c r="BX1854" s="471"/>
      <c r="BY1854" s="471"/>
    </row>
    <row r="1855" spans="1:77" ht="105.75" customHeight="1" x14ac:dyDescent="0.25">
      <c r="A1855" s="603"/>
      <c r="B1855" s="689"/>
      <c r="C1855" s="660"/>
      <c r="D1855" s="682"/>
      <c r="E1855" s="980"/>
      <c r="F1855" s="606"/>
      <c r="G1855" s="606"/>
      <c r="H1855" s="608"/>
      <c r="I1855" s="956"/>
      <c r="J1855" s="606"/>
      <c r="K1855" s="606"/>
      <c r="L1855" s="20" t="s">
        <v>4428</v>
      </c>
      <c r="M1855" s="14" t="s">
        <v>7052</v>
      </c>
      <c r="N1855" s="14"/>
      <c r="O1855" s="33" t="s">
        <v>85</v>
      </c>
      <c r="P1855" s="14" t="s">
        <v>86</v>
      </c>
      <c r="Q1855" s="14"/>
      <c r="R1855" s="14" t="s">
        <v>230</v>
      </c>
      <c r="S1855" s="14"/>
      <c r="T1855" s="14"/>
      <c r="U1855" s="14"/>
      <c r="V1855" s="563"/>
      <c r="W1855" s="163"/>
      <c r="X1855" s="163"/>
      <c r="Y1855" s="163"/>
      <c r="Z1855" s="163"/>
      <c r="AA1855" s="163"/>
      <c r="AB1855" s="163"/>
      <c r="AC1855" s="163"/>
      <c r="AD1855" s="163"/>
      <c r="AE1855" s="163"/>
      <c r="AF1855" s="20" t="s">
        <v>89</v>
      </c>
      <c r="AG1855" s="20" t="s">
        <v>2990</v>
      </c>
      <c r="AH1855" s="20" t="s">
        <v>554</v>
      </c>
      <c r="AI1855" s="20" t="s">
        <v>555</v>
      </c>
      <c r="AJ1855" s="20" t="s">
        <v>89</v>
      </c>
      <c r="AK1855" s="163"/>
      <c r="AL1855" s="163"/>
      <c r="AM1855" s="163"/>
      <c r="AN1855" s="35" t="s">
        <v>4429</v>
      </c>
      <c r="AO1855" s="20" t="s">
        <v>2029</v>
      </c>
      <c r="AP1855" s="133"/>
      <c r="AQ1855" s="14" t="s">
        <v>4430</v>
      </c>
      <c r="AR1855" s="14" t="s">
        <v>95</v>
      </c>
      <c r="AS1855" s="14" t="s">
        <v>95</v>
      </c>
      <c r="AT1855" s="14" t="s">
        <v>95</v>
      </c>
      <c r="AU1855" s="14" t="s">
        <v>4431</v>
      </c>
      <c r="AV1855" s="14" t="s">
        <v>95</v>
      </c>
      <c r="AW1855" s="14" t="s">
        <v>95</v>
      </c>
      <c r="AX1855" s="14" t="s">
        <v>95</v>
      </c>
      <c r="AY1855" s="14" t="s">
        <v>4432</v>
      </c>
      <c r="AZ1855" s="14" t="s">
        <v>4433</v>
      </c>
      <c r="BA1855" s="14" t="s">
        <v>4434</v>
      </c>
      <c r="BB1855" s="14" t="s">
        <v>4434</v>
      </c>
      <c r="BC1855" s="14" t="s">
        <v>4435</v>
      </c>
      <c r="BD1855" s="14" t="s">
        <v>4435</v>
      </c>
      <c r="BE1855" s="14" t="s">
        <v>4436</v>
      </c>
      <c r="BF1855" s="14" t="s">
        <v>4436</v>
      </c>
      <c r="BG1855" s="14" t="s">
        <v>4436</v>
      </c>
      <c r="BH1855" s="14" t="s">
        <v>4436</v>
      </c>
      <c r="BI1855" s="20" t="s">
        <v>99</v>
      </c>
      <c r="BJ1855" s="7">
        <f>IF(BI1855="Bajo",1,IF(BI1855="Medio",2,IF(BI1855="Alto",3)))</f>
        <v>3</v>
      </c>
      <c r="BK1855" s="20" t="s">
        <v>100</v>
      </c>
      <c r="BL1855" s="7">
        <f>IF(BK1855="Bajo",1,IF(BK1855="Medio",2,IF(BK1855="Alto",3)))</f>
        <v>2</v>
      </c>
      <c r="BM1855" s="20" t="s">
        <v>101</v>
      </c>
      <c r="BN1855" s="7">
        <f>IF(BM1855="Pública",1,IF(BM1855="Confidencial",2,IF(BM1855="Protegida",3)))</f>
        <v>2</v>
      </c>
      <c r="BO1855" s="7">
        <f>IF(OR(BJ1855="",BL1855="",BN1855=""),"",BJ1855+BL1855+BN1855)</f>
        <v>7</v>
      </c>
      <c r="BP1855" s="7" t="str">
        <f>IF(BO1855=9,"CRÍTICO",IF(BO1855=8,"ALTO",IF(BO1855=7,"MEDIO",IF(BO1855=6,"MEDIO",IF(BO1855=5,"BAJO",IF(BO1855=4,"BAJO",IF(BO1855=3,"INFERIOR",IF(BO1855=2,"INFERIOR"))))))))</f>
        <v>MEDIO</v>
      </c>
      <c r="BQ1855" s="54" t="s">
        <v>98</v>
      </c>
      <c r="BR1855" s="163"/>
      <c r="BS1855" s="163"/>
      <c r="BT1855" s="163"/>
      <c r="BU1855" s="163"/>
      <c r="BV1855" s="8" t="s">
        <v>4437</v>
      </c>
      <c r="BW1855" s="8" t="s">
        <v>4438</v>
      </c>
      <c r="BX1855" s="471"/>
      <c r="BY1855" s="471"/>
    </row>
    <row r="1856" spans="1:77" ht="91.5" customHeight="1" x14ac:dyDescent="0.25">
      <c r="A1856" s="603"/>
      <c r="B1856" s="689"/>
      <c r="C1856" s="660"/>
      <c r="D1856" s="682"/>
      <c r="E1856" s="980"/>
      <c r="F1856" s="606"/>
      <c r="G1856" s="606"/>
      <c r="H1856" s="608"/>
      <c r="I1856" s="956"/>
      <c r="J1856" s="606"/>
      <c r="K1856" s="606"/>
      <c r="L1856" s="20" t="s">
        <v>83</v>
      </c>
      <c r="M1856" s="14" t="s">
        <v>7052</v>
      </c>
      <c r="N1856" s="14"/>
      <c r="O1856" s="20" t="s">
        <v>85</v>
      </c>
      <c r="P1856" s="20" t="s">
        <v>86</v>
      </c>
      <c r="Q1856" s="14"/>
      <c r="R1856" s="14" t="s">
        <v>230</v>
      </c>
      <c r="S1856" s="14"/>
      <c r="T1856" s="14"/>
      <c r="U1856" s="14"/>
      <c r="V1856" s="563"/>
      <c r="W1856" s="163"/>
      <c r="X1856" s="163"/>
      <c r="Y1856" s="163"/>
      <c r="Z1856" s="163"/>
      <c r="AA1856" s="163"/>
      <c r="AB1856" s="163"/>
      <c r="AC1856" s="163"/>
      <c r="AD1856" s="163"/>
      <c r="AE1856" s="163"/>
      <c r="AF1856" s="20" t="s">
        <v>89</v>
      </c>
      <c r="AG1856" s="20" t="s">
        <v>2990</v>
      </c>
      <c r="AH1856" s="20" t="s">
        <v>554</v>
      </c>
      <c r="AI1856" s="20" t="s">
        <v>555</v>
      </c>
      <c r="AJ1856" s="20" t="s">
        <v>89</v>
      </c>
      <c r="AK1856" s="163"/>
      <c r="AL1856" s="163"/>
      <c r="AM1856" s="163"/>
      <c r="AN1856" s="35" t="s">
        <v>4429</v>
      </c>
      <c r="AO1856" s="20" t="s">
        <v>2029</v>
      </c>
      <c r="AP1856" s="72"/>
      <c r="AQ1856" s="14" t="s">
        <v>4441</v>
      </c>
      <c r="AR1856" s="20" t="s">
        <v>95</v>
      </c>
      <c r="AS1856" s="20" t="s">
        <v>95</v>
      </c>
      <c r="AT1856" s="20" t="s">
        <v>95</v>
      </c>
      <c r="AU1856" s="20" t="s">
        <v>4442</v>
      </c>
      <c r="AV1856" s="20" t="s">
        <v>95</v>
      </c>
      <c r="AW1856" s="20" t="s">
        <v>95</v>
      </c>
      <c r="AX1856" s="20" t="s">
        <v>95</v>
      </c>
      <c r="AY1856" s="20" t="s">
        <v>4443</v>
      </c>
      <c r="AZ1856" s="20" t="s">
        <v>4443</v>
      </c>
      <c r="BA1856" s="20" t="s">
        <v>95</v>
      </c>
      <c r="BB1856" s="20" t="s">
        <v>95</v>
      </c>
      <c r="BC1856" s="20" t="s">
        <v>4443</v>
      </c>
      <c r="BD1856" s="20" t="s">
        <v>4443</v>
      </c>
      <c r="BE1856" s="20" t="s">
        <v>95</v>
      </c>
      <c r="BF1856" s="20" t="s">
        <v>95</v>
      </c>
      <c r="BG1856" s="20" t="s">
        <v>95</v>
      </c>
      <c r="BH1856" s="20" t="s">
        <v>95</v>
      </c>
      <c r="BI1856" s="133" t="s">
        <v>99</v>
      </c>
      <c r="BJ1856" s="75">
        <f>IF(BI1856="Bajo",1,IF(BI1856="Medio",2,IF(BI1856="Alto",3)))</f>
        <v>3</v>
      </c>
      <c r="BK1856" s="133" t="s">
        <v>100</v>
      </c>
      <c r="BL1856" s="7">
        <f>IF(BK1856="Bajo",1,IF(BK1856="Medio",2,IF(BK1856="Alto",3)))</f>
        <v>2</v>
      </c>
      <c r="BM1856" s="20" t="s">
        <v>101</v>
      </c>
      <c r="BN1856" s="75">
        <f>IF(BM1856="Pública",1,IF(BM1856="Confidencial",2,IF(BM1856="Protegida",3)))</f>
        <v>2</v>
      </c>
      <c r="BO1856" s="75">
        <f>IF(OR(BJ1856="",BL1856="",BN1856=""),"",BJ1856+BL1856+BN1856)</f>
        <v>7</v>
      </c>
      <c r="BP1856" s="75" t="str">
        <f>IF(BO1856=9,"CRÍTICO",IF(BO1856=8,"ALTO",IF(BO1856=7,"MEDIO",IF(BO1856=6,"MEDIO",IF(BO1856=5,"BAJO",IF(BO1856=4,"BAJO",IF(BO1856=3,"INFERIOR",IF(BO1856=2,"INFERIOR"))))))))</f>
        <v>MEDIO</v>
      </c>
      <c r="BQ1856" s="8" t="s">
        <v>98</v>
      </c>
      <c r="BR1856" s="163"/>
      <c r="BS1856" s="163"/>
      <c r="BT1856" s="163"/>
      <c r="BU1856" s="163"/>
      <c r="BV1856" s="20" t="s">
        <v>4437</v>
      </c>
      <c r="BW1856" s="8" t="s">
        <v>4438</v>
      </c>
      <c r="BX1856" s="471"/>
      <c r="BY1856" s="471"/>
    </row>
    <row r="1857" spans="1:77" ht="77.25" customHeight="1" x14ac:dyDescent="0.25">
      <c r="A1857" s="603"/>
      <c r="B1857" s="689"/>
      <c r="C1857" s="660"/>
      <c r="D1857" s="682"/>
      <c r="E1857" s="980"/>
      <c r="F1857" s="606"/>
      <c r="G1857" s="606"/>
      <c r="H1857" s="608"/>
      <c r="I1857" s="956"/>
      <c r="J1857" s="606"/>
      <c r="K1857" s="606"/>
      <c r="L1857" s="20" t="s">
        <v>83</v>
      </c>
      <c r="M1857" s="14" t="s">
        <v>7052</v>
      </c>
      <c r="N1857" s="14"/>
      <c r="O1857" s="33" t="s">
        <v>85</v>
      </c>
      <c r="P1857" s="14" t="s">
        <v>86</v>
      </c>
      <c r="Q1857" s="14"/>
      <c r="R1857" s="14" t="s">
        <v>230</v>
      </c>
      <c r="S1857" s="14"/>
      <c r="T1857" s="14"/>
      <c r="U1857" s="14"/>
      <c r="V1857" s="261"/>
      <c r="W1857" s="14"/>
      <c r="X1857" s="14"/>
      <c r="Y1857" s="14"/>
      <c r="Z1857" s="14"/>
      <c r="AA1857" s="14"/>
      <c r="AB1857" s="14"/>
      <c r="AC1857" s="14"/>
      <c r="AD1857" s="14"/>
      <c r="AE1857" s="14"/>
      <c r="AF1857" s="20" t="s">
        <v>89</v>
      </c>
      <c r="AG1857" s="20" t="s">
        <v>2990</v>
      </c>
      <c r="AH1857" s="20" t="s">
        <v>91</v>
      </c>
      <c r="AI1857" s="20" t="s">
        <v>91</v>
      </c>
      <c r="AJ1857" s="20" t="s">
        <v>89</v>
      </c>
      <c r="AK1857" s="14"/>
      <c r="AL1857" s="14"/>
      <c r="AM1857" s="14"/>
      <c r="AN1857" s="23" t="s">
        <v>4444</v>
      </c>
      <c r="AO1857" s="20" t="s">
        <v>111</v>
      </c>
      <c r="AP1857" s="133"/>
      <c r="AQ1857" s="14" t="s">
        <v>4445</v>
      </c>
      <c r="AR1857" s="20" t="s">
        <v>95</v>
      </c>
      <c r="AS1857" s="20" t="s">
        <v>95</v>
      </c>
      <c r="AT1857" s="20" t="s">
        <v>95</v>
      </c>
      <c r="AU1857" s="20" t="s">
        <v>4446</v>
      </c>
      <c r="AV1857" s="20" t="s">
        <v>95</v>
      </c>
      <c r="AW1857" s="20" t="s">
        <v>95</v>
      </c>
      <c r="AX1857" s="20" t="s">
        <v>98</v>
      </c>
      <c r="AY1857" s="20" t="s">
        <v>4443</v>
      </c>
      <c r="AZ1857" s="20" t="s">
        <v>4443</v>
      </c>
      <c r="BA1857" s="20" t="s">
        <v>95</v>
      </c>
      <c r="BB1857" s="20" t="s">
        <v>95</v>
      </c>
      <c r="BC1857" s="20" t="s">
        <v>4447</v>
      </c>
      <c r="BD1857" s="20" t="s">
        <v>4447</v>
      </c>
      <c r="BE1857" s="20" t="s">
        <v>95</v>
      </c>
      <c r="BF1857" s="20" t="s">
        <v>95</v>
      </c>
      <c r="BG1857" s="20" t="s">
        <v>4436</v>
      </c>
      <c r="BH1857" s="20" t="s">
        <v>4436</v>
      </c>
      <c r="BI1857" s="133" t="s">
        <v>99</v>
      </c>
      <c r="BJ1857" s="75">
        <f>IF(BI1857="Bajo",1,IF(BI1857="Medio",2,IF(BI1857="Alto",3)))</f>
        <v>3</v>
      </c>
      <c r="BK1857" s="133" t="s">
        <v>100</v>
      </c>
      <c r="BL1857" s="7">
        <f>IF(BK1857="Bajo",1,IF(BK1857="Medio",2,IF(BK1857="Alto",3)))</f>
        <v>2</v>
      </c>
      <c r="BM1857" s="20" t="s">
        <v>101</v>
      </c>
      <c r="BN1857" s="75">
        <f>IF(BM1857="Pública",1,IF(BM1857="Confidencial",2,IF(BM1857="Protegida",3)))</f>
        <v>2</v>
      </c>
      <c r="BO1857" s="75">
        <f>IF(OR(BJ1857="",BL1857="",BN1857=""),"",BJ1857+BL1857+BN1857)</f>
        <v>7</v>
      </c>
      <c r="BP1857" s="75" t="str">
        <f>IF(BO1857=9,"CRÍTICO",IF(BO1857=8,"ALTO",IF(BO1857=7,"MEDIO",IF(BO1857=6,"MEDIO",IF(BO1857=5,"BAJO",IF(BO1857=4,"BAJO",IF(BO1857=3,"INFERIOR",IF(BO1857=2,"INFERIOR"))))))))</f>
        <v>MEDIO</v>
      </c>
      <c r="BQ1857" s="8" t="s">
        <v>98</v>
      </c>
      <c r="BR1857" s="2"/>
      <c r="BS1857" s="2"/>
      <c r="BT1857" s="2"/>
      <c r="BU1857" s="2"/>
      <c r="BV1857" s="20" t="s">
        <v>4437</v>
      </c>
      <c r="BW1857" s="8" t="s">
        <v>4438</v>
      </c>
      <c r="BX1857" s="471"/>
      <c r="BY1857" s="471"/>
    </row>
    <row r="1858" spans="1:77" ht="71.25" customHeight="1" x14ac:dyDescent="0.25">
      <c r="A1858" s="603"/>
      <c r="B1858" s="689"/>
      <c r="C1858" s="660"/>
      <c r="D1858" s="682"/>
      <c r="E1858" s="980"/>
      <c r="F1858" s="606"/>
      <c r="G1858" s="606"/>
      <c r="H1858" s="608"/>
      <c r="I1858" s="956"/>
      <c r="J1858" s="606"/>
      <c r="K1858" s="606"/>
      <c r="L1858" s="660" t="s">
        <v>4450</v>
      </c>
      <c r="M1858" s="682" t="s">
        <v>7052</v>
      </c>
      <c r="N1858" s="682"/>
      <c r="O1858" s="660" t="s">
        <v>85</v>
      </c>
      <c r="P1858" s="660" t="s">
        <v>86</v>
      </c>
      <c r="Q1858" s="682"/>
      <c r="R1858" s="682" t="s">
        <v>230</v>
      </c>
      <c r="S1858" s="682"/>
      <c r="T1858" s="682"/>
      <c r="U1858" s="682"/>
      <c r="V1858" s="1144"/>
      <c r="W1858" s="682"/>
      <c r="X1858" s="682"/>
      <c r="Y1858" s="682"/>
      <c r="Z1858" s="682"/>
      <c r="AA1858" s="682"/>
      <c r="AB1858" s="682"/>
      <c r="AC1858" s="682"/>
      <c r="AD1858" s="682"/>
      <c r="AE1858" s="682"/>
      <c r="AF1858" s="660" t="s">
        <v>89</v>
      </c>
      <c r="AG1858" s="660" t="s">
        <v>90</v>
      </c>
      <c r="AH1858" s="660" t="s">
        <v>1766</v>
      </c>
      <c r="AI1858" s="660" t="s">
        <v>2092</v>
      </c>
      <c r="AJ1858" s="660" t="s">
        <v>89</v>
      </c>
      <c r="AK1858" s="682"/>
      <c r="AL1858" s="682"/>
      <c r="AM1858" s="682"/>
      <c r="AN1858" s="679" t="s">
        <v>4451</v>
      </c>
      <c r="AO1858" s="660" t="s">
        <v>111</v>
      </c>
      <c r="AP1858" s="699"/>
      <c r="AQ1858" s="660" t="s">
        <v>7017</v>
      </c>
      <c r="AR1858" s="660" t="s">
        <v>95</v>
      </c>
      <c r="AS1858" s="660" t="s">
        <v>95</v>
      </c>
      <c r="AT1858" s="660" t="s">
        <v>95</v>
      </c>
      <c r="AU1858" s="660" t="s">
        <v>4452</v>
      </c>
      <c r="AV1858" s="660" t="s">
        <v>4453</v>
      </c>
      <c r="AW1858" s="660" t="s">
        <v>4453</v>
      </c>
      <c r="AX1858" s="660" t="s">
        <v>95</v>
      </c>
      <c r="AY1858" s="660" t="s">
        <v>4454</v>
      </c>
      <c r="AZ1858" s="660" t="s">
        <v>4454</v>
      </c>
      <c r="BA1858" s="660" t="s">
        <v>95</v>
      </c>
      <c r="BB1858" s="660" t="s">
        <v>95</v>
      </c>
      <c r="BC1858" s="660" t="s">
        <v>4455</v>
      </c>
      <c r="BD1858" s="660" t="s">
        <v>4455</v>
      </c>
      <c r="BE1858" s="660" t="s">
        <v>95</v>
      </c>
      <c r="BF1858" s="660" t="s">
        <v>95</v>
      </c>
      <c r="BG1858" s="660" t="s">
        <v>4455</v>
      </c>
      <c r="BH1858" s="660" t="s">
        <v>4455</v>
      </c>
      <c r="BI1858" s="650" t="s">
        <v>99</v>
      </c>
      <c r="BJ1858" s="677">
        <f>IF(BI1858="Bajo",1,IF(BI1858="Medio",2,IF(BI1858="Alto",3)))</f>
        <v>3</v>
      </c>
      <c r="BK1858" s="673" t="s">
        <v>100</v>
      </c>
      <c r="BL1858" s="629">
        <f>IF(BK1858="Bajo",1,IF(BK1858="Medio",2,IF(BK1858="Alto",3)))</f>
        <v>2</v>
      </c>
      <c r="BM1858" s="675" t="s">
        <v>101</v>
      </c>
      <c r="BN1858" s="677">
        <f>IF(BM1858="Pública",1,IF(BM1858="Confidencial",2,IF(BM1858="Protegida",3)))</f>
        <v>2</v>
      </c>
      <c r="BO1858" s="677">
        <f>IF(OR(BJ1858="",BL1858="",BN1858=""),"",BJ1858+BL1858+BN1858)</f>
        <v>7</v>
      </c>
      <c r="BP1858" s="677" t="str">
        <f>IF(BO1858=9,"CRÍTICO",IF(BO1858=8,"ALTO",IF(BO1858=7,"MEDIO",IF(BO1858=6,"MEDIO",IF(BO1858=5,"BAJO",IF(BO1858=4,"BAJO",IF(BO1858=3,"INFERIOR",IF(BO1858=2,"INFERIOR"))))))))</f>
        <v>MEDIO</v>
      </c>
      <c r="BQ1858" s="683" t="s">
        <v>98</v>
      </c>
      <c r="BR1858" s="683" t="s">
        <v>4456</v>
      </c>
      <c r="BS1858" s="683" t="s">
        <v>690</v>
      </c>
      <c r="BT1858" s="683" t="s">
        <v>4457</v>
      </c>
      <c r="BU1858" s="683" t="s">
        <v>191</v>
      </c>
      <c r="BV1858" s="683" t="s">
        <v>4458</v>
      </c>
      <c r="BW1858" s="683" t="s">
        <v>4454</v>
      </c>
      <c r="BX1858" s="471"/>
      <c r="BY1858" s="471"/>
    </row>
    <row r="1859" spans="1:77" ht="54" customHeight="1" x14ac:dyDescent="0.25">
      <c r="A1859" s="603"/>
      <c r="B1859" s="689"/>
      <c r="C1859" s="660"/>
      <c r="D1859" s="682"/>
      <c r="E1859" s="980"/>
      <c r="F1859" s="606"/>
      <c r="G1859" s="606"/>
      <c r="H1859" s="608"/>
      <c r="I1859" s="956"/>
      <c r="J1859" s="606"/>
      <c r="K1859" s="606"/>
      <c r="L1859" s="660"/>
      <c r="M1859" s="682"/>
      <c r="N1859" s="682"/>
      <c r="O1859" s="660"/>
      <c r="P1859" s="660"/>
      <c r="Q1859" s="682"/>
      <c r="R1859" s="682"/>
      <c r="S1859" s="682"/>
      <c r="T1859" s="682"/>
      <c r="U1859" s="682"/>
      <c r="V1859" s="1144"/>
      <c r="W1859" s="682"/>
      <c r="X1859" s="682"/>
      <c r="Y1859" s="682"/>
      <c r="Z1859" s="682"/>
      <c r="AA1859" s="682"/>
      <c r="AB1859" s="682"/>
      <c r="AC1859" s="682"/>
      <c r="AD1859" s="682"/>
      <c r="AE1859" s="682"/>
      <c r="AF1859" s="660"/>
      <c r="AG1859" s="660"/>
      <c r="AH1859" s="660"/>
      <c r="AI1859" s="660"/>
      <c r="AJ1859" s="660"/>
      <c r="AK1859" s="682"/>
      <c r="AL1859" s="682"/>
      <c r="AM1859" s="682"/>
      <c r="AN1859" s="679"/>
      <c r="AO1859" s="660"/>
      <c r="AP1859" s="639"/>
      <c r="AQ1859" s="660"/>
      <c r="AR1859" s="660"/>
      <c r="AS1859" s="660"/>
      <c r="AT1859" s="660"/>
      <c r="AU1859" s="660"/>
      <c r="AV1859" s="660"/>
      <c r="AW1859" s="660"/>
      <c r="AX1859" s="660"/>
      <c r="AY1859" s="660"/>
      <c r="AZ1859" s="660"/>
      <c r="BA1859" s="660"/>
      <c r="BB1859" s="660"/>
      <c r="BC1859" s="660"/>
      <c r="BD1859" s="660"/>
      <c r="BE1859" s="660"/>
      <c r="BF1859" s="660"/>
      <c r="BG1859" s="660"/>
      <c r="BH1859" s="660"/>
      <c r="BI1859" s="652"/>
      <c r="BJ1859" s="678"/>
      <c r="BK1859" s="674"/>
      <c r="BL1859" s="631"/>
      <c r="BM1859" s="676"/>
      <c r="BN1859" s="678"/>
      <c r="BO1859" s="678"/>
      <c r="BP1859" s="678"/>
      <c r="BQ1859" s="683"/>
      <c r="BR1859" s="683"/>
      <c r="BS1859" s="683"/>
      <c r="BT1859" s="683"/>
      <c r="BU1859" s="683"/>
      <c r="BV1859" s="683"/>
      <c r="BW1859" s="683"/>
      <c r="BX1859" s="471"/>
      <c r="BY1859" s="471"/>
    </row>
    <row r="1860" spans="1:77" ht="173.25" customHeight="1" x14ac:dyDescent="0.25">
      <c r="A1860" s="603"/>
      <c r="B1860" s="689"/>
      <c r="C1860" s="663"/>
      <c r="D1860" s="632"/>
      <c r="E1860" s="980"/>
      <c r="F1860" s="606"/>
      <c r="G1860" s="606"/>
      <c r="H1860" s="609"/>
      <c r="I1860" s="956"/>
      <c r="J1860" s="606"/>
      <c r="K1860" s="606"/>
      <c r="L1860" s="20" t="s">
        <v>83</v>
      </c>
      <c r="M1860" s="14" t="s">
        <v>7052</v>
      </c>
      <c r="N1860" s="14"/>
      <c r="O1860" s="20" t="s">
        <v>85</v>
      </c>
      <c r="P1860" s="14" t="s">
        <v>86</v>
      </c>
      <c r="Q1860" s="14"/>
      <c r="R1860" s="14" t="s">
        <v>230</v>
      </c>
      <c r="S1860" s="14"/>
      <c r="T1860" s="14"/>
      <c r="U1860" s="14"/>
      <c r="V1860" s="261"/>
      <c r="W1860" s="14"/>
      <c r="X1860" s="14"/>
      <c r="Y1860" s="14"/>
      <c r="Z1860" s="14"/>
      <c r="AA1860" s="14"/>
      <c r="AB1860" s="14"/>
      <c r="AC1860" s="14"/>
      <c r="AD1860" s="14"/>
      <c r="AE1860" s="14"/>
      <c r="AF1860" s="14" t="s">
        <v>89</v>
      </c>
      <c r="AG1860" s="14" t="s">
        <v>2990</v>
      </c>
      <c r="AH1860" s="14" t="s">
        <v>91</v>
      </c>
      <c r="AI1860" s="14" t="s">
        <v>736</v>
      </c>
      <c r="AJ1860" s="14" t="s">
        <v>89</v>
      </c>
      <c r="AK1860" s="14"/>
      <c r="AL1860" s="14"/>
      <c r="AM1860" s="14"/>
      <c r="AN1860" s="23" t="s">
        <v>4462</v>
      </c>
      <c r="AO1860" s="20" t="s">
        <v>111</v>
      </c>
      <c r="AP1860" s="72"/>
      <c r="AQ1860" s="20" t="s">
        <v>4463</v>
      </c>
      <c r="AR1860" s="20" t="s">
        <v>95</v>
      </c>
      <c r="AS1860" s="20" t="s">
        <v>95</v>
      </c>
      <c r="AT1860" s="20" t="s">
        <v>95</v>
      </c>
      <c r="AU1860" s="20" t="s">
        <v>4464</v>
      </c>
      <c r="AV1860" s="20" t="s">
        <v>95</v>
      </c>
      <c r="AW1860" s="20" t="s">
        <v>95</v>
      </c>
      <c r="AX1860" s="20" t="s">
        <v>95</v>
      </c>
      <c r="AY1860" s="20" t="s">
        <v>4465</v>
      </c>
      <c r="AZ1860" s="20"/>
      <c r="BA1860" s="20" t="s">
        <v>4465</v>
      </c>
      <c r="BB1860" s="20"/>
      <c r="BC1860" s="20" t="s">
        <v>4466</v>
      </c>
      <c r="BD1860" s="20" t="s">
        <v>4466</v>
      </c>
      <c r="BE1860" s="20" t="s">
        <v>95</v>
      </c>
      <c r="BF1860" s="20" t="s">
        <v>95</v>
      </c>
      <c r="BG1860" s="20" t="s">
        <v>4466</v>
      </c>
      <c r="BH1860" s="20" t="s">
        <v>4466</v>
      </c>
      <c r="BI1860" s="133" t="s">
        <v>99</v>
      </c>
      <c r="BJ1860" s="75">
        <f>IF(BI1860="Bajo",1,IF(BI1860="Medio",2,IF(BI1860="Alto",3)))</f>
        <v>3</v>
      </c>
      <c r="BK1860" s="133" t="s">
        <v>100</v>
      </c>
      <c r="BL1860" s="7">
        <f>IF(BK1860="Bajo",1,IF(BK1860="Medio",2,IF(BK1860="Alto",3)))</f>
        <v>2</v>
      </c>
      <c r="BM1860" s="20" t="s">
        <v>101</v>
      </c>
      <c r="BN1860" s="75">
        <f>IF(BM1860="Pública",1,IF(BM1860="Confidencial",2,IF(BM1860="Protegida",3)))</f>
        <v>2</v>
      </c>
      <c r="BO1860" s="75">
        <f>IF(OR(BJ1860="",BL1860="",BN1860=""),"",BJ1860+BL1860+BN1860)</f>
        <v>7</v>
      </c>
      <c r="BP1860" s="75" t="str">
        <f>IF(BO1860=9,"CRÍTICO",IF(BO1860=8,"ALTO",IF(BO1860=7,"MEDIO",IF(BO1860=6,"MEDIO",IF(BO1860=5,"BAJO",IF(BO1860=4,"BAJO",IF(BO1860=3,"INFERIOR",IF(BO1860=2,"INFERIOR"))))))))</f>
        <v>MEDIO</v>
      </c>
      <c r="BQ1860" s="8" t="s">
        <v>98</v>
      </c>
      <c r="BR1860" s="2"/>
      <c r="BS1860" s="2"/>
      <c r="BT1860" s="2"/>
      <c r="BU1860" s="2"/>
      <c r="BV1860" s="20" t="s">
        <v>4458</v>
      </c>
      <c r="BW1860" s="8" t="s">
        <v>4454</v>
      </c>
      <c r="BX1860" s="471"/>
      <c r="BY1860" s="471"/>
    </row>
    <row r="1861" spans="1:77" ht="35.25" customHeight="1" x14ac:dyDescent="0.25">
      <c r="A1861" s="7">
        <v>1</v>
      </c>
      <c r="B1861" s="1" t="s">
        <v>133</v>
      </c>
      <c r="C1861" s="20" t="s">
        <v>4425</v>
      </c>
      <c r="D1861" s="14" t="s">
        <v>79</v>
      </c>
      <c r="E1861" s="8">
        <v>3050</v>
      </c>
      <c r="F1861" s="8">
        <v>1</v>
      </c>
      <c r="G1861" s="8">
        <v>103</v>
      </c>
      <c r="H1861" s="8" t="s">
        <v>37</v>
      </c>
      <c r="I1861" s="35" t="s">
        <v>4426</v>
      </c>
      <c r="J1861" s="20" t="s">
        <v>81</v>
      </c>
      <c r="K1861" s="20" t="s">
        <v>4427</v>
      </c>
      <c r="L1861" s="20" t="s">
        <v>4471</v>
      </c>
      <c r="M1861" s="682" t="s">
        <v>84</v>
      </c>
      <c r="N1861" s="682"/>
      <c r="O1861" s="682" t="s">
        <v>85</v>
      </c>
      <c r="P1861" s="682" t="s">
        <v>86</v>
      </c>
      <c r="Q1861" s="682"/>
      <c r="R1861" s="682" t="s">
        <v>230</v>
      </c>
      <c r="S1861" s="682"/>
      <c r="T1861" s="682"/>
      <c r="U1861" s="682"/>
      <c r="V1861" s="1144"/>
      <c r="W1861" s="682"/>
      <c r="X1861" s="682"/>
      <c r="Y1861" s="682"/>
      <c r="Z1861" s="682"/>
      <c r="AA1861" s="682"/>
      <c r="AB1861" s="682"/>
      <c r="AC1861" s="682"/>
      <c r="AD1861" s="682"/>
      <c r="AE1861" s="682"/>
      <c r="AF1861" s="682" t="s">
        <v>89</v>
      </c>
      <c r="AG1861" s="682" t="s">
        <v>1585</v>
      </c>
      <c r="AH1861" s="682" t="s">
        <v>91</v>
      </c>
      <c r="AI1861" s="682" t="s">
        <v>721</v>
      </c>
      <c r="AJ1861" s="682" t="s">
        <v>89</v>
      </c>
      <c r="AK1861" s="682"/>
      <c r="AL1861" s="682"/>
      <c r="AM1861" s="682"/>
      <c r="AN1861" s="705" t="s">
        <v>4472</v>
      </c>
      <c r="AO1861" s="682" t="s">
        <v>4473</v>
      </c>
      <c r="AP1861" s="895"/>
      <c r="AQ1861" s="682" t="s">
        <v>6966</v>
      </c>
      <c r="AR1861" s="682" t="s">
        <v>95</v>
      </c>
      <c r="AS1861" s="682" t="s">
        <v>95</v>
      </c>
      <c r="AT1861" s="682" t="s">
        <v>95</v>
      </c>
      <c r="AU1861" s="682" t="s">
        <v>4474</v>
      </c>
      <c r="AV1861" s="682" t="s">
        <v>95</v>
      </c>
      <c r="AW1861" s="682" t="s">
        <v>98</v>
      </c>
      <c r="AX1861" s="682" t="s">
        <v>98</v>
      </c>
      <c r="AY1861" s="682" t="s">
        <v>4475</v>
      </c>
      <c r="AZ1861" s="682" t="s">
        <v>4475</v>
      </c>
      <c r="BA1861" s="682" t="s">
        <v>4476</v>
      </c>
      <c r="BB1861" s="682" t="s">
        <v>4476</v>
      </c>
      <c r="BC1861" s="682" t="s">
        <v>4477</v>
      </c>
      <c r="BD1861" s="682" t="s">
        <v>4477</v>
      </c>
      <c r="BE1861" s="682" t="s">
        <v>95</v>
      </c>
      <c r="BF1861" s="682" t="s">
        <v>95</v>
      </c>
      <c r="BG1861" s="682" t="s">
        <v>95</v>
      </c>
      <c r="BH1861" s="682" t="s">
        <v>95</v>
      </c>
      <c r="BI1861" s="650" t="s">
        <v>99</v>
      </c>
      <c r="BJ1861" s="677">
        <f>IF(BI1861="Bajo",1,IF(BI1861="Medio",2,IF(BI1861="Alto",3)))</f>
        <v>3</v>
      </c>
      <c r="BK1861" s="673" t="s">
        <v>100</v>
      </c>
      <c r="BL1861" s="629">
        <f>IF(BK1861="Bajo",1,IF(BK1861="Medio",2,IF(BK1861="Alto",3)))</f>
        <v>2</v>
      </c>
      <c r="BM1861" s="675" t="s">
        <v>101</v>
      </c>
      <c r="BN1861" s="677">
        <f>IF(BM1861="Pública",1,IF(BM1861="Confidencial",2,IF(BM1861="Protegida",3)))</f>
        <v>2</v>
      </c>
      <c r="BO1861" s="677">
        <f>IF(OR(BJ1861="",BL1861="",BN1861=""),"",BJ1861+BL1861+BN1861)</f>
        <v>7</v>
      </c>
      <c r="BP1861" s="677" t="str">
        <f>IF(BO1861=9,"CRÍTICO",IF(BO1861=8,"ALTO",IF(BO1861=7,"MEDIO",IF(BO1861=6,"MEDIO",IF(BO1861=5,"BAJO",IF(BO1861=4,"BAJO",IF(BO1861=3,"INFERIOR",IF(BO1861=2,"INFERIOR"))))))))</f>
        <v>MEDIO</v>
      </c>
      <c r="BQ1861" s="683" t="s">
        <v>98</v>
      </c>
      <c r="BR1861" s="683" t="s">
        <v>4478</v>
      </c>
      <c r="BS1861" s="683" t="s">
        <v>690</v>
      </c>
      <c r="BT1861" s="683" t="s">
        <v>4479</v>
      </c>
      <c r="BU1861" s="683" t="s">
        <v>191</v>
      </c>
      <c r="BV1861" s="683" t="s">
        <v>4480</v>
      </c>
      <c r="BW1861" s="683" t="s">
        <v>4481</v>
      </c>
      <c r="BX1861" s="471"/>
      <c r="BY1861" s="471"/>
    </row>
    <row r="1862" spans="1:77" ht="41.25" customHeight="1" x14ac:dyDescent="0.25">
      <c r="A1862" s="7">
        <v>2</v>
      </c>
      <c r="B1862" s="1" t="s">
        <v>133</v>
      </c>
      <c r="C1862" s="20" t="s">
        <v>4425</v>
      </c>
      <c r="D1862" s="14" t="s">
        <v>79</v>
      </c>
      <c r="E1862" s="8">
        <v>3050</v>
      </c>
      <c r="F1862" s="8">
        <v>1</v>
      </c>
      <c r="G1862" s="8">
        <v>12</v>
      </c>
      <c r="H1862" s="8" t="s">
        <v>37</v>
      </c>
      <c r="I1862" s="35" t="s">
        <v>4439</v>
      </c>
      <c r="J1862" s="20" t="s">
        <v>81</v>
      </c>
      <c r="K1862" s="20" t="s">
        <v>4440</v>
      </c>
      <c r="L1862" s="20" t="s">
        <v>4482</v>
      </c>
      <c r="M1862" s="682"/>
      <c r="N1862" s="682"/>
      <c r="O1862" s="682"/>
      <c r="P1862" s="682"/>
      <c r="Q1862" s="682"/>
      <c r="R1862" s="682"/>
      <c r="S1862" s="682"/>
      <c r="T1862" s="682"/>
      <c r="U1862" s="682"/>
      <c r="V1862" s="1144"/>
      <c r="W1862" s="682"/>
      <c r="X1862" s="682"/>
      <c r="Y1862" s="682"/>
      <c r="Z1862" s="682"/>
      <c r="AA1862" s="682"/>
      <c r="AB1862" s="682"/>
      <c r="AC1862" s="682"/>
      <c r="AD1862" s="682"/>
      <c r="AE1862" s="682"/>
      <c r="AF1862" s="682"/>
      <c r="AG1862" s="682"/>
      <c r="AH1862" s="682"/>
      <c r="AI1862" s="682"/>
      <c r="AJ1862" s="682"/>
      <c r="AK1862" s="682"/>
      <c r="AL1862" s="682"/>
      <c r="AM1862" s="682"/>
      <c r="AN1862" s="705"/>
      <c r="AO1862" s="682"/>
      <c r="AP1862" s="857"/>
      <c r="AQ1862" s="682"/>
      <c r="AR1862" s="682"/>
      <c r="AS1862" s="682"/>
      <c r="AT1862" s="682"/>
      <c r="AU1862" s="682"/>
      <c r="AV1862" s="682"/>
      <c r="AW1862" s="682"/>
      <c r="AX1862" s="682"/>
      <c r="AY1862" s="682"/>
      <c r="AZ1862" s="682"/>
      <c r="BA1862" s="682"/>
      <c r="BB1862" s="682"/>
      <c r="BC1862" s="682"/>
      <c r="BD1862" s="682"/>
      <c r="BE1862" s="682"/>
      <c r="BF1862" s="682"/>
      <c r="BG1862" s="682"/>
      <c r="BH1862" s="682"/>
      <c r="BI1862" s="651"/>
      <c r="BJ1862" s="688"/>
      <c r="BK1862" s="690"/>
      <c r="BL1862" s="630"/>
      <c r="BM1862" s="651"/>
      <c r="BN1862" s="688"/>
      <c r="BO1862" s="688"/>
      <c r="BP1862" s="688"/>
      <c r="BQ1862" s="683"/>
      <c r="BR1862" s="683"/>
      <c r="BS1862" s="683"/>
      <c r="BT1862" s="683"/>
      <c r="BU1862" s="683"/>
      <c r="BV1862" s="683"/>
      <c r="BW1862" s="683" t="s">
        <v>4483</v>
      </c>
      <c r="BX1862" s="471"/>
      <c r="BY1862" s="471"/>
    </row>
    <row r="1863" spans="1:77" ht="36.75" customHeight="1" x14ac:dyDescent="0.25">
      <c r="A1863" s="7">
        <v>3</v>
      </c>
      <c r="B1863" s="1" t="s">
        <v>133</v>
      </c>
      <c r="C1863" s="8" t="s">
        <v>4425</v>
      </c>
      <c r="D1863" s="14" t="s">
        <v>79</v>
      </c>
      <c r="E1863" s="8">
        <v>3050</v>
      </c>
      <c r="F1863" s="8">
        <v>1</v>
      </c>
      <c r="G1863" s="8">
        <v>15</v>
      </c>
      <c r="H1863" s="8" t="s">
        <v>37</v>
      </c>
      <c r="I1863" s="35" t="s">
        <v>2004</v>
      </c>
      <c r="J1863" s="20" t="s">
        <v>81</v>
      </c>
      <c r="K1863" s="20" t="s">
        <v>82</v>
      </c>
      <c r="L1863" s="20" t="s">
        <v>4484</v>
      </c>
      <c r="M1863" s="682"/>
      <c r="N1863" s="682"/>
      <c r="O1863" s="682"/>
      <c r="P1863" s="682"/>
      <c r="Q1863" s="682"/>
      <c r="R1863" s="682"/>
      <c r="S1863" s="682"/>
      <c r="T1863" s="682"/>
      <c r="U1863" s="682"/>
      <c r="V1863" s="1144"/>
      <c r="W1863" s="682"/>
      <c r="X1863" s="682"/>
      <c r="Y1863" s="682"/>
      <c r="Z1863" s="682"/>
      <c r="AA1863" s="682"/>
      <c r="AB1863" s="682"/>
      <c r="AC1863" s="682"/>
      <c r="AD1863" s="682"/>
      <c r="AE1863" s="682"/>
      <c r="AF1863" s="682"/>
      <c r="AG1863" s="682"/>
      <c r="AH1863" s="682"/>
      <c r="AI1863" s="682"/>
      <c r="AJ1863" s="682"/>
      <c r="AK1863" s="682"/>
      <c r="AL1863" s="682"/>
      <c r="AM1863" s="682"/>
      <c r="AN1863" s="705"/>
      <c r="AO1863" s="682"/>
      <c r="AP1863" s="857"/>
      <c r="AQ1863" s="682"/>
      <c r="AR1863" s="682"/>
      <c r="AS1863" s="682"/>
      <c r="AT1863" s="682"/>
      <c r="AU1863" s="682"/>
      <c r="AV1863" s="682"/>
      <c r="AW1863" s="682"/>
      <c r="AX1863" s="682"/>
      <c r="AY1863" s="682"/>
      <c r="AZ1863" s="682"/>
      <c r="BA1863" s="682"/>
      <c r="BB1863" s="682"/>
      <c r="BC1863" s="682"/>
      <c r="BD1863" s="682"/>
      <c r="BE1863" s="682"/>
      <c r="BF1863" s="682"/>
      <c r="BG1863" s="682"/>
      <c r="BH1863" s="682"/>
      <c r="BI1863" s="651"/>
      <c r="BJ1863" s="688"/>
      <c r="BK1863" s="690"/>
      <c r="BL1863" s="630"/>
      <c r="BM1863" s="651"/>
      <c r="BN1863" s="688"/>
      <c r="BO1863" s="688"/>
      <c r="BP1863" s="688"/>
      <c r="BQ1863" s="683"/>
      <c r="BR1863" s="683"/>
      <c r="BS1863" s="683"/>
      <c r="BT1863" s="683"/>
      <c r="BU1863" s="683"/>
      <c r="BV1863" s="683"/>
      <c r="BW1863" s="683"/>
      <c r="BX1863" s="471"/>
      <c r="BY1863" s="471"/>
    </row>
    <row r="1864" spans="1:77" ht="74.25" customHeight="1" x14ac:dyDescent="0.25">
      <c r="A1864" s="665">
        <v>4</v>
      </c>
      <c r="B1864" s="664" t="s">
        <v>133</v>
      </c>
      <c r="C1864" s="682" t="s">
        <v>4425</v>
      </c>
      <c r="D1864" s="682" t="s">
        <v>79</v>
      </c>
      <c r="E1864" s="682">
        <v>3050</v>
      </c>
      <c r="F1864" s="682">
        <v>1</v>
      </c>
      <c r="G1864" s="682">
        <v>92</v>
      </c>
      <c r="H1864" s="683" t="s">
        <v>37</v>
      </c>
      <c r="I1864" s="705" t="s">
        <v>4448</v>
      </c>
      <c r="J1864" s="682" t="s">
        <v>81</v>
      </c>
      <c r="K1864" s="682" t="s">
        <v>4449</v>
      </c>
      <c r="L1864" s="20" t="s">
        <v>4485</v>
      </c>
      <c r="M1864" s="682"/>
      <c r="N1864" s="682"/>
      <c r="O1864" s="682"/>
      <c r="P1864" s="682"/>
      <c r="Q1864" s="682"/>
      <c r="R1864" s="682"/>
      <c r="S1864" s="682"/>
      <c r="T1864" s="682"/>
      <c r="U1864" s="682"/>
      <c r="V1864" s="1144"/>
      <c r="W1864" s="682"/>
      <c r="X1864" s="682"/>
      <c r="Y1864" s="682"/>
      <c r="Z1864" s="682"/>
      <c r="AA1864" s="682"/>
      <c r="AB1864" s="682"/>
      <c r="AC1864" s="682"/>
      <c r="AD1864" s="682"/>
      <c r="AE1864" s="682"/>
      <c r="AF1864" s="682"/>
      <c r="AG1864" s="682"/>
      <c r="AH1864" s="682"/>
      <c r="AI1864" s="682"/>
      <c r="AJ1864" s="682"/>
      <c r="AK1864" s="682"/>
      <c r="AL1864" s="682"/>
      <c r="AM1864" s="682"/>
      <c r="AN1864" s="705"/>
      <c r="AO1864" s="682"/>
      <c r="AP1864" s="896"/>
      <c r="AQ1864" s="682"/>
      <c r="AR1864" s="682"/>
      <c r="AS1864" s="682"/>
      <c r="AT1864" s="682"/>
      <c r="AU1864" s="682"/>
      <c r="AV1864" s="682"/>
      <c r="AW1864" s="682"/>
      <c r="AX1864" s="682"/>
      <c r="AY1864" s="682"/>
      <c r="AZ1864" s="682"/>
      <c r="BA1864" s="682"/>
      <c r="BB1864" s="682"/>
      <c r="BC1864" s="682"/>
      <c r="BD1864" s="682"/>
      <c r="BE1864" s="682"/>
      <c r="BF1864" s="682"/>
      <c r="BG1864" s="682"/>
      <c r="BH1864" s="682"/>
      <c r="BI1864" s="652"/>
      <c r="BJ1864" s="678"/>
      <c r="BK1864" s="674"/>
      <c r="BL1864" s="631"/>
      <c r="BM1864" s="676"/>
      <c r="BN1864" s="678"/>
      <c r="BO1864" s="678"/>
      <c r="BP1864" s="678"/>
      <c r="BQ1864" s="683"/>
      <c r="BR1864" s="683"/>
      <c r="BS1864" s="683"/>
      <c r="BT1864" s="683"/>
      <c r="BU1864" s="683"/>
      <c r="BV1864" s="683"/>
      <c r="BW1864" s="683"/>
      <c r="BX1864" s="471"/>
      <c r="BY1864" s="471"/>
    </row>
    <row r="1865" spans="1:77" ht="45" customHeight="1" x14ac:dyDescent="0.25">
      <c r="A1865" s="665"/>
      <c r="B1865" s="664"/>
      <c r="C1865" s="682"/>
      <c r="D1865" s="682"/>
      <c r="E1865" s="682"/>
      <c r="F1865" s="682"/>
      <c r="G1865" s="682"/>
      <c r="H1865" s="683"/>
      <c r="I1865" s="705"/>
      <c r="J1865" s="682"/>
      <c r="K1865" s="682"/>
      <c r="L1865" s="20" t="s">
        <v>229</v>
      </c>
      <c r="M1865" s="682" t="s">
        <v>7052</v>
      </c>
      <c r="N1865" s="682"/>
      <c r="O1865" s="664" t="s">
        <v>85</v>
      </c>
      <c r="P1865" s="664" t="s">
        <v>355</v>
      </c>
      <c r="Q1865" s="682"/>
      <c r="R1865" s="682" t="s">
        <v>230</v>
      </c>
      <c r="S1865" s="682"/>
      <c r="T1865" s="682"/>
      <c r="U1865" s="682"/>
      <c r="V1865" s="1144"/>
      <c r="W1865" s="682"/>
      <c r="X1865" s="682"/>
      <c r="Y1865" s="682"/>
      <c r="Z1865" s="682"/>
      <c r="AA1865" s="682"/>
      <c r="AB1865" s="682"/>
      <c r="AC1865" s="682"/>
      <c r="AD1865" s="682"/>
      <c r="AE1865" s="682"/>
      <c r="AF1865" s="664" t="s">
        <v>89</v>
      </c>
      <c r="AG1865" s="664" t="s">
        <v>1645</v>
      </c>
      <c r="AH1865" s="664" t="s">
        <v>91</v>
      </c>
      <c r="AI1865" s="664" t="s">
        <v>231</v>
      </c>
      <c r="AJ1865" s="664" t="s">
        <v>89</v>
      </c>
      <c r="AK1865" s="682"/>
      <c r="AL1865" s="682"/>
      <c r="AM1865" s="682"/>
      <c r="AN1865" s="695" t="s">
        <v>4487</v>
      </c>
      <c r="AO1865" s="664" t="s">
        <v>4488</v>
      </c>
      <c r="AP1865" s="895"/>
      <c r="AQ1865" s="1146" t="s">
        <v>4489</v>
      </c>
      <c r="AR1865" s="664" t="s">
        <v>95</v>
      </c>
      <c r="AS1865" s="664" t="s">
        <v>95</v>
      </c>
      <c r="AT1865" s="664" t="s">
        <v>95</v>
      </c>
      <c r="AU1865" s="664" t="s">
        <v>4490</v>
      </c>
      <c r="AV1865" s="664" t="s">
        <v>95</v>
      </c>
      <c r="AW1865" s="664" t="s">
        <v>95</v>
      </c>
      <c r="AX1865" s="664" t="s">
        <v>95</v>
      </c>
      <c r="AY1865" s="664" t="s">
        <v>4491</v>
      </c>
      <c r="AZ1865" s="664" t="s">
        <v>4491</v>
      </c>
      <c r="BA1865" s="664" t="s">
        <v>95</v>
      </c>
      <c r="BB1865" s="664" t="s">
        <v>95</v>
      </c>
      <c r="BC1865" s="664" t="s">
        <v>4491</v>
      </c>
      <c r="BD1865" s="664" t="s">
        <v>4491</v>
      </c>
      <c r="BE1865" s="664" t="s">
        <v>95</v>
      </c>
      <c r="BF1865" s="664" t="s">
        <v>95</v>
      </c>
      <c r="BG1865" s="664" t="s">
        <v>95</v>
      </c>
      <c r="BH1865" s="664" t="s">
        <v>95</v>
      </c>
      <c r="BI1865" s="650" t="s">
        <v>99</v>
      </c>
      <c r="BJ1865" s="677">
        <f>IF(BI1865="Bajo",1,IF(BI1865="Medio",2,IF(BI1865="Alto",3)))</f>
        <v>3</v>
      </c>
      <c r="BK1865" s="673" t="s">
        <v>100</v>
      </c>
      <c r="BL1865" s="629">
        <f>IF(BK1865="Bajo",1,IF(BK1865="Medio",2,IF(BK1865="Alto",3)))</f>
        <v>2</v>
      </c>
      <c r="BM1865" s="675" t="s">
        <v>101</v>
      </c>
      <c r="BN1865" s="677">
        <f>IF(BM1865="Pública",1,IF(BM1865="Confidencial",2,IF(BM1865="Protegida",3)))</f>
        <v>2</v>
      </c>
      <c r="BO1865" s="677">
        <f>IF(OR(BJ1865="",BL1865="",BN1865=""),"",BJ1865+BL1865+BN1865)</f>
        <v>7</v>
      </c>
      <c r="BP1865" s="677" t="str">
        <f>IF(BO1865=9,"CRÍTICO",IF(BO1865=8,"ALTO",IF(BO1865=7,"MEDIO",IF(BO1865=6,"MEDIO",IF(BO1865=5,"BAJO",IF(BO1865=4,"BAJO",IF(BO1865=3,"INFERIOR",IF(BO1865=2,"INFERIOR"))))))))</f>
        <v>MEDIO</v>
      </c>
      <c r="BQ1865" s="700" t="s">
        <v>98</v>
      </c>
      <c r="BR1865" s="680"/>
      <c r="BS1865" s="680"/>
      <c r="BT1865" s="680"/>
      <c r="BU1865" s="680"/>
      <c r="BV1865" s="660" t="s">
        <v>4492</v>
      </c>
      <c r="BW1865" s="660" t="s">
        <v>4493</v>
      </c>
      <c r="BX1865" s="471"/>
      <c r="BY1865" s="471"/>
    </row>
    <row r="1866" spans="1:77" ht="45" x14ac:dyDescent="0.25">
      <c r="A1866" s="7">
        <v>5</v>
      </c>
      <c r="B1866" s="1" t="s">
        <v>133</v>
      </c>
      <c r="C1866" s="8" t="s">
        <v>4459</v>
      </c>
      <c r="D1866" s="14" t="s">
        <v>79</v>
      </c>
      <c r="E1866" s="8">
        <v>3050</v>
      </c>
      <c r="F1866" s="8">
        <v>1</v>
      </c>
      <c r="G1866" s="8">
        <v>104</v>
      </c>
      <c r="H1866" s="8" t="s">
        <v>37</v>
      </c>
      <c r="I1866" s="35" t="s">
        <v>4460</v>
      </c>
      <c r="J1866" s="20" t="s">
        <v>81</v>
      </c>
      <c r="K1866" s="20" t="s">
        <v>4461</v>
      </c>
      <c r="L1866" s="20" t="s">
        <v>237</v>
      </c>
      <c r="M1866" s="682"/>
      <c r="N1866" s="682"/>
      <c r="O1866" s="664"/>
      <c r="P1866" s="664"/>
      <c r="Q1866" s="682"/>
      <c r="R1866" s="682"/>
      <c r="S1866" s="682"/>
      <c r="T1866" s="682"/>
      <c r="U1866" s="682"/>
      <c r="V1866" s="1144"/>
      <c r="W1866" s="682"/>
      <c r="X1866" s="682"/>
      <c r="Y1866" s="682"/>
      <c r="Z1866" s="682"/>
      <c r="AA1866" s="682"/>
      <c r="AB1866" s="682"/>
      <c r="AC1866" s="682"/>
      <c r="AD1866" s="682"/>
      <c r="AE1866" s="682"/>
      <c r="AF1866" s="664"/>
      <c r="AG1866" s="664"/>
      <c r="AH1866" s="664"/>
      <c r="AI1866" s="664"/>
      <c r="AJ1866" s="664"/>
      <c r="AK1866" s="682"/>
      <c r="AL1866" s="682"/>
      <c r="AM1866" s="682"/>
      <c r="AN1866" s="695"/>
      <c r="AO1866" s="664"/>
      <c r="AP1866" s="857"/>
      <c r="AQ1866" s="1146"/>
      <c r="AR1866" s="664"/>
      <c r="AS1866" s="664"/>
      <c r="AT1866" s="664"/>
      <c r="AU1866" s="664"/>
      <c r="AV1866" s="664"/>
      <c r="AW1866" s="664"/>
      <c r="AX1866" s="664"/>
      <c r="AY1866" s="664"/>
      <c r="AZ1866" s="664"/>
      <c r="BA1866" s="664"/>
      <c r="BB1866" s="664"/>
      <c r="BC1866" s="664"/>
      <c r="BD1866" s="664"/>
      <c r="BE1866" s="664"/>
      <c r="BF1866" s="664"/>
      <c r="BG1866" s="664"/>
      <c r="BH1866" s="664"/>
      <c r="BI1866" s="651"/>
      <c r="BJ1866" s="688"/>
      <c r="BK1866" s="690"/>
      <c r="BL1866" s="630"/>
      <c r="BM1866" s="651"/>
      <c r="BN1866" s="688"/>
      <c r="BO1866" s="688"/>
      <c r="BP1866" s="688"/>
      <c r="BQ1866" s="700"/>
      <c r="BR1866" s="680"/>
      <c r="BS1866" s="680"/>
      <c r="BT1866" s="680"/>
      <c r="BU1866" s="680"/>
      <c r="BV1866" s="660"/>
      <c r="BW1866" s="660"/>
      <c r="BX1866" s="471"/>
      <c r="BY1866" s="471"/>
    </row>
    <row r="1867" spans="1:77" ht="15" customHeight="1" x14ac:dyDescent="0.25">
      <c r="A1867" s="665">
        <v>6</v>
      </c>
      <c r="B1867" s="664" t="s">
        <v>133</v>
      </c>
      <c r="C1867" s="683" t="s">
        <v>4467</v>
      </c>
      <c r="D1867" s="682" t="s">
        <v>79</v>
      </c>
      <c r="E1867" s="683">
        <v>3050</v>
      </c>
      <c r="F1867" s="683">
        <v>7</v>
      </c>
      <c r="G1867" s="683">
        <v>6</v>
      </c>
      <c r="H1867" s="683" t="s">
        <v>37</v>
      </c>
      <c r="I1867" s="679" t="s">
        <v>4468</v>
      </c>
      <c r="J1867" s="660" t="s">
        <v>4469</v>
      </c>
      <c r="K1867" s="660" t="s">
        <v>4470</v>
      </c>
      <c r="L1867" s="20" t="s">
        <v>238</v>
      </c>
      <c r="M1867" s="682"/>
      <c r="N1867" s="682"/>
      <c r="O1867" s="664"/>
      <c r="P1867" s="664"/>
      <c r="Q1867" s="682"/>
      <c r="R1867" s="682"/>
      <c r="S1867" s="682"/>
      <c r="T1867" s="682"/>
      <c r="U1867" s="682"/>
      <c r="V1867" s="1144"/>
      <c r="W1867" s="682"/>
      <c r="X1867" s="682"/>
      <c r="Y1867" s="682"/>
      <c r="Z1867" s="682"/>
      <c r="AA1867" s="682"/>
      <c r="AB1867" s="682"/>
      <c r="AC1867" s="682"/>
      <c r="AD1867" s="682"/>
      <c r="AE1867" s="682"/>
      <c r="AF1867" s="664"/>
      <c r="AG1867" s="664"/>
      <c r="AH1867" s="664"/>
      <c r="AI1867" s="664"/>
      <c r="AJ1867" s="664"/>
      <c r="AK1867" s="682"/>
      <c r="AL1867" s="682"/>
      <c r="AM1867" s="682"/>
      <c r="AN1867" s="695"/>
      <c r="AO1867" s="664"/>
      <c r="AP1867" s="857"/>
      <c r="AQ1867" s="1146"/>
      <c r="AR1867" s="664"/>
      <c r="AS1867" s="664"/>
      <c r="AT1867" s="664"/>
      <c r="AU1867" s="664"/>
      <c r="AV1867" s="664"/>
      <c r="AW1867" s="664"/>
      <c r="AX1867" s="664"/>
      <c r="AY1867" s="664"/>
      <c r="AZ1867" s="664"/>
      <c r="BA1867" s="664"/>
      <c r="BB1867" s="664"/>
      <c r="BC1867" s="664"/>
      <c r="BD1867" s="664"/>
      <c r="BE1867" s="664"/>
      <c r="BF1867" s="664"/>
      <c r="BG1867" s="664"/>
      <c r="BH1867" s="664"/>
      <c r="BI1867" s="651"/>
      <c r="BJ1867" s="688"/>
      <c r="BK1867" s="690"/>
      <c r="BL1867" s="630"/>
      <c r="BM1867" s="651"/>
      <c r="BN1867" s="688"/>
      <c r="BO1867" s="688"/>
      <c r="BP1867" s="688"/>
      <c r="BQ1867" s="700"/>
      <c r="BR1867" s="680"/>
      <c r="BS1867" s="680"/>
      <c r="BT1867" s="680"/>
      <c r="BU1867" s="680"/>
      <c r="BV1867" s="660"/>
      <c r="BW1867" s="660"/>
      <c r="BX1867" s="471"/>
      <c r="BY1867" s="471"/>
    </row>
    <row r="1868" spans="1:77" x14ac:dyDescent="0.25">
      <c r="A1868" s="665"/>
      <c r="B1868" s="664"/>
      <c r="C1868" s="683"/>
      <c r="D1868" s="682"/>
      <c r="E1868" s="683"/>
      <c r="F1868" s="683"/>
      <c r="G1868" s="683"/>
      <c r="H1868" s="683"/>
      <c r="I1868" s="679"/>
      <c r="J1868" s="660"/>
      <c r="K1868" s="660"/>
      <c r="L1868" s="20" t="s">
        <v>239</v>
      </c>
      <c r="M1868" s="682"/>
      <c r="N1868" s="682"/>
      <c r="O1868" s="664"/>
      <c r="P1868" s="664"/>
      <c r="Q1868" s="682"/>
      <c r="R1868" s="682"/>
      <c r="S1868" s="682"/>
      <c r="T1868" s="682"/>
      <c r="U1868" s="682"/>
      <c r="V1868" s="1144"/>
      <c r="W1868" s="682"/>
      <c r="X1868" s="682"/>
      <c r="Y1868" s="682"/>
      <c r="Z1868" s="682"/>
      <c r="AA1868" s="682"/>
      <c r="AB1868" s="682"/>
      <c r="AC1868" s="682"/>
      <c r="AD1868" s="682"/>
      <c r="AE1868" s="682"/>
      <c r="AF1868" s="664"/>
      <c r="AG1868" s="664"/>
      <c r="AH1868" s="664"/>
      <c r="AI1868" s="664"/>
      <c r="AJ1868" s="664"/>
      <c r="AK1868" s="682"/>
      <c r="AL1868" s="682"/>
      <c r="AM1868" s="682"/>
      <c r="AN1868" s="695"/>
      <c r="AO1868" s="664"/>
      <c r="AP1868" s="857"/>
      <c r="AQ1868" s="1146"/>
      <c r="AR1868" s="664"/>
      <c r="AS1868" s="664"/>
      <c r="AT1868" s="664"/>
      <c r="AU1868" s="664"/>
      <c r="AV1868" s="664"/>
      <c r="AW1868" s="664"/>
      <c r="AX1868" s="664"/>
      <c r="AY1868" s="664"/>
      <c r="AZ1868" s="664"/>
      <c r="BA1868" s="664"/>
      <c r="BB1868" s="664"/>
      <c r="BC1868" s="664"/>
      <c r="BD1868" s="664"/>
      <c r="BE1868" s="664"/>
      <c r="BF1868" s="664"/>
      <c r="BG1868" s="664"/>
      <c r="BH1868" s="664"/>
      <c r="BI1868" s="651"/>
      <c r="BJ1868" s="688"/>
      <c r="BK1868" s="690"/>
      <c r="BL1868" s="630"/>
      <c r="BM1868" s="651"/>
      <c r="BN1868" s="688"/>
      <c r="BO1868" s="688"/>
      <c r="BP1868" s="688"/>
      <c r="BQ1868" s="700"/>
      <c r="BR1868" s="680"/>
      <c r="BS1868" s="680"/>
      <c r="BT1868" s="680"/>
      <c r="BU1868" s="680"/>
      <c r="BV1868" s="660"/>
      <c r="BW1868" s="660"/>
      <c r="BX1868" s="471"/>
      <c r="BY1868" s="471"/>
    </row>
    <row r="1869" spans="1:77" x14ac:dyDescent="0.25">
      <c r="A1869" s="665"/>
      <c r="B1869" s="664"/>
      <c r="C1869" s="683"/>
      <c r="D1869" s="682"/>
      <c r="E1869" s="683"/>
      <c r="F1869" s="683"/>
      <c r="G1869" s="683"/>
      <c r="H1869" s="683"/>
      <c r="I1869" s="679"/>
      <c r="J1869" s="660"/>
      <c r="K1869" s="660"/>
      <c r="L1869" s="20" t="s">
        <v>240</v>
      </c>
      <c r="M1869" s="682"/>
      <c r="N1869" s="682"/>
      <c r="O1869" s="664"/>
      <c r="P1869" s="664"/>
      <c r="Q1869" s="682"/>
      <c r="R1869" s="682"/>
      <c r="S1869" s="682"/>
      <c r="T1869" s="682"/>
      <c r="U1869" s="682"/>
      <c r="V1869" s="1144"/>
      <c r="W1869" s="682"/>
      <c r="X1869" s="682"/>
      <c r="Y1869" s="682"/>
      <c r="Z1869" s="682"/>
      <c r="AA1869" s="682"/>
      <c r="AB1869" s="682"/>
      <c r="AC1869" s="682"/>
      <c r="AD1869" s="682"/>
      <c r="AE1869" s="682"/>
      <c r="AF1869" s="664"/>
      <c r="AG1869" s="664"/>
      <c r="AH1869" s="664"/>
      <c r="AI1869" s="664"/>
      <c r="AJ1869" s="664"/>
      <c r="AK1869" s="682"/>
      <c r="AL1869" s="682"/>
      <c r="AM1869" s="682"/>
      <c r="AN1869" s="695"/>
      <c r="AO1869" s="664"/>
      <c r="AP1869" s="857"/>
      <c r="AQ1869" s="1146"/>
      <c r="AR1869" s="664"/>
      <c r="AS1869" s="664"/>
      <c r="AT1869" s="664"/>
      <c r="AU1869" s="664"/>
      <c r="AV1869" s="664"/>
      <c r="AW1869" s="664"/>
      <c r="AX1869" s="664"/>
      <c r="AY1869" s="664"/>
      <c r="AZ1869" s="664"/>
      <c r="BA1869" s="664"/>
      <c r="BB1869" s="664"/>
      <c r="BC1869" s="664"/>
      <c r="BD1869" s="664"/>
      <c r="BE1869" s="664"/>
      <c r="BF1869" s="664"/>
      <c r="BG1869" s="664"/>
      <c r="BH1869" s="664"/>
      <c r="BI1869" s="651"/>
      <c r="BJ1869" s="688"/>
      <c r="BK1869" s="690"/>
      <c r="BL1869" s="630"/>
      <c r="BM1869" s="651"/>
      <c r="BN1869" s="688"/>
      <c r="BO1869" s="688"/>
      <c r="BP1869" s="688"/>
      <c r="BQ1869" s="700"/>
      <c r="BR1869" s="680"/>
      <c r="BS1869" s="680"/>
      <c r="BT1869" s="680"/>
      <c r="BU1869" s="680"/>
      <c r="BV1869" s="660"/>
      <c r="BW1869" s="660"/>
      <c r="BX1869" s="471"/>
      <c r="BY1869" s="471"/>
    </row>
    <row r="1870" spans="1:77" x14ac:dyDescent="0.25">
      <c r="A1870" s="665"/>
      <c r="B1870" s="664"/>
      <c r="C1870" s="683"/>
      <c r="D1870" s="682"/>
      <c r="E1870" s="683"/>
      <c r="F1870" s="683"/>
      <c r="G1870" s="683"/>
      <c r="H1870" s="683"/>
      <c r="I1870" s="679"/>
      <c r="J1870" s="660"/>
      <c r="K1870" s="660"/>
      <c r="L1870" s="20" t="s">
        <v>241</v>
      </c>
      <c r="M1870" s="682"/>
      <c r="N1870" s="682"/>
      <c r="O1870" s="664"/>
      <c r="P1870" s="664"/>
      <c r="Q1870" s="682"/>
      <c r="R1870" s="682"/>
      <c r="S1870" s="682"/>
      <c r="T1870" s="682"/>
      <c r="U1870" s="682"/>
      <c r="V1870" s="1144"/>
      <c r="W1870" s="682"/>
      <c r="X1870" s="682"/>
      <c r="Y1870" s="682"/>
      <c r="Z1870" s="682"/>
      <c r="AA1870" s="682"/>
      <c r="AB1870" s="682"/>
      <c r="AC1870" s="682"/>
      <c r="AD1870" s="682"/>
      <c r="AE1870" s="682"/>
      <c r="AF1870" s="664"/>
      <c r="AG1870" s="664"/>
      <c r="AH1870" s="664"/>
      <c r="AI1870" s="664"/>
      <c r="AJ1870" s="664"/>
      <c r="AK1870" s="682"/>
      <c r="AL1870" s="682"/>
      <c r="AM1870" s="682"/>
      <c r="AN1870" s="695"/>
      <c r="AO1870" s="664"/>
      <c r="AP1870" s="896"/>
      <c r="AQ1870" s="1146"/>
      <c r="AR1870" s="664"/>
      <c r="AS1870" s="664"/>
      <c r="AT1870" s="664"/>
      <c r="AU1870" s="664"/>
      <c r="AV1870" s="664"/>
      <c r="AW1870" s="664"/>
      <c r="AX1870" s="664"/>
      <c r="AY1870" s="664"/>
      <c r="AZ1870" s="664"/>
      <c r="BA1870" s="664"/>
      <c r="BB1870" s="664"/>
      <c r="BC1870" s="664"/>
      <c r="BD1870" s="664"/>
      <c r="BE1870" s="664"/>
      <c r="BF1870" s="664"/>
      <c r="BG1870" s="664"/>
      <c r="BH1870" s="664"/>
      <c r="BI1870" s="652"/>
      <c r="BJ1870" s="678"/>
      <c r="BK1870" s="674"/>
      <c r="BL1870" s="631"/>
      <c r="BM1870" s="676"/>
      <c r="BN1870" s="678"/>
      <c r="BO1870" s="678"/>
      <c r="BP1870" s="678"/>
      <c r="BQ1870" s="700"/>
      <c r="BR1870" s="680"/>
      <c r="BS1870" s="680"/>
      <c r="BT1870" s="680"/>
      <c r="BU1870" s="680"/>
      <c r="BV1870" s="660"/>
      <c r="BW1870" s="660"/>
      <c r="BX1870" s="471"/>
      <c r="BY1870" s="471"/>
    </row>
    <row r="1871" spans="1:77" ht="15" customHeight="1" x14ac:dyDescent="0.25">
      <c r="A1871" s="665">
        <v>7</v>
      </c>
      <c r="B1871" s="664" t="s">
        <v>133</v>
      </c>
      <c r="C1871" s="664" t="s">
        <v>4467</v>
      </c>
      <c r="D1871" s="664" t="s">
        <v>79</v>
      </c>
      <c r="E1871" s="664">
        <v>3050</v>
      </c>
      <c r="F1871" s="664">
        <v>12</v>
      </c>
      <c r="G1871" s="664">
        <v>1</v>
      </c>
      <c r="H1871" s="683" t="s">
        <v>37</v>
      </c>
      <c r="I1871" s="695" t="s">
        <v>4486</v>
      </c>
      <c r="J1871" s="664" t="s">
        <v>227</v>
      </c>
      <c r="K1871" s="664" t="s">
        <v>228</v>
      </c>
      <c r="L1871" s="661" t="s">
        <v>244</v>
      </c>
      <c r="M1871" s="682" t="s">
        <v>84</v>
      </c>
      <c r="N1871" s="682"/>
      <c r="O1871" s="681" t="s">
        <v>85</v>
      </c>
      <c r="P1871" s="682" t="s">
        <v>86</v>
      </c>
      <c r="Q1871" s="682"/>
      <c r="R1871" s="682" t="s">
        <v>106</v>
      </c>
      <c r="S1871" s="682" t="s">
        <v>4494</v>
      </c>
      <c r="T1871" s="682"/>
      <c r="U1871" s="682"/>
      <c r="V1871" s="1144"/>
      <c r="W1871" s="682"/>
      <c r="X1871" s="682"/>
      <c r="Y1871" s="682"/>
      <c r="Z1871" s="682"/>
      <c r="AA1871" s="682"/>
      <c r="AB1871" s="682"/>
      <c r="AC1871" s="682"/>
      <c r="AD1871" s="682"/>
      <c r="AE1871" s="682"/>
      <c r="AF1871" s="664" t="s">
        <v>89</v>
      </c>
      <c r="AG1871" s="664" t="s">
        <v>1645</v>
      </c>
      <c r="AH1871" s="664" t="s">
        <v>91</v>
      </c>
      <c r="AI1871" s="664" t="s">
        <v>231</v>
      </c>
      <c r="AJ1871" s="664" t="s">
        <v>89</v>
      </c>
      <c r="AK1871" s="682"/>
      <c r="AL1871" s="682"/>
      <c r="AM1871" s="682"/>
      <c r="AN1871" s="679" t="s">
        <v>4487</v>
      </c>
      <c r="AO1871" s="664" t="s">
        <v>4488</v>
      </c>
      <c r="AP1871" s="895"/>
      <c r="AQ1871" s="682" t="s">
        <v>4495</v>
      </c>
      <c r="AR1871" s="664" t="s">
        <v>95</v>
      </c>
      <c r="AS1871" s="664" t="s">
        <v>95</v>
      </c>
      <c r="AT1871" s="664" t="s">
        <v>95</v>
      </c>
      <c r="AU1871" s="664" t="s">
        <v>4496</v>
      </c>
      <c r="AV1871" s="664" t="s">
        <v>95</v>
      </c>
      <c r="AW1871" s="664" t="s">
        <v>95</v>
      </c>
      <c r="AX1871" s="664" t="s">
        <v>95</v>
      </c>
      <c r="AY1871" s="682" t="s">
        <v>4497</v>
      </c>
      <c r="AZ1871" s="664" t="s">
        <v>4491</v>
      </c>
      <c r="BA1871" s="664" t="s">
        <v>95</v>
      </c>
      <c r="BB1871" s="664" t="s">
        <v>95</v>
      </c>
      <c r="BC1871" s="682" t="s">
        <v>4497</v>
      </c>
      <c r="BD1871" s="664" t="s">
        <v>4491</v>
      </c>
      <c r="BE1871" s="664" t="s">
        <v>95</v>
      </c>
      <c r="BF1871" s="664" t="s">
        <v>95</v>
      </c>
      <c r="BG1871" s="664" t="s">
        <v>95</v>
      </c>
      <c r="BH1871" s="664" t="s">
        <v>95</v>
      </c>
      <c r="BI1871" s="650" t="s">
        <v>99</v>
      </c>
      <c r="BJ1871" s="677">
        <f>IF(BI1871="Bajo",1,IF(BI1871="Medio",2,IF(BI1871="Alto",3)))</f>
        <v>3</v>
      </c>
      <c r="BK1871" s="673" t="s">
        <v>100</v>
      </c>
      <c r="BL1871" s="629">
        <f>IF(BK1871="Bajo",1,IF(BK1871="Medio",2,IF(BK1871="Alto",3)))</f>
        <v>2</v>
      </c>
      <c r="BM1871" s="675" t="s">
        <v>101</v>
      </c>
      <c r="BN1871" s="677">
        <f>IF(BM1871="Pública",1,IF(BM1871="Confidencial",2,IF(BM1871="Protegida",3)))</f>
        <v>2</v>
      </c>
      <c r="BO1871" s="677">
        <f>IF(OR(BJ1871="",BL1871="",BN1871=""),"",BJ1871+BL1871+BN1871)</f>
        <v>7</v>
      </c>
      <c r="BP1871" s="677" t="str">
        <f>IF(BO1871=9,"CRÍTICO",IF(BO1871=8,"ALTO",IF(BO1871=7,"MEDIO",IF(BO1871=6,"MEDIO",IF(BO1871=5,"BAJO",IF(BO1871=4,"BAJO",IF(BO1871=3,"INFERIOR",IF(BO1871=2,"INFERIOR"))))))))</f>
        <v>MEDIO</v>
      </c>
      <c r="BQ1871" s="700" t="s">
        <v>98</v>
      </c>
      <c r="BR1871" s="680"/>
      <c r="BS1871" s="680"/>
      <c r="BT1871" s="680"/>
      <c r="BU1871" s="680"/>
      <c r="BV1871" s="662" t="s">
        <v>4497</v>
      </c>
      <c r="BW1871" s="662" t="s">
        <v>4497</v>
      </c>
      <c r="BX1871" s="471"/>
      <c r="BY1871" s="471"/>
    </row>
    <row r="1872" spans="1:77" x14ac:dyDescent="0.25">
      <c r="A1872" s="665"/>
      <c r="B1872" s="664"/>
      <c r="C1872" s="664"/>
      <c r="D1872" s="664"/>
      <c r="E1872" s="664"/>
      <c r="F1872" s="664"/>
      <c r="G1872" s="664"/>
      <c r="H1872" s="683"/>
      <c r="I1872" s="695"/>
      <c r="J1872" s="664"/>
      <c r="K1872" s="664"/>
      <c r="L1872" s="661"/>
      <c r="M1872" s="682"/>
      <c r="N1872" s="682"/>
      <c r="O1872" s="681"/>
      <c r="P1872" s="682"/>
      <c r="Q1872" s="682"/>
      <c r="R1872" s="682"/>
      <c r="S1872" s="682"/>
      <c r="T1872" s="682"/>
      <c r="U1872" s="682"/>
      <c r="V1872" s="1144"/>
      <c r="W1872" s="682"/>
      <c r="X1872" s="682"/>
      <c r="Y1872" s="682"/>
      <c r="Z1872" s="682"/>
      <c r="AA1872" s="682"/>
      <c r="AB1872" s="682"/>
      <c r="AC1872" s="682"/>
      <c r="AD1872" s="682"/>
      <c r="AE1872" s="682"/>
      <c r="AF1872" s="664"/>
      <c r="AG1872" s="664"/>
      <c r="AH1872" s="664"/>
      <c r="AI1872" s="664"/>
      <c r="AJ1872" s="664"/>
      <c r="AK1872" s="682"/>
      <c r="AL1872" s="682"/>
      <c r="AM1872" s="682"/>
      <c r="AN1872" s="679"/>
      <c r="AO1872" s="664"/>
      <c r="AP1872" s="857"/>
      <c r="AQ1872" s="664"/>
      <c r="AR1872" s="664"/>
      <c r="AS1872" s="664"/>
      <c r="AT1872" s="664"/>
      <c r="AU1872" s="664"/>
      <c r="AV1872" s="664"/>
      <c r="AW1872" s="664"/>
      <c r="AX1872" s="664"/>
      <c r="AY1872" s="682"/>
      <c r="AZ1872" s="664"/>
      <c r="BA1872" s="664"/>
      <c r="BB1872" s="664"/>
      <c r="BC1872" s="682"/>
      <c r="BD1872" s="664"/>
      <c r="BE1872" s="664"/>
      <c r="BF1872" s="664"/>
      <c r="BG1872" s="664"/>
      <c r="BH1872" s="664"/>
      <c r="BI1872" s="651"/>
      <c r="BJ1872" s="688"/>
      <c r="BK1872" s="690"/>
      <c r="BL1872" s="630"/>
      <c r="BM1872" s="651"/>
      <c r="BN1872" s="688"/>
      <c r="BO1872" s="688"/>
      <c r="BP1872" s="688"/>
      <c r="BQ1872" s="700"/>
      <c r="BR1872" s="680"/>
      <c r="BS1872" s="680"/>
      <c r="BT1872" s="680"/>
      <c r="BU1872" s="680"/>
      <c r="BV1872" s="662"/>
      <c r="BW1872" s="662"/>
      <c r="BX1872" s="471"/>
      <c r="BY1872" s="471"/>
    </row>
    <row r="1873" spans="1:77" x14ac:dyDescent="0.25">
      <c r="A1873" s="665"/>
      <c r="B1873" s="664"/>
      <c r="C1873" s="664"/>
      <c r="D1873" s="664"/>
      <c r="E1873" s="664"/>
      <c r="F1873" s="664"/>
      <c r="G1873" s="664"/>
      <c r="H1873" s="683"/>
      <c r="I1873" s="695"/>
      <c r="J1873" s="664"/>
      <c r="K1873" s="664"/>
      <c r="L1873" s="34" t="s">
        <v>248</v>
      </c>
      <c r="M1873" s="682"/>
      <c r="N1873" s="682"/>
      <c r="O1873" s="681"/>
      <c r="P1873" s="682"/>
      <c r="Q1873" s="682"/>
      <c r="R1873" s="682"/>
      <c r="S1873" s="682"/>
      <c r="T1873" s="682"/>
      <c r="U1873" s="682"/>
      <c r="V1873" s="1144"/>
      <c r="W1873" s="682"/>
      <c r="X1873" s="682"/>
      <c r="Y1873" s="682"/>
      <c r="Z1873" s="682"/>
      <c r="AA1873" s="682"/>
      <c r="AB1873" s="682"/>
      <c r="AC1873" s="682"/>
      <c r="AD1873" s="682"/>
      <c r="AE1873" s="682"/>
      <c r="AF1873" s="664"/>
      <c r="AG1873" s="664"/>
      <c r="AH1873" s="664"/>
      <c r="AI1873" s="664"/>
      <c r="AJ1873" s="664"/>
      <c r="AK1873" s="682"/>
      <c r="AL1873" s="682"/>
      <c r="AM1873" s="682"/>
      <c r="AN1873" s="679"/>
      <c r="AO1873" s="664"/>
      <c r="AP1873" s="857"/>
      <c r="AQ1873" s="664"/>
      <c r="AR1873" s="664"/>
      <c r="AS1873" s="664"/>
      <c r="AT1873" s="664"/>
      <c r="AU1873" s="664"/>
      <c r="AV1873" s="664"/>
      <c r="AW1873" s="664"/>
      <c r="AX1873" s="664"/>
      <c r="AY1873" s="682"/>
      <c r="AZ1873" s="664"/>
      <c r="BA1873" s="664"/>
      <c r="BB1873" s="664"/>
      <c r="BC1873" s="682"/>
      <c r="BD1873" s="664"/>
      <c r="BE1873" s="664"/>
      <c r="BF1873" s="664"/>
      <c r="BG1873" s="664"/>
      <c r="BH1873" s="664"/>
      <c r="BI1873" s="651"/>
      <c r="BJ1873" s="688"/>
      <c r="BK1873" s="690"/>
      <c r="BL1873" s="630"/>
      <c r="BM1873" s="651"/>
      <c r="BN1873" s="688"/>
      <c r="BO1873" s="688"/>
      <c r="BP1873" s="688"/>
      <c r="BQ1873" s="700"/>
      <c r="BR1873" s="680"/>
      <c r="BS1873" s="680"/>
      <c r="BT1873" s="680"/>
      <c r="BU1873" s="680"/>
      <c r="BV1873" s="662"/>
      <c r="BW1873" s="662"/>
      <c r="BX1873" s="471"/>
      <c r="BY1873" s="471"/>
    </row>
    <row r="1874" spans="1:77" x14ac:dyDescent="0.25">
      <c r="A1874" s="665"/>
      <c r="B1874" s="664"/>
      <c r="C1874" s="664"/>
      <c r="D1874" s="664"/>
      <c r="E1874" s="664"/>
      <c r="F1874" s="664"/>
      <c r="G1874" s="664"/>
      <c r="H1874" s="683"/>
      <c r="I1874" s="695"/>
      <c r="J1874" s="664"/>
      <c r="K1874" s="664"/>
      <c r="L1874" s="34" t="s">
        <v>249</v>
      </c>
      <c r="M1874" s="682"/>
      <c r="N1874" s="682"/>
      <c r="O1874" s="681"/>
      <c r="P1874" s="682"/>
      <c r="Q1874" s="682"/>
      <c r="R1874" s="682"/>
      <c r="S1874" s="682"/>
      <c r="T1874" s="682"/>
      <c r="U1874" s="682"/>
      <c r="V1874" s="1144"/>
      <c r="W1874" s="682"/>
      <c r="X1874" s="682"/>
      <c r="Y1874" s="682"/>
      <c r="Z1874" s="682"/>
      <c r="AA1874" s="682"/>
      <c r="AB1874" s="682"/>
      <c r="AC1874" s="682"/>
      <c r="AD1874" s="682"/>
      <c r="AE1874" s="682"/>
      <c r="AF1874" s="664"/>
      <c r="AG1874" s="664"/>
      <c r="AH1874" s="664"/>
      <c r="AI1874" s="664"/>
      <c r="AJ1874" s="664"/>
      <c r="AK1874" s="682"/>
      <c r="AL1874" s="682"/>
      <c r="AM1874" s="682"/>
      <c r="AN1874" s="679"/>
      <c r="AO1874" s="664"/>
      <c r="AP1874" s="896"/>
      <c r="AQ1874" s="664"/>
      <c r="AR1874" s="664"/>
      <c r="AS1874" s="664"/>
      <c r="AT1874" s="664"/>
      <c r="AU1874" s="664"/>
      <c r="AV1874" s="664"/>
      <c r="AW1874" s="664"/>
      <c r="AX1874" s="664"/>
      <c r="AY1874" s="682"/>
      <c r="AZ1874" s="664"/>
      <c r="BA1874" s="664"/>
      <c r="BB1874" s="664"/>
      <c r="BC1874" s="682"/>
      <c r="BD1874" s="664"/>
      <c r="BE1874" s="664"/>
      <c r="BF1874" s="664"/>
      <c r="BG1874" s="664"/>
      <c r="BH1874" s="664"/>
      <c r="BI1874" s="652"/>
      <c r="BJ1874" s="678"/>
      <c r="BK1874" s="674"/>
      <c r="BL1874" s="631"/>
      <c r="BM1874" s="676"/>
      <c r="BN1874" s="678"/>
      <c r="BO1874" s="678"/>
      <c r="BP1874" s="678"/>
      <c r="BQ1874" s="700"/>
      <c r="BR1874" s="680"/>
      <c r="BS1874" s="680"/>
      <c r="BT1874" s="680"/>
      <c r="BU1874" s="680"/>
      <c r="BV1874" s="662"/>
      <c r="BW1874" s="662"/>
      <c r="BX1874" s="471"/>
      <c r="BY1874" s="471"/>
    </row>
    <row r="1875" spans="1:77" ht="59.25" customHeight="1" x14ac:dyDescent="0.25">
      <c r="A1875" s="665"/>
      <c r="B1875" s="664"/>
      <c r="C1875" s="664"/>
      <c r="D1875" s="664"/>
      <c r="E1875" s="664"/>
      <c r="F1875" s="664"/>
      <c r="G1875" s="664"/>
      <c r="H1875" s="683"/>
      <c r="I1875" s="695"/>
      <c r="J1875" s="664"/>
      <c r="K1875" s="664"/>
      <c r="L1875" s="34" t="s">
        <v>2130</v>
      </c>
      <c r="M1875" s="14" t="s">
        <v>7052</v>
      </c>
      <c r="N1875" s="14"/>
      <c r="O1875" s="33" t="s">
        <v>85</v>
      </c>
      <c r="P1875" s="14" t="s">
        <v>86</v>
      </c>
      <c r="Q1875" s="14"/>
      <c r="R1875" s="14" t="s">
        <v>106</v>
      </c>
      <c r="S1875" s="14" t="s">
        <v>4494</v>
      </c>
      <c r="T1875" s="14"/>
      <c r="U1875" s="14"/>
      <c r="V1875" s="261"/>
      <c r="W1875" s="14"/>
      <c r="X1875" s="14"/>
      <c r="Y1875" s="14"/>
      <c r="Z1875" s="14"/>
      <c r="AA1875" s="14"/>
      <c r="AB1875" s="14"/>
      <c r="AC1875" s="14"/>
      <c r="AD1875" s="14"/>
      <c r="AE1875" s="14"/>
      <c r="AF1875" s="1" t="s">
        <v>89</v>
      </c>
      <c r="AG1875" s="1" t="s">
        <v>1645</v>
      </c>
      <c r="AH1875" s="1" t="s">
        <v>91</v>
      </c>
      <c r="AI1875" s="1" t="s">
        <v>231</v>
      </c>
      <c r="AJ1875" s="1" t="s">
        <v>89</v>
      </c>
      <c r="AK1875" s="14"/>
      <c r="AL1875" s="14"/>
      <c r="AM1875" s="14"/>
      <c r="AN1875" s="15" t="s">
        <v>4498</v>
      </c>
      <c r="AO1875" s="1" t="s">
        <v>4488</v>
      </c>
      <c r="AP1875" s="133"/>
      <c r="AQ1875" s="14" t="s">
        <v>4499</v>
      </c>
      <c r="AR1875" s="1" t="s">
        <v>95</v>
      </c>
      <c r="AS1875" s="1" t="s">
        <v>95</v>
      </c>
      <c r="AT1875" s="1" t="s">
        <v>95</v>
      </c>
      <c r="AU1875" s="1" t="s">
        <v>4500</v>
      </c>
      <c r="AV1875" s="1" t="s">
        <v>95</v>
      </c>
      <c r="AW1875" s="1" t="s">
        <v>95</v>
      </c>
      <c r="AX1875" s="1" t="s">
        <v>95</v>
      </c>
      <c r="AY1875" s="14" t="s">
        <v>4501</v>
      </c>
      <c r="AZ1875" s="14" t="s">
        <v>4491</v>
      </c>
      <c r="BA1875" s="1" t="s">
        <v>95</v>
      </c>
      <c r="BB1875" s="1" t="s">
        <v>95</v>
      </c>
      <c r="BC1875" s="14" t="s">
        <v>4501</v>
      </c>
      <c r="BD1875" s="14" t="s">
        <v>4491</v>
      </c>
      <c r="BE1875" s="1" t="s">
        <v>95</v>
      </c>
      <c r="BF1875" s="1" t="s">
        <v>95</v>
      </c>
      <c r="BG1875" s="51" t="s">
        <v>95</v>
      </c>
      <c r="BH1875" s="51" t="s">
        <v>95</v>
      </c>
      <c r="BI1875" s="133" t="s">
        <v>100</v>
      </c>
      <c r="BJ1875" s="75">
        <f>IF(BI1875="Bajo",1,IF(BI1875="Medio",2,IF(BI1875="Alto",3)))</f>
        <v>2</v>
      </c>
      <c r="BK1875" s="133" t="s">
        <v>100</v>
      </c>
      <c r="BL1875" s="7">
        <f>IF(BK1875="Bajo",1,IF(BK1875="Medio",2,IF(BK1875="Alto",3)))</f>
        <v>2</v>
      </c>
      <c r="BM1875" s="20" t="s">
        <v>101</v>
      </c>
      <c r="BN1875" s="75">
        <f>IF(BM1875="Pública",1,IF(BM1875="Confidencial",2,IF(BM1875="Protegida",3)))</f>
        <v>2</v>
      </c>
      <c r="BO1875" s="75">
        <f>IF(OR(BJ1875="",BL1875="",BN1875=""),"",BJ1875+BL1875+BN1875)</f>
        <v>6</v>
      </c>
      <c r="BP1875" s="75" t="str">
        <f>IF(BO1875=9,"CRÍTICO",IF(BO1875=8,"ALTO",IF(BO1875=7,"MEDIO",IF(BO1875=6,"MEDIO",IF(BO1875=5,"BAJO",IF(BO1875=4,"BAJO",IF(BO1875=3,"INFERIOR",IF(BO1875=2,"INFERIOR"))))))))</f>
        <v>MEDIO</v>
      </c>
      <c r="BQ1875" s="317" t="s">
        <v>98</v>
      </c>
      <c r="BR1875" s="2"/>
      <c r="BS1875" s="2"/>
      <c r="BT1875" s="2"/>
      <c r="BU1875" s="2"/>
      <c r="BV1875" s="121" t="s">
        <v>4501</v>
      </c>
      <c r="BW1875" s="121" t="s">
        <v>4501</v>
      </c>
      <c r="BX1875" s="471"/>
      <c r="BY1875" s="471"/>
    </row>
    <row r="1876" spans="1:77" ht="61.5" customHeight="1" x14ac:dyDescent="0.25">
      <c r="A1876" s="665"/>
      <c r="B1876" s="664"/>
      <c r="C1876" s="664"/>
      <c r="D1876" s="664"/>
      <c r="E1876" s="664"/>
      <c r="F1876" s="664"/>
      <c r="G1876" s="664"/>
      <c r="H1876" s="683"/>
      <c r="I1876" s="695"/>
      <c r="J1876" s="664"/>
      <c r="K1876" s="664"/>
      <c r="L1876" s="104" t="s">
        <v>2130</v>
      </c>
      <c r="M1876" s="71" t="s">
        <v>7052</v>
      </c>
      <c r="N1876" s="71"/>
      <c r="O1876" s="187" t="s">
        <v>85</v>
      </c>
      <c r="P1876" s="71" t="s">
        <v>86</v>
      </c>
      <c r="Q1876" s="71"/>
      <c r="R1876" s="71" t="s">
        <v>106</v>
      </c>
      <c r="S1876" s="71" t="s">
        <v>4494</v>
      </c>
      <c r="T1876" s="71"/>
      <c r="U1876" s="71"/>
      <c r="V1876" s="86"/>
      <c r="W1876" s="71"/>
      <c r="X1876" s="71"/>
      <c r="Y1876" s="71"/>
      <c r="Z1876" s="71"/>
      <c r="AA1876" s="71"/>
      <c r="AB1876" s="71"/>
      <c r="AC1876" s="71"/>
      <c r="AD1876" s="71"/>
      <c r="AE1876" s="71"/>
      <c r="AF1876" s="1" t="s">
        <v>89</v>
      </c>
      <c r="AG1876" s="1" t="s">
        <v>4503</v>
      </c>
      <c r="AH1876" s="1" t="s">
        <v>91</v>
      </c>
      <c r="AI1876" s="1" t="s">
        <v>231</v>
      </c>
      <c r="AJ1876" s="1" t="s">
        <v>89</v>
      </c>
      <c r="AK1876" s="14"/>
      <c r="AL1876" s="14"/>
      <c r="AM1876" s="14"/>
      <c r="AN1876" s="15" t="s">
        <v>4487</v>
      </c>
      <c r="AO1876" s="1" t="s">
        <v>4488</v>
      </c>
      <c r="AP1876" s="72"/>
      <c r="AQ1876" s="465" t="s">
        <v>4504</v>
      </c>
      <c r="AR1876" s="1" t="s">
        <v>95</v>
      </c>
      <c r="AS1876" s="1" t="s">
        <v>95</v>
      </c>
      <c r="AT1876" s="1" t="s">
        <v>95</v>
      </c>
      <c r="AU1876" s="1" t="s">
        <v>4500</v>
      </c>
      <c r="AV1876" s="1" t="s">
        <v>95</v>
      </c>
      <c r="AW1876" s="1" t="s">
        <v>95</v>
      </c>
      <c r="AX1876" s="1" t="s">
        <v>95</v>
      </c>
      <c r="AY1876" s="14" t="s">
        <v>4501</v>
      </c>
      <c r="AZ1876" s="14" t="s">
        <v>4491</v>
      </c>
      <c r="BA1876" s="1" t="s">
        <v>95</v>
      </c>
      <c r="BB1876" s="1" t="s">
        <v>95</v>
      </c>
      <c r="BC1876" s="14" t="s">
        <v>4501</v>
      </c>
      <c r="BD1876" s="14" t="s">
        <v>4491</v>
      </c>
      <c r="BE1876" s="1" t="s">
        <v>95</v>
      </c>
      <c r="BF1876" s="67" t="s">
        <v>95</v>
      </c>
      <c r="BG1876" s="1" t="s">
        <v>95</v>
      </c>
      <c r="BH1876" s="1" t="s">
        <v>95</v>
      </c>
      <c r="BI1876" s="133" t="s">
        <v>100</v>
      </c>
      <c r="BJ1876" s="75">
        <f>IF(BI1876="Bajo",1,IF(BI1876="Medio",2,IF(BI1876="Alto",3)))</f>
        <v>2</v>
      </c>
      <c r="BK1876" s="133" t="s">
        <v>100</v>
      </c>
      <c r="BL1876" s="7">
        <f>IF(BK1876="Bajo",1,IF(BK1876="Medio",2,IF(BK1876="Alto",3)))</f>
        <v>2</v>
      </c>
      <c r="BM1876" s="20" t="s">
        <v>101</v>
      </c>
      <c r="BN1876" s="75">
        <f>IF(BM1876="Pública",1,IF(BM1876="Confidencial",2,IF(BM1876="Protegida",3)))</f>
        <v>2</v>
      </c>
      <c r="BO1876" s="75">
        <f>IF(OR(BJ1876="",BL1876="",BN1876=""),"",BJ1876+BL1876+BN1876)</f>
        <v>6</v>
      </c>
      <c r="BP1876" s="75" t="str">
        <f>IF(BO1876=9,"CRÍTICO",IF(BO1876=8,"ALTO",IF(BO1876=7,"MEDIO",IF(BO1876=6,"MEDIO",IF(BO1876=5,"BAJO",IF(BO1876=4,"BAJO",IF(BO1876=3,"INFERIOR",IF(BO1876=2,"INFERIOR"))))))))</f>
        <v>MEDIO</v>
      </c>
      <c r="BQ1876" s="317" t="s">
        <v>98</v>
      </c>
      <c r="BR1876" s="2"/>
      <c r="BS1876" s="2"/>
      <c r="BT1876" s="2"/>
      <c r="BU1876" s="2"/>
      <c r="BV1876" s="121" t="s">
        <v>4501</v>
      </c>
      <c r="BW1876" s="121" t="s">
        <v>4501</v>
      </c>
      <c r="BX1876" s="471"/>
      <c r="BY1876" s="471"/>
    </row>
    <row r="1877" spans="1:77" ht="15" customHeight="1" x14ac:dyDescent="0.25">
      <c r="A1877" s="665">
        <v>8</v>
      </c>
      <c r="B1877" s="664" t="s">
        <v>133</v>
      </c>
      <c r="C1877" s="664" t="s">
        <v>4467</v>
      </c>
      <c r="D1877" s="664" t="s">
        <v>79</v>
      </c>
      <c r="E1877" s="681">
        <v>3050</v>
      </c>
      <c r="F1877" s="681">
        <v>12</v>
      </c>
      <c r="G1877" s="681">
        <v>2</v>
      </c>
      <c r="H1877" s="683" t="s">
        <v>37</v>
      </c>
      <c r="I1877" s="679" t="s">
        <v>4334</v>
      </c>
      <c r="J1877" s="660" t="s">
        <v>227</v>
      </c>
      <c r="K1877" s="660" t="s">
        <v>3430</v>
      </c>
      <c r="L1877" s="20" t="s">
        <v>295</v>
      </c>
      <c r="M1877" s="682" t="s">
        <v>84</v>
      </c>
      <c r="N1877" s="682"/>
      <c r="O1877" s="660" t="s">
        <v>85</v>
      </c>
      <c r="P1877" s="660" t="s">
        <v>86</v>
      </c>
      <c r="Q1877" s="682"/>
      <c r="R1877" s="682" t="s">
        <v>106</v>
      </c>
      <c r="S1877" s="660" t="s">
        <v>254</v>
      </c>
      <c r="T1877" s="682"/>
      <c r="U1877" s="682"/>
      <c r="V1877" s="682"/>
      <c r="W1877" s="682"/>
      <c r="X1877" s="682"/>
      <c r="Y1877" s="682"/>
      <c r="Z1877" s="682"/>
      <c r="AA1877" s="682"/>
      <c r="AB1877" s="682"/>
      <c r="AC1877" s="682"/>
      <c r="AD1877" s="682"/>
      <c r="AE1877" s="660" t="s">
        <v>90</v>
      </c>
      <c r="AF1877" s="768" t="s">
        <v>89</v>
      </c>
      <c r="AG1877" s="660" t="s">
        <v>90</v>
      </c>
      <c r="AH1877" s="660" t="s">
        <v>91</v>
      </c>
      <c r="AI1877" s="660" t="s">
        <v>231</v>
      </c>
      <c r="AJ1877" s="660" t="s">
        <v>89</v>
      </c>
      <c r="AK1877" s="682"/>
      <c r="AL1877" s="682"/>
      <c r="AM1877" s="682"/>
      <c r="AN1877" s="679" t="s">
        <v>4506</v>
      </c>
      <c r="AO1877" s="660" t="s">
        <v>4507</v>
      </c>
      <c r="AP1877" s="895"/>
      <c r="AQ1877" s="660" t="s">
        <v>7018</v>
      </c>
      <c r="AR1877" s="660" t="s">
        <v>95</v>
      </c>
      <c r="AS1877" s="660" t="s">
        <v>87</v>
      </c>
      <c r="AT1877" s="660" t="s">
        <v>95</v>
      </c>
      <c r="AU1877" s="660" t="s">
        <v>4508</v>
      </c>
      <c r="AV1877" s="660" t="s">
        <v>4509</v>
      </c>
      <c r="AW1877" s="660" t="s">
        <v>4509</v>
      </c>
      <c r="AX1877" s="660" t="s">
        <v>4510</v>
      </c>
      <c r="AY1877" s="660" t="s">
        <v>4511</v>
      </c>
      <c r="AZ1877" s="660" t="s">
        <v>4511</v>
      </c>
      <c r="BA1877" s="660" t="s">
        <v>95</v>
      </c>
      <c r="BB1877" s="660" t="s">
        <v>95</v>
      </c>
      <c r="BC1877" s="660" t="s">
        <v>4512</v>
      </c>
      <c r="BD1877" s="660" t="s">
        <v>4512</v>
      </c>
      <c r="BE1877" s="660" t="s">
        <v>98</v>
      </c>
      <c r="BF1877" s="660" t="s">
        <v>95</v>
      </c>
      <c r="BG1877" s="858" t="s">
        <v>4511</v>
      </c>
      <c r="BH1877" s="858" t="s">
        <v>4511</v>
      </c>
      <c r="BI1877" s="650" t="s">
        <v>100</v>
      </c>
      <c r="BJ1877" s="677">
        <f>IF(BI1877="Bajo",1,IF(BI1877="Medio",2,IF(BI1877="Alto",3)))</f>
        <v>2</v>
      </c>
      <c r="BK1877" s="673" t="s">
        <v>99</v>
      </c>
      <c r="BL1877" s="629">
        <f>IF(BK1877="Bajo",1,IF(BK1877="Medio",2,IF(BK1877="Alto",3)))</f>
        <v>3</v>
      </c>
      <c r="BM1877" s="675" t="s">
        <v>101</v>
      </c>
      <c r="BN1877" s="677">
        <f>IF(BM1877="Pública",1,IF(BM1877="Confidencial",2,IF(BM1877="Protegida",3)))</f>
        <v>2</v>
      </c>
      <c r="BO1877" s="677">
        <f>IF(OR(BJ1877="",BL1877="",BN1877=""),"",BJ1877+BL1877+BN1877)</f>
        <v>7</v>
      </c>
      <c r="BP1877" s="677" t="str">
        <f>IF(BO1877=9,"CRÍTICO",IF(BO1877=8,"ALTO",IF(BO1877=7,"MEDIO",IF(BO1877=6,"MEDIO",IF(BO1877=5,"BAJO",IF(BO1877=4,"BAJO",IF(BO1877=3,"INFERIOR",IF(BO1877=2,"INFERIOR"))))))))</f>
        <v>MEDIO</v>
      </c>
      <c r="BQ1877" s="683" t="s">
        <v>98</v>
      </c>
      <c r="BR1877" s="680"/>
      <c r="BS1877" s="680"/>
      <c r="BT1877" s="680"/>
      <c r="BU1877" s="680"/>
      <c r="BV1877" s="683" t="s">
        <v>4437</v>
      </c>
      <c r="BW1877" s="683" t="s">
        <v>4497</v>
      </c>
      <c r="BX1877" s="471"/>
      <c r="BY1877" s="471"/>
    </row>
    <row r="1878" spans="1:77" x14ac:dyDescent="0.25">
      <c r="A1878" s="665"/>
      <c r="B1878" s="664"/>
      <c r="C1878" s="664"/>
      <c r="D1878" s="664"/>
      <c r="E1878" s="681"/>
      <c r="F1878" s="681"/>
      <c r="G1878" s="681"/>
      <c r="H1878" s="683"/>
      <c r="I1878" s="679"/>
      <c r="J1878" s="660"/>
      <c r="K1878" s="660"/>
      <c r="L1878" s="20" t="s">
        <v>4513</v>
      </c>
      <c r="M1878" s="682"/>
      <c r="N1878" s="682"/>
      <c r="O1878" s="660"/>
      <c r="P1878" s="660"/>
      <c r="Q1878" s="682"/>
      <c r="R1878" s="682"/>
      <c r="S1878" s="660"/>
      <c r="T1878" s="682"/>
      <c r="U1878" s="682"/>
      <c r="V1878" s="682"/>
      <c r="W1878" s="682"/>
      <c r="X1878" s="682"/>
      <c r="Y1878" s="682"/>
      <c r="Z1878" s="682"/>
      <c r="AA1878" s="682"/>
      <c r="AB1878" s="682"/>
      <c r="AC1878" s="682"/>
      <c r="AD1878" s="682"/>
      <c r="AE1878" s="660"/>
      <c r="AF1878" s="768"/>
      <c r="AG1878" s="660"/>
      <c r="AH1878" s="660"/>
      <c r="AI1878" s="660"/>
      <c r="AJ1878" s="660"/>
      <c r="AK1878" s="682"/>
      <c r="AL1878" s="682"/>
      <c r="AM1878" s="682"/>
      <c r="AN1878" s="679"/>
      <c r="AO1878" s="660"/>
      <c r="AP1878" s="857"/>
      <c r="AQ1878" s="660"/>
      <c r="AR1878" s="660"/>
      <c r="AS1878" s="660"/>
      <c r="AT1878" s="660"/>
      <c r="AU1878" s="660"/>
      <c r="AV1878" s="660"/>
      <c r="AW1878" s="660"/>
      <c r="AX1878" s="660"/>
      <c r="AY1878" s="660"/>
      <c r="AZ1878" s="660"/>
      <c r="BA1878" s="660"/>
      <c r="BB1878" s="660"/>
      <c r="BC1878" s="660"/>
      <c r="BD1878" s="660"/>
      <c r="BE1878" s="660"/>
      <c r="BF1878" s="660"/>
      <c r="BG1878" s="660"/>
      <c r="BH1878" s="660"/>
      <c r="BI1878" s="651"/>
      <c r="BJ1878" s="688"/>
      <c r="BK1878" s="690"/>
      <c r="BL1878" s="630"/>
      <c r="BM1878" s="651"/>
      <c r="BN1878" s="688"/>
      <c r="BO1878" s="688"/>
      <c r="BP1878" s="688"/>
      <c r="BQ1878" s="683"/>
      <c r="BR1878" s="680"/>
      <c r="BS1878" s="680"/>
      <c r="BT1878" s="680"/>
      <c r="BU1878" s="680"/>
      <c r="BV1878" s="683"/>
      <c r="BW1878" s="683"/>
      <c r="BX1878" s="471"/>
      <c r="BY1878" s="471"/>
    </row>
    <row r="1879" spans="1:77" ht="15" customHeight="1" x14ac:dyDescent="0.25">
      <c r="A1879" s="665"/>
      <c r="B1879" s="664"/>
      <c r="C1879" s="664"/>
      <c r="D1879" s="664"/>
      <c r="E1879" s="681"/>
      <c r="F1879" s="681"/>
      <c r="G1879" s="681"/>
      <c r="H1879" s="683"/>
      <c r="I1879" s="679"/>
      <c r="J1879" s="660"/>
      <c r="K1879" s="660"/>
      <c r="L1879" s="20" t="s">
        <v>1802</v>
      </c>
      <c r="M1879" s="682"/>
      <c r="N1879" s="682"/>
      <c r="O1879" s="660"/>
      <c r="P1879" s="660"/>
      <c r="Q1879" s="682"/>
      <c r="R1879" s="682"/>
      <c r="S1879" s="660"/>
      <c r="T1879" s="682"/>
      <c r="U1879" s="682"/>
      <c r="V1879" s="682"/>
      <c r="W1879" s="682"/>
      <c r="X1879" s="682"/>
      <c r="Y1879" s="682"/>
      <c r="Z1879" s="682"/>
      <c r="AA1879" s="682"/>
      <c r="AB1879" s="682"/>
      <c r="AC1879" s="682"/>
      <c r="AD1879" s="682"/>
      <c r="AE1879" s="660"/>
      <c r="AF1879" s="768"/>
      <c r="AG1879" s="660"/>
      <c r="AH1879" s="660"/>
      <c r="AI1879" s="660"/>
      <c r="AJ1879" s="660"/>
      <c r="AK1879" s="682"/>
      <c r="AL1879" s="682"/>
      <c r="AM1879" s="682"/>
      <c r="AN1879" s="679"/>
      <c r="AO1879" s="660"/>
      <c r="AP1879" s="857"/>
      <c r="AQ1879" s="660"/>
      <c r="AR1879" s="660"/>
      <c r="AS1879" s="660"/>
      <c r="AT1879" s="660"/>
      <c r="AU1879" s="660"/>
      <c r="AV1879" s="660"/>
      <c r="AW1879" s="660"/>
      <c r="AX1879" s="660"/>
      <c r="AY1879" s="660"/>
      <c r="AZ1879" s="660"/>
      <c r="BA1879" s="660"/>
      <c r="BB1879" s="660"/>
      <c r="BC1879" s="660"/>
      <c r="BD1879" s="660"/>
      <c r="BE1879" s="660"/>
      <c r="BF1879" s="660"/>
      <c r="BG1879" s="660"/>
      <c r="BH1879" s="660"/>
      <c r="BI1879" s="651"/>
      <c r="BJ1879" s="688"/>
      <c r="BK1879" s="690"/>
      <c r="BL1879" s="630"/>
      <c r="BM1879" s="651"/>
      <c r="BN1879" s="688"/>
      <c r="BO1879" s="688"/>
      <c r="BP1879" s="688"/>
      <c r="BQ1879" s="683"/>
      <c r="BR1879" s="680"/>
      <c r="BS1879" s="680"/>
      <c r="BT1879" s="680"/>
      <c r="BU1879" s="680"/>
      <c r="BV1879" s="683"/>
      <c r="BW1879" s="683"/>
      <c r="BX1879" s="471"/>
      <c r="BY1879" s="471"/>
    </row>
    <row r="1880" spans="1:77" ht="15" customHeight="1" x14ac:dyDescent="0.25">
      <c r="A1880" s="665"/>
      <c r="B1880" s="664"/>
      <c r="C1880" s="664"/>
      <c r="D1880" s="664"/>
      <c r="E1880" s="681"/>
      <c r="F1880" s="681"/>
      <c r="G1880" s="681"/>
      <c r="H1880" s="683"/>
      <c r="I1880" s="679"/>
      <c r="J1880" s="660"/>
      <c r="K1880" s="660"/>
      <c r="L1880" s="20" t="s">
        <v>2164</v>
      </c>
      <c r="M1880" s="682"/>
      <c r="N1880" s="682"/>
      <c r="O1880" s="660"/>
      <c r="P1880" s="660"/>
      <c r="Q1880" s="682"/>
      <c r="R1880" s="682"/>
      <c r="S1880" s="660"/>
      <c r="T1880" s="682"/>
      <c r="U1880" s="682"/>
      <c r="V1880" s="682"/>
      <c r="W1880" s="682"/>
      <c r="X1880" s="682"/>
      <c r="Y1880" s="682"/>
      <c r="Z1880" s="682"/>
      <c r="AA1880" s="682"/>
      <c r="AB1880" s="682"/>
      <c r="AC1880" s="682"/>
      <c r="AD1880" s="682"/>
      <c r="AE1880" s="660"/>
      <c r="AF1880" s="768"/>
      <c r="AG1880" s="660"/>
      <c r="AH1880" s="660"/>
      <c r="AI1880" s="660"/>
      <c r="AJ1880" s="660"/>
      <c r="AK1880" s="682"/>
      <c r="AL1880" s="682"/>
      <c r="AM1880" s="682"/>
      <c r="AN1880" s="679"/>
      <c r="AO1880" s="660"/>
      <c r="AP1880" s="857"/>
      <c r="AQ1880" s="660"/>
      <c r="AR1880" s="660"/>
      <c r="AS1880" s="660"/>
      <c r="AT1880" s="660"/>
      <c r="AU1880" s="660"/>
      <c r="AV1880" s="660"/>
      <c r="AW1880" s="660"/>
      <c r="AX1880" s="660"/>
      <c r="AY1880" s="660"/>
      <c r="AZ1880" s="660"/>
      <c r="BA1880" s="660"/>
      <c r="BB1880" s="660"/>
      <c r="BC1880" s="660"/>
      <c r="BD1880" s="660"/>
      <c r="BE1880" s="660"/>
      <c r="BF1880" s="660"/>
      <c r="BG1880" s="660"/>
      <c r="BH1880" s="660"/>
      <c r="BI1880" s="651"/>
      <c r="BJ1880" s="688"/>
      <c r="BK1880" s="690"/>
      <c r="BL1880" s="630"/>
      <c r="BM1880" s="651"/>
      <c r="BN1880" s="688"/>
      <c r="BO1880" s="688"/>
      <c r="BP1880" s="688"/>
      <c r="BQ1880" s="683"/>
      <c r="BR1880" s="680"/>
      <c r="BS1880" s="680"/>
      <c r="BT1880" s="680"/>
      <c r="BU1880" s="680"/>
      <c r="BV1880" s="683"/>
      <c r="BW1880" s="683"/>
      <c r="BX1880" s="471"/>
      <c r="BY1880" s="471"/>
    </row>
    <row r="1881" spans="1:77" ht="45" x14ac:dyDescent="0.25">
      <c r="A1881" s="7">
        <v>9</v>
      </c>
      <c r="B1881" s="1" t="s">
        <v>133</v>
      </c>
      <c r="C1881" s="1" t="s">
        <v>4467</v>
      </c>
      <c r="D1881" s="1" t="s">
        <v>79</v>
      </c>
      <c r="E1881" s="7">
        <v>3050</v>
      </c>
      <c r="F1881" s="7">
        <v>12</v>
      </c>
      <c r="G1881" s="7">
        <v>3</v>
      </c>
      <c r="H1881" s="8" t="s">
        <v>37</v>
      </c>
      <c r="I1881" s="35" t="s">
        <v>4280</v>
      </c>
      <c r="J1881" s="20" t="s">
        <v>227</v>
      </c>
      <c r="K1881" s="20" t="s">
        <v>2129</v>
      </c>
      <c r="L1881" s="20" t="s">
        <v>310</v>
      </c>
      <c r="M1881" s="682"/>
      <c r="N1881" s="682"/>
      <c r="O1881" s="660"/>
      <c r="P1881" s="660"/>
      <c r="Q1881" s="682"/>
      <c r="R1881" s="682"/>
      <c r="S1881" s="660"/>
      <c r="T1881" s="682"/>
      <c r="U1881" s="682"/>
      <c r="V1881" s="682"/>
      <c r="W1881" s="682"/>
      <c r="X1881" s="682"/>
      <c r="Y1881" s="682"/>
      <c r="Z1881" s="682"/>
      <c r="AA1881" s="682"/>
      <c r="AB1881" s="682"/>
      <c r="AC1881" s="682"/>
      <c r="AD1881" s="682"/>
      <c r="AE1881" s="660"/>
      <c r="AF1881" s="768"/>
      <c r="AG1881" s="660"/>
      <c r="AH1881" s="660"/>
      <c r="AI1881" s="660"/>
      <c r="AJ1881" s="660"/>
      <c r="AK1881" s="682"/>
      <c r="AL1881" s="682"/>
      <c r="AM1881" s="682"/>
      <c r="AN1881" s="679"/>
      <c r="AO1881" s="660"/>
      <c r="AP1881" s="857"/>
      <c r="AQ1881" s="660"/>
      <c r="AR1881" s="660"/>
      <c r="AS1881" s="660"/>
      <c r="AT1881" s="660"/>
      <c r="AU1881" s="660"/>
      <c r="AV1881" s="660"/>
      <c r="AW1881" s="660"/>
      <c r="AX1881" s="660"/>
      <c r="AY1881" s="660"/>
      <c r="AZ1881" s="660"/>
      <c r="BA1881" s="660"/>
      <c r="BB1881" s="660"/>
      <c r="BC1881" s="660"/>
      <c r="BD1881" s="660"/>
      <c r="BE1881" s="660"/>
      <c r="BF1881" s="660"/>
      <c r="BG1881" s="660"/>
      <c r="BH1881" s="660"/>
      <c r="BI1881" s="651"/>
      <c r="BJ1881" s="688"/>
      <c r="BK1881" s="690"/>
      <c r="BL1881" s="630"/>
      <c r="BM1881" s="651"/>
      <c r="BN1881" s="688"/>
      <c r="BO1881" s="688"/>
      <c r="BP1881" s="688"/>
      <c r="BQ1881" s="683"/>
      <c r="BR1881" s="680"/>
      <c r="BS1881" s="680"/>
      <c r="BT1881" s="680"/>
      <c r="BU1881" s="680"/>
      <c r="BV1881" s="683"/>
      <c r="BW1881" s="683"/>
      <c r="BX1881" s="471"/>
      <c r="BY1881" s="471"/>
    </row>
    <row r="1882" spans="1:77" ht="45" x14ac:dyDescent="0.25">
      <c r="A1882" s="63">
        <v>10</v>
      </c>
      <c r="B1882" s="51" t="s">
        <v>133</v>
      </c>
      <c r="C1882" s="51" t="s">
        <v>4467</v>
      </c>
      <c r="D1882" s="71" t="s">
        <v>79</v>
      </c>
      <c r="E1882" s="63">
        <v>3050</v>
      </c>
      <c r="F1882" s="63">
        <v>12</v>
      </c>
      <c r="G1882" s="63">
        <v>4</v>
      </c>
      <c r="H1882" s="43" t="s">
        <v>37</v>
      </c>
      <c r="I1882" s="128" t="s">
        <v>4502</v>
      </c>
      <c r="J1882" s="104" t="s">
        <v>227</v>
      </c>
      <c r="K1882" s="104" t="s">
        <v>1707</v>
      </c>
      <c r="L1882" s="20" t="s">
        <v>1804</v>
      </c>
      <c r="M1882" s="682"/>
      <c r="N1882" s="682"/>
      <c r="O1882" s="660"/>
      <c r="P1882" s="660"/>
      <c r="Q1882" s="682"/>
      <c r="R1882" s="682"/>
      <c r="S1882" s="660"/>
      <c r="T1882" s="682"/>
      <c r="U1882" s="682"/>
      <c r="V1882" s="682"/>
      <c r="W1882" s="682"/>
      <c r="X1882" s="682"/>
      <c r="Y1882" s="682"/>
      <c r="Z1882" s="682"/>
      <c r="AA1882" s="682"/>
      <c r="AB1882" s="682"/>
      <c r="AC1882" s="682"/>
      <c r="AD1882" s="682"/>
      <c r="AE1882" s="660"/>
      <c r="AF1882" s="768"/>
      <c r="AG1882" s="660"/>
      <c r="AH1882" s="660"/>
      <c r="AI1882" s="660"/>
      <c r="AJ1882" s="660"/>
      <c r="AK1882" s="682"/>
      <c r="AL1882" s="682"/>
      <c r="AM1882" s="682"/>
      <c r="AN1882" s="679"/>
      <c r="AO1882" s="660"/>
      <c r="AP1882" s="857"/>
      <c r="AQ1882" s="660"/>
      <c r="AR1882" s="660"/>
      <c r="AS1882" s="660"/>
      <c r="AT1882" s="660"/>
      <c r="AU1882" s="660"/>
      <c r="AV1882" s="660"/>
      <c r="AW1882" s="660"/>
      <c r="AX1882" s="660"/>
      <c r="AY1882" s="660"/>
      <c r="AZ1882" s="660"/>
      <c r="BA1882" s="660"/>
      <c r="BB1882" s="660"/>
      <c r="BC1882" s="660"/>
      <c r="BD1882" s="660"/>
      <c r="BE1882" s="660"/>
      <c r="BF1882" s="660"/>
      <c r="BG1882" s="660"/>
      <c r="BH1882" s="660"/>
      <c r="BI1882" s="651"/>
      <c r="BJ1882" s="688"/>
      <c r="BK1882" s="690"/>
      <c r="BL1882" s="630"/>
      <c r="BM1882" s="651"/>
      <c r="BN1882" s="688"/>
      <c r="BO1882" s="688"/>
      <c r="BP1882" s="688"/>
      <c r="BQ1882" s="683"/>
      <c r="BR1882" s="680"/>
      <c r="BS1882" s="680"/>
      <c r="BT1882" s="680"/>
      <c r="BU1882" s="680"/>
      <c r="BV1882" s="683"/>
      <c r="BW1882" s="683"/>
      <c r="BX1882" s="471"/>
      <c r="BY1882" s="471"/>
    </row>
    <row r="1883" spans="1:77" ht="45.75" customHeight="1" x14ac:dyDescent="0.25">
      <c r="A1883" s="665">
        <v>11</v>
      </c>
      <c r="B1883" s="664" t="s">
        <v>133</v>
      </c>
      <c r="C1883" s="683" t="s">
        <v>4467</v>
      </c>
      <c r="D1883" s="683" t="s">
        <v>79</v>
      </c>
      <c r="E1883" s="683">
        <v>3050</v>
      </c>
      <c r="F1883" s="683">
        <v>23</v>
      </c>
      <c r="G1883" s="683">
        <v>6</v>
      </c>
      <c r="H1883" s="683" t="s">
        <v>37</v>
      </c>
      <c r="I1883" s="679" t="s">
        <v>4505</v>
      </c>
      <c r="J1883" s="660" t="s">
        <v>293</v>
      </c>
      <c r="K1883" s="660" t="s">
        <v>2635</v>
      </c>
      <c r="L1883" s="20" t="s">
        <v>1805</v>
      </c>
      <c r="M1883" s="682"/>
      <c r="N1883" s="682"/>
      <c r="O1883" s="660"/>
      <c r="P1883" s="660"/>
      <c r="Q1883" s="682"/>
      <c r="R1883" s="682"/>
      <c r="S1883" s="660"/>
      <c r="T1883" s="682"/>
      <c r="U1883" s="682"/>
      <c r="V1883" s="682"/>
      <c r="W1883" s="682"/>
      <c r="X1883" s="682"/>
      <c r="Y1883" s="682"/>
      <c r="Z1883" s="682"/>
      <c r="AA1883" s="682"/>
      <c r="AB1883" s="682"/>
      <c r="AC1883" s="682"/>
      <c r="AD1883" s="682"/>
      <c r="AE1883" s="660"/>
      <c r="AF1883" s="768"/>
      <c r="AG1883" s="660"/>
      <c r="AH1883" s="660"/>
      <c r="AI1883" s="660"/>
      <c r="AJ1883" s="660"/>
      <c r="AK1883" s="682"/>
      <c r="AL1883" s="682"/>
      <c r="AM1883" s="682"/>
      <c r="AN1883" s="679"/>
      <c r="AO1883" s="660"/>
      <c r="AP1883" s="857"/>
      <c r="AQ1883" s="660"/>
      <c r="AR1883" s="660"/>
      <c r="AS1883" s="660"/>
      <c r="AT1883" s="660"/>
      <c r="AU1883" s="660"/>
      <c r="AV1883" s="660"/>
      <c r="AW1883" s="660"/>
      <c r="AX1883" s="660"/>
      <c r="AY1883" s="660"/>
      <c r="AZ1883" s="660"/>
      <c r="BA1883" s="660"/>
      <c r="BB1883" s="660"/>
      <c r="BC1883" s="660"/>
      <c r="BD1883" s="660"/>
      <c r="BE1883" s="660"/>
      <c r="BF1883" s="660"/>
      <c r="BG1883" s="660"/>
      <c r="BH1883" s="660"/>
      <c r="BI1883" s="651"/>
      <c r="BJ1883" s="688"/>
      <c r="BK1883" s="690"/>
      <c r="BL1883" s="630"/>
      <c r="BM1883" s="651"/>
      <c r="BN1883" s="688"/>
      <c r="BO1883" s="688"/>
      <c r="BP1883" s="688"/>
      <c r="BQ1883" s="683"/>
      <c r="BR1883" s="680"/>
      <c r="BS1883" s="680"/>
      <c r="BT1883" s="680"/>
      <c r="BU1883" s="680"/>
      <c r="BV1883" s="683"/>
      <c r="BW1883" s="683"/>
      <c r="BX1883" s="471"/>
      <c r="BY1883" s="471"/>
    </row>
    <row r="1884" spans="1:77" x14ac:dyDescent="0.25">
      <c r="A1884" s="665"/>
      <c r="B1884" s="664"/>
      <c r="C1884" s="683"/>
      <c r="D1884" s="683"/>
      <c r="E1884" s="683"/>
      <c r="F1884" s="683"/>
      <c r="G1884" s="683"/>
      <c r="H1884" s="683"/>
      <c r="I1884" s="679"/>
      <c r="J1884" s="660"/>
      <c r="K1884" s="660"/>
      <c r="L1884" s="20" t="s">
        <v>1806</v>
      </c>
      <c r="M1884" s="682"/>
      <c r="N1884" s="682"/>
      <c r="O1884" s="660"/>
      <c r="P1884" s="660"/>
      <c r="Q1884" s="682"/>
      <c r="R1884" s="682"/>
      <c r="S1884" s="660"/>
      <c r="T1884" s="682"/>
      <c r="U1884" s="682"/>
      <c r="V1884" s="682"/>
      <c r="W1884" s="682"/>
      <c r="X1884" s="682"/>
      <c r="Y1884" s="682"/>
      <c r="Z1884" s="682"/>
      <c r="AA1884" s="682"/>
      <c r="AB1884" s="682"/>
      <c r="AC1884" s="682"/>
      <c r="AD1884" s="682"/>
      <c r="AE1884" s="660"/>
      <c r="AF1884" s="768"/>
      <c r="AG1884" s="660"/>
      <c r="AH1884" s="660"/>
      <c r="AI1884" s="660"/>
      <c r="AJ1884" s="660"/>
      <c r="AK1884" s="682"/>
      <c r="AL1884" s="682"/>
      <c r="AM1884" s="682"/>
      <c r="AN1884" s="679"/>
      <c r="AO1884" s="660"/>
      <c r="AP1884" s="896"/>
      <c r="AQ1884" s="660"/>
      <c r="AR1884" s="660"/>
      <c r="AS1884" s="660"/>
      <c r="AT1884" s="660"/>
      <c r="AU1884" s="660"/>
      <c r="AV1884" s="660"/>
      <c r="AW1884" s="660"/>
      <c r="AX1884" s="660"/>
      <c r="AY1884" s="660"/>
      <c r="AZ1884" s="660"/>
      <c r="BA1884" s="660"/>
      <c r="BB1884" s="660"/>
      <c r="BC1884" s="660"/>
      <c r="BD1884" s="660"/>
      <c r="BE1884" s="660"/>
      <c r="BF1884" s="660"/>
      <c r="BG1884" s="660"/>
      <c r="BH1884" s="660"/>
      <c r="BI1884" s="652"/>
      <c r="BJ1884" s="678"/>
      <c r="BK1884" s="674"/>
      <c r="BL1884" s="631"/>
      <c r="BM1884" s="676"/>
      <c r="BN1884" s="678"/>
      <c r="BO1884" s="678"/>
      <c r="BP1884" s="678"/>
      <c r="BQ1884" s="683"/>
      <c r="BR1884" s="680"/>
      <c r="BS1884" s="680"/>
      <c r="BT1884" s="680"/>
      <c r="BU1884" s="680"/>
      <c r="BV1884" s="683"/>
      <c r="BW1884" s="683"/>
      <c r="BX1884" s="471"/>
      <c r="BY1884" s="471"/>
    </row>
    <row r="1885" spans="1:77" ht="51.75" customHeight="1" x14ac:dyDescent="0.25">
      <c r="A1885" s="665"/>
      <c r="B1885" s="664"/>
      <c r="C1885" s="683"/>
      <c r="D1885" s="683"/>
      <c r="E1885" s="683"/>
      <c r="F1885" s="683"/>
      <c r="G1885" s="683"/>
      <c r="H1885" s="683"/>
      <c r="I1885" s="679"/>
      <c r="J1885" s="660"/>
      <c r="K1885" s="660"/>
      <c r="L1885" s="20" t="s">
        <v>4517</v>
      </c>
      <c r="M1885" s="682" t="s">
        <v>7052</v>
      </c>
      <c r="N1885" s="682"/>
      <c r="O1885" s="660" t="s">
        <v>85</v>
      </c>
      <c r="P1885" s="660" t="s">
        <v>86</v>
      </c>
      <c r="Q1885" s="682"/>
      <c r="R1885" s="682" t="s">
        <v>230</v>
      </c>
      <c r="S1885" s="682"/>
      <c r="T1885" s="682"/>
      <c r="U1885" s="682"/>
      <c r="V1885" s="682"/>
      <c r="W1885" s="682"/>
      <c r="X1885" s="682"/>
      <c r="Y1885" s="682"/>
      <c r="Z1885" s="682"/>
      <c r="AA1885" s="682"/>
      <c r="AB1885" s="682"/>
      <c r="AC1885" s="682"/>
      <c r="AD1885" s="682"/>
      <c r="AE1885" s="682"/>
      <c r="AF1885" s="902" t="s">
        <v>89</v>
      </c>
      <c r="AG1885" s="661" t="s">
        <v>98</v>
      </c>
      <c r="AH1885" s="661" t="s">
        <v>91</v>
      </c>
      <c r="AI1885" s="661" t="s">
        <v>721</v>
      </c>
      <c r="AJ1885" s="661" t="s">
        <v>89</v>
      </c>
      <c r="AK1885" s="682"/>
      <c r="AL1885" s="682"/>
      <c r="AM1885" s="682"/>
      <c r="AN1885" s="679" t="s">
        <v>4518</v>
      </c>
      <c r="AO1885" s="660" t="s">
        <v>4519</v>
      </c>
      <c r="AP1885" s="895"/>
      <c r="AQ1885" s="682" t="s">
        <v>6967</v>
      </c>
      <c r="AR1885" s="660" t="s">
        <v>95</v>
      </c>
      <c r="AS1885" s="660" t="s">
        <v>95</v>
      </c>
      <c r="AT1885" s="660" t="s">
        <v>95</v>
      </c>
      <c r="AU1885" s="660" t="s">
        <v>4520</v>
      </c>
      <c r="AV1885" s="660" t="s">
        <v>4521</v>
      </c>
      <c r="AW1885" s="660" t="s">
        <v>4522</v>
      </c>
      <c r="AX1885" s="660" t="s">
        <v>95</v>
      </c>
      <c r="AY1885" s="660" t="s">
        <v>4523</v>
      </c>
      <c r="AZ1885" s="660" t="s">
        <v>4523</v>
      </c>
      <c r="BA1885" s="660" t="s">
        <v>4523</v>
      </c>
      <c r="BB1885" s="660" t="s">
        <v>4523</v>
      </c>
      <c r="BC1885" s="660" t="s">
        <v>661</v>
      </c>
      <c r="BD1885" s="660" t="s">
        <v>661</v>
      </c>
      <c r="BE1885" s="660" t="s">
        <v>95</v>
      </c>
      <c r="BF1885" s="660" t="s">
        <v>95</v>
      </c>
      <c r="BG1885" s="660" t="s">
        <v>95</v>
      </c>
      <c r="BH1885" s="660" t="s">
        <v>95</v>
      </c>
      <c r="BI1885" s="650" t="s">
        <v>100</v>
      </c>
      <c r="BJ1885" s="677">
        <f>IF(BI1885="Bajo",1,IF(BI1885="Medio",2,IF(BI1885="Alto",3)))</f>
        <v>2</v>
      </c>
      <c r="BK1885" s="673" t="s">
        <v>100</v>
      </c>
      <c r="BL1885" s="629">
        <f>IF(BK1885="Bajo",1,IF(BK1885="Medio",2,IF(BK1885="Alto",3)))</f>
        <v>2</v>
      </c>
      <c r="BM1885" s="675" t="s">
        <v>101</v>
      </c>
      <c r="BN1885" s="677">
        <f>IF(BM1885="Pública",1,IF(BM1885="Confidencial",2,IF(BM1885="Protegida",3)))</f>
        <v>2</v>
      </c>
      <c r="BO1885" s="677">
        <f>IF(OR(BJ1885="",BL1885="",BN1885=""),"",BJ1885+BL1885+BN1885)</f>
        <v>6</v>
      </c>
      <c r="BP1885" s="677" t="str">
        <f>IF(BO1885=9,"CRÍTICO",IF(BO1885=8,"ALTO",IF(BO1885=7,"MEDIO",IF(BO1885=6,"MEDIO",IF(BO1885=5,"BAJO",IF(BO1885=4,"BAJO",IF(BO1885=3,"INFERIOR",IF(BO1885=2,"INFERIOR"))))))))</f>
        <v>MEDIO</v>
      </c>
      <c r="BQ1885" s="683" t="s">
        <v>98</v>
      </c>
      <c r="BR1885" s="680"/>
      <c r="BS1885" s="680"/>
      <c r="BT1885" s="680"/>
      <c r="BU1885" s="680"/>
      <c r="BV1885" s="660" t="s">
        <v>4437</v>
      </c>
      <c r="BW1885" s="660" t="s">
        <v>4524</v>
      </c>
      <c r="BX1885" s="471"/>
      <c r="BY1885" s="471"/>
    </row>
    <row r="1886" spans="1:77" ht="15" customHeight="1" x14ac:dyDescent="0.25">
      <c r="A1886" s="665"/>
      <c r="B1886" s="664"/>
      <c r="C1886" s="683"/>
      <c r="D1886" s="683"/>
      <c r="E1886" s="683"/>
      <c r="F1886" s="683"/>
      <c r="G1886" s="683"/>
      <c r="H1886" s="683"/>
      <c r="I1886" s="679"/>
      <c r="J1886" s="660"/>
      <c r="K1886" s="660"/>
      <c r="L1886" s="20" t="s">
        <v>4525</v>
      </c>
      <c r="M1886" s="682"/>
      <c r="N1886" s="682"/>
      <c r="O1886" s="660"/>
      <c r="P1886" s="660"/>
      <c r="Q1886" s="682"/>
      <c r="R1886" s="682"/>
      <c r="S1886" s="682"/>
      <c r="T1886" s="682"/>
      <c r="U1886" s="682"/>
      <c r="V1886" s="682"/>
      <c r="W1886" s="682"/>
      <c r="X1886" s="682"/>
      <c r="Y1886" s="682"/>
      <c r="Z1886" s="682"/>
      <c r="AA1886" s="682"/>
      <c r="AB1886" s="682"/>
      <c r="AC1886" s="682"/>
      <c r="AD1886" s="682"/>
      <c r="AE1886" s="682"/>
      <c r="AF1886" s="902"/>
      <c r="AG1886" s="661"/>
      <c r="AH1886" s="661"/>
      <c r="AI1886" s="661"/>
      <c r="AJ1886" s="661"/>
      <c r="AK1886" s="682"/>
      <c r="AL1886" s="682"/>
      <c r="AM1886" s="682"/>
      <c r="AN1886" s="679"/>
      <c r="AO1886" s="660"/>
      <c r="AP1886" s="857"/>
      <c r="AQ1886" s="660"/>
      <c r="AR1886" s="660"/>
      <c r="AS1886" s="660"/>
      <c r="AT1886" s="660"/>
      <c r="AU1886" s="660"/>
      <c r="AV1886" s="660"/>
      <c r="AW1886" s="660"/>
      <c r="AX1886" s="660"/>
      <c r="AY1886" s="660"/>
      <c r="AZ1886" s="660"/>
      <c r="BA1886" s="660"/>
      <c r="BB1886" s="660"/>
      <c r="BC1886" s="660"/>
      <c r="BD1886" s="660"/>
      <c r="BE1886" s="660"/>
      <c r="BF1886" s="660"/>
      <c r="BG1886" s="660"/>
      <c r="BH1886" s="660"/>
      <c r="BI1886" s="651"/>
      <c r="BJ1886" s="688"/>
      <c r="BK1886" s="690"/>
      <c r="BL1886" s="630"/>
      <c r="BM1886" s="651"/>
      <c r="BN1886" s="688"/>
      <c r="BO1886" s="688"/>
      <c r="BP1886" s="688"/>
      <c r="BQ1886" s="683"/>
      <c r="BR1886" s="680"/>
      <c r="BS1886" s="680"/>
      <c r="BT1886" s="680"/>
      <c r="BU1886" s="680"/>
      <c r="BV1886" s="660"/>
      <c r="BW1886" s="660"/>
      <c r="BX1886" s="471"/>
      <c r="BY1886" s="471"/>
    </row>
    <row r="1887" spans="1:77" x14ac:dyDescent="0.25">
      <c r="A1887" s="665"/>
      <c r="B1887" s="664"/>
      <c r="C1887" s="683"/>
      <c r="D1887" s="683"/>
      <c r="E1887" s="683"/>
      <c r="F1887" s="683"/>
      <c r="G1887" s="683"/>
      <c r="H1887" s="683"/>
      <c r="I1887" s="679"/>
      <c r="J1887" s="660"/>
      <c r="K1887" s="660"/>
      <c r="L1887" s="20" t="s">
        <v>4526</v>
      </c>
      <c r="M1887" s="682"/>
      <c r="N1887" s="682"/>
      <c r="O1887" s="660"/>
      <c r="P1887" s="660"/>
      <c r="Q1887" s="682"/>
      <c r="R1887" s="682"/>
      <c r="S1887" s="682"/>
      <c r="T1887" s="682"/>
      <c r="U1887" s="682"/>
      <c r="V1887" s="682"/>
      <c r="W1887" s="682"/>
      <c r="X1887" s="682"/>
      <c r="Y1887" s="682"/>
      <c r="Z1887" s="682"/>
      <c r="AA1887" s="682"/>
      <c r="AB1887" s="682"/>
      <c r="AC1887" s="682"/>
      <c r="AD1887" s="682"/>
      <c r="AE1887" s="682"/>
      <c r="AF1887" s="902"/>
      <c r="AG1887" s="661"/>
      <c r="AH1887" s="661"/>
      <c r="AI1887" s="661"/>
      <c r="AJ1887" s="661"/>
      <c r="AK1887" s="682"/>
      <c r="AL1887" s="682"/>
      <c r="AM1887" s="682"/>
      <c r="AN1887" s="679"/>
      <c r="AO1887" s="660"/>
      <c r="AP1887" s="857"/>
      <c r="AQ1887" s="660"/>
      <c r="AR1887" s="660"/>
      <c r="AS1887" s="660"/>
      <c r="AT1887" s="660"/>
      <c r="AU1887" s="660"/>
      <c r="AV1887" s="660"/>
      <c r="AW1887" s="660"/>
      <c r="AX1887" s="660"/>
      <c r="AY1887" s="660"/>
      <c r="AZ1887" s="660"/>
      <c r="BA1887" s="660"/>
      <c r="BB1887" s="660"/>
      <c r="BC1887" s="660"/>
      <c r="BD1887" s="660"/>
      <c r="BE1887" s="660"/>
      <c r="BF1887" s="660"/>
      <c r="BG1887" s="660"/>
      <c r="BH1887" s="660"/>
      <c r="BI1887" s="651"/>
      <c r="BJ1887" s="688"/>
      <c r="BK1887" s="690"/>
      <c r="BL1887" s="630"/>
      <c r="BM1887" s="651"/>
      <c r="BN1887" s="688"/>
      <c r="BO1887" s="688"/>
      <c r="BP1887" s="688"/>
      <c r="BQ1887" s="683"/>
      <c r="BR1887" s="680"/>
      <c r="BS1887" s="680"/>
      <c r="BT1887" s="680"/>
      <c r="BU1887" s="680"/>
      <c r="BV1887" s="660"/>
      <c r="BW1887" s="660"/>
      <c r="BX1887" s="471"/>
      <c r="BY1887" s="471"/>
    </row>
    <row r="1888" spans="1:77" x14ac:dyDescent="0.25">
      <c r="A1888" s="665"/>
      <c r="B1888" s="664"/>
      <c r="C1888" s="683"/>
      <c r="D1888" s="683"/>
      <c r="E1888" s="683"/>
      <c r="F1888" s="683"/>
      <c r="G1888" s="683"/>
      <c r="H1888" s="683"/>
      <c r="I1888" s="679"/>
      <c r="J1888" s="660"/>
      <c r="K1888" s="660"/>
      <c r="L1888" s="20" t="s">
        <v>4527</v>
      </c>
      <c r="M1888" s="682"/>
      <c r="N1888" s="682"/>
      <c r="O1888" s="660"/>
      <c r="P1888" s="660"/>
      <c r="Q1888" s="682"/>
      <c r="R1888" s="682"/>
      <c r="S1888" s="682"/>
      <c r="T1888" s="682"/>
      <c r="U1888" s="682"/>
      <c r="V1888" s="682"/>
      <c r="W1888" s="682"/>
      <c r="X1888" s="682"/>
      <c r="Y1888" s="682"/>
      <c r="Z1888" s="682"/>
      <c r="AA1888" s="682"/>
      <c r="AB1888" s="682"/>
      <c r="AC1888" s="682"/>
      <c r="AD1888" s="682"/>
      <c r="AE1888" s="682"/>
      <c r="AF1888" s="902"/>
      <c r="AG1888" s="661"/>
      <c r="AH1888" s="661"/>
      <c r="AI1888" s="661"/>
      <c r="AJ1888" s="661"/>
      <c r="AK1888" s="682"/>
      <c r="AL1888" s="682"/>
      <c r="AM1888" s="682"/>
      <c r="AN1888" s="679"/>
      <c r="AO1888" s="660"/>
      <c r="AP1888" s="857"/>
      <c r="AQ1888" s="660"/>
      <c r="AR1888" s="660"/>
      <c r="AS1888" s="660"/>
      <c r="AT1888" s="660"/>
      <c r="AU1888" s="660"/>
      <c r="AV1888" s="660"/>
      <c r="AW1888" s="660"/>
      <c r="AX1888" s="660"/>
      <c r="AY1888" s="660"/>
      <c r="AZ1888" s="660"/>
      <c r="BA1888" s="660"/>
      <c r="BB1888" s="660"/>
      <c r="BC1888" s="660"/>
      <c r="BD1888" s="660"/>
      <c r="BE1888" s="660"/>
      <c r="BF1888" s="660"/>
      <c r="BG1888" s="660"/>
      <c r="BH1888" s="660"/>
      <c r="BI1888" s="651"/>
      <c r="BJ1888" s="688"/>
      <c r="BK1888" s="690"/>
      <c r="BL1888" s="630"/>
      <c r="BM1888" s="651"/>
      <c r="BN1888" s="688"/>
      <c r="BO1888" s="688"/>
      <c r="BP1888" s="688"/>
      <c r="BQ1888" s="683"/>
      <c r="BR1888" s="680"/>
      <c r="BS1888" s="680"/>
      <c r="BT1888" s="680"/>
      <c r="BU1888" s="680"/>
      <c r="BV1888" s="660"/>
      <c r="BW1888" s="660"/>
      <c r="BX1888" s="471"/>
      <c r="BY1888" s="471"/>
    </row>
    <row r="1889" spans="1:77" x14ac:dyDescent="0.25">
      <c r="A1889" s="665"/>
      <c r="B1889" s="664"/>
      <c r="C1889" s="683"/>
      <c r="D1889" s="683"/>
      <c r="E1889" s="683"/>
      <c r="F1889" s="683"/>
      <c r="G1889" s="683"/>
      <c r="H1889" s="683"/>
      <c r="I1889" s="679"/>
      <c r="J1889" s="660"/>
      <c r="K1889" s="660"/>
      <c r="L1889" s="20" t="s">
        <v>4528</v>
      </c>
      <c r="M1889" s="682"/>
      <c r="N1889" s="682"/>
      <c r="O1889" s="660"/>
      <c r="P1889" s="660"/>
      <c r="Q1889" s="682"/>
      <c r="R1889" s="682"/>
      <c r="S1889" s="682"/>
      <c r="T1889" s="682"/>
      <c r="U1889" s="682"/>
      <c r="V1889" s="682"/>
      <c r="W1889" s="682"/>
      <c r="X1889" s="682"/>
      <c r="Y1889" s="682"/>
      <c r="Z1889" s="682"/>
      <c r="AA1889" s="682"/>
      <c r="AB1889" s="682"/>
      <c r="AC1889" s="682"/>
      <c r="AD1889" s="682"/>
      <c r="AE1889" s="682"/>
      <c r="AF1889" s="902"/>
      <c r="AG1889" s="661"/>
      <c r="AH1889" s="661"/>
      <c r="AI1889" s="661"/>
      <c r="AJ1889" s="661"/>
      <c r="AK1889" s="682"/>
      <c r="AL1889" s="682"/>
      <c r="AM1889" s="682"/>
      <c r="AN1889" s="679"/>
      <c r="AO1889" s="660"/>
      <c r="AP1889" s="857"/>
      <c r="AQ1889" s="660"/>
      <c r="AR1889" s="660"/>
      <c r="AS1889" s="660"/>
      <c r="AT1889" s="660"/>
      <c r="AU1889" s="660"/>
      <c r="AV1889" s="660"/>
      <c r="AW1889" s="660"/>
      <c r="AX1889" s="660"/>
      <c r="AY1889" s="660"/>
      <c r="AZ1889" s="660"/>
      <c r="BA1889" s="660"/>
      <c r="BB1889" s="660"/>
      <c r="BC1889" s="660"/>
      <c r="BD1889" s="660"/>
      <c r="BE1889" s="660"/>
      <c r="BF1889" s="660"/>
      <c r="BG1889" s="660"/>
      <c r="BH1889" s="660"/>
      <c r="BI1889" s="651"/>
      <c r="BJ1889" s="688"/>
      <c r="BK1889" s="690"/>
      <c r="BL1889" s="630"/>
      <c r="BM1889" s="651"/>
      <c r="BN1889" s="688"/>
      <c r="BO1889" s="688"/>
      <c r="BP1889" s="688"/>
      <c r="BQ1889" s="683"/>
      <c r="BR1889" s="680"/>
      <c r="BS1889" s="680"/>
      <c r="BT1889" s="680"/>
      <c r="BU1889" s="680"/>
      <c r="BV1889" s="660"/>
      <c r="BW1889" s="660"/>
      <c r="BX1889" s="471"/>
      <c r="BY1889" s="471"/>
    </row>
    <row r="1890" spans="1:77" x14ac:dyDescent="0.25">
      <c r="A1890" s="665"/>
      <c r="B1890" s="664"/>
      <c r="C1890" s="683"/>
      <c r="D1890" s="683"/>
      <c r="E1890" s="683"/>
      <c r="F1890" s="683"/>
      <c r="G1890" s="683"/>
      <c r="H1890" s="683"/>
      <c r="I1890" s="679"/>
      <c r="J1890" s="660"/>
      <c r="K1890" s="660"/>
      <c r="L1890" s="20" t="s">
        <v>4529</v>
      </c>
      <c r="M1890" s="682"/>
      <c r="N1890" s="682"/>
      <c r="O1890" s="660"/>
      <c r="P1890" s="660"/>
      <c r="Q1890" s="682"/>
      <c r="R1890" s="682"/>
      <c r="S1890" s="682"/>
      <c r="T1890" s="682"/>
      <c r="U1890" s="682"/>
      <c r="V1890" s="682"/>
      <c r="W1890" s="682"/>
      <c r="X1890" s="682"/>
      <c r="Y1890" s="682"/>
      <c r="Z1890" s="682"/>
      <c r="AA1890" s="682"/>
      <c r="AB1890" s="682"/>
      <c r="AC1890" s="682"/>
      <c r="AD1890" s="682"/>
      <c r="AE1890" s="682"/>
      <c r="AF1890" s="902"/>
      <c r="AG1890" s="661"/>
      <c r="AH1890" s="661"/>
      <c r="AI1890" s="661"/>
      <c r="AJ1890" s="661"/>
      <c r="AK1890" s="682"/>
      <c r="AL1890" s="682"/>
      <c r="AM1890" s="682"/>
      <c r="AN1890" s="679"/>
      <c r="AO1890" s="660"/>
      <c r="AP1890" s="857"/>
      <c r="AQ1890" s="660"/>
      <c r="AR1890" s="660"/>
      <c r="AS1890" s="660"/>
      <c r="AT1890" s="660"/>
      <c r="AU1890" s="660"/>
      <c r="AV1890" s="660"/>
      <c r="AW1890" s="660"/>
      <c r="AX1890" s="660"/>
      <c r="AY1890" s="660"/>
      <c r="AZ1890" s="660"/>
      <c r="BA1890" s="660"/>
      <c r="BB1890" s="660"/>
      <c r="BC1890" s="660"/>
      <c r="BD1890" s="660"/>
      <c r="BE1890" s="660"/>
      <c r="BF1890" s="660"/>
      <c r="BG1890" s="660"/>
      <c r="BH1890" s="660"/>
      <c r="BI1890" s="651"/>
      <c r="BJ1890" s="688"/>
      <c r="BK1890" s="690"/>
      <c r="BL1890" s="630"/>
      <c r="BM1890" s="651"/>
      <c r="BN1890" s="688"/>
      <c r="BO1890" s="688"/>
      <c r="BP1890" s="688"/>
      <c r="BQ1890" s="683"/>
      <c r="BR1890" s="680"/>
      <c r="BS1890" s="680"/>
      <c r="BT1890" s="680"/>
      <c r="BU1890" s="680"/>
      <c r="BV1890" s="660"/>
      <c r="BW1890" s="660"/>
      <c r="BX1890" s="471"/>
      <c r="BY1890" s="471"/>
    </row>
    <row r="1891" spans="1:77" x14ac:dyDescent="0.25">
      <c r="A1891" s="665">
        <v>12</v>
      </c>
      <c r="B1891" s="664" t="s">
        <v>133</v>
      </c>
      <c r="C1891" s="683" t="s">
        <v>4467</v>
      </c>
      <c r="D1891" s="682" t="s">
        <v>79</v>
      </c>
      <c r="E1891" s="683">
        <v>3050</v>
      </c>
      <c r="F1891" s="683">
        <v>31</v>
      </c>
      <c r="G1891" s="683">
        <v>4</v>
      </c>
      <c r="H1891" s="683" t="s">
        <v>37</v>
      </c>
      <c r="I1891" s="679" t="s">
        <v>4514</v>
      </c>
      <c r="J1891" s="660" t="s">
        <v>4515</v>
      </c>
      <c r="K1891" s="660" t="s">
        <v>4516</v>
      </c>
      <c r="L1891" s="20" t="s">
        <v>4530</v>
      </c>
      <c r="M1891" s="682"/>
      <c r="N1891" s="682"/>
      <c r="O1891" s="660"/>
      <c r="P1891" s="660"/>
      <c r="Q1891" s="682"/>
      <c r="R1891" s="682"/>
      <c r="S1891" s="682"/>
      <c r="T1891" s="682"/>
      <c r="U1891" s="682"/>
      <c r="V1891" s="682"/>
      <c r="W1891" s="682"/>
      <c r="X1891" s="682"/>
      <c r="Y1891" s="682"/>
      <c r="Z1891" s="682"/>
      <c r="AA1891" s="682"/>
      <c r="AB1891" s="682"/>
      <c r="AC1891" s="682"/>
      <c r="AD1891" s="682"/>
      <c r="AE1891" s="682"/>
      <c r="AF1891" s="902"/>
      <c r="AG1891" s="661"/>
      <c r="AH1891" s="661"/>
      <c r="AI1891" s="661"/>
      <c r="AJ1891" s="661"/>
      <c r="AK1891" s="682"/>
      <c r="AL1891" s="682"/>
      <c r="AM1891" s="682"/>
      <c r="AN1891" s="679"/>
      <c r="AO1891" s="660"/>
      <c r="AP1891" s="857"/>
      <c r="AQ1891" s="660"/>
      <c r="AR1891" s="660"/>
      <c r="AS1891" s="660"/>
      <c r="AT1891" s="660"/>
      <c r="AU1891" s="660"/>
      <c r="AV1891" s="660"/>
      <c r="AW1891" s="660"/>
      <c r="AX1891" s="660"/>
      <c r="AY1891" s="660"/>
      <c r="AZ1891" s="660"/>
      <c r="BA1891" s="660"/>
      <c r="BB1891" s="660"/>
      <c r="BC1891" s="660"/>
      <c r="BD1891" s="660"/>
      <c r="BE1891" s="660"/>
      <c r="BF1891" s="660"/>
      <c r="BG1891" s="660"/>
      <c r="BH1891" s="660"/>
      <c r="BI1891" s="651"/>
      <c r="BJ1891" s="688"/>
      <c r="BK1891" s="690"/>
      <c r="BL1891" s="630"/>
      <c r="BM1891" s="651"/>
      <c r="BN1891" s="688"/>
      <c r="BO1891" s="688"/>
      <c r="BP1891" s="688"/>
      <c r="BQ1891" s="683"/>
      <c r="BR1891" s="680"/>
      <c r="BS1891" s="680"/>
      <c r="BT1891" s="680"/>
      <c r="BU1891" s="680"/>
      <c r="BV1891" s="660"/>
      <c r="BW1891" s="660"/>
      <c r="BX1891" s="471"/>
      <c r="BY1891" s="471"/>
    </row>
    <row r="1892" spans="1:77" x14ac:dyDescent="0.25">
      <c r="A1892" s="665"/>
      <c r="B1892" s="664"/>
      <c r="C1892" s="683"/>
      <c r="D1892" s="682"/>
      <c r="E1892" s="683"/>
      <c r="F1892" s="683"/>
      <c r="G1892" s="683"/>
      <c r="H1892" s="683"/>
      <c r="I1892" s="679"/>
      <c r="J1892" s="660"/>
      <c r="K1892" s="660"/>
      <c r="L1892" s="20" t="s">
        <v>4531</v>
      </c>
      <c r="M1892" s="682"/>
      <c r="N1892" s="682"/>
      <c r="O1892" s="660"/>
      <c r="P1892" s="660"/>
      <c r="Q1892" s="682"/>
      <c r="R1892" s="682"/>
      <c r="S1892" s="682"/>
      <c r="T1892" s="682"/>
      <c r="U1892" s="682"/>
      <c r="V1892" s="682"/>
      <c r="W1892" s="682"/>
      <c r="X1892" s="682"/>
      <c r="Y1892" s="682"/>
      <c r="Z1892" s="682"/>
      <c r="AA1892" s="682"/>
      <c r="AB1892" s="682"/>
      <c r="AC1892" s="682"/>
      <c r="AD1892" s="682"/>
      <c r="AE1892" s="682"/>
      <c r="AF1892" s="902"/>
      <c r="AG1892" s="661"/>
      <c r="AH1892" s="661"/>
      <c r="AI1892" s="661"/>
      <c r="AJ1892" s="661"/>
      <c r="AK1892" s="682"/>
      <c r="AL1892" s="682"/>
      <c r="AM1892" s="682"/>
      <c r="AN1892" s="679"/>
      <c r="AO1892" s="660"/>
      <c r="AP1892" s="857"/>
      <c r="AQ1892" s="660"/>
      <c r="AR1892" s="660"/>
      <c r="AS1892" s="660"/>
      <c r="AT1892" s="660"/>
      <c r="AU1892" s="660"/>
      <c r="AV1892" s="660"/>
      <c r="AW1892" s="660"/>
      <c r="AX1892" s="660"/>
      <c r="AY1892" s="660"/>
      <c r="AZ1892" s="660"/>
      <c r="BA1892" s="660"/>
      <c r="BB1892" s="660"/>
      <c r="BC1892" s="660"/>
      <c r="BD1892" s="660"/>
      <c r="BE1892" s="660"/>
      <c r="BF1892" s="660"/>
      <c r="BG1892" s="660"/>
      <c r="BH1892" s="660"/>
      <c r="BI1892" s="651"/>
      <c r="BJ1892" s="688"/>
      <c r="BK1892" s="690"/>
      <c r="BL1892" s="630"/>
      <c r="BM1892" s="651"/>
      <c r="BN1892" s="688"/>
      <c r="BO1892" s="688"/>
      <c r="BP1892" s="688"/>
      <c r="BQ1892" s="683"/>
      <c r="BR1892" s="680"/>
      <c r="BS1892" s="680"/>
      <c r="BT1892" s="680"/>
      <c r="BU1892" s="680"/>
      <c r="BV1892" s="660"/>
      <c r="BW1892" s="660"/>
      <c r="BX1892" s="471"/>
      <c r="BY1892" s="471"/>
    </row>
    <row r="1893" spans="1:77" ht="41.25" customHeight="1" x14ac:dyDescent="0.25">
      <c r="A1893" s="665"/>
      <c r="B1893" s="664"/>
      <c r="C1893" s="683"/>
      <c r="D1893" s="682"/>
      <c r="E1893" s="683"/>
      <c r="F1893" s="683"/>
      <c r="G1893" s="683"/>
      <c r="H1893" s="683"/>
      <c r="I1893" s="679"/>
      <c r="J1893" s="660"/>
      <c r="K1893" s="660"/>
      <c r="L1893" s="20" t="s">
        <v>4532</v>
      </c>
      <c r="M1893" s="682"/>
      <c r="N1893" s="682"/>
      <c r="O1893" s="660"/>
      <c r="P1893" s="660"/>
      <c r="Q1893" s="682"/>
      <c r="R1893" s="682"/>
      <c r="S1893" s="682"/>
      <c r="T1893" s="682"/>
      <c r="U1893" s="682"/>
      <c r="V1893" s="682"/>
      <c r="W1893" s="682"/>
      <c r="X1893" s="682"/>
      <c r="Y1893" s="682"/>
      <c r="Z1893" s="682"/>
      <c r="AA1893" s="682"/>
      <c r="AB1893" s="682"/>
      <c r="AC1893" s="682"/>
      <c r="AD1893" s="682"/>
      <c r="AE1893" s="682"/>
      <c r="AF1893" s="902"/>
      <c r="AG1893" s="661"/>
      <c r="AH1893" s="661"/>
      <c r="AI1893" s="661"/>
      <c r="AJ1893" s="661"/>
      <c r="AK1893" s="682"/>
      <c r="AL1893" s="682"/>
      <c r="AM1893" s="682"/>
      <c r="AN1893" s="679"/>
      <c r="AO1893" s="660"/>
      <c r="AP1893" s="857"/>
      <c r="AQ1893" s="660"/>
      <c r="AR1893" s="660"/>
      <c r="AS1893" s="660"/>
      <c r="AT1893" s="660"/>
      <c r="AU1893" s="660"/>
      <c r="AV1893" s="660"/>
      <c r="AW1893" s="660"/>
      <c r="AX1893" s="660"/>
      <c r="AY1893" s="660"/>
      <c r="AZ1893" s="660"/>
      <c r="BA1893" s="660"/>
      <c r="BB1893" s="660"/>
      <c r="BC1893" s="660"/>
      <c r="BD1893" s="660"/>
      <c r="BE1893" s="660"/>
      <c r="BF1893" s="660"/>
      <c r="BG1893" s="660"/>
      <c r="BH1893" s="660"/>
      <c r="BI1893" s="651"/>
      <c r="BJ1893" s="688"/>
      <c r="BK1893" s="690"/>
      <c r="BL1893" s="630"/>
      <c r="BM1893" s="651"/>
      <c r="BN1893" s="688"/>
      <c r="BO1893" s="688"/>
      <c r="BP1893" s="688"/>
      <c r="BQ1893" s="683"/>
      <c r="BR1893" s="680"/>
      <c r="BS1893" s="680"/>
      <c r="BT1893" s="680"/>
      <c r="BU1893" s="680"/>
      <c r="BV1893" s="660"/>
      <c r="BW1893" s="660"/>
      <c r="BX1893" s="471"/>
      <c r="BY1893" s="471"/>
    </row>
    <row r="1894" spans="1:77" ht="45" customHeight="1" x14ac:dyDescent="0.25">
      <c r="A1894" s="665"/>
      <c r="B1894" s="664"/>
      <c r="C1894" s="683"/>
      <c r="D1894" s="682"/>
      <c r="E1894" s="683"/>
      <c r="F1894" s="683"/>
      <c r="G1894" s="683"/>
      <c r="H1894" s="683"/>
      <c r="I1894" s="679"/>
      <c r="J1894" s="660"/>
      <c r="K1894" s="660"/>
      <c r="L1894" s="20" t="s">
        <v>4533</v>
      </c>
      <c r="M1894" s="682"/>
      <c r="N1894" s="682"/>
      <c r="O1894" s="660"/>
      <c r="P1894" s="660"/>
      <c r="Q1894" s="682"/>
      <c r="R1894" s="682"/>
      <c r="S1894" s="682"/>
      <c r="T1894" s="682"/>
      <c r="U1894" s="682"/>
      <c r="V1894" s="682"/>
      <c r="W1894" s="682"/>
      <c r="X1894" s="682"/>
      <c r="Y1894" s="682"/>
      <c r="Z1894" s="682"/>
      <c r="AA1894" s="682"/>
      <c r="AB1894" s="682"/>
      <c r="AC1894" s="682"/>
      <c r="AD1894" s="682"/>
      <c r="AE1894" s="682"/>
      <c r="AF1894" s="902"/>
      <c r="AG1894" s="661"/>
      <c r="AH1894" s="661"/>
      <c r="AI1894" s="661"/>
      <c r="AJ1894" s="661"/>
      <c r="AK1894" s="682"/>
      <c r="AL1894" s="682"/>
      <c r="AM1894" s="682"/>
      <c r="AN1894" s="679"/>
      <c r="AO1894" s="660"/>
      <c r="AP1894" s="857"/>
      <c r="AQ1894" s="660"/>
      <c r="AR1894" s="660"/>
      <c r="AS1894" s="660"/>
      <c r="AT1894" s="660"/>
      <c r="AU1894" s="660"/>
      <c r="AV1894" s="660"/>
      <c r="AW1894" s="660"/>
      <c r="AX1894" s="660"/>
      <c r="AY1894" s="660"/>
      <c r="AZ1894" s="660"/>
      <c r="BA1894" s="660"/>
      <c r="BB1894" s="660"/>
      <c r="BC1894" s="660"/>
      <c r="BD1894" s="660"/>
      <c r="BE1894" s="660"/>
      <c r="BF1894" s="660"/>
      <c r="BG1894" s="660"/>
      <c r="BH1894" s="660"/>
      <c r="BI1894" s="651"/>
      <c r="BJ1894" s="688"/>
      <c r="BK1894" s="690"/>
      <c r="BL1894" s="630"/>
      <c r="BM1894" s="651"/>
      <c r="BN1894" s="688"/>
      <c r="BO1894" s="688"/>
      <c r="BP1894" s="688"/>
      <c r="BQ1894" s="683"/>
      <c r="BR1894" s="680"/>
      <c r="BS1894" s="680"/>
      <c r="BT1894" s="680"/>
      <c r="BU1894" s="680"/>
      <c r="BV1894" s="660"/>
      <c r="BW1894" s="660"/>
      <c r="BX1894" s="471"/>
      <c r="BY1894" s="471"/>
    </row>
    <row r="1895" spans="1:77" ht="50.25" customHeight="1" x14ac:dyDescent="0.25">
      <c r="A1895" s="665"/>
      <c r="B1895" s="664"/>
      <c r="C1895" s="683"/>
      <c r="D1895" s="682"/>
      <c r="E1895" s="683"/>
      <c r="F1895" s="683"/>
      <c r="G1895" s="683"/>
      <c r="H1895" s="683"/>
      <c r="I1895" s="679"/>
      <c r="J1895" s="660"/>
      <c r="K1895" s="660"/>
      <c r="L1895" s="20" t="s">
        <v>4534</v>
      </c>
      <c r="M1895" s="682"/>
      <c r="N1895" s="682"/>
      <c r="O1895" s="660"/>
      <c r="P1895" s="660"/>
      <c r="Q1895" s="682"/>
      <c r="R1895" s="682"/>
      <c r="S1895" s="682"/>
      <c r="T1895" s="682"/>
      <c r="U1895" s="682"/>
      <c r="V1895" s="682"/>
      <c r="W1895" s="682"/>
      <c r="X1895" s="682"/>
      <c r="Y1895" s="682"/>
      <c r="Z1895" s="682"/>
      <c r="AA1895" s="682"/>
      <c r="AB1895" s="682"/>
      <c r="AC1895" s="682"/>
      <c r="AD1895" s="682"/>
      <c r="AE1895" s="682"/>
      <c r="AF1895" s="902"/>
      <c r="AG1895" s="661"/>
      <c r="AH1895" s="661"/>
      <c r="AI1895" s="661"/>
      <c r="AJ1895" s="661"/>
      <c r="AK1895" s="682"/>
      <c r="AL1895" s="682"/>
      <c r="AM1895" s="682"/>
      <c r="AN1895" s="679"/>
      <c r="AO1895" s="660"/>
      <c r="AP1895" s="896"/>
      <c r="AQ1895" s="660"/>
      <c r="AR1895" s="660"/>
      <c r="AS1895" s="660"/>
      <c r="AT1895" s="660"/>
      <c r="AU1895" s="660"/>
      <c r="AV1895" s="660"/>
      <c r="AW1895" s="660"/>
      <c r="AX1895" s="660"/>
      <c r="AY1895" s="660"/>
      <c r="AZ1895" s="660"/>
      <c r="BA1895" s="660"/>
      <c r="BB1895" s="660"/>
      <c r="BC1895" s="660"/>
      <c r="BD1895" s="660"/>
      <c r="BE1895" s="660"/>
      <c r="BF1895" s="660"/>
      <c r="BG1895" s="660"/>
      <c r="BH1895" s="660"/>
      <c r="BI1895" s="651"/>
      <c r="BJ1895" s="688"/>
      <c r="BK1895" s="690"/>
      <c r="BL1895" s="630"/>
      <c r="BM1895" s="651"/>
      <c r="BN1895" s="678"/>
      <c r="BO1895" s="678"/>
      <c r="BP1895" s="678"/>
      <c r="BQ1895" s="683"/>
      <c r="BR1895" s="680"/>
      <c r="BS1895" s="680"/>
      <c r="BT1895" s="680"/>
      <c r="BU1895" s="680"/>
      <c r="BV1895" s="660"/>
      <c r="BW1895" s="660"/>
      <c r="BX1895" s="471"/>
      <c r="BY1895" s="471"/>
    </row>
    <row r="1896" spans="1:77" ht="146.25" customHeight="1" x14ac:dyDescent="0.25">
      <c r="A1896" s="665"/>
      <c r="B1896" s="664"/>
      <c r="C1896" s="683"/>
      <c r="D1896" s="682"/>
      <c r="E1896" s="683"/>
      <c r="F1896" s="683"/>
      <c r="G1896" s="683"/>
      <c r="H1896" s="683"/>
      <c r="I1896" s="679"/>
      <c r="J1896" s="660"/>
      <c r="K1896" s="660"/>
      <c r="L1896" s="14" t="s">
        <v>4537</v>
      </c>
      <c r="M1896" s="14" t="s">
        <v>7052</v>
      </c>
      <c r="N1896" s="61"/>
      <c r="O1896" s="20" t="s">
        <v>85</v>
      </c>
      <c r="P1896" s="20" t="s">
        <v>86</v>
      </c>
      <c r="Q1896" s="14"/>
      <c r="R1896" s="14" t="s">
        <v>230</v>
      </c>
      <c r="S1896" s="14"/>
      <c r="T1896" s="14"/>
      <c r="U1896" s="14"/>
      <c r="V1896" s="14"/>
      <c r="W1896" s="14"/>
      <c r="X1896" s="14"/>
      <c r="Y1896" s="14"/>
      <c r="Z1896" s="14"/>
      <c r="AA1896" s="14"/>
      <c r="AB1896" s="14"/>
      <c r="AC1896" s="14"/>
      <c r="AD1896" s="14"/>
      <c r="AE1896" s="14"/>
      <c r="AF1896" s="210" t="s">
        <v>89</v>
      </c>
      <c r="AG1896" s="20" t="s">
        <v>90</v>
      </c>
      <c r="AH1896" s="20" t="s">
        <v>91</v>
      </c>
      <c r="AI1896" s="20" t="s">
        <v>2092</v>
      </c>
      <c r="AJ1896" s="20" t="s">
        <v>89</v>
      </c>
      <c r="AK1896" s="14"/>
      <c r="AL1896" s="14"/>
      <c r="AM1896" s="14"/>
      <c r="AN1896" s="35" t="s">
        <v>4538</v>
      </c>
      <c r="AO1896" s="20" t="s">
        <v>4539</v>
      </c>
      <c r="AP1896" s="72"/>
      <c r="AQ1896" s="20" t="s">
        <v>7019</v>
      </c>
      <c r="AR1896" s="20" t="s">
        <v>95</v>
      </c>
      <c r="AS1896" s="20" t="s">
        <v>95</v>
      </c>
      <c r="AT1896" s="20" t="s">
        <v>95</v>
      </c>
      <c r="AU1896" s="20" t="s">
        <v>4540</v>
      </c>
      <c r="AV1896" s="20" t="s">
        <v>95</v>
      </c>
      <c r="AW1896" s="20" t="s">
        <v>95</v>
      </c>
      <c r="AX1896" s="20" t="s">
        <v>95</v>
      </c>
      <c r="AY1896" s="20" t="s">
        <v>4454</v>
      </c>
      <c r="AZ1896" s="20" t="s">
        <v>4454</v>
      </c>
      <c r="BA1896" s="20" t="s">
        <v>95</v>
      </c>
      <c r="BB1896" s="20" t="s">
        <v>95</v>
      </c>
      <c r="BC1896" s="20" t="s">
        <v>4455</v>
      </c>
      <c r="BD1896" s="20" t="s">
        <v>4455</v>
      </c>
      <c r="BE1896" s="20" t="s">
        <v>95</v>
      </c>
      <c r="BF1896" s="20" t="s">
        <v>95</v>
      </c>
      <c r="BG1896" s="20" t="s">
        <v>4455</v>
      </c>
      <c r="BH1896" s="122" t="s">
        <v>4455</v>
      </c>
      <c r="BI1896" s="20" t="s">
        <v>100</v>
      </c>
      <c r="BJ1896" s="6">
        <f>IF(BI1896="Bajo",1,IF(BI1896="Medio",2,IF(BI1896="Alto",3)))</f>
        <v>2</v>
      </c>
      <c r="BK1896" s="20" t="s">
        <v>99</v>
      </c>
      <c r="BL1896" s="7">
        <f>IF(BK1896="Bajo",1,IF(BK1896="Medio",2,IF(BK1896="Alto",3)))</f>
        <v>3</v>
      </c>
      <c r="BM1896" s="20" t="s">
        <v>101</v>
      </c>
      <c r="BN1896" s="589">
        <f>IF(BM1896="Pública",1,IF(BM1896="Confidencial",2,IF(BM1896="Protegida",3)))</f>
        <v>2</v>
      </c>
      <c r="BO1896" s="75">
        <f>IF(OR(BJ1896="",BL1896="",BN1896=""),"",BJ1896+BL1896+BN1896)</f>
        <v>7</v>
      </c>
      <c r="BP1896" s="75" t="str">
        <f>IF(BO1896=9,"CRÍTICO",IF(BO1896=8,"ALTO",IF(BO1896=7,"MEDIO",IF(BO1896=6,"MEDIO",IF(BO1896=5,"BAJO",IF(BO1896=4,"BAJO",IF(BO1896=3,"INFERIOR",IF(BO1896=2,"INFERIOR"))))))))</f>
        <v>MEDIO</v>
      </c>
      <c r="BQ1896" s="20" t="s">
        <v>98</v>
      </c>
      <c r="BR1896" s="20" t="s">
        <v>4541</v>
      </c>
      <c r="BS1896" s="20" t="s">
        <v>690</v>
      </c>
      <c r="BT1896" s="20" t="s">
        <v>4458</v>
      </c>
      <c r="BU1896" s="20" t="s">
        <v>191</v>
      </c>
      <c r="BV1896" s="20" t="s">
        <v>4458</v>
      </c>
      <c r="BW1896" s="20" t="s">
        <v>4454</v>
      </c>
      <c r="BX1896" s="471"/>
      <c r="BY1896" s="471"/>
    </row>
    <row r="1897" spans="1:77" ht="39.75" customHeight="1" x14ac:dyDescent="0.25">
      <c r="A1897" s="665"/>
      <c r="B1897" s="664"/>
      <c r="C1897" s="683"/>
      <c r="D1897" s="682"/>
      <c r="E1897" s="683"/>
      <c r="F1897" s="683"/>
      <c r="G1897" s="683"/>
      <c r="H1897" s="683"/>
      <c r="I1897" s="679"/>
      <c r="J1897" s="660"/>
      <c r="K1897" s="660"/>
      <c r="L1897" s="20" t="s">
        <v>4544</v>
      </c>
      <c r="M1897" s="682" t="s">
        <v>7052</v>
      </c>
      <c r="N1897" s="682"/>
      <c r="O1897" s="660" t="s">
        <v>85</v>
      </c>
      <c r="P1897" s="660" t="s">
        <v>355</v>
      </c>
      <c r="Q1897" s="682"/>
      <c r="R1897" s="682" t="s">
        <v>230</v>
      </c>
      <c r="S1897" s="660" t="s">
        <v>4545</v>
      </c>
      <c r="T1897" s="682"/>
      <c r="U1897" s="682"/>
      <c r="V1897" s="682"/>
      <c r="W1897" s="682"/>
      <c r="X1897" s="682"/>
      <c r="Y1897" s="682"/>
      <c r="Z1897" s="682"/>
      <c r="AA1897" s="682"/>
      <c r="AB1897" s="682"/>
      <c r="AC1897" s="682"/>
      <c r="AD1897" s="682"/>
      <c r="AE1897" s="682"/>
      <c r="AF1897" s="768" t="s">
        <v>89</v>
      </c>
      <c r="AG1897" s="660" t="s">
        <v>4546</v>
      </c>
      <c r="AH1897" s="660" t="s">
        <v>91</v>
      </c>
      <c r="AI1897" s="660" t="s">
        <v>721</v>
      </c>
      <c r="AJ1897" s="660" t="s">
        <v>89</v>
      </c>
      <c r="AK1897" s="682"/>
      <c r="AL1897" s="682"/>
      <c r="AM1897" s="682"/>
      <c r="AN1897" s="679" t="s">
        <v>4547</v>
      </c>
      <c r="AO1897" s="660" t="s">
        <v>4548</v>
      </c>
      <c r="AP1897" s="895"/>
      <c r="AQ1897" s="682" t="s">
        <v>7020</v>
      </c>
      <c r="AR1897" s="660" t="s">
        <v>95</v>
      </c>
      <c r="AS1897" s="660" t="s">
        <v>95</v>
      </c>
      <c r="AT1897" s="660" t="s">
        <v>95</v>
      </c>
      <c r="AU1897" s="660" t="s">
        <v>4549</v>
      </c>
      <c r="AV1897" s="660" t="s">
        <v>4550</v>
      </c>
      <c r="AW1897" s="660" t="s">
        <v>4551</v>
      </c>
      <c r="AX1897" s="660" t="s">
        <v>95</v>
      </c>
      <c r="AY1897" s="660" t="s">
        <v>4552</v>
      </c>
      <c r="AZ1897" s="660" t="s">
        <v>4552</v>
      </c>
      <c r="BA1897" s="660" t="s">
        <v>95</v>
      </c>
      <c r="BB1897" s="660" t="s">
        <v>95</v>
      </c>
      <c r="BC1897" s="660" t="s">
        <v>4552</v>
      </c>
      <c r="BD1897" s="660" t="s">
        <v>4552</v>
      </c>
      <c r="BE1897" s="660" t="s">
        <v>95</v>
      </c>
      <c r="BF1897" s="660" t="s">
        <v>95</v>
      </c>
      <c r="BG1897" s="660" t="s">
        <v>95</v>
      </c>
      <c r="BH1897" s="660" t="s">
        <v>95</v>
      </c>
      <c r="BI1897" s="675" t="s">
        <v>100</v>
      </c>
      <c r="BJ1897" s="710">
        <f>IF(BI1897="Bajo",1,IF(BI1897="Medio",2,IF(BI1897="Alto",3)))</f>
        <v>2</v>
      </c>
      <c r="BK1897" s="711" t="s">
        <v>99</v>
      </c>
      <c r="BL1897" s="629">
        <f>IF(BK1897="Bajo",1,IF(BK1897="Medio",2,IF(BK1897="Alto",3)))</f>
        <v>3</v>
      </c>
      <c r="BM1897" s="675" t="s">
        <v>188</v>
      </c>
      <c r="BN1897" s="677">
        <f>IF(BM1897="Pública",1,IF(BM1897="Confidencial",2,IF(BM1897="Protegida",3)))</f>
        <v>3</v>
      </c>
      <c r="BO1897" s="677">
        <f>IF(OR(BJ1897="",BL1897="",BN1897=""),"",BJ1897+BL1897+BN1897)</f>
        <v>8</v>
      </c>
      <c r="BP1897" s="677" t="str">
        <f>IF(BO1897=9,"CRÍTICO",IF(BO1897=8,"ALTO",IF(BO1897=7,"MEDIO",IF(BO1897=6,"MEDIO",IF(BO1897=5,"BAJO",IF(BO1897=4,"BAJO",IF(BO1897=3,"INFERIOR",IF(BO1897=2,"INFERIOR"))))))))</f>
        <v>ALTO</v>
      </c>
      <c r="BQ1897" s="661" t="s">
        <v>98</v>
      </c>
      <c r="BR1897" s="660" t="s">
        <v>4553</v>
      </c>
      <c r="BS1897" s="660" t="s">
        <v>690</v>
      </c>
      <c r="BT1897" s="660" t="s">
        <v>4554</v>
      </c>
      <c r="BU1897" s="660" t="s">
        <v>191</v>
      </c>
      <c r="BV1897" s="660" t="s">
        <v>4555</v>
      </c>
      <c r="BW1897" s="660" t="s">
        <v>4556</v>
      </c>
      <c r="BX1897" s="471"/>
      <c r="BY1897" s="471"/>
    </row>
    <row r="1898" spans="1:77" ht="51.75" customHeight="1" x14ac:dyDescent="0.25">
      <c r="A1898" s="665"/>
      <c r="B1898" s="664"/>
      <c r="C1898" s="683"/>
      <c r="D1898" s="682"/>
      <c r="E1898" s="683"/>
      <c r="F1898" s="683"/>
      <c r="G1898" s="683"/>
      <c r="H1898" s="683"/>
      <c r="I1898" s="679"/>
      <c r="J1898" s="660"/>
      <c r="K1898" s="660"/>
      <c r="L1898" s="20" t="s">
        <v>4557</v>
      </c>
      <c r="M1898" s="682"/>
      <c r="N1898" s="682"/>
      <c r="O1898" s="660"/>
      <c r="P1898" s="660"/>
      <c r="Q1898" s="682"/>
      <c r="R1898" s="682"/>
      <c r="S1898" s="660"/>
      <c r="T1898" s="682"/>
      <c r="U1898" s="682"/>
      <c r="V1898" s="682"/>
      <c r="W1898" s="682"/>
      <c r="X1898" s="682"/>
      <c r="Y1898" s="682"/>
      <c r="Z1898" s="682"/>
      <c r="AA1898" s="682"/>
      <c r="AB1898" s="682"/>
      <c r="AC1898" s="682"/>
      <c r="AD1898" s="682"/>
      <c r="AE1898" s="682"/>
      <c r="AF1898" s="768"/>
      <c r="AG1898" s="660"/>
      <c r="AH1898" s="660"/>
      <c r="AI1898" s="660"/>
      <c r="AJ1898" s="660"/>
      <c r="AK1898" s="682"/>
      <c r="AL1898" s="682"/>
      <c r="AM1898" s="682"/>
      <c r="AN1898" s="679"/>
      <c r="AO1898" s="660"/>
      <c r="AP1898" s="896"/>
      <c r="AQ1898" s="660"/>
      <c r="AR1898" s="660"/>
      <c r="AS1898" s="660"/>
      <c r="AT1898" s="660"/>
      <c r="AU1898" s="660"/>
      <c r="AV1898" s="660"/>
      <c r="AW1898" s="660"/>
      <c r="AX1898" s="660"/>
      <c r="AY1898" s="660"/>
      <c r="AZ1898" s="660"/>
      <c r="BA1898" s="660"/>
      <c r="BB1898" s="660"/>
      <c r="BC1898" s="660"/>
      <c r="BD1898" s="660"/>
      <c r="BE1898" s="660"/>
      <c r="BF1898" s="660"/>
      <c r="BG1898" s="660"/>
      <c r="BH1898" s="660"/>
      <c r="BI1898" s="652"/>
      <c r="BJ1898" s="678"/>
      <c r="BK1898" s="674"/>
      <c r="BL1898" s="631"/>
      <c r="BM1898" s="676"/>
      <c r="BN1898" s="678"/>
      <c r="BO1898" s="678"/>
      <c r="BP1898" s="678"/>
      <c r="BQ1898" s="661"/>
      <c r="BR1898" s="660"/>
      <c r="BS1898" s="660"/>
      <c r="BT1898" s="660"/>
      <c r="BU1898" s="660"/>
      <c r="BV1898" s="660"/>
      <c r="BW1898" s="660"/>
      <c r="BX1898" s="471"/>
      <c r="BY1898" s="471"/>
    </row>
    <row r="1899" spans="1:77" ht="35.25" customHeight="1" x14ac:dyDescent="0.25">
      <c r="A1899" s="665"/>
      <c r="B1899" s="664"/>
      <c r="C1899" s="683"/>
      <c r="D1899" s="682"/>
      <c r="E1899" s="683"/>
      <c r="F1899" s="683"/>
      <c r="G1899" s="683"/>
      <c r="H1899" s="683"/>
      <c r="I1899" s="679"/>
      <c r="J1899" s="660"/>
      <c r="K1899" s="660"/>
      <c r="L1899" s="20" t="s">
        <v>4560</v>
      </c>
      <c r="M1899" s="682" t="s">
        <v>7052</v>
      </c>
      <c r="N1899" s="682"/>
      <c r="O1899" s="681" t="s">
        <v>85</v>
      </c>
      <c r="P1899" s="682" t="s">
        <v>86</v>
      </c>
      <c r="Q1899" s="682"/>
      <c r="R1899" s="682" t="s">
        <v>230</v>
      </c>
      <c r="S1899" s="682"/>
      <c r="T1899" s="682"/>
      <c r="U1899" s="682"/>
      <c r="V1899" s="682"/>
      <c r="W1899" s="682"/>
      <c r="X1899" s="682"/>
      <c r="Y1899" s="682"/>
      <c r="Z1899" s="682"/>
      <c r="AA1899" s="682"/>
      <c r="AB1899" s="682"/>
      <c r="AC1899" s="682"/>
      <c r="AD1899" s="682"/>
      <c r="AE1899" s="682"/>
      <c r="AF1899" s="898" t="s">
        <v>89</v>
      </c>
      <c r="AG1899" s="664" t="s">
        <v>1710</v>
      </c>
      <c r="AH1899" s="664" t="s">
        <v>91</v>
      </c>
      <c r="AI1899" s="664" t="s">
        <v>2092</v>
      </c>
      <c r="AJ1899" s="664" t="s">
        <v>89</v>
      </c>
      <c r="AK1899" s="682"/>
      <c r="AL1899" s="682"/>
      <c r="AM1899" s="682"/>
      <c r="AN1899" s="695" t="s">
        <v>4561</v>
      </c>
      <c r="AO1899" s="664" t="s">
        <v>1947</v>
      </c>
      <c r="AP1899" s="895"/>
      <c r="AQ1899" s="664" t="s">
        <v>589</v>
      </c>
      <c r="AR1899" s="664" t="s">
        <v>95</v>
      </c>
      <c r="AS1899" s="664" t="s">
        <v>1925</v>
      </c>
      <c r="AT1899" s="664" t="s">
        <v>95</v>
      </c>
      <c r="AU1899" s="664" t="s">
        <v>4562</v>
      </c>
      <c r="AV1899" s="664" t="s">
        <v>95</v>
      </c>
      <c r="AW1899" s="664" t="s">
        <v>98</v>
      </c>
      <c r="AX1899" s="664" t="s">
        <v>98</v>
      </c>
      <c r="AY1899" s="664" t="s">
        <v>4563</v>
      </c>
      <c r="AZ1899" s="664" t="s">
        <v>4564</v>
      </c>
      <c r="BA1899" s="664" t="s">
        <v>4563</v>
      </c>
      <c r="BB1899" s="664" t="s">
        <v>4564</v>
      </c>
      <c r="BC1899" s="664" t="s">
        <v>4563</v>
      </c>
      <c r="BD1899" s="664" t="s">
        <v>4564</v>
      </c>
      <c r="BE1899" s="664" t="s">
        <v>95</v>
      </c>
      <c r="BF1899" s="664" t="s">
        <v>95</v>
      </c>
      <c r="BG1899" s="664" t="s">
        <v>95</v>
      </c>
      <c r="BH1899" s="664" t="s">
        <v>95</v>
      </c>
      <c r="BI1899" s="650" t="s">
        <v>362</v>
      </c>
      <c r="BJ1899" s="677">
        <f>IF(BI1899="Bajo",1,IF(BI1899="Medio",2,IF(BI1899="Alto",3)))</f>
        <v>1</v>
      </c>
      <c r="BK1899" s="673" t="s">
        <v>100</v>
      </c>
      <c r="BL1899" s="629">
        <f>IF(BK1899="Bajo",1,IF(BK1899="Medio",2,IF(BK1899="Alto",3)))</f>
        <v>2</v>
      </c>
      <c r="BM1899" s="675" t="s">
        <v>101</v>
      </c>
      <c r="BN1899" s="677">
        <f>IF(BM1899="Pública",1,IF(BM1899="Confidencial",2,IF(BM1899="Protegida",3)))</f>
        <v>2</v>
      </c>
      <c r="BO1899" s="677">
        <f>IF(OR(BJ1899="",BL1899="",BN1899=""),"",BJ1899+BL1899+BN1899)</f>
        <v>5</v>
      </c>
      <c r="BP1899" s="677" t="str">
        <f>IF(BO1899=9,"CRÍTICO",IF(BO1899=8,"ALTO",IF(BO1899=7,"MEDIO",IF(BO1899=6,"MEDIO",IF(BO1899=5,"BAJO",IF(BO1899=4,"BAJO",IF(BO1899=3,"INFERIOR",IF(BO1899=2,"INFERIOR"))))))))</f>
        <v>BAJO</v>
      </c>
      <c r="BQ1899" s="700" t="s">
        <v>98</v>
      </c>
      <c r="BR1899" s="700" t="s">
        <v>4565</v>
      </c>
      <c r="BS1899" s="700" t="s">
        <v>690</v>
      </c>
      <c r="BT1899" s="700" t="s">
        <v>4566</v>
      </c>
      <c r="BU1899" s="700" t="s">
        <v>191</v>
      </c>
      <c r="BV1899" s="700" t="s">
        <v>4437</v>
      </c>
      <c r="BW1899" s="700" t="s">
        <v>4524</v>
      </c>
      <c r="BX1899" s="471"/>
      <c r="BY1899" s="471"/>
    </row>
    <row r="1900" spans="1:77" ht="43.5" customHeight="1" x14ac:dyDescent="0.25">
      <c r="A1900" s="665"/>
      <c r="B1900" s="664"/>
      <c r="C1900" s="683"/>
      <c r="D1900" s="682"/>
      <c r="E1900" s="683"/>
      <c r="F1900" s="683"/>
      <c r="G1900" s="683"/>
      <c r="H1900" s="683"/>
      <c r="I1900" s="679"/>
      <c r="J1900" s="660"/>
      <c r="K1900" s="660"/>
      <c r="L1900" s="20" t="s">
        <v>4567</v>
      </c>
      <c r="M1900" s="682"/>
      <c r="N1900" s="682"/>
      <c r="O1900" s="681"/>
      <c r="P1900" s="682"/>
      <c r="Q1900" s="682"/>
      <c r="R1900" s="682"/>
      <c r="S1900" s="682"/>
      <c r="T1900" s="682"/>
      <c r="U1900" s="682"/>
      <c r="V1900" s="682"/>
      <c r="W1900" s="682"/>
      <c r="X1900" s="682"/>
      <c r="Y1900" s="682"/>
      <c r="Z1900" s="682"/>
      <c r="AA1900" s="682"/>
      <c r="AB1900" s="682"/>
      <c r="AC1900" s="682"/>
      <c r="AD1900" s="682"/>
      <c r="AE1900" s="682"/>
      <c r="AF1900" s="898"/>
      <c r="AG1900" s="664"/>
      <c r="AH1900" s="664"/>
      <c r="AI1900" s="664"/>
      <c r="AJ1900" s="664"/>
      <c r="AK1900" s="682"/>
      <c r="AL1900" s="682"/>
      <c r="AM1900" s="682"/>
      <c r="AN1900" s="695"/>
      <c r="AO1900" s="664"/>
      <c r="AP1900" s="857"/>
      <c r="AQ1900" s="664"/>
      <c r="AR1900" s="664"/>
      <c r="AS1900" s="664"/>
      <c r="AT1900" s="664"/>
      <c r="AU1900" s="664"/>
      <c r="AV1900" s="664"/>
      <c r="AW1900" s="664"/>
      <c r="AX1900" s="664"/>
      <c r="AY1900" s="664"/>
      <c r="AZ1900" s="664"/>
      <c r="BA1900" s="664"/>
      <c r="BB1900" s="664"/>
      <c r="BC1900" s="664"/>
      <c r="BD1900" s="664"/>
      <c r="BE1900" s="664"/>
      <c r="BF1900" s="664"/>
      <c r="BG1900" s="664"/>
      <c r="BH1900" s="664"/>
      <c r="BI1900" s="651"/>
      <c r="BJ1900" s="688"/>
      <c r="BK1900" s="690"/>
      <c r="BL1900" s="630"/>
      <c r="BM1900" s="651"/>
      <c r="BN1900" s="688"/>
      <c r="BO1900" s="688"/>
      <c r="BP1900" s="688"/>
      <c r="BQ1900" s="700"/>
      <c r="BR1900" s="700"/>
      <c r="BS1900" s="700"/>
      <c r="BT1900" s="700"/>
      <c r="BU1900" s="700"/>
      <c r="BV1900" s="700"/>
      <c r="BW1900" s="700"/>
      <c r="BX1900" s="471"/>
      <c r="BY1900" s="471"/>
    </row>
    <row r="1901" spans="1:77" ht="35.25" customHeight="1" x14ac:dyDescent="0.25">
      <c r="A1901" s="665"/>
      <c r="B1901" s="664"/>
      <c r="C1901" s="683"/>
      <c r="D1901" s="682"/>
      <c r="E1901" s="683"/>
      <c r="F1901" s="683"/>
      <c r="G1901" s="683"/>
      <c r="H1901" s="683"/>
      <c r="I1901" s="679"/>
      <c r="J1901" s="660"/>
      <c r="K1901" s="660"/>
      <c r="L1901" s="20" t="s">
        <v>4568</v>
      </c>
      <c r="M1901" s="682"/>
      <c r="N1901" s="682"/>
      <c r="O1901" s="681"/>
      <c r="P1901" s="682"/>
      <c r="Q1901" s="682"/>
      <c r="R1901" s="682"/>
      <c r="S1901" s="682"/>
      <c r="T1901" s="682"/>
      <c r="U1901" s="682"/>
      <c r="V1901" s="682"/>
      <c r="W1901" s="682"/>
      <c r="X1901" s="682"/>
      <c r="Y1901" s="682"/>
      <c r="Z1901" s="682"/>
      <c r="AA1901" s="682"/>
      <c r="AB1901" s="682"/>
      <c r="AC1901" s="682"/>
      <c r="AD1901" s="682"/>
      <c r="AE1901" s="682"/>
      <c r="AF1901" s="898"/>
      <c r="AG1901" s="664"/>
      <c r="AH1901" s="664"/>
      <c r="AI1901" s="664"/>
      <c r="AJ1901" s="664"/>
      <c r="AK1901" s="682"/>
      <c r="AL1901" s="682"/>
      <c r="AM1901" s="682"/>
      <c r="AN1901" s="695"/>
      <c r="AO1901" s="664"/>
      <c r="AP1901" s="896"/>
      <c r="AQ1901" s="664"/>
      <c r="AR1901" s="664"/>
      <c r="AS1901" s="664"/>
      <c r="AT1901" s="664"/>
      <c r="AU1901" s="664"/>
      <c r="AV1901" s="664"/>
      <c r="AW1901" s="664"/>
      <c r="AX1901" s="664"/>
      <c r="AY1901" s="664"/>
      <c r="AZ1901" s="664"/>
      <c r="BA1901" s="664"/>
      <c r="BB1901" s="664"/>
      <c r="BC1901" s="664"/>
      <c r="BD1901" s="664"/>
      <c r="BE1901" s="664"/>
      <c r="BF1901" s="664"/>
      <c r="BG1901" s="664"/>
      <c r="BH1901" s="664"/>
      <c r="BI1901" s="652"/>
      <c r="BJ1901" s="678"/>
      <c r="BK1901" s="674"/>
      <c r="BL1901" s="631"/>
      <c r="BM1901" s="676"/>
      <c r="BN1901" s="678"/>
      <c r="BO1901" s="678"/>
      <c r="BP1901" s="678"/>
      <c r="BQ1901" s="700"/>
      <c r="BR1901" s="700"/>
      <c r="BS1901" s="700"/>
      <c r="BT1901" s="700"/>
      <c r="BU1901" s="700"/>
      <c r="BV1901" s="700"/>
      <c r="BW1901" s="700"/>
      <c r="BX1901" s="471"/>
      <c r="BY1901" s="471"/>
    </row>
    <row r="1902" spans="1:77" ht="63" customHeight="1" x14ac:dyDescent="0.25">
      <c r="A1902" s="7">
        <v>13</v>
      </c>
      <c r="B1902" s="1" t="s">
        <v>133</v>
      </c>
      <c r="C1902" s="1" t="s">
        <v>4467</v>
      </c>
      <c r="D1902" s="14" t="s">
        <v>79</v>
      </c>
      <c r="E1902" s="14">
        <v>3050</v>
      </c>
      <c r="F1902" s="14">
        <v>31</v>
      </c>
      <c r="G1902" s="14">
        <v>5</v>
      </c>
      <c r="H1902" s="8" t="s">
        <v>37</v>
      </c>
      <c r="I1902" s="58" t="s">
        <v>4535</v>
      </c>
      <c r="J1902" s="14" t="s">
        <v>4515</v>
      </c>
      <c r="K1902" s="14" t="s">
        <v>4536</v>
      </c>
      <c r="L1902" s="20" t="s">
        <v>1191</v>
      </c>
      <c r="M1902" s="14" t="s">
        <v>84</v>
      </c>
      <c r="N1902" s="61"/>
      <c r="O1902" s="20" t="s">
        <v>85</v>
      </c>
      <c r="P1902" s="20" t="s">
        <v>4571</v>
      </c>
      <c r="Q1902" s="61"/>
      <c r="R1902" s="14" t="s">
        <v>230</v>
      </c>
      <c r="S1902" s="14"/>
      <c r="T1902" s="61"/>
      <c r="U1902" s="61"/>
      <c r="V1902" s="61"/>
      <c r="W1902" s="61"/>
      <c r="X1902" s="61"/>
      <c r="Y1902" s="61"/>
      <c r="Z1902" s="61"/>
      <c r="AA1902" s="61"/>
      <c r="AB1902" s="61"/>
      <c r="AC1902" s="61"/>
      <c r="AD1902" s="61"/>
      <c r="AE1902" s="61"/>
      <c r="AF1902" s="210" t="s">
        <v>89</v>
      </c>
      <c r="AG1902" s="20" t="s">
        <v>90</v>
      </c>
      <c r="AH1902" s="20" t="s">
        <v>91</v>
      </c>
      <c r="AI1902" s="20" t="s">
        <v>721</v>
      </c>
      <c r="AJ1902" s="20" t="s">
        <v>89</v>
      </c>
      <c r="AK1902" s="61"/>
      <c r="AL1902" s="61"/>
      <c r="AM1902" s="61"/>
      <c r="AN1902" s="35" t="s">
        <v>4572</v>
      </c>
      <c r="AO1902" s="20" t="s">
        <v>4573</v>
      </c>
      <c r="AP1902" s="72"/>
      <c r="AQ1902" s="14" t="s">
        <v>6968</v>
      </c>
      <c r="AR1902" s="20" t="s">
        <v>95</v>
      </c>
      <c r="AS1902" s="20" t="s">
        <v>95</v>
      </c>
      <c r="AT1902" s="20" t="s">
        <v>95</v>
      </c>
      <c r="AU1902" s="20" t="s">
        <v>4574</v>
      </c>
      <c r="AV1902" s="20" t="s">
        <v>95</v>
      </c>
      <c r="AW1902" s="20" t="s">
        <v>95</v>
      </c>
      <c r="AX1902" s="20" t="s">
        <v>95</v>
      </c>
      <c r="AY1902" s="20" t="s">
        <v>4575</v>
      </c>
      <c r="AZ1902" s="20" t="s">
        <v>4575</v>
      </c>
      <c r="BA1902" s="20" t="s">
        <v>95</v>
      </c>
      <c r="BB1902" s="20" t="s">
        <v>95</v>
      </c>
      <c r="BC1902" s="20" t="s">
        <v>4575</v>
      </c>
      <c r="BD1902" s="20" t="s">
        <v>4575</v>
      </c>
      <c r="BE1902" s="20" t="s">
        <v>95</v>
      </c>
      <c r="BF1902" s="20" t="s">
        <v>95</v>
      </c>
      <c r="BG1902" s="20" t="s">
        <v>95</v>
      </c>
      <c r="BH1902" s="20" t="s">
        <v>95</v>
      </c>
      <c r="BI1902" s="133" t="s">
        <v>100</v>
      </c>
      <c r="BJ1902" s="75">
        <f>IF(BI1902="Bajo",1,IF(BI1902="Medio",2,IF(BI1902="Alto",3)))</f>
        <v>2</v>
      </c>
      <c r="BK1902" s="133" t="s">
        <v>99</v>
      </c>
      <c r="BL1902" s="7">
        <f>IF(BK1902="Bajo",1,IF(BK1902="Medio",2,IF(BK1902="Alto",3)))</f>
        <v>3</v>
      </c>
      <c r="BM1902" s="20" t="s">
        <v>101</v>
      </c>
      <c r="BN1902" s="75">
        <f>IF(BM1902="Pública",1,IF(BM1902="Confidencial",2,IF(BM1902="Protegida",3)))</f>
        <v>2</v>
      </c>
      <c r="BO1902" s="75">
        <f>IF(OR(BJ1902="",BL1902="",BN1902=""),"",BJ1902+BL1902+BN1902)</f>
        <v>7</v>
      </c>
      <c r="BP1902" s="75" t="str">
        <f>IF(BO1902=9,"CRÍTICO",IF(BO1902=8,"ALTO",IF(BO1902=7,"MEDIO",IF(BO1902=6,"MEDIO",IF(BO1902=5,"BAJO",IF(BO1902=4,"BAJO",IF(BO1902=3,"INFERIOR",IF(BO1902=2,"INFERIOR"))))))))</f>
        <v>MEDIO</v>
      </c>
      <c r="BQ1902" s="20" t="s">
        <v>98</v>
      </c>
      <c r="BR1902" s="41"/>
      <c r="BS1902" s="41"/>
      <c r="BT1902" s="41"/>
      <c r="BU1902" s="41"/>
      <c r="BV1902" s="20" t="s">
        <v>4575</v>
      </c>
      <c r="BW1902" s="20" t="s">
        <v>4575</v>
      </c>
      <c r="BX1902" s="471"/>
      <c r="BY1902" s="471"/>
    </row>
    <row r="1903" spans="1:77" ht="75" customHeight="1" x14ac:dyDescent="0.25">
      <c r="A1903" s="665">
        <v>14</v>
      </c>
      <c r="B1903" s="664" t="s">
        <v>133</v>
      </c>
      <c r="C1903" s="664" t="s">
        <v>4467</v>
      </c>
      <c r="D1903" s="682" t="s">
        <v>79</v>
      </c>
      <c r="E1903" s="660">
        <v>3050</v>
      </c>
      <c r="F1903" s="660">
        <v>141</v>
      </c>
      <c r="G1903" s="660">
        <v>0</v>
      </c>
      <c r="H1903" s="683" t="s">
        <v>37</v>
      </c>
      <c r="I1903" s="679" t="s">
        <v>4542</v>
      </c>
      <c r="J1903" s="660" t="s">
        <v>4543</v>
      </c>
      <c r="K1903" s="660" t="s">
        <v>95</v>
      </c>
      <c r="L1903" s="1" t="s">
        <v>1932</v>
      </c>
      <c r="M1903" s="682" t="s">
        <v>84</v>
      </c>
      <c r="N1903" s="682"/>
      <c r="O1903" s="665" t="s">
        <v>85</v>
      </c>
      <c r="P1903" s="665" t="s">
        <v>4578</v>
      </c>
      <c r="Q1903" s="682"/>
      <c r="R1903" s="682" t="s">
        <v>230</v>
      </c>
      <c r="S1903" s="682"/>
      <c r="T1903" s="682"/>
      <c r="U1903" s="682"/>
      <c r="V1903" s="682"/>
      <c r="W1903" s="682"/>
      <c r="X1903" s="682"/>
      <c r="Y1903" s="682"/>
      <c r="Z1903" s="682"/>
      <c r="AA1903" s="682"/>
      <c r="AB1903" s="682"/>
      <c r="AC1903" s="682"/>
      <c r="AD1903" s="682"/>
      <c r="AE1903" s="682"/>
      <c r="AF1903" s="1145" t="s">
        <v>89</v>
      </c>
      <c r="AG1903" s="665" t="s">
        <v>90</v>
      </c>
      <c r="AH1903" s="665" t="s">
        <v>91</v>
      </c>
      <c r="AI1903" s="665" t="s">
        <v>2092</v>
      </c>
      <c r="AJ1903" s="665" t="s">
        <v>89</v>
      </c>
      <c r="AK1903" s="682"/>
      <c r="AL1903" s="682"/>
      <c r="AM1903" s="682"/>
      <c r="AN1903" s="695" t="s">
        <v>4538</v>
      </c>
      <c r="AO1903" s="664" t="s">
        <v>4579</v>
      </c>
      <c r="AP1903" s="895"/>
      <c r="AQ1903" s="682" t="s">
        <v>6969</v>
      </c>
      <c r="AR1903" s="665" t="s">
        <v>95</v>
      </c>
      <c r="AS1903" s="665" t="s">
        <v>95</v>
      </c>
      <c r="AT1903" s="665" t="s">
        <v>95</v>
      </c>
      <c r="AU1903" s="664" t="s">
        <v>4580</v>
      </c>
      <c r="AV1903" s="665" t="s">
        <v>95</v>
      </c>
      <c r="AW1903" s="665" t="s">
        <v>95</v>
      </c>
      <c r="AX1903" s="665" t="s">
        <v>95</v>
      </c>
      <c r="AY1903" s="664" t="s">
        <v>4454</v>
      </c>
      <c r="AZ1903" s="664" t="s">
        <v>4454</v>
      </c>
      <c r="BA1903" s="665" t="s">
        <v>95</v>
      </c>
      <c r="BB1903" s="665" t="s">
        <v>95</v>
      </c>
      <c r="BC1903" s="664" t="s">
        <v>4455</v>
      </c>
      <c r="BD1903" s="664" t="s">
        <v>4455</v>
      </c>
      <c r="BE1903" s="664" t="s">
        <v>95</v>
      </c>
      <c r="BF1903" s="664" t="s">
        <v>95</v>
      </c>
      <c r="BG1903" s="664" t="s">
        <v>4455</v>
      </c>
      <c r="BH1903" s="664" t="s">
        <v>4455</v>
      </c>
      <c r="BI1903" s="650" t="s">
        <v>99</v>
      </c>
      <c r="BJ1903" s="677">
        <f>IF(BI1903="Bajo",1,IF(BI1903="Medio",2,IF(BI1903="Alto",3)))</f>
        <v>3</v>
      </c>
      <c r="BK1903" s="673" t="s">
        <v>100</v>
      </c>
      <c r="BL1903" s="629">
        <f>IF(BK1903="Bajo",1,IF(BK1903="Medio",2,IF(BK1903="Alto",3)))</f>
        <v>2</v>
      </c>
      <c r="BM1903" s="675" t="s">
        <v>101</v>
      </c>
      <c r="BN1903" s="677">
        <f>IF(BM1903="Pública",1,IF(BM1903="Confidencial",2,IF(BM1903="Protegida",3)))</f>
        <v>2</v>
      </c>
      <c r="BO1903" s="677">
        <f>IF(OR(BJ1903="",BL1903="",BN1903=""),"",BJ1903+BL1903+BN1903)</f>
        <v>7</v>
      </c>
      <c r="BP1903" s="677" t="str">
        <f>IF(BO1903=9,"CRÍTICO",IF(BO1903=8,"ALTO",IF(BO1903=7,"MEDIO",IF(BO1903=6,"MEDIO",IF(BO1903=5,"BAJO",IF(BO1903=4,"BAJO",IF(BO1903=3,"INFERIOR",IF(BO1903=2,"INFERIOR"))))))))</f>
        <v>MEDIO</v>
      </c>
      <c r="BQ1903" s="665" t="s">
        <v>98</v>
      </c>
      <c r="BR1903" s="664" t="s">
        <v>4541</v>
      </c>
      <c r="BS1903" s="664" t="s">
        <v>690</v>
      </c>
      <c r="BT1903" s="664" t="s">
        <v>4458</v>
      </c>
      <c r="BU1903" s="664" t="s">
        <v>191</v>
      </c>
      <c r="BV1903" s="664" t="s">
        <v>4458</v>
      </c>
      <c r="BW1903" s="664" t="s">
        <v>4454</v>
      </c>
      <c r="BX1903" s="471"/>
      <c r="BY1903" s="471"/>
    </row>
    <row r="1904" spans="1:77" ht="75" customHeight="1" x14ac:dyDescent="0.25">
      <c r="A1904" s="665"/>
      <c r="B1904" s="664"/>
      <c r="C1904" s="664"/>
      <c r="D1904" s="682"/>
      <c r="E1904" s="660"/>
      <c r="F1904" s="660"/>
      <c r="G1904" s="660"/>
      <c r="H1904" s="683"/>
      <c r="I1904" s="679"/>
      <c r="J1904" s="660"/>
      <c r="K1904" s="660"/>
      <c r="L1904" s="1" t="s">
        <v>4581</v>
      </c>
      <c r="M1904" s="682"/>
      <c r="N1904" s="682"/>
      <c r="O1904" s="665"/>
      <c r="P1904" s="665"/>
      <c r="Q1904" s="682"/>
      <c r="R1904" s="682"/>
      <c r="S1904" s="682"/>
      <c r="T1904" s="682"/>
      <c r="U1904" s="682"/>
      <c r="V1904" s="682"/>
      <c r="W1904" s="682"/>
      <c r="X1904" s="682"/>
      <c r="Y1904" s="682"/>
      <c r="Z1904" s="682"/>
      <c r="AA1904" s="682"/>
      <c r="AB1904" s="682"/>
      <c r="AC1904" s="682"/>
      <c r="AD1904" s="682"/>
      <c r="AE1904" s="682"/>
      <c r="AF1904" s="1145"/>
      <c r="AG1904" s="665"/>
      <c r="AH1904" s="665"/>
      <c r="AI1904" s="665"/>
      <c r="AJ1904" s="665"/>
      <c r="AK1904" s="682"/>
      <c r="AL1904" s="682"/>
      <c r="AM1904" s="682"/>
      <c r="AN1904" s="966"/>
      <c r="AO1904" s="664"/>
      <c r="AP1904" s="896"/>
      <c r="AQ1904" s="664"/>
      <c r="AR1904" s="665"/>
      <c r="AS1904" s="665"/>
      <c r="AT1904" s="665"/>
      <c r="AU1904" s="664"/>
      <c r="AV1904" s="665"/>
      <c r="AW1904" s="665"/>
      <c r="AX1904" s="665"/>
      <c r="AY1904" s="664"/>
      <c r="AZ1904" s="664"/>
      <c r="BA1904" s="665"/>
      <c r="BB1904" s="665"/>
      <c r="BC1904" s="664"/>
      <c r="BD1904" s="664"/>
      <c r="BE1904" s="664"/>
      <c r="BF1904" s="664"/>
      <c r="BG1904" s="664"/>
      <c r="BH1904" s="664"/>
      <c r="BI1904" s="652"/>
      <c r="BJ1904" s="678"/>
      <c r="BK1904" s="674"/>
      <c r="BL1904" s="631"/>
      <c r="BM1904" s="676"/>
      <c r="BN1904" s="678"/>
      <c r="BO1904" s="678"/>
      <c r="BP1904" s="678"/>
      <c r="BQ1904" s="665"/>
      <c r="BR1904" s="664"/>
      <c r="BS1904" s="664"/>
      <c r="BT1904" s="664"/>
      <c r="BU1904" s="664"/>
      <c r="BV1904" s="664"/>
      <c r="BW1904" s="664"/>
      <c r="BX1904" s="471"/>
      <c r="BY1904" s="471"/>
    </row>
    <row r="1905" spans="1:77" ht="75" customHeight="1" x14ac:dyDescent="0.25">
      <c r="A1905" s="665">
        <v>15</v>
      </c>
      <c r="B1905" s="664" t="s">
        <v>133</v>
      </c>
      <c r="C1905" s="683" t="s">
        <v>4467</v>
      </c>
      <c r="D1905" s="682" t="s">
        <v>79</v>
      </c>
      <c r="E1905" s="683">
        <v>3050</v>
      </c>
      <c r="F1905" s="683">
        <v>46</v>
      </c>
      <c r="G1905" s="683">
        <v>75</v>
      </c>
      <c r="H1905" s="683" t="s">
        <v>37</v>
      </c>
      <c r="I1905" s="679" t="s">
        <v>4558</v>
      </c>
      <c r="J1905" s="660" t="s">
        <v>1098</v>
      </c>
      <c r="K1905" s="660" t="s">
        <v>4559</v>
      </c>
      <c r="L1905" s="664" t="s">
        <v>1191</v>
      </c>
      <c r="M1905" s="682" t="s">
        <v>84</v>
      </c>
      <c r="N1905" s="682"/>
      <c r="O1905" s="664" t="s">
        <v>85</v>
      </c>
      <c r="P1905" s="664" t="s">
        <v>86</v>
      </c>
      <c r="Q1905" s="682"/>
      <c r="R1905" s="682" t="s">
        <v>230</v>
      </c>
      <c r="S1905" s="682"/>
      <c r="T1905" s="682"/>
      <c r="U1905" s="682"/>
      <c r="V1905" s="682"/>
      <c r="W1905" s="682"/>
      <c r="X1905" s="682"/>
      <c r="Y1905" s="682"/>
      <c r="Z1905" s="682"/>
      <c r="AA1905" s="682"/>
      <c r="AB1905" s="682"/>
      <c r="AC1905" s="682"/>
      <c r="AD1905" s="682"/>
      <c r="AE1905" s="682"/>
      <c r="AF1905" s="898" t="s">
        <v>89</v>
      </c>
      <c r="AG1905" s="664" t="s">
        <v>90</v>
      </c>
      <c r="AH1905" s="664" t="s">
        <v>91</v>
      </c>
      <c r="AI1905" s="664" t="s">
        <v>2092</v>
      </c>
      <c r="AJ1905" s="664" t="s">
        <v>89</v>
      </c>
      <c r="AK1905" s="682"/>
      <c r="AL1905" s="682"/>
      <c r="AM1905" s="682"/>
      <c r="AN1905" s="695" t="s">
        <v>4538</v>
      </c>
      <c r="AO1905" s="664" t="s">
        <v>93</v>
      </c>
      <c r="AP1905" s="895"/>
      <c r="AQ1905" s="682" t="s">
        <v>6970</v>
      </c>
      <c r="AR1905" s="664" t="s">
        <v>95</v>
      </c>
      <c r="AS1905" s="664" t="s">
        <v>95</v>
      </c>
      <c r="AT1905" s="664" t="s">
        <v>95</v>
      </c>
      <c r="AU1905" s="664" t="s">
        <v>4584</v>
      </c>
      <c r="AV1905" s="664" t="s">
        <v>95</v>
      </c>
      <c r="AW1905" s="664" t="s">
        <v>95</v>
      </c>
      <c r="AX1905" s="664" t="s">
        <v>95</v>
      </c>
      <c r="AY1905" s="664" t="s">
        <v>4454</v>
      </c>
      <c r="AZ1905" s="664" t="s">
        <v>4454</v>
      </c>
      <c r="BA1905" s="664" t="s">
        <v>95</v>
      </c>
      <c r="BB1905" s="664" t="s">
        <v>95</v>
      </c>
      <c r="BC1905" s="664" t="s">
        <v>4455</v>
      </c>
      <c r="BD1905" s="664" t="s">
        <v>4455</v>
      </c>
      <c r="BE1905" s="664" t="s">
        <v>95</v>
      </c>
      <c r="BF1905" s="664" t="s">
        <v>95</v>
      </c>
      <c r="BG1905" s="664" t="s">
        <v>4455</v>
      </c>
      <c r="BH1905" s="664" t="s">
        <v>4455</v>
      </c>
      <c r="BI1905" s="650" t="s">
        <v>99</v>
      </c>
      <c r="BJ1905" s="677">
        <f>IF(BI1905="Bajo",1,IF(BI1905="Medio",2,IF(BI1905="Alto",3)))</f>
        <v>3</v>
      </c>
      <c r="BK1905" s="673" t="s">
        <v>100</v>
      </c>
      <c r="BL1905" s="629">
        <f>IF(BK1905="Bajo",1,IF(BK1905="Medio",2,IF(BK1905="Alto",3)))</f>
        <v>2</v>
      </c>
      <c r="BM1905" s="675" t="s">
        <v>101</v>
      </c>
      <c r="BN1905" s="677">
        <f>IF(BM1905="Pública",1,IF(BM1905="Confidencial",2,IF(BM1905="Protegida",3)))</f>
        <v>2</v>
      </c>
      <c r="BO1905" s="677">
        <f>IF(OR(BJ1905="",BL1905="",BN1905=""),"",BJ1905+BL1905+BN1905)</f>
        <v>7</v>
      </c>
      <c r="BP1905" s="677" t="str">
        <f>IF(BO1905=9,"CRÍTICO",IF(BO1905=8,"ALTO",IF(BO1905=7,"MEDIO",IF(BO1905=6,"MEDIO",IF(BO1905=5,"BAJO",IF(BO1905=4,"BAJO",IF(BO1905=3,"INFERIOR",IF(BO1905=2,"INFERIOR"))))))))</f>
        <v>MEDIO</v>
      </c>
      <c r="BQ1905" s="664" t="s">
        <v>98</v>
      </c>
      <c r="BR1905" s="664" t="s">
        <v>4541</v>
      </c>
      <c r="BS1905" s="664" t="s">
        <v>690</v>
      </c>
      <c r="BT1905" s="664" t="s">
        <v>4458</v>
      </c>
      <c r="BU1905" s="664" t="s">
        <v>191</v>
      </c>
      <c r="BV1905" s="664" t="s">
        <v>4458</v>
      </c>
      <c r="BW1905" s="664" t="s">
        <v>4454</v>
      </c>
      <c r="BX1905" s="471"/>
      <c r="BY1905" s="471"/>
    </row>
    <row r="1906" spans="1:77" ht="75" customHeight="1" x14ac:dyDescent="0.25">
      <c r="A1906" s="665"/>
      <c r="B1906" s="664"/>
      <c r="C1906" s="683"/>
      <c r="D1906" s="682"/>
      <c r="E1906" s="683"/>
      <c r="F1906" s="683"/>
      <c r="G1906" s="683"/>
      <c r="H1906" s="683"/>
      <c r="I1906" s="679"/>
      <c r="J1906" s="660"/>
      <c r="K1906" s="660"/>
      <c r="L1906" s="664"/>
      <c r="M1906" s="682"/>
      <c r="N1906" s="682"/>
      <c r="O1906" s="664"/>
      <c r="P1906" s="664"/>
      <c r="Q1906" s="682"/>
      <c r="R1906" s="682"/>
      <c r="S1906" s="682"/>
      <c r="T1906" s="682"/>
      <c r="U1906" s="682"/>
      <c r="V1906" s="682"/>
      <c r="W1906" s="682"/>
      <c r="X1906" s="682"/>
      <c r="Y1906" s="682"/>
      <c r="Z1906" s="682"/>
      <c r="AA1906" s="682"/>
      <c r="AB1906" s="682"/>
      <c r="AC1906" s="682"/>
      <c r="AD1906" s="682"/>
      <c r="AE1906" s="682"/>
      <c r="AF1906" s="898"/>
      <c r="AG1906" s="664"/>
      <c r="AH1906" s="664"/>
      <c r="AI1906" s="664"/>
      <c r="AJ1906" s="664"/>
      <c r="AK1906" s="682"/>
      <c r="AL1906" s="682"/>
      <c r="AM1906" s="682"/>
      <c r="AN1906" s="695"/>
      <c r="AO1906" s="664"/>
      <c r="AP1906" s="896"/>
      <c r="AQ1906" s="664"/>
      <c r="AR1906" s="664"/>
      <c r="AS1906" s="664"/>
      <c r="AT1906" s="664"/>
      <c r="AU1906" s="664"/>
      <c r="AV1906" s="664"/>
      <c r="AW1906" s="664"/>
      <c r="AX1906" s="664"/>
      <c r="AY1906" s="664"/>
      <c r="AZ1906" s="664"/>
      <c r="BA1906" s="664"/>
      <c r="BB1906" s="664"/>
      <c r="BC1906" s="664"/>
      <c r="BD1906" s="664"/>
      <c r="BE1906" s="664"/>
      <c r="BF1906" s="664"/>
      <c r="BG1906" s="664"/>
      <c r="BH1906" s="664"/>
      <c r="BI1906" s="652"/>
      <c r="BJ1906" s="678"/>
      <c r="BK1906" s="674"/>
      <c r="BL1906" s="631"/>
      <c r="BM1906" s="676"/>
      <c r="BN1906" s="678"/>
      <c r="BO1906" s="678"/>
      <c r="BP1906" s="678"/>
      <c r="BQ1906" s="664"/>
      <c r="BR1906" s="664"/>
      <c r="BS1906" s="664"/>
      <c r="BT1906" s="664"/>
      <c r="BU1906" s="664"/>
      <c r="BV1906" s="664"/>
      <c r="BW1906" s="664"/>
      <c r="BX1906" s="471"/>
      <c r="BY1906" s="471"/>
    </row>
    <row r="1907" spans="1:77" ht="124.5" customHeight="1" x14ac:dyDescent="0.25">
      <c r="A1907" s="665"/>
      <c r="B1907" s="664"/>
      <c r="C1907" s="683"/>
      <c r="D1907" s="682"/>
      <c r="E1907" s="683"/>
      <c r="F1907" s="683"/>
      <c r="G1907" s="683"/>
      <c r="H1907" s="683"/>
      <c r="I1907" s="679"/>
      <c r="J1907" s="660"/>
      <c r="K1907" s="660"/>
      <c r="L1907" s="7" t="s">
        <v>1191</v>
      </c>
      <c r="M1907" s="14" t="s">
        <v>7052</v>
      </c>
      <c r="N1907" s="61"/>
      <c r="O1907" s="7" t="s">
        <v>85</v>
      </c>
      <c r="P1907" s="7" t="s">
        <v>434</v>
      </c>
      <c r="Q1907" s="61"/>
      <c r="R1907" s="14" t="s">
        <v>230</v>
      </c>
      <c r="S1907" s="14"/>
      <c r="T1907" s="61"/>
      <c r="U1907" s="61"/>
      <c r="V1907" s="61"/>
      <c r="W1907" s="61"/>
      <c r="X1907" s="61"/>
      <c r="Y1907" s="61"/>
      <c r="Z1907" s="61"/>
      <c r="AA1907" s="61"/>
      <c r="AB1907" s="61"/>
      <c r="AC1907" s="61"/>
      <c r="AD1907" s="61"/>
      <c r="AE1907" s="61"/>
      <c r="AF1907" s="105" t="s">
        <v>89</v>
      </c>
      <c r="AG1907" s="7" t="s">
        <v>90</v>
      </c>
      <c r="AH1907" s="7" t="s">
        <v>91</v>
      </c>
      <c r="AI1907" s="7" t="s">
        <v>2092</v>
      </c>
      <c r="AJ1907" s="7" t="s">
        <v>89</v>
      </c>
      <c r="AK1907" s="61"/>
      <c r="AL1907" s="61"/>
      <c r="AM1907" s="61"/>
      <c r="AN1907" s="15" t="s">
        <v>4587</v>
      </c>
      <c r="AO1907" s="7" t="s">
        <v>4588</v>
      </c>
      <c r="AP1907" s="133"/>
      <c r="AQ1907" s="14" t="s">
        <v>4589</v>
      </c>
      <c r="AR1907" s="7" t="s">
        <v>95</v>
      </c>
      <c r="AS1907" s="7" t="s">
        <v>95</v>
      </c>
      <c r="AT1907" s="7" t="s">
        <v>95</v>
      </c>
      <c r="AU1907" s="1" t="s">
        <v>4590</v>
      </c>
      <c r="AV1907" s="7" t="s">
        <v>95</v>
      </c>
      <c r="AW1907" s="7" t="s">
        <v>95</v>
      </c>
      <c r="AX1907" s="7" t="s">
        <v>95</v>
      </c>
      <c r="AY1907" s="1" t="s">
        <v>4454</v>
      </c>
      <c r="AZ1907" s="1" t="s">
        <v>4454</v>
      </c>
      <c r="BA1907" s="1" t="s">
        <v>95</v>
      </c>
      <c r="BB1907" s="1" t="s">
        <v>95</v>
      </c>
      <c r="BC1907" s="1" t="s">
        <v>4591</v>
      </c>
      <c r="BD1907" s="1" t="s">
        <v>4591</v>
      </c>
      <c r="BE1907" s="7" t="s">
        <v>95</v>
      </c>
      <c r="BF1907" s="7" t="s">
        <v>95</v>
      </c>
      <c r="BG1907" s="51" t="s">
        <v>4591</v>
      </c>
      <c r="BH1907" s="51" t="s">
        <v>4591</v>
      </c>
      <c r="BI1907" s="133" t="s">
        <v>100</v>
      </c>
      <c r="BJ1907" s="75">
        <f>IF(BI1907="Bajo",1,IF(BI1907="Medio",2,IF(BI1907="Alto",3)))</f>
        <v>2</v>
      </c>
      <c r="BK1907" s="133" t="s">
        <v>100</v>
      </c>
      <c r="BL1907" s="7">
        <f>IF(BK1907="Bajo",1,IF(BK1907="Medio",2,IF(BK1907="Alto",3)))</f>
        <v>2</v>
      </c>
      <c r="BM1907" s="20" t="s">
        <v>101</v>
      </c>
      <c r="BN1907" s="75">
        <f>IF(BM1907="Pública",1,IF(BM1907="Confidencial",2,IF(BM1907="Protegida",3)))</f>
        <v>2</v>
      </c>
      <c r="BO1907" s="75">
        <f>IF(OR(BJ1907="",BL1907="",BN1907=""),"",BJ1907+BL1907+BN1907)</f>
        <v>6</v>
      </c>
      <c r="BP1907" s="75" t="str">
        <f>IF(BO1907=9,"CRÍTICO",IF(BO1907=8,"ALTO",IF(BO1907=7,"MEDIO",IF(BO1907=6,"MEDIO",IF(BO1907=5,"BAJO",IF(BO1907=4,"BAJO",IF(BO1907=3,"INFERIOR",IF(BO1907=2,"INFERIOR"))))))))</f>
        <v>MEDIO</v>
      </c>
      <c r="BQ1907" s="7" t="s">
        <v>98</v>
      </c>
      <c r="BR1907" s="1" t="s">
        <v>4541</v>
      </c>
      <c r="BS1907" s="1" t="s">
        <v>690</v>
      </c>
      <c r="BT1907" s="1" t="s">
        <v>4458</v>
      </c>
      <c r="BU1907" s="1" t="s">
        <v>191</v>
      </c>
      <c r="BV1907" s="1" t="s">
        <v>4458</v>
      </c>
      <c r="BW1907" s="1" t="s">
        <v>4454</v>
      </c>
      <c r="BX1907" s="471"/>
      <c r="BY1907" s="471"/>
    </row>
    <row r="1908" spans="1:77" ht="171.75" customHeight="1" x14ac:dyDescent="0.25">
      <c r="A1908" s="7">
        <v>16</v>
      </c>
      <c r="B1908" s="1" t="s">
        <v>133</v>
      </c>
      <c r="C1908" s="1" t="s">
        <v>4467</v>
      </c>
      <c r="D1908" s="14" t="s">
        <v>79</v>
      </c>
      <c r="E1908" s="7">
        <v>3050</v>
      </c>
      <c r="F1908" s="7">
        <v>46</v>
      </c>
      <c r="G1908" s="7">
        <v>76</v>
      </c>
      <c r="H1908" s="8" t="s">
        <v>37</v>
      </c>
      <c r="I1908" s="15" t="s">
        <v>4569</v>
      </c>
      <c r="J1908" s="20" t="s">
        <v>1098</v>
      </c>
      <c r="K1908" s="20" t="s">
        <v>4570</v>
      </c>
      <c r="L1908" s="7" t="s">
        <v>1191</v>
      </c>
      <c r="M1908" s="14" t="s">
        <v>84</v>
      </c>
      <c r="N1908" s="61"/>
      <c r="O1908" s="7" t="s">
        <v>85</v>
      </c>
      <c r="P1908" s="63" t="s">
        <v>434</v>
      </c>
      <c r="Q1908" s="294"/>
      <c r="R1908" s="71" t="s">
        <v>230</v>
      </c>
      <c r="S1908" s="71"/>
      <c r="T1908" s="294"/>
      <c r="U1908" s="294"/>
      <c r="V1908" s="294"/>
      <c r="W1908" s="294"/>
      <c r="X1908" s="294"/>
      <c r="Y1908" s="294"/>
      <c r="Z1908" s="294"/>
      <c r="AA1908" s="294"/>
      <c r="AB1908" s="294"/>
      <c r="AC1908" s="294"/>
      <c r="AD1908" s="294"/>
      <c r="AE1908" s="294"/>
      <c r="AF1908" s="102" t="s">
        <v>89</v>
      </c>
      <c r="AG1908" s="63" t="s">
        <v>90</v>
      </c>
      <c r="AH1908" s="63" t="s">
        <v>91</v>
      </c>
      <c r="AI1908" s="63" t="s">
        <v>2092</v>
      </c>
      <c r="AJ1908" s="63" t="s">
        <v>89</v>
      </c>
      <c r="AK1908" s="294"/>
      <c r="AL1908" s="294"/>
      <c r="AM1908" s="294"/>
      <c r="AN1908" s="66" t="s">
        <v>4587</v>
      </c>
      <c r="AO1908" s="63" t="s">
        <v>93</v>
      </c>
      <c r="AP1908" s="101"/>
      <c r="AQ1908" s="71" t="s">
        <v>4594</v>
      </c>
      <c r="AR1908" s="63" t="s">
        <v>95</v>
      </c>
      <c r="AS1908" s="63" t="s">
        <v>95</v>
      </c>
      <c r="AT1908" s="63" t="s">
        <v>95</v>
      </c>
      <c r="AU1908" s="51" t="s">
        <v>4595</v>
      </c>
      <c r="AV1908" s="63" t="s">
        <v>95</v>
      </c>
      <c r="AW1908" s="63" t="s">
        <v>95</v>
      </c>
      <c r="AX1908" s="63" t="s">
        <v>95</v>
      </c>
      <c r="AY1908" s="51" t="s">
        <v>4454</v>
      </c>
      <c r="AZ1908" s="1" t="s">
        <v>4454</v>
      </c>
      <c r="BA1908" s="1" t="s">
        <v>95</v>
      </c>
      <c r="BB1908" s="1" t="s">
        <v>95</v>
      </c>
      <c r="BC1908" s="1" t="s">
        <v>4591</v>
      </c>
      <c r="BD1908" s="1" t="s">
        <v>4591</v>
      </c>
      <c r="BE1908" s="1" t="s">
        <v>95</v>
      </c>
      <c r="BF1908" s="67" t="s">
        <v>95</v>
      </c>
      <c r="BG1908" s="1" t="s">
        <v>4591</v>
      </c>
      <c r="BH1908" s="1" t="s">
        <v>4591</v>
      </c>
      <c r="BI1908" s="133" t="s">
        <v>100</v>
      </c>
      <c r="BJ1908" s="75">
        <f>IF(BI1908="Bajo",1,IF(BI1908="Medio",2,IF(BI1908="Alto",3)))</f>
        <v>2</v>
      </c>
      <c r="BK1908" s="133" t="s">
        <v>99</v>
      </c>
      <c r="BL1908" s="7">
        <f>IF(BK1908="Bajo",1,IF(BK1908="Medio",2,IF(BK1908="Alto",3)))</f>
        <v>3</v>
      </c>
      <c r="BM1908" s="20" t="s">
        <v>101</v>
      </c>
      <c r="BN1908" s="75">
        <f>IF(BM1908="Pública",1,IF(BM1908="Confidencial",2,IF(BM1908="Protegida",3)))</f>
        <v>2</v>
      </c>
      <c r="BO1908" s="75">
        <f>IF(OR(BJ1908="",BL1908="",BN1908=""),"",BJ1908+BL1908+BN1908)</f>
        <v>7</v>
      </c>
      <c r="BP1908" s="75" t="str">
        <f>IF(BO1908=9,"CRÍTICO",IF(BO1908=8,"ALTO",IF(BO1908=7,"MEDIO",IF(BO1908=6,"MEDIO",IF(BO1908=5,"BAJO",IF(BO1908=4,"BAJO",IF(BO1908=3,"INFERIOR",IF(BO1908=2,"INFERIOR"))))))))</f>
        <v>MEDIO</v>
      </c>
      <c r="BQ1908" s="7" t="s">
        <v>98</v>
      </c>
      <c r="BR1908" s="1" t="s">
        <v>4541</v>
      </c>
      <c r="BS1908" s="1" t="s">
        <v>690</v>
      </c>
      <c r="BT1908" s="1" t="s">
        <v>4458</v>
      </c>
      <c r="BU1908" s="1" t="s">
        <v>191</v>
      </c>
      <c r="BV1908" s="1" t="s">
        <v>4458</v>
      </c>
      <c r="BW1908" s="1" t="s">
        <v>4454</v>
      </c>
      <c r="BX1908" s="471"/>
      <c r="BY1908" s="471"/>
    </row>
    <row r="1909" spans="1:77" ht="15" customHeight="1" x14ac:dyDescent="0.25">
      <c r="A1909" s="665">
        <v>17</v>
      </c>
      <c r="B1909" s="664" t="s">
        <v>133</v>
      </c>
      <c r="C1909" s="664" t="s">
        <v>4467</v>
      </c>
      <c r="D1909" s="665" t="s">
        <v>79</v>
      </c>
      <c r="E1909" s="665">
        <v>3050</v>
      </c>
      <c r="F1909" s="665">
        <v>46</v>
      </c>
      <c r="G1909" s="665">
        <v>114</v>
      </c>
      <c r="H1909" s="683" t="s">
        <v>37</v>
      </c>
      <c r="I1909" s="695" t="s">
        <v>4576</v>
      </c>
      <c r="J1909" s="665" t="s">
        <v>1098</v>
      </c>
      <c r="K1909" s="664" t="s">
        <v>4577</v>
      </c>
      <c r="L1909" s="20" t="s">
        <v>988</v>
      </c>
      <c r="M1909" s="682" t="s">
        <v>84</v>
      </c>
      <c r="N1909" s="682"/>
      <c r="O1909" s="764" t="s">
        <v>85</v>
      </c>
      <c r="P1909" s="682" t="s">
        <v>86</v>
      </c>
      <c r="Q1909" s="682"/>
      <c r="R1909" s="682" t="s">
        <v>230</v>
      </c>
      <c r="S1909" s="682"/>
      <c r="T1909" s="682"/>
      <c r="U1909" s="682"/>
      <c r="V1909" s="682"/>
      <c r="W1909" s="682"/>
      <c r="X1909" s="682"/>
      <c r="Y1909" s="682"/>
      <c r="Z1909" s="682"/>
      <c r="AA1909" s="682"/>
      <c r="AB1909" s="682"/>
      <c r="AC1909" s="682"/>
      <c r="AD1909" s="682"/>
      <c r="AE1909" s="682"/>
      <c r="AF1909" s="660" t="s">
        <v>89</v>
      </c>
      <c r="AG1909" s="660" t="s">
        <v>90</v>
      </c>
      <c r="AH1909" s="660" t="s">
        <v>91</v>
      </c>
      <c r="AI1909" s="660" t="s">
        <v>231</v>
      </c>
      <c r="AJ1909" s="660" t="s">
        <v>89</v>
      </c>
      <c r="AK1909" s="682"/>
      <c r="AL1909" s="682"/>
      <c r="AM1909" s="682"/>
      <c r="AN1909" s="679" t="s">
        <v>4596</v>
      </c>
      <c r="AO1909" s="660" t="s">
        <v>111</v>
      </c>
      <c r="AP1909" s="660"/>
      <c r="AQ1909" s="682" t="s">
        <v>4597</v>
      </c>
      <c r="AR1909" s="682" t="s">
        <v>95</v>
      </c>
      <c r="AS1909" s="682" t="s">
        <v>95</v>
      </c>
      <c r="AT1909" s="682" t="s">
        <v>95</v>
      </c>
      <c r="AU1909" s="682" t="s">
        <v>4598</v>
      </c>
      <c r="AV1909" s="682" t="s">
        <v>95</v>
      </c>
      <c r="AW1909" s="682" t="s">
        <v>95</v>
      </c>
      <c r="AX1909" s="682" t="s">
        <v>4599</v>
      </c>
      <c r="AY1909" s="682" t="s">
        <v>4600</v>
      </c>
      <c r="AZ1909" s="1144" t="s">
        <v>4601</v>
      </c>
      <c r="BA1909" s="682" t="s">
        <v>95</v>
      </c>
      <c r="BB1909" s="682" t="s">
        <v>95</v>
      </c>
      <c r="BC1909" s="682" t="s">
        <v>4602</v>
      </c>
      <c r="BD1909" s="682" t="s">
        <v>4602</v>
      </c>
      <c r="BE1909" s="682" t="s">
        <v>95</v>
      </c>
      <c r="BF1909" s="682" t="s">
        <v>95</v>
      </c>
      <c r="BG1909" s="634" t="s">
        <v>95</v>
      </c>
      <c r="BH1909" s="634" t="s">
        <v>95</v>
      </c>
      <c r="BI1909" s="650" t="s">
        <v>362</v>
      </c>
      <c r="BJ1909" s="677">
        <f>IF(BI1909="Bajo",1,IF(BI1909="Medio",2,IF(BI1909="Alto",3)))</f>
        <v>1</v>
      </c>
      <c r="BK1909" s="673" t="s">
        <v>362</v>
      </c>
      <c r="BL1909" s="629">
        <f>IF(BK1909="Bajo",1,IF(BK1909="Medio",2,IF(BK1909="Alto",3)))</f>
        <v>1</v>
      </c>
      <c r="BM1909" s="675" t="s">
        <v>101</v>
      </c>
      <c r="BN1909" s="677">
        <f>IF(BM1909="Pública",1,IF(BM1909="Confidencial",2,IF(BM1909="Protegida",3)))</f>
        <v>2</v>
      </c>
      <c r="BO1909" s="677">
        <f>IF(OR(BJ1909="",BL1909="",BN1909=""),"",BJ1909+BL1909+BN1909)</f>
        <v>4</v>
      </c>
      <c r="BP1909" s="677" t="str">
        <f>IF(BO1909=9,"CRÍTICO",IF(BO1909=8,"ALTO",IF(BO1909=7,"MEDIO",IF(BO1909=6,"MEDIO",IF(BO1909=5,"BAJO",IF(BO1909=4,"BAJO",IF(BO1909=3,"INFERIOR",IF(BO1909=2,"INFERIOR"))))))))</f>
        <v>BAJO</v>
      </c>
      <c r="BQ1909" s="868" t="s">
        <v>98</v>
      </c>
      <c r="BR1909" s="680"/>
      <c r="BS1909" s="680"/>
      <c r="BT1909" s="680"/>
      <c r="BU1909" s="680"/>
      <c r="BV1909" s="868" t="s">
        <v>4437</v>
      </c>
      <c r="BW1909" s="868" t="s">
        <v>4479</v>
      </c>
      <c r="BX1909" s="471"/>
      <c r="BY1909" s="471"/>
    </row>
    <row r="1910" spans="1:77" ht="45" customHeight="1" x14ac:dyDescent="0.25">
      <c r="A1910" s="665"/>
      <c r="B1910" s="664"/>
      <c r="C1910" s="664"/>
      <c r="D1910" s="665"/>
      <c r="E1910" s="665"/>
      <c r="F1910" s="665"/>
      <c r="G1910" s="665"/>
      <c r="H1910" s="683"/>
      <c r="I1910" s="695"/>
      <c r="J1910" s="665"/>
      <c r="K1910" s="664"/>
      <c r="L1910" s="20" t="s">
        <v>993</v>
      </c>
      <c r="M1910" s="682"/>
      <c r="N1910" s="682"/>
      <c r="O1910" s="764"/>
      <c r="P1910" s="682"/>
      <c r="Q1910" s="682"/>
      <c r="R1910" s="682"/>
      <c r="S1910" s="682"/>
      <c r="T1910" s="682"/>
      <c r="U1910" s="682"/>
      <c r="V1910" s="682"/>
      <c r="W1910" s="682"/>
      <c r="X1910" s="682"/>
      <c r="Y1910" s="682"/>
      <c r="Z1910" s="682"/>
      <c r="AA1910" s="682"/>
      <c r="AB1910" s="682"/>
      <c r="AC1910" s="682"/>
      <c r="AD1910" s="682"/>
      <c r="AE1910" s="682"/>
      <c r="AF1910" s="660"/>
      <c r="AG1910" s="660"/>
      <c r="AH1910" s="660"/>
      <c r="AI1910" s="660"/>
      <c r="AJ1910" s="660"/>
      <c r="AK1910" s="682"/>
      <c r="AL1910" s="682"/>
      <c r="AM1910" s="682"/>
      <c r="AN1910" s="679"/>
      <c r="AO1910" s="660"/>
      <c r="AP1910" s="660"/>
      <c r="AQ1910" s="660"/>
      <c r="AR1910" s="660"/>
      <c r="AS1910" s="660"/>
      <c r="AT1910" s="660"/>
      <c r="AU1910" s="660"/>
      <c r="AV1910" s="660"/>
      <c r="AW1910" s="660"/>
      <c r="AX1910" s="660"/>
      <c r="AY1910" s="660"/>
      <c r="AZ1910" s="768"/>
      <c r="BA1910" s="660"/>
      <c r="BB1910" s="660"/>
      <c r="BC1910" s="660"/>
      <c r="BD1910" s="660"/>
      <c r="BE1910" s="660"/>
      <c r="BF1910" s="660"/>
      <c r="BG1910" s="660"/>
      <c r="BH1910" s="660"/>
      <c r="BI1910" s="651"/>
      <c r="BJ1910" s="688"/>
      <c r="BK1910" s="690"/>
      <c r="BL1910" s="630"/>
      <c r="BM1910" s="651"/>
      <c r="BN1910" s="688"/>
      <c r="BO1910" s="688"/>
      <c r="BP1910" s="688"/>
      <c r="BQ1910" s="868"/>
      <c r="BR1910" s="680"/>
      <c r="BS1910" s="680"/>
      <c r="BT1910" s="680"/>
      <c r="BU1910" s="680"/>
      <c r="BV1910" s="868"/>
      <c r="BW1910" s="868"/>
      <c r="BX1910" s="471"/>
      <c r="BY1910" s="471"/>
    </row>
    <row r="1911" spans="1:77" ht="45.75" customHeight="1" x14ac:dyDescent="0.25">
      <c r="A1911" s="665">
        <v>18</v>
      </c>
      <c r="B1911" s="664" t="s">
        <v>133</v>
      </c>
      <c r="C1911" s="664" t="s">
        <v>4467</v>
      </c>
      <c r="D1911" s="665" t="s">
        <v>79</v>
      </c>
      <c r="E1911" s="665">
        <v>3050</v>
      </c>
      <c r="F1911" s="665">
        <v>46</v>
      </c>
      <c r="G1911" s="665">
        <v>115</v>
      </c>
      <c r="H1911" s="683" t="s">
        <v>37</v>
      </c>
      <c r="I1911" s="695" t="s">
        <v>4582</v>
      </c>
      <c r="J1911" s="664" t="s">
        <v>1098</v>
      </c>
      <c r="K1911" s="664" t="s">
        <v>4583</v>
      </c>
      <c r="L1911" s="20" t="s">
        <v>994</v>
      </c>
      <c r="M1911" s="682"/>
      <c r="N1911" s="682"/>
      <c r="O1911" s="764"/>
      <c r="P1911" s="682"/>
      <c r="Q1911" s="682"/>
      <c r="R1911" s="682"/>
      <c r="S1911" s="682"/>
      <c r="T1911" s="682"/>
      <c r="U1911" s="682"/>
      <c r="V1911" s="682"/>
      <c r="W1911" s="682"/>
      <c r="X1911" s="682"/>
      <c r="Y1911" s="682"/>
      <c r="Z1911" s="682"/>
      <c r="AA1911" s="682"/>
      <c r="AB1911" s="682"/>
      <c r="AC1911" s="682"/>
      <c r="AD1911" s="682"/>
      <c r="AE1911" s="682"/>
      <c r="AF1911" s="660"/>
      <c r="AG1911" s="660"/>
      <c r="AH1911" s="660"/>
      <c r="AI1911" s="660"/>
      <c r="AJ1911" s="660"/>
      <c r="AK1911" s="682"/>
      <c r="AL1911" s="682"/>
      <c r="AM1911" s="682"/>
      <c r="AN1911" s="679"/>
      <c r="AO1911" s="660"/>
      <c r="AP1911" s="660"/>
      <c r="AQ1911" s="660"/>
      <c r="AR1911" s="660"/>
      <c r="AS1911" s="660"/>
      <c r="AT1911" s="660"/>
      <c r="AU1911" s="660"/>
      <c r="AV1911" s="660"/>
      <c r="AW1911" s="660"/>
      <c r="AX1911" s="660"/>
      <c r="AY1911" s="660"/>
      <c r="AZ1911" s="768"/>
      <c r="BA1911" s="660"/>
      <c r="BB1911" s="660"/>
      <c r="BC1911" s="660"/>
      <c r="BD1911" s="660"/>
      <c r="BE1911" s="660"/>
      <c r="BF1911" s="660"/>
      <c r="BG1911" s="660"/>
      <c r="BH1911" s="660"/>
      <c r="BI1911" s="651"/>
      <c r="BJ1911" s="688"/>
      <c r="BK1911" s="690"/>
      <c r="BL1911" s="630"/>
      <c r="BM1911" s="651"/>
      <c r="BN1911" s="688"/>
      <c r="BO1911" s="688"/>
      <c r="BP1911" s="688"/>
      <c r="BQ1911" s="868"/>
      <c r="BR1911" s="680"/>
      <c r="BS1911" s="680"/>
      <c r="BT1911" s="680"/>
      <c r="BU1911" s="680"/>
      <c r="BV1911" s="868"/>
      <c r="BW1911" s="868"/>
      <c r="BX1911" s="471"/>
      <c r="BY1911" s="471"/>
    </row>
    <row r="1912" spans="1:77" ht="45" customHeight="1" x14ac:dyDescent="0.25">
      <c r="A1912" s="665"/>
      <c r="B1912" s="664"/>
      <c r="C1912" s="664"/>
      <c r="D1912" s="665"/>
      <c r="E1912" s="665"/>
      <c r="F1912" s="665"/>
      <c r="G1912" s="665"/>
      <c r="H1912" s="683"/>
      <c r="I1912" s="695"/>
      <c r="J1912" s="664"/>
      <c r="K1912" s="664"/>
      <c r="L1912" s="20" t="s">
        <v>995</v>
      </c>
      <c r="M1912" s="682"/>
      <c r="N1912" s="682"/>
      <c r="O1912" s="764"/>
      <c r="P1912" s="682"/>
      <c r="Q1912" s="682"/>
      <c r="R1912" s="682"/>
      <c r="S1912" s="682"/>
      <c r="T1912" s="682"/>
      <c r="U1912" s="682"/>
      <c r="V1912" s="682"/>
      <c r="W1912" s="682"/>
      <c r="X1912" s="682"/>
      <c r="Y1912" s="682"/>
      <c r="Z1912" s="682"/>
      <c r="AA1912" s="682"/>
      <c r="AB1912" s="682"/>
      <c r="AC1912" s="682"/>
      <c r="AD1912" s="682"/>
      <c r="AE1912" s="682"/>
      <c r="AF1912" s="660"/>
      <c r="AG1912" s="660"/>
      <c r="AH1912" s="660"/>
      <c r="AI1912" s="660"/>
      <c r="AJ1912" s="660"/>
      <c r="AK1912" s="682"/>
      <c r="AL1912" s="682"/>
      <c r="AM1912" s="682"/>
      <c r="AN1912" s="679"/>
      <c r="AO1912" s="660"/>
      <c r="AP1912" s="660"/>
      <c r="AQ1912" s="660"/>
      <c r="AR1912" s="660"/>
      <c r="AS1912" s="660"/>
      <c r="AT1912" s="660"/>
      <c r="AU1912" s="660"/>
      <c r="AV1912" s="660"/>
      <c r="AW1912" s="660"/>
      <c r="AX1912" s="660"/>
      <c r="AY1912" s="660"/>
      <c r="AZ1912" s="768"/>
      <c r="BA1912" s="660"/>
      <c r="BB1912" s="660"/>
      <c r="BC1912" s="660"/>
      <c r="BD1912" s="660"/>
      <c r="BE1912" s="660"/>
      <c r="BF1912" s="660"/>
      <c r="BG1912" s="660"/>
      <c r="BH1912" s="660"/>
      <c r="BI1912" s="651"/>
      <c r="BJ1912" s="688"/>
      <c r="BK1912" s="690"/>
      <c r="BL1912" s="630"/>
      <c r="BM1912" s="651"/>
      <c r="BN1912" s="688"/>
      <c r="BO1912" s="688"/>
      <c r="BP1912" s="688"/>
      <c r="BQ1912" s="868"/>
      <c r="BR1912" s="680"/>
      <c r="BS1912" s="680"/>
      <c r="BT1912" s="680"/>
      <c r="BU1912" s="680"/>
      <c r="BV1912" s="868"/>
      <c r="BW1912" s="868"/>
      <c r="BX1912" s="471"/>
      <c r="BY1912" s="471"/>
    </row>
    <row r="1913" spans="1:77" ht="24" customHeight="1" x14ac:dyDescent="0.25">
      <c r="A1913" s="7">
        <v>19</v>
      </c>
      <c r="B1913" s="1" t="s">
        <v>133</v>
      </c>
      <c r="C1913" s="1" t="s">
        <v>4467</v>
      </c>
      <c r="D1913" s="7" t="s">
        <v>79</v>
      </c>
      <c r="E1913" s="7">
        <v>3050</v>
      </c>
      <c r="F1913" s="7">
        <v>46</v>
      </c>
      <c r="G1913" s="7">
        <v>116</v>
      </c>
      <c r="H1913" s="8" t="s">
        <v>37</v>
      </c>
      <c r="I1913" s="15" t="s">
        <v>4585</v>
      </c>
      <c r="J1913" s="7" t="s">
        <v>1098</v>
      </c>
      <c r="K1913" s="1" t="s">
        <v>4586</v>
      </c>
      <c r="L1913" s="20" t="s">
        <v>996</v>
      </c>
      <c r="M1913" s="682"/>
      <c r="N1913" s="682"/>
      <c r="O1913" s="764"/>
      <c r="P1913" s="682"/>
      <c r="Q1913" s="682"/>
      <c r="R1913" s="682"/>
      <c r="S1913" s="682"/>
      <c r="T1913" s="682"/>
      <c r="U1913" s="682"/>
      <c r="V1913" s="682"/>
      <c r="W1913" s="682"/>
      <c r="X1913" s="682"/>
      <c r="Y1913" s="682"/>
      <c r="Z1913" s="682"/>
      <c r="AA1913" s="682"/>
      <c r="AB1913" s="682"/>
      <c r="AC1913" s="682"/>
      <c r="AD1913" s="682"/>
      <c r="AE1913" s="682"/>
      <c r="AF1913" s="660"/>
      <c r="AG1913" s="660"/>
      <c r="AH1913" s="660"/>
      <c r="AI1913" s="660"/>
      <c r="AJ1913" s="660"/>
      <c r="AK1913" s="682"/>
      <c r="AL1913" s="682"/>
      <c r="AM1913" s="682"/>
      <c r="AN1913" s="679"/>
      <c r="AO1913" s="660"/>
      <c r="AP1913" s="660"/>
      <c r="AQ1913" s="660"/>
      <c r="AR1913" s="660"/>
      <c r="AS1913" s="660"/>
      <c r="AT1913" s="660"/>
      <c r="AU1913" s="660"/>
      <c r="AV1913" s="660"/>
      <c r="AW1913" s="660"/>
      <c r="AX1913" s="660"/>
      <c r="AY1913" s="660"/>
      <c r="AZ1913" s="768"/>
      <c r="BA1913" s="660"/>
      <c r="BB1913" s="660"/>
      <c r="BC1913" s="660"/>
      <c r="BD1913" s="660"/>
      <c r="BE1913" s="660"/>
      <c r="BF1913" s="660"/>
      <c r="BG1913" s="660"/>
      <c r="BH1913" s="660"/>
      <c r="BI1913" s="651"/>
      <c r="BJ1913" s="688"/>
      <c r="BK1913" s="690"/>
      <c r="BL1913" s="630"/>
      <c r="BM1913" s="651"/>
      <c r="BN1913" s="688"/>
      <c r="BO1913" s="688"/>
      <c r="BP1913" s="688"/>
      <c r="BQ1913" s="868"/>
      <c r="BR1913" s="680"/>
      <c r="BS1913" s="680"/>
      <c r="BT1913" s="680"/>
      <c r="BU1913" s="680"/>
      <c r="BV1913" s="868"/>
      <c r="BW1913" s="868"/>
      <c r="BX1913" s="471"/>
      <c r="BY1913" s="471"/>
    </row>
    <row r="1914" spans="1:77" ht="65.25" customHeight="1" x14ac:dyDescent="0.25">
      <c r="A1914" s="7">
        <v>20</v>
      </c>
      <c r="B1914" s="1" t="s">
        <v>133</v>
      </c>
      <c r="C1914" s="1" t="s">
        <v>4467</v>
      </c>
      <c r="D1914" s="7" t="s">
        <v>79</v>
      </c>
      <c r="E1914" s="7">
        <v>3050</v>
      </c>
      <c r="F1914" s="7">
        <v>46</v>
      </c>
      <c r="G1914" s="7">
        <v>117</v>
      </c>
      <c r="H1914" s="8" t="s">
        <v>37</v>
      </c>
      <c r="I1914" s="15" t="s">
        <v>4592</v>
      </c>
      <c r="J1914" s="7" t="s">
        <v>1098</v>
      </c>
      <c r="K1914" s="1" t="s">
        <v>4593</v>
      </c>
      <c r="L1914" s="20" t="s">
        <v>997</v>
      </c>
      <c r="M1914" s="682"/>
      <c r="N1914" s="682"/>
      <c r="O1914" s="764"/>
      <c r="P1914" s="682"/>
      <c r="Q1914" s="682"/>
      <c r="R1914" s="682"/>
      <c r="S1914" s="682"/>
      <c r="T1914" s="682"/>
      <c r="U1914" s="682"/>
      <c r="V1914" s="682"/>
      <c r="W1914" s="682"/>
      <c r="X1914" s="682"/>
      <c r="Y1914" s="682"/>
      <c r="Z1914" s="682"/>
      <c r="AA1914" s="682"/>
      <c r="AB1914" s="682"/>
      <c r="AC1914" s="682"/>
      <c r="AD1914" s="682"/>
      <c r="AE1914" s="682"/>
      <c r="AF1914" s="660"/>
      <c r="AG1914" s="660"/>
      <c r="AH1914" s="660"/>
      <c r="AI1914" s="660"/>
      <c r="AJ1914" s="660"/>
      <c r="AK1914" s="682"/>
      <c r="AL1914" s="682"/>
      <c r="AM1914" s="682"/>
      <c r="AN1914" s="679"/>
      <c r="AO1914" s="660"/>
      <c r="AP1914" s="660"/>
      <c r="AQ1914" s="660"/>
      <c r="AR1914" s="660"/>
      <c r="AS1914" s="660"/>
      <c r="AT1914" s="660"/>
      <c r="AU1914" s="660"/>
      <c r="AV1914" s="660"/>
      <c r="AW1914" s="660"/>
      <c r="AX1914" s="660"/>
      <c r="AY1914" s="660"/>
      <c r="AZ1914" s="768"/>
      <c r="BA1914" s="660"/>
      <c r="BB1914" s="660"/>
      <c r="BC1914" s="660"/>
      <c r="BD1914" s="660"/>
      <c r="BE1914" s="660"/>
      <c r="BF1914" s="660"/>
      <c r="BG1914" s="660"/>
      <c r="BH1914" s="660"/>
      <c r="BI1914" s="651"/>
      <c r="BJ1914" s="688"/>
      <c r="BK1914" s="690"/>
      <c r="BL1914" s="630"/>
      <c r="BM1914" s="651"/>
      <c r="BN1914" s="688"/>
      <c r="BO1914" s="688"/>
      <c r="BP1914" s="688"/>
      <c r="BQ1914" s="868"/>
      <c r="BR1914" s="680"/>
      <c r="BS1914" s="680"/>
      <c r="BT1914" s="680"/>
      <c r="BU1914" s="680"/>
      <c r="BV1914" s="868"/>
      <c r="BW1914" s="868"/>
      <c r="BX1914" s="471"/>
      <c r="BY1914" s="471"/>
    </row>
    <row r="1915" spans="1:77" ht="65.25" customHeight="1" x14ac:dyDescent="0.25">
      <c r="A1915" s="665">
        <v>21</v>
      </c>
      <c r="B1915" s="664" t="s">
        <v>133</v>
      </c>
      <c r="C1915" s="683" t="s">
        <v>4467</v>
      </c>
      <c r="D1915" s="682" t="s">
        <v>79</v>
      </c>
      <c r="E1915" s="868">
        <v>3050</v>
      </c>
      <c r="F1915" s="868">
        <v>53</v>
      </c>
      <c r="G1915" s="683">
        <v>0</v>
      </c>
      <c r="H1915" s="683" t="s">
        <v>37</v>
      </c>
      <c r="I1915" s="679" t="s">
        <v>4357</v>
      </c>
      <c r="J1915" s="660" t="s">
        <v>2203</v>
      </c>
      <c r="K1915" s="660" t="s">
        <v>98</v>
      </c>
      <c r="L1915" s="20" t="s">
        <v>998</v>
      </c>
      <c r="M1915" s="682"/>
      <c r="N1915" s="682"/>
      <c r="O1915" s="764"/>
      <c r="P1915" s="682"/>
      <c r="Q1915" s="682"/>
      <c r="R1915" s="682"/>
      <c r="S1915" s="682"/>
      <c r="T1915" s="682"/>
      <c r="U1915" s="682"/>
      <c r="V1915" s="682"/>
      <c r="W1915" s="682"/>
      <c r="X1915" s="682"/>
      <c r="Y1915" s="682"/>
      <c r="Z1915" s="682"/>
      <c r="AA1915" s="682"/>
      <c r="AB1915" s="682"/>
      <c r="AC1915" s="682"/>
      <c r="AD1915" s="682"/>
      <c r="AE1915" s="682"/>
      <c r="AF1915" s="660"/>
      <c r="AG1915" s="660"/>
      <c r="AH1915" s="660"/>
      <c r="AI1915" s="660"/>
      <c r="AJ1915" s="660"/>
      <c r="AK1915" s="682"/>
      <c r="AL1915" s="682"/>
      <c r="AM1915" s="682"/>
      <c r="AN1915" s="679"/>
      <c r="AO1915" s="660"/>
      <c r="AP1915" s="660"/>
      <c r="AQ1915" s="660"/>
      <c r="AR1915" s="660"/>
      <c r="AS1915" s="660"/>
      <c r="AT1915" s="660"/>
      <c r="AU1915" s="660"/>
      <c r="AV1915" s="660"/>
      <c r="AW1915" s="660"/>
      <c r="AX1915" s="660"/>
      <c r="AY1915" s="660"/>
      <c r="AZ1915" s="768"/>
      <c r="BA1915" s="660"/>
      <c r="BB1915" s="660"/>
      <c r="BC1915" s="660"/>
      <c r="BD1915" s="660"/>
      <c r="BE1915" s="660"/>
      <c r="BF1915" s="660"/>
      <c r="BG1915" s="660"/>
      <c r="BH1915" s="660"/>
      <c r="BI1915" s="651"/>
      <c r="BJ1915" s="688"/>
      <c r="BK1915" s="690"/>
      <c r="BL1915" s="630"/>
      <c r="BM1915" s="651"/>
      <c r="BN1915" s="688"/>
      <c r="BO1915" s="688"/>
      <c r="BP1915" s="688"/>
      <c r="BQ1915" s="868"/>
      <c r="BR1915" s="680"/>
      <c r="BS1915" s="680"/>
      <c r="BT1915" s="680"/>
      <c r="BU1915" s="680"/>
      <c r="BV1915" s="868"/>
      <c r="BW1915" s="868"/>
      <c r="BX1915" s="471"/>
      <c r="BY1915" s="471"/>
    </row>
    <row r="1916" spans="1:77" ht="65.25" customHeight="1" x14ac:dyDescent="0.25">
      <c r="A1916" s="665"/>
      <c r="B1916" s="664"/>
      <c r="C1916" s="683"/>
      <c r="D1916" s="682"/>
      <c r="E1916" s="868"/>
      <c r="F1916" s="868"/>
      <c r="G1916" s="683"/>
      <c r="H1916" s="683"/>
      <c r="I1916" s="679"/>
      <c r="J1916" s="660"/>
      <c r="K1916" s="660"/>
      <c r="L1916" s="20" t="s">
        <v>999</v>
      </c>
      <c r="M1916" s="682"/>
      <c r="N1916" s="682"/>
      <c r="O1916" s="764"/>
      <c r="P1916" s="682"/>
      <c r="Q1916" s="682"/>
      <c r="R1916" s="682"/>
      <c r="S1916" s="682"/>
      <c r="T1916" s="682"/>
      <c r="U1916" s="682"/>
      <c r="V1916" s="682"/>
      <c r="W1916" s="682"/>
      <c r="X1916" s="682"/>
      <c r="Y1916" s="682"/>
      <c r="Z1916" s="682"/>
      <c r="AA1916" s="682"/>
      <c r="AB1916" s="682"/>
      <c r="AC1916" s="682"/>
      <c r="AD1916" s="682"/>
      <c r="AE1916" s="682"/>
      <c r="AF1916" s="660"/>
      <c r="AG1916" s="660"/>
      <c r="AH1916" s="660"/>
      <c r="AI1916" s="660"/>
      <c r="AJ1916" s="660"/>
      <c r="AK1916" s="682"/>
      <c r="AL1916" s="682"/>
      <c r="AM1916" s="682"/>
      <c r="AN1916" s="679"/>
      <c r="AO1916" s="660"/>
      <c r="AP1916" s="660"/>
      <c r="AQ1916" s="660"/>
      <c r="AR1916" s="660"/>
      <c r="AS1916" s="660"/>
      <c r="AT1916" s="660"/>
      <c r="AU1916" s="660"/>
      <c r="AV1916" s="660"/>
      <c r="AW1916" s="660"/>
      <c r="AX1916" s="660"/>
      <c r="AY1916" s="660"/>
      <c r="AZ1916" s="768"/>
      <c r="BA1916" s="660"/>
      <c r="BB1916" s="660"/>
      <c r="BC1916" s="660"/>
      <c r="BD1916" s="660"/>
      <c r="BE1916" s="660"/>
      <c r="BF1916" s="660"/>
      <c r="BG1916" s="660"/>
      <c r="BH1916" s="660"/>
      <c r="BI1916" s="651"/>
      <c r="BJ1916" s="688"/>
      <c r="BK1916" s="690"/>
      <c r="BL1916" s="630"/>
      <c r="BM1916" s="651"/>
      <c r="BN1916" s="688"/>
      <c r="BO1916" s="688"/>
      <c r="BP1916" s="688"/>
      <c r="BQ1916" s="868"/>
      <c r="BR1916" s="680"/>
      <c r="BS1916" s="680"/>
      <c r="BT1916" s="680"/>
      <c r="BU1916" s="680"/>
      <c r="BV1916" s="868"/>
      <c r="BW1916" s="868"/>
      <c r="BX1916" s="471"/>
      <c r="BY1916" s="471"/>
    </row>
    <row r="1917" spans="1:77" ht="65.25" customHeight="1" x14ac:dyDescent="0.25">
      <c r="A1917" s="665"/>
      <c r="B1917" s="664"/>
      <c r="C1917" s="683"/>
      <c r="D1917" s="682"/>
      <c r="E1917" s="868"/>
      <c r="F1917" s="868"/>
      <c r="G1917" s="683"/>
      <c r="H1917" s="683"/>
      <c r="I1917" s="679"/>
      <c r="J1917" s="660"/>
      <c r="K1917" s="660"/>
      <c r="L1917" s="20" t="s">
        <v>1000</v>
      </c>
      <c r="M1917" s="682"/>
      <c r="N1917" s="682"/>
      <c r="O1917" s="764"/>
      <c r="P1917" s="682"/>
      <c r="Q1917" s="682"/>
      <c r="R1917" s="682"/>
      <c r="S1917" s="682"/>
      <c r="T1917" s="682"/>
      <c r="U1917" s="682"/>
      <c r="V1917" s="682"/>
      <c r="W1917" s="682"/>
      <c r="X1917" s="682"/>
      <c r="Y1917" s="682"/>
      <c r="Z1917" s="682"/>
      <c r="AA1917" s="682"/>
      <c r="AB1917" s="682"/>
      <c r="AC1917" s="682"/>
      <c r="AD1917" s="682"/>
      <c r="AE1917" s="682"/>
      <c r="AF1917" s="660"/>
      <c r="AG1917" s="660"/>
      <c r="AH1917" s="660"/>
      <c r="AI1917" s="660"/>
      <c r="AJ1917" s="660"/>
      <c r="AK1917" s="682"/>
      <c r="AL1917" s="682"/>
      <c r="AM1917" s="682"/>
      <c r="AN1917" s="679"/>
      <c r="AO1917" s="660"/>
      <c r="AP1917" s="660"/>
      <c r="AQ1917" s="660"/>
      <c r="AR1917" s="660"/>
      <c r="AS1917" s="660"/>
      <c r="AT1917" s="660"/>
      <c r="AU1917" s="660"/>
      <c r="AV1917" s="660"/>
      <c r="AW1917" s="660"/>
      <c r="AX1917" s="660"/>
      <c r="AY1917" s="660"/>
      <c r="AZ1917" s="768"/>
      <c r="BA1917" s="660"/>
      <c r="BB1917" s="660"/>
      <c r="BC1917" s="660"/>
      <c r="BD1917" s="660"/>
      <c r="BE1917" s="660"/>
      <c r="BF1917" s="660"/>
      <c r="BG1917" s="660"/>
      <c r="BH1917" s="660"/>
      <c r="BI1917" s="651"/>
      <c r="BJ1917" s="688"/>
      <c r="BK1917" s="690"/>
      <c r="BL1917" s="630"/>
      <c r="BM1917" s="651"/>
      <c r="BN1917" s="688"/>
      <c r="BO1917" s="688"/>
      <c r="BP1917" s="688"/>
      <c r="BQ1917" s="868"/>
      <c r="BR1917" s="680"/>
      <c r="BS1917" s="680"/>
      <c r="BT1917" s="680"/>
      <c r="BU1917" s="680"/>
      <c r="BV1917" s="868"/>
      <c r="BW1917" s="868"/>
      <c r="BX1917" s="471"/>
      <c r="BY1917" s="471"/>
    </row>
    <row r="1918" spans="1:77" ht="65.25" customHeight="1" x14ac:dyDescent="0.25">
      <c r="A1918" s="665"/>
      <c r="B1918" s="664"/>
      <c r="C1918" s="683"/>
      <c r="D1918" s="682"/>
      <c r="E1918" s="868"/>
      <c r="F1918" s="868"/>
      <c r="G1918" s="683"/>
      <c r="H1918" s="683"/>
      <c r="I1918" s="679"/>
      <c r="J1918" s="660"/>
      <c r="K1918" s="660"/>
      <c r="L1918" s="20" t="s">
        <v>1001</v>
      </c>
      <c r="M1918" s="682"/>
      <c r="N1918" s="682"/>
      <c r="O1918" s="764"/>
      <c r="P1918" s="682"/>
      <c r="Q1918" s="682"/>
      <c r="R1918" s="682"/>
      <c r="S1918" s="682"/>
      <c r="T1918" s="682"/>
      <c r="U1918" s="682"/>
      <c r="V1918" s="682"/>
      <c r="W1918" s="682"/>
      <c r="X1918" s="682"/>
      <c r="Y1918" s="682"/>
      <c r="Z1918" s="682"/>
      <c r="AA1918" s="682"/>
      <c r="AB1918" s="682"/>
      <c r="AC1918" s="682"/>
      <c r="AD1918" s="682"/>
      <c r="AE1918" s="682"/>
      <c r="AF1918" s="660"/>
      <c r="AG1918" s="660"/>
      <c r="AH1918" s="660"/>
      <c r="AI1918" s="660"/>
      <c r="AJ1918" s="660"/>
      <c r="AK1918" s="682"/>
      <c r="AL1918" s="682"/>
      <c r="AM1918" s="682"/>
      <c r="AN1918" s="679"/>
      <c r="AO1918" s="660"/>
      <c r="AP1918" s="660"/>
      <c r="AQ1918" s="660"/>
      <c r="AR1918" s="660"/>
      <c r="AS1918" s="660"/>
      <c r="AT1918" s="660"/>
      <c r="AU1918" s="660"/>
      <c r="AV1918" s="660"/>
      <c r="AW1918" s="660"/>
      <c r="AX1918" s="660"/>
      <c r="AY1918" s="660"/>
      <c r="AZ1918" s="768"/>
      <c r="BA1918" s="660"/>
      <c r="BB1918" s="660"/>
      <c r="BC1918" s="660"/>
      <c r="BD1918" s="660"/>
      <c r="BE1918" s="660"/>
      <c r="BF1918" s="660"/>
      <c r="BG1918" s="660"/>
      <c r="BH1918" s="660"/>
      <c r="BI1918" s="651"/>
      <c r="BJ1918" s="688"/>
      <c r="BK1918" s="690"/>
      <c r="BL1918" s="630"/>
      <c r="BM1918" s="651"/>
      <c r="BN1918" s="688"/>
      <c r="BO1918" s="688"/>
      <c r="BP1918" s="688"/>
      <c r="BQ1918" s="868"/>
      <c r="BR1918" s="680"/>
      <c r="BS1918" s="680"/>
      <c r="BT1918" s="680"/>
      <c r="BU1918" s="680"/>
      <c r="BV1918" s="868"/>
      <c r="BW1918" s="868"/>
      <c r="BX1918" s="471"/>
      <c r="BY1918" s="471"/>
    </row>
    <row r="1919" spans="1:77" ht="65.25" customHeight="1" x14ac:dyDescent="0.25">
      <c r="A1919" s="665"/>
      <c r="B1919" s="664"/>
      <c r="C1919" s="683"/>
      <c r="D1919" s="682"/>
      <c r="E1919" s="868"/>
      <c r="F1919" s="868"/>
      <c r="G1919" s="683"/>
      <c r="H1919" s="683"/>
      <c r="I1919" s="679"/>
      <c r="J1919" s="660"/>
      <c r="K1919" s="660"/>
      <c r="L1919" s="20" t="s">
        <v>1002</v>
      </c>
      <c r="M1919" s="682"/>
      <c r="N1919" s="682"/>
      <c r="O1919" s="764"/>
      <c r="P1919" s="682"/>
      <c r="Q1919" s="682"/>
      <c r="R1919" s="682"/>
      <c r="S1919" s="682"/>
      <c r="T1919" s="682"/>
      <c r="U1919" s="682"/>
      <c r="V1919" s="682"/>
      <c r="W1919" s="682"/>
      <c r="X1919" s="682"/>
      <c r="Y1919" s="682"/>
      <c r="Z1919" s="682"/>
      <c r="AA1919" s="682"/>
      <c r="AB1919" s="682"/>
      <c r="AC1919" s="682"/>
      <c r="AD1919" s="682"/>
      <c r="AE1919" s="682"/>
      <c r="AF1919" s="660"/>
      <c r="AG1919" s="660"/>
      <c r="AH1919" s="660"/>
      <c r="AI1919" s="660"/>
      <c r="AJ1919" s="660"/>
      <c r="AK1919" s="682"/>
      <c r="AL1919" s="682"/>
      <c r="AM1919" s="682"/>
      <c r="AN1919" s="679"/>
      <c r="AO1919" s="660"/>
      <c r="AP1919" s="660"/>
      <c r="AQ1919" s="660"/>
      <c r="AR1919" s="660"/>
      <c r="AS1919" s="660"/>
      <c r="AT1919" s="660"/>
      <c r="AU1919" s="660"/>
      <c r="AV1919" s="660"/>
      <c r="AW1919" s="660"/>
      <c r="AX1919" s="660"/>
      <c r="AY1919" s="660"/>
      <c r="AZ1919" s="768"/>
      <c r="BA1919" s="660"/>
      <c r="BB1919" s="660"/>
      <c r="BC1919" s="660"/>
      <c r="BD1919" s="660"/>
      <c r="BE1919" s="660"/>
      <c r="BF1919" s="660"/>
      <c r="BG1919" s="660"/>
      <c r="BH1919" s="660"/>
      <c r="BI1919" s="651"/>
      <c r="BJ1919" s="688"/>
      <c r="BK1919" s="690"/>
      <c r="BL1919" s="630"/>
      <c r="BM1919" s="651"/>
      <c r="BN1919" s="688"/>
      <c r="BO1919" s="688"/>
      <c r="BP1919" s="688"/>
      <c r="BQ1919" s="868"/>
      <c r="BR1919" s="680"/>
      <c r="BS1919" s="680"/>
      <c r="BT1919" s="680"/>
      <c r="BU1919" s="680"/>
      <c r="BV1919" s="868"/>
      <c r="BW1919" s="868"/>
      <c r="BX1919" s="471"/>
      <c r="BY1919" s="471"/>
    </row>
    <row r="1920" spans="1:77" ht="65.25" customHeight="1" x14ac:dyDescent="0.25">
      <c r="A1920" s="665"/>
      <c r="B1920" s="664"/>
      <c r="C1920" s="683"/>
      <c r="D1920" s="682"/>
      <c r="E1920" s="868"/>
      <c r="F1920" s="868"/>
      <c r="G1920" s="683"/>
      <c r="H1920" s="683"/>
      <c r="I1920" s="679"/>
      <c r="J1920" s="660"/>
      <c r="K1920" s="660"/>
      <c r="L1920" s="20" t="s">
        <v>1003</v>
      </c>
      <c r="M1920" s="682"/>
      <c r="N1920" s="682"/>
      <c r="O1920" s="764"/>
      <c r="P1920" s="682"/>
      <c r="Q1920" s="682"/>
      <c r="R1920" s="682"/>
      <c r="S1920" s="682"/>
      <c r="T1920" s="682"/>
      <c r="U1920" s="682"/>
      <c r="V1920" s="682"/>
      <c r="W1920" s="682"/>
      <c r="X1920" s="682"/>
      <c r="Y1920" s="682"/>
      <c r="Z1920" s="682"/>
      <c r="AA1920" s="682"/>
      <c r="AB1920" s="682"/>
      <c r="AC1920" s="682"/>
      <c r="AD1920" s="682"/>
      <c r="AE1920" s="682"/>
      <c r="AF1920" s="660"/>
      <c r="AG1920" s="660"/>
      <c r="AH1920" s="660"/>
      <c r="AI1920" s="660"/>
      <c r="AJ1920" s="660"/>
      <c r="AK1920" s="682"/>
      <c r="AL1920" s="682"/>
      <c r="AM1920" s="682"/>
      <c r="AN1920" s="679"/>
      <c r="AO1920" s="660"/>
      <c r="AP1920" s="660"/>
      <c r="AQ1920" s="660"/>
      <c r="AR1920" s="660"/>
      <c r="AS1920" s="660"/>
      <c r="AT1920" s="660"/>
      <c r="AU1920" s="660"/>
      <c r="AV1920" s="660"/>
      <c r="AW1920" s="660"/>
      <c r="AX1920" s="660"/>
      <c r="AY1920" s="660"/>
      <c r="AZ1920" s="768"/>
      <c r="BA1920" s="660"/>
      <c r="BB1920" s="660"/>
      <c r="BC1920" s="660"/>
      <c r="BD1920" s="660"/>
      <c r="BE1920" s="660"/>
      <c r="BF1920" s="660"/>
      <c r="BG1920" s="660"/>
      <c r="BH1920" s="660"/>
      <c r="BI1920" s="651"/>
      <c r="BJ1920" s="688"/>
      <c r="BK1920" s="690"/>
      <c r="BL1920" s="630"/>
      <c r="BM1920" s="651"/>
      <c r="BN1920" s="688"/>
      <c r="BO1920" s="688"/>
      <c r="BP1920" s="688"/>
      <c r="BQ1920" s="868"/>
      <c r="BR1920" s="680"/>
      <c r="BS1920" s="680"/>
      <c r="BT1920" s="680"/>
      <c r="BU1920" s="680"/>
      <c r="BV1920" s="868"/>
      <c r="BW1920" s="868"/>
      <c r="BX1920" s="471"/>
      <c r="BY1920" s="471"/>
    </row>
    <row r="1921" spans="1:77" ht="65.25" customHeight="1" x14ac:dyDescent="0.25">
      <c r="A1921" s="665"/>
      <c r="B1921" s="664"/>
      <c r="C1921" s="683"/>
      <c r="D1921" s="682"/>
      <c r="E1921" s="868"/>
      <c r="F1921" s="868"/>
      <c r="G1921" s="683"/>
      <c r="H1921" s="683"/>
      <c r="I1921" s="679"/>
      <c r="J1921" s="660"/>
      <c r="K1921" s="660"/>
      <c r="L1921" s="20" t="s">
        <v>1004</v>
      </c>
      <c r="M1921" s="682"/>
      <c r="N1921" s="682"/>
      <c r="O1921" s="764"/>
      <c r="P1921" s="682"/>
      <c r="Q1921" s="682"/>
      <c r="R1921" s="682"/>
      <c r="S1921" s="682"/>
      <c r="T1921" s="682"/>
      <c r="U1921" s="682"/>
      <c r="V1921" s="682"/>
      <c r="W1921" s="682"/>
      <c r="X1921" s="682"/>
      <c r="Y1921" s="682"/>
      <c r="Z1921" s="682"/>
      <c r="AA1921" s="682"/>
      <c r="AB1921" s="682"/>
      <c r="AC1921" s="682"/>
      <c r="AD1921" s="682"/>
      <c r="AE1921" s="682"/>
      <c r="AF1921" s="660"/>
      <c r="AG1921" s="660"/>
      <c r="AH1921" s="660"/>
      <c r="AI1921" s="660"/>
      <c r="AJ1921" s="660"/>
      <c r="AK1921" s="682"/>
      <c r="AL1921" s="682"/>
      <c r="AM1921" s="682"/>
      <c r="AN1921" s="679"/>
      <c r="AO1921" s="660"/>
      <c r="AP1921" s="660"/>
      <c r="AQ1921" s="660"/>
      <c r="AR1921" s="660"/>
      <c r="AS1921" s="660"/>
      <c r="AT1921" s="660"/>
      <c r="AU1921" s="660"/>
      <c r="AV1921" s="660"/>
      <c r="AW1921" s="660"/>
      <c r="AX1921" s="660"/>
      <c r="AY1921" s="660"/>
      <c r="AZ1921" s="768"/>
      <c r="BA1921" s="660"/>
      <c r="BB1921" s="660"/>
      <c r="BC1921" s="660"/>
      <c r="BD1921" s="660"/>
      <c r="BE1921" s="660"/>
      <c r="BF1921" s="660"/>
      <c r="BG1921" s="660"/>
      <c r="BH1921" s="660"/>
      <c r="BI1921" s="651"/>
      <c r="BJ1921" s="688"/>
      <c r="BK1921" s="690"/>
      <c r="BL1921" s="630"/>
      <c r="BM1921" s="651"/>
      <c r="BN1921" s="688"/>
      <c r="BO1921" s="688"/>
      <c r="BP1921" s="688"/>
      <c r="BQ1921" s="868"/>
      <c r="BR1921" s="680"/>
      <c r="BS1921" s="680"/>
      <c r="BT1921" s="680"/>
      <c r="BU1921" s="680"/>
      <c r="BV1921" s="868"/>
      <c r="BW1921" s="868"/>
      <c r="BX1921" s="471"/>
      <c r="BY1921" s="471"/>
    </row>
    <row r="1922" spans="1:77" ht="57" customHeight="1" x14ac:dyDescent="0.25">
      <c r="A1922" s="665"/>
      <c r="B1922" s="664"/>
      <c r="C1922" s="683"/>
      <c r="D1922" s="682"/>
      <c r="E1922" s="868"/>
      <c r="F1922" s="868"/>
      <c r="G1922" s="683"/>
      <c r="H1922" s="683"/>
      <c r="I1922" s="679"/>
      <c r="J1922" s="660"/>
      <c r="K1922" s="660"/>
      <c r="L1922" s="20" t="s">
        <v>1005</v>
      </c>
      <c r="M1922" s="682"/>
      <c r="N1922" s="682"/>
      <c r="O1922" s="764"/>
      <c r="P1922" s="682"/>
      <c r="Q1922" s="682"/>
      <c r="R1922" s="682"/>
      <c r="S1922" s="682"/>
      <c r="T1922" s="682"/>
      <c r="U1922" s="682"/>
      <c r="V1922" s="682"/>
      <c r="W1922" s="682"/>
      <c r="X1922" s="682"/>
      <c r="Y1922" s="682"/>
      <c r="Z1922" s="682"/>
      <c r="AA1922" s="682"/>
      <c r="AB1922" s="682"/>
      <c r="AC1922" s="682"/>
      <c r="AD1922" s="682"/>
      <c r="AE1922" s="682"/>
      <c r="AF1922" s="660"/>
      <c r="AG1922" s="660"/>
      <c r="AH1922" s="660"/>
      <c r="AI1922" s="660"/>
      <c r="AJ1922" s="660"/>
      <c r="AK1922" s="682"/>
      <c r="AL1922" s="682"/>
      <c r="AM1922" s="682"/>
      <c r="AN1922" s="679"/>
      <c r="AO1922" s="660"/>
      <c r="AP1922" s="660"/>
      <c r="AQ1922" s="660"/>
      <c r="AR1922" s="660"/>
      <c r="AS1922" s="660"/>
      <c r="AT1922" s="660"/>
      <c r="AU1922" s="660"/>
      <c r="AV1922" s="660"/>
      <c r="AW1922" s="660"/>
      <c r="AX1922" s="660"/>
      <c r="AY1922" s="660"/>
      <c r="AZ1922" s="768"/>
      <c r="BA1922" s="660"/>
      <c r="BB1922" s="660"/>
      <c r="BC1922" s="660"/>
      <c r="BD1922" s="660"/>
      <c r="BE1922" s="660"/>
      <c r="BF1922" s="660"/>
      <c r="BG1922" s="660"/>
      <c r="BH1922" s="660"/>
      <c r="BI1922" s="651"/>
      <c r="BJ1922" s="688"/>
      <c r="BK1922" s="690"/>
      <c r="BL1922" s="630"/>
      <c r="BM1922" s="651"/>
      <c r="BN1922" s="688"/>
      <c r="BO1922" s="688"/>
      <c r="BP1922" s="688"/>
      <c r="BQ1922" s="868"/>
      <c r="BR1922" s="680"/>
      <c r="BS1922" s="680"/>
      <c r="BT1922" s="680"/>
      <c r="BU1922" s="680"/>
      <c r="BV1922" s="868"/>
      <c r="BW1922" s="868"/>
      <c r="BX1922" s="471"/>
      <c r="BY1922" s="471"/>
    </row>
    <row r="1923" spans="1:77" ht="57" customHeight="1" x14ac:dyDescent="0.25">
      <c r="A1923" s="665"/>
      <c r="B1923" s="664"/>
      <c r="C1923" s="683"/>
      <c r="D1923" s="682"/>
      <c r="E1923" s="868"/>
      <c r="F1923" s="868"/>
      <c r="G1923" s="683"/>
      <c r="H1923" s="683"/>
      <c r="I1923" s="679"/>
      <c r="J1923" s="660"/>
      <c r="K1923" s="660"/>
      <c r="L1923" s="20" t="s">
        <v>1006</v>
      </c>
      <c r="M1923" s="682"/>
      <c r="N1923" s="682"/>
      <c r="O1923" s="764"/>
      <c r="P1923" s="682"/>
      <c r="Q1923" s="682"/>
      <c r="R1923" s="682"/>
      <c r="S1923" s="682"/>
      <c r="T1923" s="682"/>
      <c r="U1923" s="682"/>
      <c r="V1923" s="682"/>
      <c r="W1923" s="682"/>
      <c r="X1923" s="682"/>
      <c r="Y1923" s="682"/>
      <c r="Z1923" s="682"/>
      <c r="AA1923" s="682"/>
      <c r="AB1923" s="682"/>
      <c r="AC1923" s="682"/>
      <c r="AD1923" s="682"/>
      <c r="AE1923" s="682"/>
      <c r="AF1923" s="660"/>
      <c r="AG1923" s="660"/>
      <c r="AH1923" s="660"/>
      <c r="AI1923" s="660"/>
      <c r="AJ1923" s="660"/>
      <c r="AK1923" s="682"/>
      <c r="AL1923" s="682"/>
      <c r="AM1923" s="682"/>
      <c r="AN1923" s="679"/>
      <c r="AO1923" s="660"/>
      <c r="AP1923" s="660"/>
      <c r="AQ1923" s="660"/>
      <c r="AR1923" s="660"/>
      <c r="AS1923" s="660"/>
      <c r="AT1923" s="660"/>
      <c r="AU1923" s="660"/>
      <c r="AV1923" s="660"/>
      <c r="AW1923" s="660"/>
      <c r="AX1923" s="660"/>
      <c r="AY1923" s="660"/>
      <c r="AZ1923" s="768"/>
      <c r="BA1923" s="660"/>
      <c r="BB1923" s="660"/>
      <c r="BC1923" s="660"/>
      <c r="BD1923" s="660"/>
      <c r="BE1923" s="660"/>
      <c r="BF1923" s="660"/>
      <c r="BG1923" s="660"/>
      <c r="BH1923" s="660"/>
      <c r="BI1923" s="651"/>
      <c r="BJ1923" s="688"/>
      <c r="BK1923" s="690"/>
      <c r="BL1923" s="630"/>
      <c r="BM1923" s="651"/>
      <c r="BN1923" s="688"/>
      <c r="BO1923" s="688"/>
      <c r="BP1923" s="688"/>
      <c r="BQ1923" s="868"/>
      <c r="BR1923" s="680"/>
      <c r="BS1923" s="680"/>
      <c r="BT1923" s="680"/>
      <c r="BU1923" s="680"/>
      <c r="BV1923" s="868"/>
      <c r="BW1923" s="868"/>
      <c r="BX1923" s="471"/>
      <c r="BY1923" s="471"/>
    </row>
    <row r="1924" spans="1:77" ht="57" customHeight="1" x14ac:dyDescent="0.25">
      <c r="A1924" s="665"/>
      <c r="B1924" s="664"/>
      <c r="C1924" s="683"/>
      <c r="D1924" s="682"/>
      <c r="E1924" s="868"/>
      <c r="F1924" s="868"/>
      <c r="G1924" s="683"/>
      <c r="H1924" s="683"/>
      <c r="I1924" s="679"/>
      <c r="J1924" s="660"/>
      <c r="K1924" s="660"/>
      <c r="L1924" s="20" t="s">
        <v>1007</v>
      </c>
      <c r="M1924" s="682"/>
      <c r="N1924" s="682"/>
      <c r="O1924" s="764"/>
      <c r="P1924" s="682"/>
      <c r="Q1924" s="682"/>
      <c r="R1924" s="682"/>
      <c r="S1924" s="682"/>
      <c r="T1924" s="682"/>
      <c r="U1924" s="682"/>
      <c r="V1924" s="682"/>
      <c r="W1924" s="682"/>
      <c r="X1924" s="682"/>
      <c r="Y1924" s="682"/>
      <c r="Z1924" s="682"/>
      <c r="AA1924" s="682"/>
      <c r="AB1924" s="682"/>
      <c r="AC1924" s="682"/>
      <c r="AD1924" s="682"/>
      <c r="AE1924" s="682"/>
      <c r="AF1924" s="660"/>
      <c r="AG1924" s="660"/>
      <c r="AH1924" s="660"/>
      <c r="AI1924" s="660"/>
      <c r="AJ1924" s="660"/>
      <c r="AK1924" s="682"/>
      <c r="AL1924" s="682"/>
      <c r="AM1924" s="682"/>
      <c r="AN1924" s="679"/>
      <c r="AO1924" s="660"/>
      <c r="AP1924" s="660"/>
      <c r="AQ1924" s="660"/>
      <c r="AR1924" s="660"/>
      <c r="AS1924" s="660"/>
      <c r="AT1924" s="660"/>
      <c r="AU1924" s="660"/>
      <c r="AV1924" s="660"/>
      <c r="AW1924" s="660"/>
      <c r="AX1924" s="660"/>
      <c r="AY1924" s="660"/>
      <c r="AZ1924" s="768"/>
      <c r="BA1924" s="660"/>
      <c r="BB1924" s="660"/>
      <c r="BC1924" s="660"/>
      <c r="BD1924" s="660"/>
      <c r="BE1924" s="660"/>
      <c r="BF1924" s="660"/>
      <c r="BG1924" s="660"/>
      <c r="BH1924" s="660"/>
      <c r="BI1924" s="651"/>
      <c r="BJ1924" s="688"/>
      <c r="BK1924" s="690"/>
      <c r="BL1924" s="630"/>
      <c r="BM1924" s="651"/>
      <c r="BN1924" s="688"/>
      <c r="BO1924" s="688"/>
      <c r="BP1924" s="688"/>
      <c r="BQ1924" s="868"/>
      <c r="BR1924" s="680"/>
      <c r="BS1924" s="680"/>
      <c r="BT1924" s="680"/>
      <c r="BU1924" s="680"/>
      <c r="BV1924" s="868"/>
      <c r="BW1924" s="868"/>
      <c r="BX1924" s="471"/>
      <c r="BY1924" s="471"/>
    </row>
    <row r="1925" spans="1:77" ht="57" customHeight="1" x14ac:dyDescent="0.25">
      <c r="A1925" s="665"/>
      <c r="B1925" s="664"/>
      <c r="C1925" s="683"/>
      <c r="D1925" s="682"/>
      <c r="E1925" s="868"/>
      <c r="F1925" s="868"/>
      <c r="G1925" s="683"/>
      <c r="H1925" s="683"/>
      <c r="I1925" s="679"/>
      <c r="J1925" s="660"/>
      <c r="K1925" s="660"/>
      <c r="L1925" s="20" t="s">
        <v>1008</v>
      </c>
      <c r="M1925" s="682"/>
      <c r="N1925" s="682"/>
      <c r="O1925" s="764"/>
      <c r="P1925" s="682"/>
      <c r="Q1925" s="682"/>
      <c r="R1925" s="682"/>
      <c r="S1925" s="682"/>
      <c r="T1925" s="682"/>
      <c r="U1925" s="682"/>
      <c r="V1925" s="682"/>
      <c r="W1925" s="682"/>
      <c r="X1925" s="682"/>
      <c r="Y1925" s="682"/>
      <c r="Z1925" s="682"/>
      <c r="AA1925" s="682"/>
      <c r="AB1925" s="682"/>
      <c r="AC1925" s="682"/>
      <c r="AD1925" s="682"/>
      <c r="AE1925" s="682"/>
      <c r="AF1925" s="660"/>
      <c r="AG1925" s="660"/>
      <c r="AH1925" s="660"/>
      <c r="AI1925" s="660"/>
      <c r="AJ1925" s="660"/>
      <c r="AK1925" s="682"/>
      <c r="AL1925" s="682"/>
      <c r="AM1925" s="682"/>
      <c r="AN1925" s="679"/>
      <c r="AO1925" s="660"/>
      <c r="AP1925" s="660"/>
      <c r="AQ1925" s="660"/>
      <c r="AR1925" s="660"/>
      <c r="AS1925" s="660"/>
      <c r="AT1925" s="660"/>
      <c r="AU1925" s="660"/>
      <c r="AV1925" s="660"/>
      <c r="AW1925" s="660"/>
      <c r="AX1925" s="660"/>
      <c r="AY1925" s="660"/>
      <c r="AZ1925" s="768"/>
      <c r="BA1925" s="660"/>
      <c r="BB1925" s="660"/>
      <c r="BC1925" s="660"/>
      <c r="BD1925" s="660"/>
      <c r="BE1925" s="660"/>
      <c r="BF1925" s="660"/>
      <c r="BG1925" s="660"/>
      <c r="BH1925" s="660"/>
      <c r="BI1925" s="651"/>
      <c r="BJ1925" s="688"/>
      <c r="BK1925" s="690"/>
      <c r="BL1925" s="630"/>
      <c r="BM1925" s="651"/>
      <c r="BN1925" s="688"/>
      <c r="BO1925" s="688"/>
      <c r="BP1925" s="688"/>
      <c r="BQ1925" s="868"/>
      <c r="BR1925" s="680"/>
      <c r="BS1925" s="680"/>
      <c r="BT1925" s="680"/>
      <c r="BU1925" s="680"/>
      <c r="BV1925" s="868"/>
      <c r="BW1925" s="868"/>
      <c r="BX1925" s="471"/>
      <c r="BY1925" s="471"/>
    </row>
    <row r="1926" spans="1:77" ht="57" customHeight="1" x14ac:dyDescent="0.25">
      <c r="A1926" s="665"/>
      <c r="B1926" s="664"/>
      <c r="C1926" s="683"/>
      <c r="D1926" s="682"/>
      <c r="E1926" s="868"/>
      <c r="F1926" s="868"/>
      <c r="G1926" s="683"/>
      <c r="H1926" s="683"/>
      <c r="I1926" s="679"/>
      <c r="J1926" s="660"/>
      <c r="K1926" s="660"/>
      <c r="L1926" s="20" t="s">
        <v>1009</v>
      </c>
      <c r="M1926" s="682"/>
      <c r="N1926" s="682"/>
      <c r="O1926" s="764"/>
      <c r="P1926" s="682"/>
      <c r="Q1926" s="682"/>
      <c r="R1926" s="682"/>
      <c r="S1926" s="682"/>
      <c r="T1926" s="682"/>
      <c r="U1926" s="682"/>
      <c r="V1926" s="682"/>
      <c r="W1926" s="682"/>
      <c r="X1926" s="682"/>
      <c r="Y1926" s="682"/>
      <c r="Z1926" s="682"/>
      <c r="AA1926" s="682"/>
      <c r="AB1926" s="682"/>
      <c r="AC1926" s="682"/>
      <c r="AD1926" s="682"/>
      <c r="AE1926" s="682"/>
      <c r="AF1926" s="660"/>
      <c r="AG1926" s="660"/>
      <c r="AH1926" s="660"/>
      <c r="AI1926" s="660"/>
      <c r="AJ1926" s="660"/>
      <c r="AK1926" s="682"/>
      <c r="AL1926" s="682"/>
      <c r="AM1926" s="682"/>
      <c r="AN1926" s="679"/>
      <c r="AO1926" s="660"/>
      <c r="AP1926" s="660"/>
      <c r="AQ1926" s="660"/>
      <c r="AR1926" s="660"/>
      <c r="AS1926" s="660"/>
      <c r="AT1926" s="660"/>
      <c r="AU1926" s="660"/>
      <c r="AV1926" s="660"/>
      <c r="AW1926" s="660"/>
      <c r="AX1926" s="660"/>
      <c r="AY1926" s="660"/>
      <c r="AZ1926" s="768"/>
      <c r="BA1926" s="660"/>
      <c r="BB1926" s="660"/>
      <c r="BC1926" s="660"/>
      <c r="BD1926" s="660"/>
      <c r="BE1926" s="660"/>
      <c r="BF1926" s="660"/>
      <c r="BG1926" s="660"/>
      <c r="BH1926" s="660"/>
      <c r="BI1926" s="651"/>
      <c r="BJ1926" s="688"/>
      <c r="BK1926" s="690"/>
      <c r="BL1926" s="630"/>
      <c r="BM1926" s="651"/>
      <c r="BN1926" s="688"/>
      <c r="BO1926" s="688"/>
      <c r="BP1926" s="688"/>
      <c r="BQ1926" s="868"/>
      <c r="BR1926" s="680"/>
      <c r="BS1926" s="680"/>
      <c r="BT1926" s="680"/>
      <c r="BU1926" s="680"/>
      <c r="BV1926" s="868"/>
      <c r="BW1926" s="868"/>
      <c r="BX1926" s="471"/>
      <c r="BY1926" s="471"/>
    </row>
    <row r="1927" spans="1:77" ht="77.25" customHeight="1" x14ac:dyDescent="0.25">
      <c r="A1927" s="665"/>
      <c r="B1927" s="664"/>
      <c r="C1927" s="683"/>
      <c r="D1927" s="682"/>
      <c r="E1927" s="868"/>
      <c r="F1927" s="868"/>
      <c r="G1927" s="683"/>
      <c r="H1927" s="683"/>
      <c r="I1927" s="679"/>
      <c r="J1927" s="660"/>
      <c r="K1927" s="660"/>
      <c r="L1927" s="20" t="s">
        <v>1010</v>
      </c>
      <c r="M1927" s="682"/>
      <c r="N1927" s="682"/>
      <c r="O1927" s="764"/>
      <c r="P1927" s="682"/>
      <c r="Q1927" s="682"/>
      <c r="R1927" s="682"/>
      <c r="S1927" s="682"/>
      <c r="T1927" s="682"/>
      <c r="U1927" s="682"/>
      <c r="V1927" s="682"/>
      <c r="W1927" s="682"/>
      <c r="X1927" s="682"/>
      <c r="Y1927" s="682"/>
      <c r="Z1927" s="682"/>
      <c r="AA1927" s="682"/>
      <c r="AB1927" s="682"/>
      <c r="AC1927" s="682"/>
      <c r="AD1927" s="682"/>
      <c r="AE1927" s="682"/>
      <c r="AF1927" s="660"/>
      <c r="AG1927" s="660"/>
      <c r="AH1927" s="660"/>
      <c r="AI1927" s="660"/>
      <c r="AJ1927" s="660"/>
      <c r="AK1927" s="682"/>
      <c r="AL1927" s="682"/>
      <c r="AM1927" s="682"/>
      <c r="AN1927" s="679"/>
      <c r="AO1927" s="660"/>
      <c r="AP1927" s="660"/>
      <c r="AQ1927" s="660"/>
      <c r="AR1927" s="660"/>
      <c r="AS1927" s="660"/>
      <c r="AT1927" s="660"/>
      <c r="AU1927" s="660"/>
      <c r="AV1927" s="660"/>
      <c r="AW1927" s="660"/>
      <c r="AX1927" s="660"/>
      <c r="AY1927" s="660"/>
      <c r="AZ1927" s="768"/>
      <c r="BA1927" s="660"/>
      <c r="BB1927" s="660"/>
      <c r="BC1927" s="660"/>
      <c r="BD1927" s="660"/>
      <c r="BE1927" s="660"/>
      <c r="BF1927" s="660"/>
      <c r="BG1927" s="660"/>
      <c r="BH1927" s="660"/>
      <c r="BI1927" s="651"/>
      <c r="BJ1927" s="688"/>
      <c r="BK1927" s="690"/>
      <c r="BL1927" s="630"/>
      <c r="BM1927" s="651"/>
      <c r="BN1927" s="688"/>
      <c r="BO1927" s="688"/>
      <c r="BP1927" s="688"/>
      <c r="BQ1927" s="868"/>
      <c r="BR1927" s="680"/>
      <c r="BS1927" s="680"/>
      <c r="BT1927" s="680"/>
      <c r="BU1927" s="680"/>
      <c r="BV1927" s="868"/>
      <c r="BW1927" s="868"/>
      <c r="BX1927" s="471"/>
      <c r="BY1927" s="471"/>
    </row>
    <row r="1928" spans="1:77" ht="77.25" customHeight="1" x14ac:dyDescent="0.25">
      <c r="A1928" s="665"/>
      <c r="B1928" s="664"/>
      <c r="C1928" s="683"/>
      <c r="D1928" s="682"/>
      <c r="E1928" s="868"/>
      <c r="F1928" s="868"/>
      <c r="G1928" s="683"/>
      <c r="H1928" s="683"/>
      <c r="I1928" s="679"/>
      <c r="J1928" s="660"/>
      <c r="K1928" s="660"/>
      <c r="L1928" s="20" t="s">
        <v>1011</v>
      </c>
      <c r="M1928" s="682"/>
      <c r="N1928" s="682"/>
      <c r="O1928" s="764"/>
      <c r="P1928" s="682"/>
      <c r="Q1928" s="682"/>
      <c r="R1928" s="682"/>
      <c r="S1928" s="682"/>
      <c r="T1928" s="682"/>
      <c r="U1928" s="682"/>
      <c r="V1928" s="682"/>
      <c r="W1928" s="682"/>
      <c r="X1928" s="682"/>
      <c r="Y1928" s="682"/>
      <c r="Z1928" s="682"/>
      <c r="AA1928" s="682"/>
      <c r="AB1928" s="682"/>
      <c r="AC1928" s="682"/>
      <c r="AD1928" s="682"/>
      <c r="AE1928" s="682"/>
      <c r="AF1928" s="660"/>
      <c r="AG1928" s="660"/>
      <c r="AH1928" s="660"/>
      <c r="AI1928" s="660"/>
      <c r="AJ1928" s="660"/>
      <c r="AK1928" s="682"/>
      <c r="AL1928" s="682"/>
      <c r="AM1928" s="682"/>
      <c r="AN1928" s="679"/>
      <c r="AO1928" s="660"/>
      <c r="AP1928" s="660"/>
      <c r="AQ1928" s="660"/>
      <c r="AR1928" s="660"/>
      <c r="AS1928" s="660"/>
      <c r="AT1928" s="660"/>
      <c r="AU1928" s="660"/>
      <c r="AV1928" s="660"/>
      <c r="AW1928" s="660"/>
      <c r="AX1928" s="660"/>
      <c r="AY1928" s="660"/>
      <c r="AZ1928" s="768"/>
      <c r="BA1928" s="660"/>
      <c r="BB1928" s="660"/>
      <c r="BC1928" s="660"/>
      <c r="BD1928" s="660"/>
      <c r="BE1928" s="660"/>
      <c r="BF1928" s="660"/>
      <c r="BG1928" s="660"/>
      <c r="BH1928" s="660"/>
      <c r="BI1928" s="651"/>
      <c r="BJ1928" s="688"/>
      <c r="BK1928" s="690"/>
      <c r="BL1928" s="630"/>
      <c r="BM1928" s="651"/>
      <c r="BN1928" s="688"/>
      <c r="BO1928" s="688"/>
      <c r="BP1928" s="688"/>
      <c r="BQ1928" s="868"/>
      <c r="BR1928" s="680"/>
      <c r="BS1928" s="680"/>
      <c r="BT1928" s="680"/>
      <c r="BU1928" s="680"/>
      <c r="BV1928" s="868"/>
      <c r="BW1928" s="868"/>
      <c r="BX1928" s="471"/>
      <c r="BY1928" s="471"/>
    </row>
    <row r="1929" spans="1:77" ht="77.25" customHeight="1" x14ac:dyDescent="0.25">
      <c r="A1929" s="665"/>
      <c r="B1929" s="664"/>
      <c r="C1929" s="683"/>
      <c r="D1929" s="682"/>
      <c r="E1929" s="868"/>
      <c r="F1929" s="868"/>
      <c r="G1929" s="683"/>
      <c r="H1929" s="683"/>
      <c r="I1929" s="679"/>
      <c r="J1929" s="660"/>
      <c r="K1929" s="660"/>
      <c r="L1929" s="20" t="s">
        <v>2212</v>
      </c>
      <c r="M1929" s="682"/>
      <c r="N1929" s="682"/>
      <c r="O1929" s="764"/>
      <c r="P1929" s="682"/>
      <c r="Q1929" s="682"/>
      <c r="R1929" s="682"/>
      <c r="S1929" s="682"/>
      <c r="T1929" s="682"/>
      <c r="U1929" s="682"/>
      <c r="V1929" s="682"/>
      <c r="W1929" s="682"/>
      <c r="X1929" s="682"/>
      <c r="Y1929" s="682"/>
      <c r="Z1929" s="682"/>
      <c r="AA1929" s="682"/>
      <c r="AB1929" s="682"/>
      <c r="AC1929" s="682"/>
      <c r="AD1929" s="682"/>
      <c r="AE1929" s="682"/>
      <c r="AF1929" s="660"/>
      <c r="AG1929" s="660"/>
      <c r="AH1929" s="660"/>
      <c r="AI1929" s="660"/>
      <c r="AJ1929" s="660"/>
      <c r="AK1929" s="682"/>
      <c r="AL1929" s="682"/>
      <c r="AM1929" s="682"/>
      <c r="AN1929" s="679"/>
      <c r="AO1929" s="660"/>
      <c r="AP1929" s="660"/>
      <c r="AQ1929" s="660"/>
      <c r="AR1929" s="660"/>
      <c r="AS1929" s="660"/>
      <c r="AT1929" s="660"/>
      <c r="AU1929" s="660"/>
      <c r="AV1929" s="660"/>
      <c r="AW1929" s="660"/>
      <c r="AX1929" s="660"/>
      <c r="AY1929" s="660"/>
      <c r="AZ1929" s="768"/>
      <c r="BA1929" s="660"/>
      <c r="BB1929" s="660"/>
      <c r="BC1929" s="660"/>
      <c r="BD1929" s="660"/>
      <c r="BE1929" s="660"/>
      <c r="BF1929" s="660"/>
      <c r="BG1929" s="660"/>
      <c r="BH1929" s="660"/>
      <c r="BI1929" s="651"/>
      <c r="BJ1929" s="688"/>
      <c r="BK1929" s="690"/>
      <c r="BL1929" s="630"/>
      <c r="BM1929" s="651"/>
      <c r="BN1929" s="688"/>
      <c r="BO1929" s="688"/>
      <c r="BP1929" s="688"/>
      <c r="BQ1929" s="868"/>
      <c r="BR1929" s="680"/>
      <c r="BS1929" s="680"/>
      <c r="BT1929" s="680"/>
      <c r="BU1929" s="680"/>
      <c r="BV1929" s="868"/>
      <c r="BW1929" s="868"/>
      <c r="BX1929" s="471"/>
      <c r="BY1929" s="471"/>
    </row>
    <row r="1930" spans="1:77" ht="77.25" customHeight="1" x14ac:dyDescent="0.25">
      <c r="A1930" s="665"/>
      <c r="B1930" s="664"/>
      <c r="C1930" s="683"/>
      <c r="D1930" s="682"/>
      <c r="E1930" s="868"/>
      <c r="F1930" s="868"/>
      <c r="G1930" s="683"/>
      <c r="H1930" s="683"/>
      <c r="I1930" s="679"/>
      <c r="J1930" s="660"/>
      <c r="K1930" s="660"/>
      <c r="L1930" s="20" t="s">
        <v>2213</v>
      </c>
      <c r="M1930" s="682"/>
      <c r="N1930" s="682"/>
      <c r="O1930" s="764"/>
      <c r="P1930" s="682"/>
      <c r="Q1930" s="682"/>
      <c r="R1930" s="682"/>
      <c r="S1930" s="682"/>
      <c r="T1930" s="682"/>
      <c r="U1930" s="682"/>
      <c r="V1930" s="682"/>
      <c r="W1930" s="682"/>
      <c r="X1930" s="682"/>
      <c r="Y1930" s="682"/>
      <c r="Z1930" s="682"/>
      <c r="AA1930" s="682"/>
      <c r="AB1930" s="682"/>
      <c r="AC1930" s="682"/>
      <c r="AD1930" s="682"/>
      <c r="AE1930" s="682"/>
      <c r="AF1930" s="660"/>
      <c r="AG1930" s="660"/>
      <c r="AH1930" s="660"/>
      <c r="AI1930" s="660"/>
      <c r="AJ1930" s="660"/>
      <c r="AK1930" s="682"/>
      <c r="AL1930" s="682"/>
      <c r="AM1930" s="682"/>
      <c r="AN1930" s="679"/>
      <c r="AO1930" s="660"/>
      <c r="AP1930" s="660"/>
      <c r="AQ1930" s="660"/>
      <c r="AR1930" s="660"/>
      <c r="AS1930" s="660"/>
      <c r="AT1930" s="660"/>
      <c r="AU1930" s="660"/>
      <c r="AV1930" s="660"/>
      <c r="AW1930" s="660"/>
      <c r="AX1930" s="660"/>
      <c r="AY1930" s="660"/>
      <c r="AZ1930" s="768"/>
      <c r="BA1930" s="660"/>
      <c r="BB1930" s="660"/>
      <c r="BC1930" s="660"/>
      <c r="BD1930" s="660"/>
      <c r="BE1930" s="660"/>
      <c r="BF1930" s="660"/>
      <c r="BG1930" s="660"/>
      <c r="BH1930" s="660"/>
      <c r="BI1930" s="651"/>
      <c r="BJ1930" s="688"/>
      <c r="BK1930" s="690"/>
      <c r="BL1930" s="630"/>
      <c r="BM1930" s="651"/>
      <c r="BN1930" s="688"/>
      <c r="BO1930" s="688"/>
      <c r="BP1930" s="688"/>
      <c r="BQ1930" s="868"/>
      <c r="BR1930" s="680"/>
      <c r="BS1930" s="680"/>
      <c r="BT1930" s="680"/>
      <c r="BU1930" s="680"/>
      <c r="BV1930" s="868"/>
      <c r="BW1930" s="868"/>
      <c r="BX1930" s="471"/>
      <c r="BY1930" s="471"/>
    </row>
    <row r="1931" spans="1:77" ht="77.25" customHeight="1" x14ac:dyDescent="0.25">
      <c r="A1931" s="665"/>
      <c r="B1931" s="664"/>
      <c r="C1931" s="683"/>
      <c r="D1931" s="682"/>
      <c r="E1931" s="868"/>
      <c r="F1931" s="868"/>
      <c r="G1931" s="683"/>
      <c r="H1931" s="683"/>
      <c r="I1931" s="679"/>
      <c r="J1931" s="660"/>
      <c r="K1931" s="660"/>
      <c r="L1931" s="20" t="s">
        <v>1014</v>
      </c>
      <c r="M1931" s="682"/>
      <c r="N1931" s="682"/>
      <c r="O1931" s="764"/>
      <c r="P1931" s="682"/>
      <c r="Q1931" s="682"/>
      <c r="R1931" s="682"/>
      <c r="S1931" s="682"/>
      <c r="T1931" s="682"/>
      <c r="U1931" s="682"/>
      <c r="V1931" s="682"/>
      <c r="W1931" s="682"/>
      <c r="X1931" s="682"/>
      <c r="Y1931" s="682"/>
      <c r="Z1931" s="682"/>
      <c r="AA1931" s="682"/>
      <c r="AB1931" s="682"/>
      <c r="AC1931" s="682"/>
      <c r="AD1931" s="682"/>
      <c r="AE1931" s="682"/>
      <c r="AF1931" s="660"/>
      <c r="AG1931" s="660"/>
      <c r="AH1931" s="660"/>
      <c r="AI1931" s="660"/>
      <c r="AJ1931" s="660"/>
      <c r="AK1931" s="682"/>
      <c r="AL1931" s="682"/>
      <c r="AM1931" s="682"/>
      <c r="AN1931" s="679"/>
      <c r="AO1931" s="660"/>
      <c r="AP1931" s="660"/>
      <c r="AQ1931" s="660"/>
      <c r="AR1931" s="660"/>
      <c r="AS1931" s="660"/>
      <c r="AT1931" s="660"/>
      <c r="AU1931" s="660"/>
      <c r="AV1931" s="660"/>
      <c r="AW1931" s="660"/>
      <c r="AX1931" s="660"/>
      <c r="AY1931" s="660"/>
      <c r="AZ1931" s="768"/>
      <c r="BA1931" s="660"/>
      <c r="BB1931" s="660"/>
      <c r="BC1931" s="660"/>
      <c r="BD1931" s="660"/>
      <c r="BE1931" s="660"/>
      <c r="BF1931" s="660"/>
      <c r="BG1931" s="660"/>
      <c r="BH1931" s="660"/>
      <c r="BI1931" s="651"/>
      <c r="BJ1931" s="688"/>
      <c r="BK1931" s="690"/>
      <c r="BL1931" s="630"/>
      <c r="BM1931" s="651"/>
      <c r="BN1931" s="688"/>
      <c r="BO1931" s="688"/>
      <c r="BP1931" s="688"/>
      <c r="BQ1931" s="868"/>
      <c r="BR1931" s="680"/>
      <c r="BS1931" s="680"/>
      <c r="BT1931" s="680"/>
      <c r="BU1931" s="680"/>
      <c r="BV1931" s="868"/>
      <c r="BW1931" s="868"/>
      <c r="BX1931" s="471"/>
      <c r="BY1931" s="471"/>
    </row>
    <row r="1932" spans="1:77" ht="82.5" customHeight="1" x14ac:dyDescent="0.25">
      <c r="A1932" s="665"/>
      <c r="B1932" s="664"/>
      <c r="C1932" s="683"/>
      <c r="D1932" s="682"/>
      <c r="E1932" s="868"/>
      <c r="F1932" s="868"/>
      <c r="G1932" s="683"/>
      <c r="H1932" s="683"/>
      <c r="I1932" s="679"/>
      <c r="J1932" s="660"/>
      <c r="K1932" s="660"/>
      <c r="L1932" s="20" t="s">
        <v>1015</v>
      </c>
      <c r="M1932" s="682"/>
      <c r="N1932" s="682"/>
      <c r="O1932" s="764"/>
      <c r="P1932" s="682"/>
      <c r="Q1932" s="682"/>
      <c r="R1932" s="682"/>
      <c r="S1932" s="682"/>
      <c r="T1932" s="682"/>
      <c r="U1932" s="682"/>
      <c r="V1932" s="682"/>
      <c r="W1932" s="682"/>
      <c r="X1932" s="682"/>
      <c r="Y1932" s="682"/>
      <c r="Z1932" s="682"/>
      <c r="AA1932" s="682"/>
      <c r="AB1932" s="682"/>
      <c r="AC1932" s="682"/>
      <c r="AD1932" s="682"/>
      <c r="AE1932" s="682"/>
      <c r="AF1932" s="660"/>
      <c r="AG1932" s="660"/>
      <c r="AH1932" s="660"/>
      <c r="AI1932" s="660"/>
      <c r="AJ1932" s="660"/>
      <c r="AK1932" s="682"/>
      <c r="AL1932" s="682"/>
      <c r="AM1932" s="682"/>
      <c r="AN1932" s="679"/>
      <c r="AO1932" s="660"/>
      <c r="AP1932" s="660"/>
      <c r="AQ1932" s="660"/>
      <c r="AR1932" s="660"/>
      <c r="AS1932" s="660"/>
      <c r="AT1932" s="660"/>
      <c r="AU1932" s="660"/>
      <c r="AV1932" s="660"/>
      <c r="AW1932" s="660"/>
      <c r="AX1932" s="660"/>
      <c r="AY1932" s="660"/>
      <c r="AZ1932" s="768"/>
      <c r="BA1932" s="660"/>
      <c r="BB1932" s="660"/>
      <c r="BC1932" s="660"/>
      <c r="BD1932" s="660"/>
      <c r="BE1932" s="660"/>
      <c r="BF1932" s="660"/>
      <c r="BG1932" s="660"/>
      <c r="BH1932" s="660"/>
      <c r="BI1932" s="651"/>
      <c r="BJ1932" s="688"/>
      <c r="BK1932" s="690"/>
      <c r="BL1932" s="630"/>
      <c r="BM1932" s="651"/>
      <c r="BN1932" s="688"/>
      <c r="BO1932" s="688"/>
      <c r="BP1932" s="688"/>
      <c r="BQ1932" s="868"/>
      <c r="BR1932" s="680"/>
      <c r="BS1932" s="680"/>
      <c r="BT1932" s="680"/>
      <c r="BU1932" s="680"/>
      <c r="BV1932" s="868"/>
      <c r="BW1932" s="868"/>
      <c r="BX1932" s="471"/>
      <c r="BY1932" s="471"/>
    </row>
    <row r="1933" spans="1:77" ht="52.5" customHeight="1" x14ac:dyDescent="0.25">
      <c r="A1933" s="665"/>
      <c r="B1933" s="664"/>
      <c r="C1933" s="683"/>
      <c r="D1933" s="682"/>
      <c r="E1933" s="868"/>
      <c r="F1933" s="868"/>
      <c r="G1933" s="683"/>
      <c r="H1933" s="683"/>
      <c r="I1933" s="679"/>
      <c r="J1933" s="660"/>
      <c r="K1933" s="660"/>
      <c r="L1933" s="20" t="s">
        <v>1016</v>
      </c>
      <c r="M1933" s="682"/>
      <c r="N1933" s="682"/>
      <c r="O1933" s="764"/>
      <c r="P1933" s="682"/>
      <c r="Q1933" s="682"/>
      <c r="R1933" s="682"/>
      <c r="S1933" s="682"/>
      <c r="T1933" s="682"/>
      <c r="U1933" s="682"/>
      <c r="V1933" s="682"/>
      <c r="W1933" s="682"/>
      <c r="X1933" s="682"/>
      <c r="Y1933" s="682"/>
      <c r="Z1933" s="682"/>
      <c r="AA1933" s="682"/>
      <c r="AB1933" s="682"/>
      <c r="AC1933" s="682"/>
      <c r="AD1933" s="682"/>
      <c r="AE1933" s="682"/>
      <c r="AF1933" s="660"/>
      <c r="AG1933" s="660"/>
      <c r="AH1933" s="660"/>
      <c r="AI1933" s="660"/>
      <c r="AJ1933" s="660"/>
      <c r="AK1933" s="682"/>
      <c r="AL1933" s="682"/>
      <c r="AM1933" s="682"/>
      <c r="AN1933" s="679"/>
      <c r="AO1933" s="660"/>
      <c r="AP1933" s="660"/>
      <c r="AQ1933" s="660"/>
      <c r="AR1933" s="660"/>
      <c r="AS1933" s="660"/>
      <c r="AT1933" s="660"/>
      <c r="AU1933" s="660"/>
      <c r="AV1933" s="660"/>
      <c r="AW1933" s="660"/>
      <c r="AX1933" s="660"/>
      <c r="AY1933" s="660"/>
      <c r="AZ1933" s="768"/>
      <c r="BA1933" s="660"/>
      <c r="BB1933" s="660"/>
      <c r="BC1933" s="660"/>
      <c r="BD1933" s="660"/>
      <c r="BE1933" s="660"/>
      <c r="BF1933" s="660"/>
      <c r="BG1933" s="660"/>
      <c r="BH1933" s="660"/>
      <c r="BI1933" s="651"/>
      <c r="BJ1933" s="688"/>
      <c r="BK1933" s="690"/>
      <c r="BL1933" s="630"/>
      <c r="BM1933" s="651"/>
      <c r="BN1933" s="688"/>
      <c r="BO1933" s="688"/>
      <c r="BP1933" s="688"/>
      <c r="BQ1933" s="868"/>
      <c r="BR1933" s="680"/>
      <c r="BS1933" s="680"/>
      <c r="BT1933" s="680"/>
      <c r="BU1933" s="680"/>
      <c r="BV1933" s="868"/>
      <c r="BW1933" s="868"/>
      <c r="BX1933" s="471"/>
      <c r="BY1933" s="471"/>
    </row>
    <row r="1934" spans="1:77" ht="52.5" customHeight="1" x14ac:dyDescent="0.25">
      <c r="A1934" s="665"/>
      <c r="B1934" s="664"/>
      <c r="C1934" s="683"/>
      <c r="D1934" s="682"/>
      <c r="E1934" s="868"/>
      <c r="F1934" s="868"/>
      <c r="G1934" s="683"/>
      <c r="H1934" s="683"/>
      <c r="I1934" s="679"/>
      <c r="J1934" s="660"/>
      <c r="K1934" s="660"/>
      <c r="L1934" s="20" t="s">
        <v>1017</v>
      </c>
      <c r="M1934" s="682"/>
      <c r="N1934" s="682"/>
      <c r="O1934" s="764"/>
      <c r="P1934" s="682"/>
      <c r="Q1934" s="682"/>
      <c r="R1934" s="682"/>
      <c r="S1934" s="682"/>
      <c r="T1934" s="682"/>
      <c r="U1934" s="682"/>
      <c r="V1934" s="682"/>
      <c r="W1934" s="682"/>
      <c r="X1934" s="682"/>
      <c r="Y1934" s="682"/>
      <c r="Z1934" s="682"/>
      <c r="AA1934" s="682"/>
      <c r="AB1934" s="682"/>
      <c r="AC1934" s="682"/>
      <c r="AD1934" s="682"/>
      <c r="AE1934" s="682"/>
      <c r="AF1934" s="660"/>
      <c r="AG1934" s="660"/>
      <c r="AH1934" s="660"/>
      <c r="AI1934" s="660"/>
      <c r="AJ1934" s="660"/>
      <c r="AK1934" s="682"/>
      <c r="AL1934" s="682"/>
      <c r="AM1934" s="682"/>
      <c r="AN1934" s="679"/>
      <c r="AO1934" s="660"/>
      <c r="AP1934" s="660"/>
      <c r="AQ1934" s="660"/>
      <c r="AR1934" s="660"/>
      <c r="AS1934" s="660"/>
      <c r="AT1934" s="660"/>
      <c r="AU1934" s="660"/>
      <c r="AV1934" s="660"/>
      <c r="AW1934" s="660"/>
      <c r="AX1934" s="660"/>
      <c r="AY1934" s="660"/>
      <c r="AZ1934" s="768"/>
      <c r="BA1934" s="660"/>
      <c r="BB1934" s="660"/>
      <c r="BC1934" s="660"/>
      <c r="BD1934" s="660"/>
      <c r="BE1934" s="660"/>
      <c r="BF1934" s="660"/>
      <c r="BG1934" s="660"/>
      <c r="BH1934" s="660"/>
      <c r="BI1934" s="651"/>
      <c r="BJ1934" s="688"/>
      <c r="BK1934" s="690"/>
      <c r="BL1934" s="630"/>
      <c r="BM1934" s="651"/>
      <c r="BN1934" s="688"/>
      <c r="BO1934" s="688"/>
      <c r="BP1934" s="688"/>
      <c r="BQ1934" s="868"/>
      <c r="BR1934" s="680"/>
      <c r="BS1934" s="680"/>
      <c r="BT1934" s="680"/>
      <c r="BU1934" s="680"/>
      <c r="BV1934" s="868"/>
      <c r="BW1934" s="868"/>
      <c r="BX1934" s="471"/>
      <c r="BY1934" s="471"/>
    </row>
    <row r="1935" spans="1:77" ht="52.5" customHeight="1" x14ac:dyDescent="0.25">
      <c r="A1935" s="665"/>
      <c r="B1935" s="664"/>
      <c r="C1935" s="683"/>
      <c r="D1935" s="682"/>
      <c r="E1935" s="868"/>
      <c r="F1935" s="868"/>
      <c r="G1935" s="683"/>
      <c r="H1935" s="683"/>
      <c r="I1935" s="679"/>
      <c r="J1935" s="660"/>
      <c r="K1935" s="660"/>
      <c r="L1935" s="20" t="s">
        <v>1018</v>
      </c>
      <c r="M1935" s="682"/>
      <c r="N1935" s="682"/>
      <c r="O1935" s="764"/>
      <c r="P1935" s="682"/>
      <c r="Q1935" s="682"/>
      <c r="R1935" s="682"/>
      <c r="S1935" s="682"/>
      <c r="T1935" s="682"/>
      <c r="U1935" s="682"/>
      <c r="V1935" s="682"/>
      <c r="W1935" s="682"/>
      <c r="X1935" s="682"/>
      <c r="Y1935" s="682"/>
      <c r="Z1935" s="682"/>
      <c r="AA1935" s="682"/>
      <c r="AB1935" s="682"/>
      <c r="AC1935" s="682"/>
      <c r="AD1935" s="682"/>
      <c r="AE1935" s="682"/>
      <c r="AF1935" s="660"/>
      <c r="AG1935" s="660"/>
      <c r="AH1935" s="660"/>
      <c r="AI1935" s="660"/>
      <c r="AJ1935" s="660"/>
      <c r="AK1935" s="682"/>
      <c r="AL1935" s="682"/>
      <c r="AM1935" s="682"/>
      <c r="AN1935" s="679"/>
      <c r="AO1935" s="660"/>
      <c r="AP1935" s="660"/>
      <c r="AQ1935" s="660"/>
      <c r="AR1935" s="660"/>
      <c r="AS1935" s="660"/>
      <c r="AT1935" s="660"/>
      <c r="AU1935" s="660"/>
      <c r="AV1935" s="660"/>
      <c r="AW1935" s="660"/>
      <c r="AX1935" s="660"/>
      <c r="AY1935" s="660"/>
      <c r="AZ1935" s="768"/>
      <c r="BA1935" s="660"/>
      <c r="BB1935" s="660"/>
      <c r="BC1935" s="660"/>
      <c r="BD1935" s="660"/>
      <c r="BE1935" s="660"/>
      <c r="BF1935" s="660"/>
      <c r="BG1935" s="660"/>
      <c r="BH1935" s="660"/>
      <c r="BI1935" s="651"/>
      <c r="BJ1935" s="688"/>
      <c r="BK1935" s="690"/>
      <c r="BL1935" s="630"/>
      <c r="BM1935" s="651"/>
      <c r="BN1935" s="688"/>
      <c r="BO1935" s="688"/>
      <c r="BP1935" s="688"/>
      <c r="BQ1935" s="868"/>
      <c r="BR1935" s="680"/>
      <c r="BS1935" s="680"/>
      <c r="BT1935" s="680"/>
      <c r="BU1935" s="680"/>
      <c r="BV1935" s="868"/>
      <c r="BW1935" s="868"/>
      <c r="BX1935" s="471"/>
      <c r="BY1935" s="471"/>
    </row>
    <row r="1936" spans="1:77" ht="52.5" customHeight="1" x14ac:dyDescent="0.25">
      <c r="A1936" s="665"/>
      <c r="B1936" s="664"/>
      <c r="C1936" s="683"/>
      <c r="D1936" s="682"/>
      <c r="E1936" s="868"/>
      <c r="F1936" s="868"/>
      <c r="G1936" s="683"/>
      <c r="H1936" s="683"/>
      <c r="I1936" s="679"/>
      <c r="J1936" s="660"/>
      <c r="K1936" s="660"/>
      <c r="L1936" s="20" t="s">
        <v>1019</v>
      </c>
      <c r="M1936" s="682"/>
      <c r="N1936" s="682"/>
      <c r="O1936" s="764"/>
      <c r="P1936" s="682"/>
      <c r="Q1936" s="682"/>
      <c r="R1936" s="682"/>
      <c r="S1936" s="682"/>
      <c r="T1936" s="682"/>
      <c r="U1936" s="682"/>
      <c r="V1936" s="682"/>
      <c r="W1936" s="682"/>
      <c r="X1936" s="682"/>
      <c r="Y1936" s="682"/>
      <c r="Z1936" s="682"/>
      <c r="AA1936" s="682"/>
      <c r="AB1936" s="682"/>
      <c r="AC1936" s="682"/>
      <c r="AD1936" s="682"/>
      <c r="AE1936" s="682"/>
      <c r="AF1936" s="660"/>
      <c r="AG1936" s="660"/>
      <c r="AH1936" s="660"/>
      <c r="AI1936" s="660"/>
      <c r="AJ1936" s="660"/>
      <c r="AK1936" s="682"/>
      <c r="AL1936" s="682"/>
      <c r="AM1936" s="682"/>
      <c r="AN1936" s="679"/>
      <c r="AO1936" s="660"/>
      <c r="AP1936" s="660"/>
      <c r="AQ1936" s="660"/>
      <c r="AR1936" s="660"/>
      <c r="AS1936" s="660"/>
      <c r="AT1936" s="660"/>
      <c r="AU1936" s="660"/>
      <c r="AV1936" s="660"/>
      <c r="AW1936" s="660"/>
      <c r="AX1936" s="660"/>
      <c r="AY1936" s="660"/>
      <c r="AZ1936" s="768"/>
      <c r="BA1936" s="660"/>
      <c r="BB1936" s="660"/>
      <c r="BC1936" s="660"/>
      <c r="BD1936" s="660"/>
      <c r="BE1936" s="660"/>
      <c r="BF1936" s="660"/>
      <c r="BG1936" s="660"/>
      <c r="BH1936" s="660"/>
      <c r="BI1936" s="651"/>
      <c r="BJ1936" s="688"/>
      <c r="BK1936" s="690"/>
      <c r="BL1936" s="630"/>
      <c r="BM1936" s="651"/>
      <c r="BN1936" s="688"/>
      <c r="BO1936" s="688"/>
      <c r="BP1936" s="688"/>
      <c r="BQ1936" s="868"/>
      <c r="BR1936" s="680"/>
      <c r="BS1936" s="680"/>
      <c r="BT1936" s="680"/>
      <c r="BU1936" s="680"/>
      <c r="BV1936" s="868"/>
      <c r="BW1936" s="868"/>
      <c r="BX1936" s="471"/>
      <c r="BY1936" s="471"/>
    </row>
    <row r="1937" spans="1:77" ht="52.5" customHeight="1" x14ac:dyDescent="0.25">
      <c r="A1937" s="665"/>
      <c r="B1937" s="664"/>
      <c r="C1937" s="683"/>
      <c r="D1937" s="682"/>
      <c r="E1937" s="868"/>
      <c r="F1937" s="868"/>
      <c r="G1937" s="683"/>
      <c r="H1937" s="683"/>
      <c r="I1937" s="679"/>
      <c r="J1937" s="660"/>
      <c r="K1937" s="660"/>
      <c r="L1937" s="20" t="s">
        <v>1020</v>
      </c>
      <c r="M1937" s="682"/>
      <c r="N1937" s="682"/>
      <c r="O1937" s="764"/>
      <c r="P1937" s="682"/>
      <c r="Q1937" s="682"/>
      <c r="R1937" s="682"/>
      <c r="S1937" s="682"/>
      <c r="T1937" s="682"/>
      <c r="U1937" s="682"/>
      <c r="V1937" s="682"/>
      <c r="W1937" s="682"/>
      <c r="X1937" s="682"/>
      <c r="Y1937" s="682"/>
      <c r="Z1937" s="682"/>
      <c r="AA1937" s="682"/>
      <c r="AB1937" s="682"/>
      <c r="AC1937" s="682"/>
      <c r="AD1937" s="682"/>
      <c r="AE1937" s="682"/>
      <c r="AF1937" s="660"/>
      <c r="AG1937" s="660"/>
      <c r="AH1937" s="660"/>
      <c r="AI1937" s="660"/>
      <c r="AJ1937" s="660"/>
      <c r="AK1937" s="682"/>
      <c r="AL1937" s="682"/>
      <c r="AM1937" s="682"/>
      <c r="AN1937" s="679"/>
      <c r="AO1937" s="660"/>
      <c r="AP1937" s="660"/>
      <c r="AQ1937" s="660"/>
      <c r="AR1937" s="660"/>
      <c r="AS1937" s="660"/>
      <c r="AT1937" s="660"/>
      <c r="AU1937" s="660"/>
      <c r="AV1937" s="660"/>
      <c r="AW1937" s="660"/>
      <c r="AX1937" s="660"/>
      <c r="AY1937" s="660"/>
      <c r="AZ1937" s="768"/>
      <c r="BA1937" s="660"/>
      <c r="BB1937" s="660"/>
      <c r="BC1937" s="660"/>
      <c r="BD1937" s="660"/>
      <c r="BE1937" s="660"/>
      <c r="BF1937" s="660"/>
      <c r="BG1937" s="660"/>
      <c r="BH1937" s="660"/>
      <c r="BI1937" s="651"/>
      <c r="BJ1937" s="688"/>
      <c r="BK1937" s="690"/>
      <c r="BL1937" s="630"/>
      <c r="BM1937" s="651"/>
      <c r="BN1937" s="688"/>
      <c r="BO1937" s="688"/>
      <c r="BP1937" s="688"/>
      <c r="BQ1937" s="868"/>
      <c r="BR1937" s="680"/>
      <c r="BS1937" s="680"/>
      <c r="BT1937" s="680"/>
      <c r="BU1937" s="680"/>
      <c r="BV1937" s="868"/>
      <c r="BW1937" s="868"/>
      <c r="BX1937" s="471"/>
      <c r="BY1937" s="471"/>
    </row>
    <row r="1938" spans="1:77" ht="52.5" customHeight="1" x14ac:dyDescent="0.25">
      <c r="A1938" s="665"/>
      <c r="B1938" s="664"/>
      <c r="C1938" s="683"/>
      <c r="D1938" s="682"/>
      <c r="E1938" s="868"/>
      <c r="F1938" s="868"/>
      <c r="G1938" s="683"/>
      <c r="H1938" s="683"/>
      <c r="I1938" s="679"/>
      <c r="J1938" s="660"/>
      <c r="K1938" s="660"/>
      <c r="L1938" s="20" t="s">
        <v>1021</v>
      </c>
      <c r="M1938" s="682"/>
      <c r="N1938" s="682"/>
      <c r="O1938" s="764"/>
      <c r="P1938" s="682"/>
      <c r="Q1938" s="682"/>
      <c r="R1938" s="682"/>
      <c r="S1938" s="682"/>
      <c r="T1938" s="682"/>
      <c r="U1938" s="682"/>
      <c r="V1938" s="682"/>
      <c r="W1938" s="682"/>
      <c r="X1938" s="682"/>
      <c r="Y1938" s="682"/>
      <c r="Z1938" s="682"/>
      <c r="AA1938" s="682"/>
      <c r="AB1938" s="682"/>
      <c r="AC1938" s="682"/>
      <c r="AD1938" s="682"/>
      <c r="AE1938" s="682"/>
      <c r="AF1938" s="660"/>
      <c r="AG1938" s="660"/>
      <c r="AH1938" s="660"/>
      <c r="AI1938" s="660"/>
      <c r="AJ1938" s="660"/>
      <c r="AK1938" s="682"/>
      <c r="AL1938" s="682"/>
      <c r="AM1938" s="682"/>
      <c r="AN1938" s="679"/>
      <c r="AO1938" s="660"/>
      <c r="AP1938" s="660"/>
      <c r="AQ1938" s="660"/>
      <c r="AR1938" s="660"/>
      <c r="AS1938" s="660"/>
      <c r="AT1938" s="660"/>
      <c r="AU1938" s="660"/>
      <c r="AV1938" s="660"/>
      <c r="AW1938" s="660"/>
      <c r="AX1938" s="660"/>
      <c r="AY1938" s="660"/>
      <c r="AZ1938" s="768"/>
      <c r="BA1938" s="660"/>
      <c r="BB1938" s="660"/>
      <c r="BC1938" s="660"/>
      <c r="BD1938" s="660"/>
      <c r="BE1938" s="660"/>
      <c r="BF1938" s="660"/>
      <c r="BG1938" s="660"/>
      <c r="BH1938" s="660"/>
      <c r="BI1938" s="651"/>
      <c r="BJ1938" s="688"/>
      <c r="BK1938" s="690"/>
      <c r="BL1938" s="630"/>
      <c r="BM1938" s="651"/>
      <c r="BN1938" s="688"/>
      <c r="BO1938" s="688"/>
      <c r="BP1938" s="688"/>
      <c r="BQ1938" s="868"/>
      <c r="BR1938" s="680"/>
      <c r="BS1938" s="680"/>
      <c r="BT1938" s="680"/>
      <c r="BU1938" s="680"/>
      <c r="BV1938" s="868"/>
      <c r="BW1938" s="868"/>
      <c r="BX1938" s="471"/>
      <c r="BY1938" s="471"/>
    </row>
    <row r="1939" spans="1:77" ht="52.5" customHeight="1" x14ac:dyDescent="0.25">
      <c r="A1939" s="665"/>
      <c r="B1939" s="664"/>
      <c r="C1939" s="683"/>
      <c r="D1939" s="682"/>
      <c r="E1939" s="868"/>
      <c r="F1939" s="868"/>
      <c r="G1939" s="683"/>
      <c r="H1939" s="683"/>
      <c r="I1939" s="679"/>
      <c r="J1939" s="660"/>
      <c r="K1939" s="660"/>
      <c r="L1939" s="20" t="s">
        <v>1022</v>
      </c>
      <c r="M1939" s="682"/>
      <c r="N1939" s="682"/>
      <c r="O1939" s="764"/>
      <c r="P1939" s="682"/>
      <c r="Q1939" s="682"/>
      <c r="R1939" s="682"/>
      <c r="S1939" s="682"/>
      <c r="T1939" s="682"/>
      <c r="U1939" s="682"/>
      <c r="V1939" s="682"/>
      <c r="W1939" s="682"/>
      <c r="X1939" s="682"/>
      <c r="Y1939" s="682"/>
      <c r="Z1939" s="682"/>
      <c r="AA1939" s="682"/>
      <c r="AB1939" s="682"/>
      <c r="AC1939" s="682"/>
      <c r="AD1939" s="682"/>
      <c r="AE1939" s="682"/>
      <c r="AF1939" s="660"/>
      <c r="AG1939" s="660"/>
      <c r="AH1939" s="660"/>
      <c r="AI1939" s="660"/>
      <c r="AJ1939" s="660"/>
      <c r="AK1939" s="682"/>
      <c r="AL1939" s="682"/>
      <c r="AM1939" s="682"/>
      <c r="AN1939" s="679"/>
      <c r="AO1939" s="660"/>
      <c r="AP1939" s="660"/>
      <c r="AQ1939" s="660"/>
      <c r="AR1939" s="660"/>
      <c r="AS1939" s="660"/>
      <c r="AT1939" s="660"/>
      <c r="AU1939" s="660"/>
      <c r="AV1939" s="660"/>
      <c r="AW1939" s="660"/>
      <c r="AX1939" s="660"/>
      <c r="AY1939" s="660"/>
      <c r="AZ1939" s="768"/>
      <c r="BA1939" s="660"/>
      <c r="BB1939" s="660"/>
      <c r="BC1939" s="660"/>
      <c r="BD1939" s="660"/>
      <c r="BE1939" s="660"/>
      <c r="BF1939" s="660"/>
      <c r="BG1939" s="660"/>
      <c r="BH1939" s="660"/>
      <c r="BI1939" s="651"/>
      <c r="BJ1939" s="688"/>
      <c r="BK1939" s="690"/>
      <c r="BL1939" s="630"/>
      <c r="BM1939" s="651"/>
      <c r="BN1939" s="688"/>
      <c r="BO1939" s="688"/>
      <c r="BP1939" s="688"/>
      <c r="BQ1939" s="868"/>
      <c r="BR1939" s="680"/>
      <c r="BS1939" s="680"/>
      <c r="BT1939" s="680"/>
      <c r="BU1939" s="680"/>
      <c r="BV1939" s="868"/>
      <c r="BW1939" s="868"/>
      <c r="BX1939" s="471"/>
      <c r="BY1939" s="471"/>
    </row>
    <row r="1940" spans="1:77" ht="52.5" customHeight="1" x14ac:dyDescent="0.25">
      <c r="A1940" s="665"/>
      <c r="B1940" s="664"/>
      <c r="C1940" s="683"/>
      <c r="D1940" s="682"/>
      <c r="E1940" s="868"/>
      <c r="F1940" s="868"/>
      <c r="G1940" s="683"/>
      <c r="H1940" s="683"/>
      <c r="I1940" s="679"/>
      <c r="J1940" s="660"/>
      <c r="K1940" s="660"/>
      <c r="L1940" s="20" t="s">
        <v>1023</v>
      </c>
      <c r="M1940" s="682"/>
      <c r="N1940" s="682"/>
      <c r="O1940" s="764"/>
      <c r="P1940" s="682"/>
      <c r="Q1940" s="682"/>
      <c r="R1940" s="682"/>
      <c r="S1940" s="682"/>
      <c r="T1940" s="682"/>
      <c r="U1940" s="682"/>
      <c r="V1940" s="682"/>
      <c r="W1940" s="682"/>
      <c r="X1940" s="682"/>
      <c r="Y1940" s="682"/>
      <c r="Z1940" s="682"/>
      <c r="AA1940" s="682"/>
      <c r="AB1940" s="682"/>
      <c r="AC1940" s="682"/>
      <c r="AD1940" s="682"/>
      <c r="AE1940" s="682"/>
      <c r="AF1940" s="660"/>
      <c r="AG1940" s="660"/>
      <c r="AH1940" s="660"/>
      <c r="AI1940" s="660"/>
      <c r="AJ1940" s="660"/>
      <c r="AK1940" s="682"/>
      <c r="AL1940" s="682"/>
      <c r="AM1940" s="682"/>
      <c r="AN1940" s="679"/>
      <c r="AO1940" s="660"/>
      <c r="AP1940" s="660"/>
      <c r="AQ1940" s="660"/>
      <c r="AR1940" s="660"/>
      <c r="AS1940" s="660"/>
      <c r="AT1940" s="660"/>
      <c r="AU1940" s="660"/>
      <c r="AV1940" s="660"/>
      <c r="AW1940" s="660"/>
      <c r="AX1940" s="660"/>
      <c r="AY1940" s="660"/>
      <c r="AZ1940" s="768"/>
      <c r="BA1940" s="660"/>
      <c r="BB1940" s="660"/>
      <c r="BC1940" s="660"/>
      <c r="BD1940" s="660"/>
      <c r="BE1940" s="660"/>
      <c r="BF1940" s="660"/>
      <c r="BG1940" s="660"/>
      <c r="BH1940" s="660"/>
      <c r="BI1940" s="651"/>
      <c r="BJ1940" s="688"/>
      <c r="BK1940" s="690"/>
      <c r="BL1940" s="630"/>
      <c r="BM1940" s="651"/>
      <c r="BN1940" s="688"/>
      <c r="BO1940" s="688"/>
      <c r="BP1940" s="688"/>
      <c r="BQ1940" s="868"/>
      <c r="BR1940" s="680"/>
      <c r="BS1940" s="680"/>
      <c r="BT1940" s="680"/>
      <c r="BU1940" s="680"/>
      <c r="BV1940" s="868"/>
      <c r="BW1940" s="868"/>
      <c r="BX1940" s="471"/>
      <c r="BY1940" s="471"/>
    </row>
    <row r="1941" spans="1:77" ht="52.5" customHeight="1" x14ac:dyDescent="0.25">
      <c r="A1941" s="665"/>
      <c r="B1941" s="664"/>
      <c r="C1941" s="683"/>
      <c r="D1941" s="682"/>
      <c r="E1941" s="868"/>
      <c r="F1941" s="868"/>
      <c r="G1941" s="683"/>
      <c r="H1941" s="683"/>
      <c r="I1941" s="679"/>
      <c r="J1941" s="660"/>
      <c r="K1941" s="660"/>
      <c r="L1941" s="20" t="s">
        <v>1024</v>
      </c>
      <c r="M1941" s="682"/>
      <c r="N1941" s="682"/>
      <c r="O1941" s="764"/>
      <c r="P1941" s="682"/>
      <c r="Q1941" s="682"/>
      <c r="R1941" s="682"/>
      <c r="S1941" s="682"/>
      <c r="T1941" s="682"/>
      <c r="U1941" s="682"/>
      <c r="V1941" s="682"/>
      <c r="W1941" s="682"/>
      <c r="X1941" s="682"/>
      <c r="Y1941" s="682"/>
      <c r="Z1941" s="682"/>
      <c r="AA1941" s="682"/>
      <c r="AB1941" s="682"/>
      <c r="AC1941" s="682"/>
      <c r="AD1941" s="682"/>
      <c r="AE1941" s="682"/>
      <c r="AF1941" s="660"/>
      <c r="AG1941" s="660"/>
      <c r="AH1941" s="660"/>
      <c r="AI1941" s="660"/>
      <c r="AJ1941" s="660"/>
      <c r="AK1941" s="682"/>
      <c r="AL1941" s="682"/>
      <c r="AM1941" s="682"/>
      <c r="AN1941" s="679"/>
      <c r="AO1941" s="660"/>
      <c r="AP1941" s="660"/>
      <c r="AQ1941" s="660"/>
      <c r="AR1941" s="660"/>
      <c r="AS1941" s="660"/>
      <c r="AT1941" s="660"/>
      <c r="AU1941" s="660"/>
      <c r="AV1941" s="660"/>
      <c r="AW1941" s="660"/>
      <c r="AX1941" s="660"/>
      <c r="AY1941" s="660"/>
      <c r="AZ1941" s="768"/>
      <c r="BA1941" s="660"/>
      <c r="BB1941" s="660"/>
      <c r="BC1941" s="660"/>
      <c r="BD1941" s="660"/>
      <c r="BE1941" s="660"/>
      <c r="BF1941" s="660"/>
      <c r="BG1941" s="660"/>
      <c r="BH1941" s="660"/>
      <c r="BI1941" s="651"/>
      <c r="BJ1941" s="688"/>
      <c r="BK1941" s="690"/>
      <c r="BL1941" s="630"/>
      <c r="BM1941" s="651"/>
      <c r="BN1941" s="688"/>
      <c r="BO1941" s="688"/>
      <c r="BP1941" s="688"/>
      <c r="BQ1941" s="868"/>
      <c r="BR1941" s="680"/>
      <c r="BS1941" s="680"/>
      <c r="BT1941" s="680"/>
      <c r="BU1941" s="680"/>
      <c r="BV1941" s="868"/>
      <c r="BW1941" s="868"/>
      <c r="BX1941" s="471"/>
      <c r="BY1941" s="471"/>
    </row>
    <row r="1942" spans="1:77" ht="52.5" customHeight="1" x14ac:dyDescent="0.25">
      <c r="A1942" s="665"/>
      <c r="B1942" s="664"/>
      <c r="C1942" s="683"/>
      <c r="D1942" s="682"/>
      <c r="E1942" s="868"/>
      <c r="F1942" s="868"/>
      <c r="G1942" s="683"/>
      <c r="H1942" s="683"/>
      <c r="I1942" s="679"/>
      <c r="J1942" s="660"/>
      <c r="K1942" s="660"/>
      <c r="L1942" s="20" t="s">
        <v>1025</v>
      </c>
      <c r="M1942" s="682"/>
      <c r="N1942" s="682"/>
      <c r="O1942" s="764"/>
      <c r="P1942" s="682"/>
      <c r="Q1942" s="682"/>
      <c r="R1942" s="682"/>
      <c r="S1942" s="682"/>
      <c r="T1942" s="682"/>
      <c r="U1942" s="682"/>
      <c r="V1942" s="682"/>
      <c r="W1942" s="682"/>
      <c r="X1942" s="682"/>
      <c r="Y1942" s="682"/>
      <c r="Z1942" s="682"/>
      <c r="AA1942" s="682"/>
      <c r="AB1942" s="682"/>
      <c r="AC1942" s="682"/>
      <c r="AD1942" s="682"/>
      <c r="AE1942" s="682"/>
      <c r="AF1942" s="660"/>
      <c r="AG1942" s="660"/>
      <c r="AH1942" s="660"/>
      <c r="AI1942" s="660"/>
      <c r="AJ1942" s="660"/>
      <c r="AK1942" s="682"/>
      <c r="AL1942" s="682"/>
      <c r="AM1942" s="682"/>
      <c r="AN1942" s="679"/>
      <c r="AO1942" s="660"/>
      <c r="AP1942" s="660"/>
      <c r="AQ1942" s="660"/>
      <c r="AR1942" s="660"/>
      <c r="AS1942" s="660"/>
      <c r="AT1942" s="660"/>
      <c r="AU1942" s="660"/>
      <c r="AV1942" s="660"/>
      <c r="AW1942" s="660"/>
      <c r="AX1942" s="660"/>
      <c r="AY1942" s="660"/>
      <c r="AZ1942" s="768"/>
      <c r="BA1942" s="660"/>
      <c r="BB1942" s="660"/>
      <c r="BC1942" s="660"/>
      <c r="BD1942" s="660"/>
      <c r="BE1942" s="660"/>
      <c r="BF1942" s="660"/>
      <c r="BG1942" s="660"/>
      <c r="BH1942" s="660"/>
      <c r="BI1942" s="651"/>
      <c r="BJ1942" s="688"/>
      <c r="BK1942" s="690"/>
      <c r="BL1942" s="630"/>
      <c r="BM1942" s="651"/>
      <c r="BN1942" s="688"/>
      <c r="BO1942" s="688"/>
      <c r="BP1942" s="688"/>
      <c r="BQ1942" s="868"/>
      <c r="BR1942" s="680"/>
      <c r="BS1942" s="680"/>
      <c r="BT1942" s="680"/>
      <c r="BU1942" s="680"/>
      <c r="BV1942" s="868"/>
      <c r="BW1942" s="868"/>
      <c r="BX1942" s="471"/>
      <c r="BY1942" s="471"/>
    </row>
    <row r="1943" spans="1:77" ht="52.5" customHeight="1" x14ac:dyDescent="0.25">
      <c r="A1943" s="665"/>
      <c r="B1943" s="664"/>
      <c r="C1943" s="683"/>
      <c r="D1943" s="682"/>
      <c r="E1943" s="868"/>
      <c r="F1943" s="868"/>
      <c r="G1943" s="683"/>
      <c r="H1943" s="683"/>
      <c r="I1943" s="679"/>
      <c r="J1943" s="660"/>
      <c r="K1943" s="660"/>
      <c r="L1943" s="20" t="s">
        <v>1026</v>
      </c>
      <c r="M1943" s="682"/>
      <c r="N1943" s="682"/>
      <c r="O1943" s="764"/>
      <c r="P1943" s="682"/>
      <c r="Q1943" s="682"/>
      <c r="R1943" s="682"/>
      <c r="S1943" s="682"/>
      <c r="T1943" s="682"/>
      <c r="U1943" s="682"/>
      <c r="V1943" s="682"/>
      <c r="W1943" s="682"/>
      <c r="X1943" s="682"/>
      <c r="Y1943" s="682"/>
      <c r="Z1943" s="682"/>
      <c r="AA1943" s="682"/>
      <c r="AB1943" s="682"/>
      <c r="AC1943" s="682"/>
      <c r="AD1943" s="682"/>
      <c r="AE1943" s="682"/>
      <c r="AF1943" s="660"/>
      <c r="AG1943" s="660"/>
      <c r="AH1943" s="660"/>
      <c r="AI1943" s="660"/>
      <c r="AJ1943" s="660"/>
      <c r="AK1943" s="682"/>
      <c r="AL1943" s="682"/>
      <c r="AM1943" s="682"/>
      <c r="AN1943" s="679"/>
      <c r="AO1943" s="660"/>
      <c r="AP1943" s="660"/>
      <c r="AQ1943" s="660"/>
      <c r="AR1943" s="660"/>
      <c r="AS1943" s="660"/>
      <c r="AT1943" s="660"/>
      <c r="AU1943" s="660"/>
      <c r="AV1943" s="660"/>
      <c r="AW1943" s="660"/>
      <c r="AX1943" s="660"/>
      <c r="AY1943" s="660"/>
      <c r="AZ1943" s="768"/>
      <c r="BA1943" s="660"/>
      <c r="BB1943" s="660"/>
      <c r="BC1943" s="660"/>
      <c r="BD1943" s="660"/>
      <c r="BE1943" s="660"/>
      <c r="BF1943" s="660"/>
      <c r="BG1943" s="660"/>
      <c r="BH1943" s="660"/>
      <c r="BI1943" s="651"/>
      <c r="BJ1943" s="688"/>
      <c r="BK1943" s="690"/>
      <c r="BL1943" s="630"/>
      <c r="BM1943" s="651"/>
      <c r="BN1943" s="688"/>
      <c r="BO1943" s="688"/>
      <c r="BP1943" s="688"/>
      <c r="BQ1943" s="868"/>
      <c r="BR1943" s="680"/>
      <c r="BS1943" s="680"/>
      <c r="BT1943" s="680"/>
      <c r="BU1943" s="680"/>
      <c r="BV1943" s="868"/>
      <c r="BW1943" s="868"/>
      <c r="BX1943" s="471"/>
      <c r="BY1943" s="471"/>
    </row>
    <row r="1944" spans="1:77" ht="52.5" customHeight="1" x14ac:dyDescent="0.25">
      <c r="A1944" s="665"/>
      <c r="B1944" s="664"/>
      <c r="C1944" s="683"/>
      <c r="D1944" s="682"/>
      <c r="E1944" s="868"/>
      <c r="F1944" s="868"/>
      <c r="G1944" s="683"/>
      <c r="H1944" s="683"/>
      <c r="I1944" s="679"/>
      <c r="J1944" s="660"/>
      <c r="K1944" s="660"/>
      <c r="L1944" s="20" t="s">
        <v>1027</v>
      </c>
      <c r="M1944" s="682"/>
      <c r="N1944" s="682"/>
      <c r="O1944" s="764"/>
      <c r="P1944" s="682"/>
      <c r="Q1944" s="682"/>
      <c r="R1944" s="682"/>
      <c r="S1944" s="682"/>
      <c r="T1944" s="682"/>
      <c r="U1944" s="682"/>
      <c r="V1944" s="682"/>
      <c r="W1944" s="682"/>
      <c r="X1944" s="682"/>
      <c r="Y1944" s="682"/>
      <c r="Z1944" s="682"/>
      <c r="AA1944" s="682"/>
      <c r="AB1944" s="682"/>
      <c r="AC1944" s="682"/>
      <c r="AD1944" s="682"/>
      <c r="AE1944" s="682"/>
      <c r="AF1944" s="660"/>
      <c r="AG1944" s="660"/>
      <c r="AH1944" s="660"/>
      <c r="AI1944" s="660"/>
      <c r="AJ1944" s="660"/>
      <c r="AK1944" s="682"/>
      <c r="AL1944" s="682"/>
      <c r="AM1944" s="682"/>
      <c r="AN1944" s="679"/>
      <c r="AO1944" s="660"/>
      <c r="AP1944" s="660"/>
      <c r="AQ1944" s="660"/>
      <c r="AR1944" s="660"/>
      <c r="AS1944" s="660"/>
      <c r="AT1944" s="660"/>
      <c r="AU1944" s="660"/>
      <c r="AV1944" s="660"/>
      <c r="AW1944" s="660"/>
      <c r="AX1944" s="660"/>
      <c r="AY1944" s="660"/>
      <c r="AZ1944" s="768"/>
      <c r="BA1944" s="660"/>
      <c r="BB1944" s="660"/>
      <c r="BC1944" s="660"/>
      <c r="BD1944" s="660"/>
      <c r="BE1944" s="660"/>
      <c r="BF1944" s="660"/>
      <c r="BG1944" s="660"/>
      <c r="BH1944" s="660"/>
      <c r="BI1944" s="652"/>
      <c r="BJ1944" s="678"/>
      <c r="BK1944" s="674"/>
      <c r="BL1944" s="631"/>
      <c r="BM1944" s="676"/>
      <c r="BN1944" s="678"/>
      <c r="BO1944" s="678"/>
      <c r="BP1944" s="678"/>
      <c r="BQ1944" s="868"/>
      <c r="BR1944" s="680"/>
      <c r="BS1944" s="680"/>
      <c r="BT1944" s="680"/>
      <c r="BU1944" s="680"/>
      <c r="BV1944" s="868"/>
      <c r="BW1944" s="868"/>
      <c r="BX1944" s="471"/>
      <c r="BY1944" s="471"/>
    </row>
    <row r="1945" spans="1:77" ht="127.5" customHeight="1" x14ac:dyDescent="0.25">
      <c r="A1945" s="665"/>
      <c r="B1945" s="664"/>
      <c r="C1945" s="683"/>
      <c r="D1945" s="682"/>
      <c r="E1945" s="868"/>
      <c r="F1945" s="868"/>
      <c r="G1945" s="683"/>
      <c r="H1945" s="683"/>
      <c r="I1945" s="679"/>
      <c r="J1945" s="660"/>
      <c r="K1945" s="660"/>
      <c r="L1945" s="7" t="s">
        <v>4606</v>
      </c>
      <c r="M1945" s="14" t="s">
        <v>7052</v>
      </c>
      <c r="N1945" s="61"/>
      <c r="O1945" s="7" t="s">
        <v>85</v>
      </c>
      <c r="P1945" s="26" t="s">
        <v>86</v>
      </c>
      <c r="Q1945" s="302"/>
      <c r="R1945" s="113" t="s">
        <v>230</v>
      </c>
      <c r="S1945" s="113"/>
      <c r="T1945" s="302"/>
      <c r="U1945" s="302"/>
      <c r="V1945" s="302"/>
      <c r="W1945" s="302"/>
      <c r="X1945" s="302"/>
      <c r="Y1945" s="302"/>
      <c r="Z1945" s="302"/>
      <c r="AA1945" s="302"/>
      <c r="AB1945" s="302"/>
      <c r="AC1945" s="302"/>
      <c r="AD1945" s="302"/>
      <c r="AE1945" s="302"/>
      <c r="AF1945" s="125" t="s">
        <v>89</v>
      </c>
      <c r="AG1945" s="26" t="s">
        <v>90</v>
      </c>
      <c r="AH1945" s="26" t="s">
        <v>91</v>
      </c>
      <c r="AI1945" s="26" t="s">
        <v>2092</v>
      </c>
      <c r="AJ1945" s="26" t="s">
        <v>89</v>
      </c>
      <c r="AK1945" s="302"/>
      <c r="AL1945" s="302"/>
      <c r="AM1945" s="302"/>
      <c r="AN1945" s="69" t="s">
        <v>4538</v>
      </c>
      <c r="AO1945" s="26" t="s">
        <v>93</v>
      </c>
      <c r="AP1945" s="142"/>
      <c r="AQ1945" s="113" t="s">
        <v>6971</v>
      </c>
      <c r="AR1945" s="26" t="s">
        <v>95</v>
      </c>
      <c r="AS1945" s="26" t="s">
        <v>95</v>
      </c>
      <c r="AT1945" s="26" t="s">
        <v>95</v>
      </c>
      <c r="AU1945" s="27" t="s">
        <v>4607</v>
      </c>
      <c r="AV1945" s="26" t="s">
        <v>95</v>
      </c>
      <c r="AW1945" s="26" t="s">
        <v>95</v>
      </c>
      <c r="AX1945" s="26" t="s">
        <v>95</v>
      </c>
      <c r="AY1945" s="27" t="s">
        <v>4454</v>
      </c>
      <c r="AZ1945" s="1" t="s">
        <v>4454</v>
      </c>
      <c r="BA1945" s="1" t="s">
        <v>95</v>
      </c>
      <c r="BB1945" s="1" t="s">
        <v>95</v>
      </c>
      <c r="BC1945" s="1" t="s">
        <v>4455</v>
      </c>
      <c r="BD1945" s="1" t="s">
        <v>4455</v>
      </c>
      <c r="BE1945" s="1" t="s">
        <v>95</v>
      </c>
      <c r="BF1945" s="7" t="s">
        <v>95</v>
      </c>
      <c r="BG1945" s="1" t="s">
        <v>4455</v>
      </c>
      <c r="BH1945" s="1" t="s">
        <v>4455</v>
      </c>
      <c r="BI1945" s="133" t="s">
        <v>100</v>
      </c>
      <c r="BJ1945" s="75">
        <f>IF(BI1945="Bajo",1,IF(BI1945="Medio",2,IF(BI1945="Alto",3)))</f>
        <v>2</v>
      </c>
      <c r="BK1945" s="133" t="s">
        <v>99</v>
      </c>
      <c r="BL1945" s="7">
        <f>IF(BK1945="Bajo",1,IF(BK1945="Medio",2,IF(BK1945="Alto",3)))</f>
        <v>3</v>
      </c>
      <c r="BM1945" s="20" t="s">
        <v>101</v>
      </c>
      <c r="BN1945" s="75">
        <f>IF(BM1945="Pública",1,IF(BM1945="Confidencial",2,IF(BM1945="Protegida",3)))</f>
        <v>2</v>
      </c>
      <c r="BO1945" s="75">
        <f>IF(OR(BJ1945="",BL1945="",BN1945=""),"",BJ1945+BL1945+BN1945)</f>
        <v>7</v>
      </c>
      <c r="BP1945" s="75" t="str">
        <f>IF(BO1945=9,"CRÍTICO",IF(BO1945=8,"ALTO",IF(BO1945=7,"MEDIO",IF(BO1945=6,"MEDIO",IF(BO1945=5,"BAJO",IF(BO1945=4,"BAJO",IF(BO1945=3,"INFERIOR",IF(BO1945=2,"INFERIOR"))))))))</f>
        <v>MEDIO</v>
      </c>
      <c r="BQ1945" s="7" t="s">
        <v>98</v>
      </c>
      <c r="BR1945" s="1" t="s">
        <v>4541</v>
      </c>
      <c r="BS1945" s="1" t="s">
        <v>690</v>
      </c>
      <c r="BT1945" s="1" t="s">
        <v>4458</v>
      </c>
      <c r="BU1945" s="1" t="s">
        <v>191</v>
      </c>
      <c r="BV1945" s="1" t="s">
        <v>4458</v>
      </c>
      <c r="BW1945" s="1" t="s">
        <v>4454</v>
      </c>
      <c r="BX1945" s="471"/>
      <c r="BY1945" s="471"/>
    </row>
    <row r="1946" spans="1:77" ht="127.5" customHeight="1" x14ac:dyDescent="0.25">
      <c r="A1946" s="665"/>
      <c r="B1946" s="664"/>
      <c r="C1946" s="683"/>
      <c r="D1946" s="682"/>
      <c r="E1946" s="868"/>
      <c r="F1946" s="868"/>
      <c r="G1946" s="683"/>
      <c r="H1946" s="683"/>
      <c r="I1946" s="679"/>
      <c r="J1946" s="660"/>
      <c r="K1946" s="660"/>
      <c r="L1946" s="1" t="s">
        <v>4610</v>
      </c>
      <c r="M1946" s="14" t="s">
        <v>7052</v>
      </c>
      <c r="N1946" s="61"/>
      <c r="O1946" s="7" t="s">
        <v>85</v>
      </c>
      <c r="P1946" s="7" t="s">
        <v>86</v>
      </c>
      <c r="Q1946" s="61"/>
      <c r="R1946" s="14" t="s">
        <v>230</v>
      </c>
      <c r="S1946" s="14"/>
      <c r="T1946" s="61"/>
      <c r="U1946" s="61"/>
      <c r="V1946" s="61"/>
      <c r="W1946" s="61"/>
      <c r="X1946" s="61"/>
      <c r="Y1946" s="61"/>
      <c r="Z1946" s="61"/>
      <c r="AA1946" s="61"/>
      <c r="AB1946" s="61"/>
      <c r="AC1946" s="61"/>
      <c r="AD1946" s="61"/>
      <c r="AE1946" s="61"/>
      <c r="AF1946" s="105" t="s">
        <v>89</v>
      </c>
      <c r="AG1946" s="7" t="s">
        <v>90</v>
      </c>
      <c r="AH1946" s="7" t="s">
        <v>91</v>
      </c>
      <c r="AI1946" s="7" t="s">
        <v>2092</v>
      </c>
      <c r="AJ1946" s="7" t="s">
        <v>89</v>
      </c>
      <c r="AK1946" s="61"/>
      <c r="AL1946" s="61"/>
      <c r="AM1946" s="61"/>
      <c r="AN1946" s="15" t="s">
        <v>4587</v>
      </c>
      <c r="AO1946" s="7" t="s">
        <v>4611</v>
      </c>
      <c r="AP1946" s="72"/>
      <c r="AQ1946" s="14" t="s">
        <v>4612</v>
      </c>
      <c r="AR1946" s="7" t="s">
        <v>95</v>
      </c>
      <c r="AS1946" s="7" t="s">
        <v>95</v>
      </c>
      <c r="AT1946" s="7" t="s">
        <v>95</v>
      </c>
      <c r="AU1946" s="1" t="s">
        <v>4613</v>
      </c>
      <c r="AV1946" s="7" t="s">
        <v>95</v>
      </c>
      <c r="AW1946" s="7" t="s">
        <v>95</v>
      </c>
      <c r="AX1946" s="7" t="s">
        <v>95</v>
      </c>
      <c r="AY1946" s="1" t="s">
        <v>4454</v>
      </c>
      <c r="AZ1946" s="1" t="s">
        <v>4454</v>
      </c>
      <c r="BA1946" s="7" t="s">
        <v>95</v>
      </c>
      <c r="BB1946" s="7" t="s">
        <v>95</v>
      </c>
      <c r="BC1946" s="1" t="s">
        <v>4614</v>
      </c>
      <c r="BD1946" s="1" t="s">
        <v>4614</v>
      </c>
      <c r="BE1946" s="7" t="s">
        <v>95</v>
      </c>
      <c r="BF1946" s="7" t="s">
        <v>95</v>
      </c>
      <c r="BG1946" s="1" t="s">
        <v>4591</v>
      </c>
      <c r="BH1946" s="1" t="s">
        <v>4591</v>
      </c>
      <c r="BI1946" s="133" t="s">
        <v>100</v>
      </c>
      <c r="BJ1946" s="75">
        <f>IF(BI1946="Bajo",1,IF(BI1946="Medio",2,IF(BI1946="Alto",3)))</f>
        <v>2</v>
      </c>
      <c r="BK1946" s="133" t="s">
        <v>99</v>
      </c>
      <c r="BL1946" s="7">
        <f>IF(BK1946="Bajo",1,IF(BK1946="Medio",2,IF(BK1946="Alto",3)))</f>
        <v>3</v>
      </c>
      <c r="BM1946" s="20" t="s">
        <v>101</v>
      </c>
      <c r="BN1946" s="75">
        <f>IF(BM1946="Pública",1,IF(BM1946="Confidencial",2,IF(BM1946="Protegida",3)))</f>
        <v>2</v>
      </c>
      <c r="BO1946" s="75">
        <f>IF(OR(BJ1946="",BL1946="",BN1946=""),"",BJ1946+BL1946+BN1946)</f>
        <v>7</v>
      </c>
      <c r="BP1946" s="75" t="str">
        <f>IF(BO1946=9,"CRÍTICO",IF(BO1946=8,"ALTO",IF(BO1946=7,"MEDIO",IF(BO1946=6,"MEDIO",IF(BO1946=5,"BAJO",IF(BO1946=4,"BAJO",IF(BO1946=3,"INFERIOR",IF(BO1946=2,"INFERIOR"))))))))</f>
        <v>MEDIO</v>
      </c>
      <c r="BQ1946" s="1" t="s">
        <v>98</v>
      </c>
      <c r="BR1946" s="1" t="s">
        <v>4541</v>
      </c>
      <c r="BS1946" s="1" t="s">
        <v>690</v>
      </c>
      <c r="BT1946" s="1" t="s">
        <v>4458</v>
      </c>
      <c r="BU1946" s="1" t="s">
        <v>191</v>
      </c>
      <c r="BV1946" s="1" t="s">
        <v>4458</v>
      </c>
      <c r="BW1946" s="1" t="s">
        <v>4454</v>
      </c>
      <c r="BX1946" s="471"/>
      <c r="BY1946" s="471"/>
    </row>
    <row r="1947" spans="1:77" ht="158.25" customHeight="1" x14ac:dyDescent="0.25">
      <c r="A1947" s="665"/>
      <c r="B1947" s="664"/>
      <c r="C1947" s="683"/>
      <c r="D1947" s="682"/>
      <c r="E1947" s="868"/>
      <c r="F1947" s="868"/>
      <c r="G1947" s="683"/>
      <c r="H1947" s="683"/>
      <c r="I1947" s="679"/>
      <c r="J1947" s="660"/>
      <c r="K1947" s="660"/>
      <c r="L1947" s="20" t="s">
        <v>4618</v>
      </c>
      <c r="M1947" s="14" t="s">
        <v>7052</v>
      </c>
      <c r="N1947" s="14"/>
      <c r="O1947" s="20" t="s">
        <v>85</v>
      </c>
      <c r="P1947" s="20" t="s">
        <v>86</v>
      </c>
      <c r="Q1947" s="14"/>
      <c r="R1947" s="14" t="s">
        <v>106</v>
      </c>
      <c r="S1947" s="20" t="s">
        <v>254</v>
      </c>
      <c r="T1947" s="14"/>
      <c r="U1947" s="14"/>
      <c r="V1947" s="14"/>
      <c r="W1947" s="14"/>
      <c r="X1947" s="14"/>
      <c r="Y1947" s="14"/>
      <c r="Z1947" s="14"/>
      <c r="AA1947" s="14"/>
      <c r="AB1947" s="14"/>
      <c r="AC1947" s="14"/>
      <c r="AD1947" s="14"/>
      <c r="AE1947" s="14"/>
      <c r="AF1947" s="210" t="s">
        <v>89</v>
      </c>
      <c r="AG1947" s="20" t="s">
        <v>90</v>
      </c>
      <c r="AH1947" s="20" t="s">
        <v>91</v>
      </c>
      <c r="AI1947" s="20" t="s">
        <v>721</v>
      </c>
      <c r="AJ1947" s="20" t="s">
        <v>89</v>
      </c>
      <c r="AK1947" s="14"/>
      <c r="AL1947" s="14"/>
      <c r="AM1947" s="14"/>
      <c r="AN1947" s="35" t="s">
        <v>4619</v>
      </c>
      <c r="AO1947" s="20" t="s">
        <v>4548</v>
      </c>
      <c r="AP1947" s="133"/>
      <c r="AQ1947" s="20" t="s">
        <v>4620</v>
      </c>
      <c r="AR1947" s="20" t="s">
        <v>4621</v>
      </c>
      <c r="AS1947" s="20" t="s">
        <v>95</v>
      </c>
      <c r="AT1947" s="20" t="s">
        <v>95</v>
      </c>
      <c r="AU1947" s="20" t="s">
        <v>4622</v>
      </c>
      <c r="AV1947" s="20" t="s">
        <v>95</v>
      </c>
      <c r="AW1947" s="20" t="s">
        <v>95</v>
      </c>
      <c r="AX1947" s="20" t="s">
        <v>95</v>
      </c>
      <c r="AY1947" s="20" t="s">
        <v>4563</v>
      </c>
      <c r="AZ1947" s="20" t="s">
        <v>4564</v>
      </c>
      <c r="BA1947" s="20" t="s">
        <v>95</v>
      </c>
      <c r="BB1947" s="20" t="s">
        <v>95</v>
      </c>
      <c r="BC1947" s="20" t="s">
        <v>4623</v>
      </c>
      <c r="BD1947" s="20" t="s">
        <v>4564</v>
      </c>
      <c r="BE1947" s="20" t="s">
        <v>95</v>
      </c>
      <c r="BF1947" s="20" t="s">
        <v>95</v>
      </c>
      <c r="BG1947" s="20" t="s">
        <v>95</v>
      </c>
      <c r="BH1947" s="20" t="s">
        <v>95</v>
      </c>
      <c r="BI1947" s="133" t="s">
        <v>362</v>
      </c>
      <c r="BJ1947" s="75">
        <f>IF(BI1947="Bajo",1,IF(BI1947="Medio",2,IF(BI1947="Alto",3)))</f>
        <v>1</v>
      </c>
      <c r="BK1947" s="133" t="s">
        <v>362</v>
      </c>
      <c r="BL1947" s="7">
        <f>IF(BK1947="Bajo",1,IF(BK1947="Medio",2,IF(BK1947="Alto",3)))</f>
        <v>1</v>
      </c>
      <c r="BM1947" s="20" t="s">
        <v>101</v>
      </c>
      <c r="BN1947" s="75">
        <f>IF(BM1947="Pública",1,IF(BM1947="Confidencial",2,IF(BM1947="Protegida",3)))</f>
        <v>2</v>
      </c>
      <c r="BO1947" s="75">
        <f>IF(OR(BJ1947="",BL1947="",BN1947=""),"",BJ1947+BL1947+BN1947)</f>
        <v>4</v>
      </c>
      <c r="BP1947" s="75" t="str">
        <f>IF(BO1947=9,"CRÍTICO",IF(BO1947=8,"ALTO",IF(BO1947=7,"MEDIO",IF(BO1947=6,"MEDIO",IF(BO1947=5,"BAJO",IF(BO1947=4,"BAJO",IF(BO1947=3,"INFERIOR",IF(BO1947=2,"INFERIOR"))))))))</f>
        <v>BAJO</v>
      </c>
      <c r="BQ1947" s="8" t="s">
        <v>98</v>
      </c>
      <c r="BR1947" s="8" t="s">
        <v>4553</v>
      </c>
      <c r="BS1947" s="8" t="s">
        <v>690</v>
      </c>
      <c r="BT1947" s="8" t="s">
        <v>4554</v>
      </c>
      <c r="BU1947" s="8" t="s">
        <v>191</v>
      </c>
      <c r="BV1947" s="8" t="s">
        <v>4624</v>
      </c>
      <c r="BW1947" s="8" t="s">
        <v>4497</v>
      </c>
      <c r="BX1947" s="471"/>
      <c r="BY1947" s="471"/>
    </row>
    <row r="1948" spans="1:77" ht="93.75" customHeight="1" x14ac:dyDescent="0.25">
      <c r="A1948" s="665"/>
      <c r="B1948" s="664"/>
      <c r="C1948" s="683"/>
      <c r="D1948" s="682"/>
      <c r="E1948" s="868"/>
      <c r="F1948" s="868"/>
      <c r="G1948" s="683"/>
      <c r="H1948" s="683"/>
      <c r="I1948" s="679"/>
      <c r="J1948" s="660"/>
      <c r="K1948" s="660"/>
      <c r="L1948" s="20" t="s">
        <v>4627</v>
      </c>
      <c r="M1948" s="14" t="s">
        <v>7052</v>
      </c>
      <c r="N1948" s="14"/>
      <c r="O1948" s="20" t="s">
        <v>85</v>
      </c>
      <c r="P1948" s="20" t="s">
        <v>4628</v>
      </c>
      <c r="Q1948" s="20" t="s">
        <v>4628</v>
      </c>
      <c r="R1948" s="14" t="s">
        <v>230</v>
      </c>
      <c r="S1948" s="14"/>
      <c r="T1948" s="14"/>
      <c r="U1948" s="14"/>
      <c r="V1948" s="14"/>
      <c r="W1948" s="14"/>
      <c r="X1948" s="14"/>
      <c r="Y1948" s="14"/>
      <c r="Z1948" s="14"/>
      <c r="AA1948" s="14"/>
      <c r="AB1948" s="14"/>
      <c r="AC1948" s="14"/>
      <c r="AD1948" s="14"/>
      <c r="AE1948" s="14"/>
      <c r="AF1948" s="210" t="s">
        <v>89</v>
      </c>
      <c r="AG1948" s="20" t="s">
        <v>1968</v>
      </c>
      <c r="AH1948" s="20" t="s">
        <v>91</v>
      </c>
      <c r="AI1948" s="20" t="s">
        <v>554</v>
      </c>
      <c r="AJ1948" s="20" t="s">
        <v>89</v>
      </c>
      <c r="AK1948" s="14"/>
      <c r="AL1948" s="14"/>
      <c r="AM1948" s="14"/>
      <c r="AN1948" s="35" t="s">
        <v>4629</v>
      </c>
      <c r="AO1948" s="20" t="s">
        <v>4630</v>
      </c>
      <c r="AP1948" s="72"/>
      <c r="AQ1948" s="14" t="s">
        <v>6972</v>
      </c>
      <c r="AR1948" s="20" t="s">
        <v>95</v>
      </c>
      <c r="AS1948" s="20" t="s">
        <v>95</v>
      </c>
      <c r="AT1948" s="20" t="s">
        <v>95</v>
      </c>
      <c r="AU1948" s="20" t="s">
        <v>4631</v>
      </c>
      <c r="AV1948" s="20" t="s">
        <v>4550</v>
      </c>
      <c r="AW1948" s="20" t="s">
        <v>4632</v>
      </c>
      <c r="AX1948" s="20" t="s">
        <v>98</v>
      </c>
      <c r="AY1948" s="20" t="s">
        <v>4633</v>
      </c>
      <c r="AZ1948" s="20" t="s">
        <v>4633</v>
      </c>
      <c r="BA1948" s="20" t="s">
        <v>95</v>
      </c>
      <c r="BB1948" s="20" t="s">
        <v>95</v>
      </c>
      <c r="BC1948" s="20" t="s">
        <v>4634</v>
      </c>
      <c r="BD1948" s="20" t="s">
        <v>4634</v>
      </c>
      <c r="BE1948" s="20" t="s">
        <v>98</v>
      </c>
      <c r="BF1948" s="20" t="s">
        <v>98</v>
      </c>
      <c r="BG1948" s="20" t="s">
        <v>98</v>
      </c>
      <c r="BH1948" s="20" t="s">
        <v>98</v>
      </c>
      <c r="BI1948" s="133" t="s">
        <v>362</v>
      </c>
      <c r="BJ1948" s="75">
        <f>IF(BI1948="Bajo",1,IF(BI1948="Medio",2,IF(BI1948="Alto",3)))</f>
        <v>1</v>
      </c>
      <c r="BK1948" s="133" t="s">
        <v>100</v>
      </c>
      <c r="BL1948" s="7">
        <f>IF(BK1948="Bajo",1,IF(BK1948="Medio",2,IF(BK1948="Alto",3)))</f>
        <v>2</v>
      </c>
      <c r="BM1948" s="20" t="s">
        <v>101</v>
      </c>
      <c r="BN1948" s="75">
        <f>IF(BM1948="Pública",1,IF(BM1948="Confidencial",2,IF(BM1948="Protegida",3)))</f>
        <v>2</v>
      </c>
      <c r="BO1948" s="75">
        <f>IF(OR(BJ1948="",BL1948="",BN1948=""),"",BJ1948+BL1948+BN1948)</f>
        <v>5</v>
      </c>
      <c r="BP1948" s="75" t="str">
        <f>IF(BO1948=9,"CRÍTICO",IF(BO1948=8,"ALTO",IF(BO1948=7,"MEDIO",IF(BO1948=6,"MEDIO",IF(BO1948=5,"BAJO",IF(BO1948=4,"BAJO",IF(BO1948=3,"INFERIOR",IF(BO1948=2,"INFERIOR"))))))))</f>
        <v>BAJO</v>
      </c>
      <c r="BQ1948" s="54" t="s">
        <v>98</v>
      </c>
      <c r="BR1948" s="2"/>
      <c r="BS1948" s="2"/>
      <c r="BT1948" s="2"/>
      <c r="BU1948" s="2"/>
      <c r="BV1948" s="8" t="s">
        <v>4624</v>
      </c>
      <c r="BW1948" s="8" t="s">
        <v>4633</v>
      </c>
      <c r="BX1948" s="471"/>
      <c r="BY1948" s="471"/>
    </row>
    <row r="1949" spans="1:77" s="76" customFormat="1" ht="56.25" customHeight="1" x14ac:dyDescent="0.25">
      <c r="A1949" s="665"/>
      <c r="B1949" s="664"/>
      <c r="C1949" s="683"/>
      <c r="D1949" s="682"/>
      <c r="E1949" s="868"/>
      <c r="F1949" s="868"/>
      <c r="G1949" s="683"/>
      <c r="H1949" s="683"/>
      <c r="I1949" s="679"/>
      <c r="J1949" s="660"/>
      <c r="K1949" s="660"/>
      <c r="L1949" s="20" t="s">
        <v>4638</v>
      </c>
      <c r="M1949" s="682" t="s">
        <v>7052</v>
      </c>
      <c r="N1949" s="682"/>
      <c r="O1949" s="682" t="s">
        <v>85</v>
      </c>
      <c r="P1949" s="682" t="s">
        <v>86</v>
      </c>
      <c r="Q1949" s="682"/>
      <c r="R1949" s="682" t="s">
        <v>230</v>
      </c>
      <c r="S1949" s="682"/>
      <c r="T1949" s="682"/>
      <c r="U1949" s="682"/>
      <c r="V1949" s="682"/>
      <c r="W1949" s="682"/>
      <c r="X1949" s="682"/>
      <c r="Y1949" s="682"/>
      <c r="Z1949" s="682"/>
      <c r="AA1949" s="682"/>
      <c r="AB1949" s="682"/>
      <c r="AC1949" s="682"/>
      <c r="AD1949" s="682"/>
      <c r="AE1949" s="682"/>
      <c r="AF1949" s="1144" t="s">
        <v>89</v>
      </c>
      <c r="AG1949" s="682" t="s">
        <v>4639</v>
      </c>
      <c r="AH1949" s="682" t="s">
        <v>91</v>
      </c>
      <c r="AI1949" s="682" t="s">
        <v>721</v>
      </c>
      <c r="AJ1949" s="682" t="s">
        <v>89</v>
      </c>
      <c r="AK1949" s="682"/>
      <c r="AL1949" s="682"/>
      <c r="AM1949" s="682"/>
      <c r="AN1949" s="679" t="s">
        <v>4640</v>
      </c>
      <c r="AO1949" s="660" t="s">
        <v>4519</v>
      </c>
      <c r="AP1949" s="895"/>
      <c r="AQ1949" s="660" t="s">
        <v>4641</v>
      </c>
      <c r="AR1949" s="660" t="s">
        <v>95</v>
      </c>
      <c r="AS1949" s="660" t="s">
        <v>95</v>
      </c>
      <c r="AT1949" s="660" t="s">
        <v>95</v>
      </c>
      <c r="AU1949" s="660" t="s">
        <v>2846</v>
      </c>
      <c r="AV1949" s="660" t="s">
        <v>95</v>
      </c>
      <c r="AW1949" s="660" t="s">
        <v>98</v>
      </c>
      <c r="AX1949" s="660" t="s">
        <v>98</v>
      </c>
      <c r="AY1949" s="660" t="s">
        <v>4552</v>
      </c>
      <c r="AZ1949" s="660" t="s">
        <v>4552</v>
      </c>
      <c r="BA1949" s="660" t="s">
        <v>95</v>
      </c>
      <c r="BB1949" s="660" t="s">
        <v>95</v>
      </c>
      <c r="BC1949" s="660" t="s">
        <v>4552</v>
      </c>
      <c r="BD1949" s="660" t="s">
        <v>4552</v>
      </c>
      <c r="BE1949" s="660" t="s">
        <v>98</v>
      </c>
      <c r="BF1949" s="660" t="s">
        <v>95</v>
      </c>
      <c r="BG1949" s="660" t="s">
        <v>98</v>
      </c>
      <c r="BH1949" s="660" t="s">
        <v>95</v>
      </c>
      <c r="BI1949" s="650" t="s">
        <v>100</v>
      </c>
      <c r="BJ1949" s="677">
        <f>IF(BI1949="Bajo",1,IF(BI1949="Medio",2,IF(BI1949="Alto",3)))</f>
        <v>2</v>
      </c>
      <c r="BK1949" s="673" t="s">
        <v>100</v>
      </c>
      <c r="BL1949" s="629">
        <f>IF(BK1949="Bajo",1,IF(BK1949="Medio",2,IF(BK1949="Alto",3)))</f>
        <v>2</v>
      </c>
      <c r="BM1949" s="675" t="s">
        <v>101</v>
      </c>
      <c r="BN1949" s="677">
        <f>IF(BM1949="Pública",1,IF(BM1949="Confidencial",2,IF(BM1949="Protegida",3)))</f>
        <v>2</v>
      </c>
      <c r="BO1949" s="677">
        <f>IF(OR(BJ1949="",BL1949="",BN1949=""),"",BJ1949+BL1949+BN1949)</f>
        <v>6</v>
      </c>
      <c r="BP1949" s="677" t="str">
        <f>IF(BO1949=9,"CRÍTICO",IF(BO1949=8,"ALTO",IF(BO1949=7,"MEDIO",IF(BO1949=6,"MEDIO",IF(BO1949=5,"BAJO",IF(BO1949=4,"BAJO",IF(BO1949=3,"INFERIOR",IF(BO1949=2,"INFERIOR"))))))))</f>
        <v>MEDIO</v>
      </c>
      <c r="BQ1949" s="683" t="s">
        <v>98</v>
      </c>
      <c r="BR1949" s="683" t="s">
        <v>4553</v>
      </c>
      <c r="BS1949" s="683" t="s">
        <v>690</v>
      </c>
      <c r="BT1949" s="683" t="s">
        <v>4554</v>
      </c>
      <c r="BU1949" s="683" t="s">
        <v>191</v>
      </c>
      <c r="BV1949" s="660" t="s">
        <v>4624</v>
      </c>
      <c r="BW1949" s="683" t="s">
        <v>4552</v>
      </c>
      <c r="BX1949" s="471"/>
      <c r="BY1949" s="471"/>
    </row>
    <row r="1950" spans="1:77" s="76" customFormat="1" ht="56.25" customHeight="1" x14ac:dyDescent="0.25">
      <c r="A1950" s="665"/>
      <c r="B1950" s="664"/>
      <c r="C1950" s="683"/>
      <c r="D1950" s="682"/>
      <c r="E1950" s="868"/>
      <c r="F1950" s="868"/>
      <c r="G1950" s="683"/>
      <c r="H1950" s="683"/>
      <c r="I1950" s="679"/>
      <c r="J1950" s="660"/>
      <c r="K1950" s="660"/>
      <c r="L1950" s="20" t="s">
        <v>4642</v>
      </c>
      <c r="M1950" s="682"/>
      <c r="N1950" s="682"/>
      <c r="O1950" s="682"/>
      <c r="P1950" s="682"/>
      <c r="Q1950" s="682"/>
      <c r="R1950" s="682"/>
      <c r="S1950" s="682"/>
      <c r="T1950" s="682"/>
      <c r="U1950" s="682"/>
      <c r="V1950" s="682"/>
      <c r="W1950" s="682"/>
      <c r="X1950" s="682"/>
      <c r="Y1950" s="682"/>
      <c r="Z1950" s="682"/>
      <c r="AA1950" s="682"/>
      <c r="AB1950" s="682"/>
      <c r="AC1950" s="682"/>
      <c r="AD1950" s="682"/>
      <c r="AE1950" s="682"/>
      <c r="AF1950" s="1144"/>
      <c r="AG1950" s="682"/>
      <c r="AH1950" s="682"/>
      <c r="AI1950" s="682"/>
      <c r="AJ1950" s="682"/>
      <c r="AK1950" s="682"/>
      <c r="AL1950" s="682"/>
      <c r="AM1950" s="682"/>
      <c r="AN1950" s="679"/>
      <c r="AO1950" s="660"/>
      <c r="AP1950" s="857"/>
      <c r="AQ1950" s="660"/>
      <c r="AR1950" s="660"/>
      <c r="AS1950" s="660"/>
      <c r="AT1950" s="660"/>
      <c r="AU1950" s="660"/>
      <c r="AV1950" s="660"/>
      <c r="AW1950" s="660"/>
      <c r="AX1950" s="660"/>
      <c r="AY1950" s="660"/>
      <c r="AZ1950" s="660"/>
      <c r="BA1950" s="660"/>
      <c r="BB1950" s="660"/>
      <c r="BC1950" s="660"/>
      <c r="BD1950" s="660"/>
      <c r="BE1950" s="660"/>
      <c r="BF1950" s="660"/>
      <c r="BG1950" s="660"/>
      <c r="BH1950" s="660"/>
      <c r="BI1950" s="651"/>
      <c r="BJ1950" s="688"/>
      <c r="BK1950" s="690"/>
      <c r="BL1950" s="630"/>
      <c r="BM1950" s="651"/>
      <c r="BN1950" s="688"/>
      <c r="BO1950" s="688"/>
      <c r="BP1950" s="688"/>
      <c r="BQ1950" s="683"/>
      <c r="BR1950" s="683"/>
      <c r="BS1950" s="683"/>
      <c r="BT1950" s="683"/>
      <c r="BU1950" s="683"/>
      <c r="BV1950" s="660"/>
      <c r="BW1950" s="683"/>
      <c r="BX1950" s="471"/>
      <c r="BY1950" s="471"/>
    </row>
    <row r="1951" spans="1:77" s="76" customFormat="1" ht="56.25" customHeight="1" x14ac:dyDescent="0.25">
      <c r="A1951" s="7">
        <v>22</v>
      </c>
      <c r="B1951" s="1" t="s">
        <v>133</v>
      </c>
      <c r="C1951" s="1" t="s">
        <v>4467</v>
      </c>
      <c r="D1951" s="7" t="s">
        <v>79</v>
      </c>
      <c r="E1951" s="7">
        <v>3050</v>
      </c>
      <c r="F1951" s="7">
        <v>166</v>
      </c>
      <c r="G1951" s="7">
        <v>1</v>
      </c>
      <c r="H1951" s="8" t="s">
        <v>37</v>
      </c>
      <c r="I1951" s="15" t="s">
        <v>4603</v>
      </c>
      <c r="J1951" s="7" t="s">
        <v>4604</v>
      </c>
      <c r="K1951" s="1" t="s">
        <v>4605</v>
      </c>
      <c r="L1951" s="20" t="s">
        <v>4643</v>
      </c>
      <c r="M1951" s="682"/>
      <c r="N1951" s="682"/>
      <c r="O1951" s="682"/>
      <c r="P1951" s="682"/>
      <c r="Q1951" s="682"/>
      <c r="R1951" s="682"/>
      <c r="S1951" s="682"/>
      <c r="T1951" s="682"/>
      <c r="U1951" s="682"/>
      <c r="V1951" s="682"/>
      <c r="W1951" s="682"/>
      <c r="X1951" s="682"/>
      <c r="Y1951" s="682"/>
      <c r="Z1951" s="682"/>
      <c r="AA1951" s="682"/>
      <c r="AB1951" s="682"/>
      <c r="AC1951" s="682"/>
      <c r="AD1951" s="682"/>
      <c r="AE1951" s="682"/>
      <c r="AF1951" s="1144"/>
      <c r="AG1951" s="682"/>
      <c r="AH1951" s="682"/>
      <c r="AI1951" s="682"/>
      <c r="AJ1951" s="682"/>
      <c r="AK1951" s="682"/>
      <c r="AL1951" s="682"/>
      <c r="AM1951" s="682"/>
      <c r="AN1951" s="679"/>
      <c r="AO1951" s="660"/>
      <c r="AP1951" s="857"/>
      <c r="AQ1951" s="660"/>
      <c r="AR1951" s="660"/>
      <c r="AS1951" s="660"/>
      <c r="AT1951" s="660"/>
      <c r="AU1951" s="660"/>
      <c r="AV1951" s="660"/>
      <c r="AW1951" s="660"/>
      <c r="AX1951" s="660"/>
      <c r="AY1951" s="660"/>
      <c r="AZ1951" s="660"/>
      <c r="BA1951" s="660"/>
      <c r="BB1951" s="660"/>
      <c r="BC1951" s="660"/>
      <c r="BD1951" s="660"/>
      <c r="BE1951" s="660"/>
      <c r="BF1951" s="660"/>
      <c r="BG1951" s="660"/>
      <c r="BH1951" s="660"/>
      <c r="BI1951" s="651"/>
      <c r="BJ1951" s="688"/>
      <c r="BK1951" s="690"/>
      <c r="BL1951" s="630"/>
      <c r="BM1951" s="651"/>
      <c r="BN1951" s="688"/>
      <c r="BO1951" s="688"/>
      <c r="BP1951" s="688"/>
      <c r="BQ1951" s="683"/>
      <c r="BR1951" s="683"/>
      <c r="BS1951" s="683"/>
      <c r="BT1951" s="683"/>
      <c r="BU1951" s="683"/>
      <c r="BV1951" s="660"/>
      <c r="BW1951" s="683"/>
      <c r="BX1951" s="471"/>
      <c r="BY1951" s="471"/>
    </row>
    <row r="1952" spans="1:77" s="76" customFormat="1" ht="56.25" customHeight="1" x14ac:dyDescent="0.25">
      <c r="A1952" s="7">
        <v>23</v>
      </c>
      <c r="B1952" s="1" t="s">
        <v>133</v>
      </c>
      <c r="C1952" s="1" t="s">
        <v>4467</v>
      </c>
      <c r="D1952" s="7" t="s">
        <v>79</v>
      </c>
      <c r="E1952" s="7">
        <v>3050</v>
      </c>
      <c r="F1952" s="1">
        <v>66</v>
      </c>
      <c r="G1952" s="1">
        <v>13</v>
      </c>
      <c r="H1952" s="8" t="s">
        <v>37</v>
      </c>
      <c r="I1952" s="15" t="s">
        <v>4608</v>
      </c>
      <c r="J1952" s="7" t="s">
        <v>1345</v>
      </c>
      <c r="K1952" s="1" t="s">
        <v>4609</v>
      </c>
      <c r="L1952" s="20" t="s">
        <v>4644</v>
      </c>
      <c r="M1952" s="682"/>
      <c r="N1952" s="682"/>
      <c r="O1952" s="682"/>
      <c r="P1952" s="682"/>
      <c r="Q1952" s="682"/>
      <c r="R1952" s="682"/>
      <c r="S1952" s="682"/>
      <c r="T1952" s="682"/>
      <c r="U1952" s="682"/>
      <c r="V1952" s="682"/>
      <c r="W1952" s="682"/>
      <c r="X1952" s="682"/>
      <c r="Y1952" s="682"/>
      <c r="Z1952" s="682"/>
      <c r="AA1952" s="682"/>
      <c r="AB1952" s="682"/>
      <c r="AC1952" s="682"/>
      <c r="AD1952" s="682"/>
      <c r="AE1952" s="682"/>
      <c r="AF1952" s="1144"/>
      <c r="AG1952" s="682"/>
      <c r="AH1952" s="682"/>
      <c r="AI1952" s="682"/>
      <c r="AJ1952" s="682"/>
      <c r="AK1952" s="682"/>
      <c r="AL1952" s="682"/>
      <c r="AM1952" s="682"/>
      <c r="AN1952" s="679"/>
      <c r="AO1952" s="660"/>
      <c r="AP1952" s="857"/>
      <c r="AQ1952" s="660"/>
      <c r="AR1952" s="660"/>
      <c r="AS1952" s="660"/>
      <c r="AT1952" s="660"/>
      <c r="AU1952" s="660"/>
      <c r="AV1952" s="660"/>
      <c r="AW1952" s="660"/>
      <c r="AX1952" s="660"/>
      <c r="AY1952" s="660"/>
      <c r="AZ1952" s="660"/>
      <c r="BA1952" s="660"/>
      <c r="BB1952" s="660"/>
      <c r="BC1952" s="660"/>
      <c r="BD1952" s="660"/>
      <c r="BE1952" s="660"/>
      <c r="BF1952" s="660"/>
      <c r="BG1952" s="660"/>
      <c r="BH1952" s="660"/>
      <c r="BI1952" s="651"/>
      <c r="BJ1952" s="688"/>
      <c r="BK1952" s="690"/>
      <c r="BL1952" s="630"/>
      <c r="BM1952" s="651"/>
      <c r="BN1952" s="688"/>
      <c r="BO1952" s="688"/>
      <c r="BP1952" s="688"/>
      <c r="BQ1952" s="683"/>
      <c r="BR1952" s="683"/>
      <c r="BS1952" s="683"/>
      <c r="BT1952" s="683"/>
      <c r="BU1952" s="683"/>
      <c r="BV1952" s="660"/>
      <c r="BW1952" s="683"/>
      <c r="BX1952" s="471"/>
      <c r="BY1952" s="471"/>
    </row>
    <row r="1953" spans="1:77" s="76" customFormat="1" ht="56.25" customHeight="1" x14ac:dyDescent="0.25">
      <c r="A1953" s="7">
        <v>24</v>
      </c>
      <c r="B1953" s="1" t="s">
        <v>133</v>
      </c>
      <c r="C1953" s="1" t="s">
        <v>4467</v>
      </c>
      <c r="D1953" s="7" t="s">
        <v>79</v>
      </c>
      <c r="E1953" s="1">
        <v>3050</v>
      </c>
      <c r="F1953" s="1">
        <v>77</v>
      </c>
      <c r="G1953" s="1">
        <v>7</v>
      </c>
      <c r="H1953" s="8" t="s">
        <v>37</v>
      </c>
      <c r="I1953" s="15" t="s">
        <v>4615</v>
      </c>
      <c r="J1953" s="1" t="s">
        <v>4616</v>
      </c>
      <c r="K1953" s="1" t="s">
        <v>4617</v>
      </c>
      <c r="L1953" s="20" t="s">
        <v>4645</v>
      </c>
      <c r="M1953" s="682"/>
      <c r="N1953" s="682"/>
      <c r="O1953" s="682"/>
      <c r="P1953" s="682"/>
      <c r="Q1953" s="682"/>
      <c r="R1953" s="682"/>
      <c r="S1953" s="682"/>
      <c r="T1953" s="682"/>
      <c r="U1953" s="682"/>
      <c r="V1953" s="682"/>
      <c r="W1953" s="682"/>
      <c r="X1953" s="682"/>
      <c r="Y1953" s="682"/>
      <c r="Z1953" s="682"/>
      <c r="AA1953" s="682"/>
      <c r="AB1953" s="682"/>
      <c r="AC1953" s="682"/>
      <c r="AD1953" s="682"/>
      <c r="AE1953" s="682"/>
      <c r="AF1953" s="1144"/>
      <c r="AG1953" s="682"/>
      <c r="AH1953" s="682"/>
      <c r="AI1953" s="682"/>
      <c r="AJ1953" s="682"/>
      <c r="AK1953" s="682"/>
      <c r="AL1953" s="682"/>
      <c r="AM1953" s="682"/>
      <c r="AN1953" s="679"/>
      <c r="AO1953" s="660"/>
      <c r="AP1953" s="896"/>
      <c r="AQ1953" s="660"/>
      <c r="AR1953" s="660"/>
      <c r="AS1953" s="660"/>
      <c r="AT1953" s="660"/>
      <c r="AU1953" s="660"/>
      <c r="AV1953" s="660"/>
      <c r="AW1953" s="660"/>
      <c r="AX1953" s="660"/>
      <c r="AY1953" s="660"/>
      <c r="AZ1953" s="660"/>
      <c r="BA1953" s="660"/>
      <c r="BB1953" s="660"/>
      <c r="BC1953" s="660"/>
      <c r="BD1953" s="660"/>
      <c r="BE1953" s="660"/>
      <c r="BF1953" s="660"/>
      <c r="BG1953" s="663"/>
      <c r="BH1953" s="663"/>
      <c r="BI1953" s="652"/>
      <c r="BJ1953" s="678"/>
      <c r="BK1953" s="674"/>
      <c r="BL1953" s="631"/>
      <c r="BM1953" s="676"/>
      <c r="BN1953" s="678"/>
      <c r="BO1953" s="678"/>
      <c r="BP1953" s="678"/>
      <c r="BQ1953" s="683"/>
      <c r="BR1953" s="683"/>
      <c r="BS1953" s="683"/>
      <c r="BT1953" s="683"/>
      <c r="BU1953" s="683"/>
      <c r="BV1953" s="660"/>
      <c r="BW1953" s="683"/>
      <c r="BX1953" s="471"/>
      <c r="BY1953" s="471"/>
    </row>
    <row r="1954" spans="1:77" ht="108" customHeight="1" x14ac:dyDescent="0.25">
      <c r="A1954" s="7">
        <v>25</v>
      </c>
      <c r="B1954" s="1" t="s">
        <v>133</v>
      </c>
      <c r="C1954" s="1" t="s">
        <v>4467</v>
      </c>
      <c r="D1954" s="7" t="s">
        <v>79</v>
      </c>
      <c r="E1954" s="8">
        <v>3050</v>
      </c>
      <c r="F1954" s="8">
        <v>86</v>
      </c>
      <c r="G1954" s="8">
        <v>6</v>
      </c>
      <c r="H1954" s="8" t="s">
        <v>37</v>
      </c>
      <c r="I1954" s="35" t="s">
        <v>4625</v>
      </c>
      <c r="J1954" s="20" t="s">
        <v>4626</v>
      </c>
      <c r="K1954" s="20" t="s">
        <v>98</v>
      </c>
      <c r="L1954" s="14" t="s">
        <v>4648</v>
      </c>
      <c r="M1954" s="14" t="s">
        <v>84</v>
      </c>
      <c r="N1954" s="61"/>
      <c r="O1954" s="14" t="s">
        <v>85</v>
      </c>
      <c r="P1954" s="20" t="s">
        <v>4571</v>
      </c>
      <c r="Q1954" s="61"/>
      <c r="R1954" s="14" t="s">
        <v>230</v>
      </c>
      <c r="S1954" s="14"/>
      <c r="T1954" s="61"/>
      <c r="U1954" s="61"/>
      <c r="V1954" s="61"/>
      <c r="W1954" s="61"/>
      <c r="X1954" s="61"/>
      <c r="Y1954" s="61"/>
      <c r="Z1954" s="61"/>
      <c r="AA1954" s="61"/>
      <c r="AB1954" s="61"/>
      <c r="AC1954" s="61"/>
      <c r="AD1954" s="61"/>
      <c r="AE1954" s="61"/>
      <c r="AF1954" s="210" t="s">
        <v>89</v>
      </c>
      <c r="AG1954" s="20" t="s">
        <v>90</v>
      </c>
      <c r="AH1954" s="20" t="s">
        <v>91</v>
      </c>
      <c r="AI1954" s="20" t="s">
        <v>721</v>
      </c>
      <c r="AJ1954" s="20" t="s">
        <v>89</v>
      </c>
      <c r="AK1954" s="61"/>
      <c r="AL1954" s="61"/>
      <c r="AM1954" s="61"/>
      <c r="AN1954" s="35" t="s">
        <v>4572</v>
      </c>
      <c r="AO1954" s="20" t="s">
        <v>4573</v>
      </c>
      <c r="AP1954" s="72"/>
      <c r="AQ1954" s="14" t="s">
        <v>6973</v>
      </c>
      <c r="AR1954" s="20" t="s">
        <v>95</v>
      </c>
      <c r="AS1954" s="20" t="s">
        <v>95</v>
      </c>
      <c r="AT1954" s="20" t="s">
        <v>95</v>
      </c>
      <c r="AU1954" s="14" t="s">
        <v>4649</v>
      </c>
      <c r="AV1954" s="20" t="s">
        <v>95</v>
      </c>
      <c r="AW1954" s="20" t="s">
        <v>95</v>
      </c>
      <c r="AX1954" s="20" t="s">
        <v>95</v>
      </c>
      <c r="AY1954" s="20" t="s">
        <v>4575</v>
      </c>
      <c r="AZ1954" s="20" t="s">
        <v>4575</v>
      </c>
      <c r="BA1954" s="20" t="s">
        <v>95</v>
      </c>
      <c r="BB1954" s="20" t="s">
        <v>95</v>
      </c>
      <c r="BC1954" s="20" t="s">
        <v>4575</v>
      </c>
      <c r="BD1954" s="20" t="s">
        <v>4575</v>
      </c>
      <c r="BE1954" s="20" t="s">
        <v>95</v>
      </c>
      <c r="BF1954" s="122" t="s">
        <v>95</v>
      </c>
      <c r="BG1954" s="20" t="s">
        <v>95</v>
      </c>
      <c r="BH1954" s="20" t="s">
        <v>95</v>
      </c>
      <c r="BI1954" s="133" t="s">
        <v>100</v>
      </c>
      <c r="BJ1954" s="75">
        <f t="shared" ref="BJ1954" si="237">IF(BI1954="Bajo",1,IF(BI1954="Medio",2,IF(BI1954="Alto",3)))</f>
        <v>2</v>
      </c>
      <c r="BK1954" s="133" t="s">
        <v>100</v>
      </c>
      <c r="BL1954" s="7">
        <f t="shared" ref="BL1954" si="238">IF(BK1954="Bajo",1,IF(BK1954="Medio",2,IF(BK1954="Alto",3)))</f>
        <v>2</v>
      </c>
      <c r="BM1954" s="20" t="s">
        <v>101</v>
      </c>
      <c r="BN1954" s="75">
        <f t="shared" ref="BN1954" si="239">IF(BM1954="Pública",1,IF(BM1954="Confidencial",2,IF(BM1954="Protegida",3)))</f>
        <v>2</v>
      </c>
      <c r="BO1954" s="75">
        <f t="shared" ref="BO1954" si="240">IF(OR(BJ1954="",BL1954="",BN1954=""),"",BJ1954+BL1954+BN1954)</f>
        <v>6</v>
      </c>
      <c r="BP1954" s="75" t="str">
        <f t="shared" ref="BP1954" si="241">IF(BO1954=9,"CRÍTICO",IF(BO1954=8,"ALTO",IF(BO1954=7,"MEDIO",IF(BO1954=6,"MEDIO",IF(BO1954=5,"BAJO",IF(BO1954=4,"BAJO",IF(BO1954=3,"INFERIOR",IF(BO1954=2,"INFERIOR"))))))))</f>
        <v>MEDIO</v>
      </c>
      <c r="BQ1954" s="20" t="s">
        <v>98</v>
      </c>
      <c r="BR1954" s="41"/>
      <c r="BS1954" s="41"/>
      <c r="BT1954" s="41"/>
      <c r="BU1954" s="41"/>
      <c r="BV1954" s="20" t="s">
        <v>4575</v>
      </c>
      <c r="BW1954" s="20" t="s">
        <v>4575</v>
      </c>
      <c r="BX1954" s="471"/>
      <c r="BY1954" s="471"/>
    </row>
    <row r="1955" spans="1:77" ht="26.25" customHeight="1" x14ac:dyDescent="0.25">
      <c r="A1955" s="665">
        <v>26</v>
      </c>
      <c r="B1955" s="664" t="s">
        <v>133</v>
      </c>
      <c r="C1955" s="664" t="s">
        <v>4467</v>
      </c>
      <c r="D1955" s="665" t="s">
        <v>79</v>
      </c>
      <c r="E1955" s="683">
        <v>3050</v>
      </c>
      <c r="F1955" s="683">
        <v>85</v>
      </c>
      <c r="G1955" s="683">
        <v>5</v>
      </c>
      <c r="H1955" s="683" t="s">
        <v>37</v>
      </c>
      <c r="I1955" s="679" t="s">
        <v>4635</v>
      </c>
      <c r="J1955" s="660" t="s">
        <v>4636</v>
      </c>
      <c r="K1955" s="660" t="s">
        <v>4637</v>
      </c>
      <c r="L1955" s="132" t="s">
        <v>83</v>
      </c>
      <c r="M1955" s="623" t="s">
        <v>84</v>
      </c>
      <c r="N1955" s="716"/>
      <c r="O1955" s="764" t="s">
        <v>85</v>
      </c>
      <c r="P1955" s="764" t="s">
        <v>86</v>
      </c>
      <c r="Q1955" s="760"/>
      <c r="R1955" s="740" t="s">
        <v>106</v>
      </c>
      <c r="S1955" s="764" t="s">
        <v>4653</v>
      </c>
      <c r="T1955" s="716"/>
      <c r="U1955" s="716"/>
      <c r="V1955" s="716"/>
      <c r="W1955" s="716"/>
      <c r="X1955" s="716"/>
      <c r="Y1955" s="716"/>
      <c r="Z1955" s="716"/>
      <c r="AA1955" s="716"/>
      <c r="AB1955" s="716"/>
      <c r="AC1955" s="716"/>
      <c r="AD1955" s="716"/>
      <c r="AE1955" s="716"/>
      <c r="AF1955" s="764" t="s">
        <v>89</v>
      </c>
      <c r="AG1955" s="764" t="s">
        <v>4654</v>
      </c>
      <c r="AH1955" s="764" t="s">
        <v>108</v>
      </c>
      <c r="AI1955" s="764" t="s">
        <v>270</v>
      </c>
      <c r="AJ1955" s="764" t="s">
        <v>89</v>
      </c>
      <c r="AK1955" s="716"/>
      <c r="AL1955" s="716"/>
      <c r="AM1955" s="716"/>
      <c r="AN1955" s="956" t="s">
        <v>4655</v>
      </c>
      <c r="AO1955" s="606" t="s">
        <v>4656</v>
      </c>
      <c r="AP1955" s="653"/>
      <c r="AQ1955" s="606" t="s">
        <v>4657</v>
      </c>
      <c r="AR1955" s="606" t="s">
        <v>95</v>
      </c>
      <c r="AS1955" s="606" t="s">
        <v>95</v>
      </c>
      <c r="AT1955" s="606" t="s">
        <v>87</v>
      </c>
      <c r="AU1955" s="606" t="s">
        <v>4658</v>
      </c>
      <c r="AV1955" s="606" t="s">
        <v>95</v>
      </c>
      <c r="AW1955" s="606" t="s">
        <v>98</v>
      </c>
      <c r="AX1955" s="606" t="s">
        <v>98</v>
      </c>
      <c r="AY1955" s="606" t="s">
        <v>4659</v>
      </c>
      <c r="AZ1955" s="606" t="s">
        <v>4659</v>
      </c>
      <c r="BA1955" s="606" t="s">
        <v>4659</v>
      </c>
      <c r="BB1955" s="606" t="s">
        <v>4659</v>
      </c>
      <c r="BC1955" s="606" t="s">
        <v>4659</v>
      </c>
      <c r="BD1955" s="606" t="s">
        <v>4659</v>
      </c>
      <c r="BE1955" s="931" t="s">
        <v>95</v>
      </c>
      <c r="BF1955" s="660" t="s">
        <v>95</v>
      </c>
      <c r="BG1955" s="660" t="s">
        <v>95</v>
      </c>
      <c r="BH1955" s="660" t="s">
        <v>95</v>
      </c>
      <c r="BI1955" s="660" t="s">
        <v>99</v>
      </c>
      <c r="BJ1955" s="665">
        <f>IF(BI1955="Bajo",1,IF(BI1955="Medio",2,IF(BI1955="Alto",3)))</f>
        <v>3</v>
      </c>
      <c r="BK1955" s="660" t="s">
        <v>100</v>
      </c>
      <c r="BL1955" s="665">
        <f>IF(BK1955="Bajo",1,IF(BK1955="Medio",2,IF(BK1955="Alto",3)))</f>
        <v>2</v>
      </c>
      <c r="BM1955" s="660" t="s">
        <v>101</v>
      </c>
      <c r="BN1955" s="665">
        <f>IF(BM1955="Pública",1,IF(BM1955="Confidencial",2,IF(BM1955="Protegida",3)))</f>
        <v>2</v>
      </c>
      <c r="BO1955" s="665">
        <f>IF(OR(BJ1955="",BL1955="",BN1955=""),"",BJ1955+BL1955+BN1955)</f>
        <v>7</v>
      </c>
      <c r="BP1955" s="665" t="str">
        <f>IF(BO1955=9,"CRÍTICO",IF(BO1955=8,"ALTO",IF(BO1955=7,"MEDIO",IF(BO1955=6,"MEDIO",IF(BO1955=5,"BAJO",IF(BO1955=4,"BAJO",IF(BO1955=3,"INFERIOR",IF(BO1955=2,"INFERIOR"))))))))</f>
        <v>MEDIO</v>
      </c>
      <c r="BQ1955" s="660" t="s">
        <v>98</v>
      </c>
      <c r="BR1955" s="660" t="s">
        <v>4660</v>
      </c>
      <c r="BS1955" s="660" t="s">
        <v>4661</v>
      </c>
      <c r="BT1955" s="660" t="s">
        <v>4662</v>
      </c>
      <c r="BU1955" s="660" t="s">
        <v>191</v>
      </c>
      <c r="BV1955" s="660" t="s">
        <v>4663</v>
      </c>
      <c r="BW1955" s="980" t="s">
        <v>4664</v>
      </c>
      <c r="BX1955" s="471"/>
      <c r="BY1955" s="471"/>
    </row>
    <row r="1956" spans="1:77" ht="26.25" customHeight="1" x14ac:dyDescent="0.25">
      <c r="A1956" s="665"/>
      <c r="B1956" s="664"/>
      <c r="C1956" s="664"/>
      <c r="D1956" s="665"/>
      <c r="E1956" s="683"/>
      <c r="F1956" s="683"/>
      <c r="G1956" s="683"/>
      <c r="H1956" s="683"/>
      <c r="I1956" s="679"/>
      <c r="J1956" s="660"/>
      <c r="K1956" s="660"/>
      <c r="L1956" s="132" t="s">
        <v>3603</v>
      </c>
      <c r="M1956" s="624"/>
      <c r="N1956" s="627"/>
      <c r="O1956" s="764"/>
      <c r="P1956" s="764"/>
      <c r="Q1956" s="761"/>
      <c r="R1956" s="741"/>
      <c r="S1956" s="764"/>
      <c r="T1956" s="627"/>
      <c r="U1956" s="627"/>
      <c r="V1956" s="627"/>
      <c r="W1956" s="627"/>
      <c r="X1956" s="627"/>
      <c r="Y1956" s="627"/>
      <c r="Z1956" s="627"/>
      <c r="AA1956" s="627"/>
      <c r="AB1956" s="627"/>
      <c r="AC1956" s="627"/>
      <c r="AD1956" s="627"/>
      <c r="AE1956" s="627"/>
      <c r="AF1956" s="764"/>
      <c r="AG1956" s="764"/>
      <c r="AH1956" s="764"/>
      <c r="AI1956" s="764"/>
      <c r="AJ1956" s="764"/>
      <c r="AK1956" s="627"/>
      <c r="AL1956" s="627"/>
      <c r="AM1956" s="627"/>
      <c r="AN1956" s="956"/>
      <c r="AO1956" s="606"/>
      <c r="AP1956" s="644"/>
      <c r="AQ1956" s="606"/>
      <c r="AR1956" s="606"/>
      <c r="AS1956" s="606"/>
      <c r="AT1956" s="606"/>
      <c r="AU1956" s="606"/>
      <c r="AV1956" s="606"/>
      <c r="AW1956" s="606"/>
      <c r="AX1956" s="606"/>
      <c r="AY1956" s="606"/>
      <c r="AZ1956" s="606"/>
      <c r="BA1956" s="606"/>
      <c r="BB1956" s="606"/>
      <c r="BC1956" s="606"/>
      <c r="BD1956" s="606"/>
      <c r="BE1956" s="931"/>
      <c r="BF1956" s="660"/>
      <c r="BG1956" s="660"/>
      <c r="BH1956" s="660"/>
      <c r="BI1956" s="660"/>
      <c r="BJ1956" s="665"/>
      <c r="BK1956" s="660"/>
      <c r="BL1956" s="665"/>
      <c r="BM1956" s="660"/>
      <c r="BN1956" s="665"/>
      <c r="BO1956" s="665"/>
      <c r="BP1956" s="665"/>
      <c r="BQ1956" s="660"/>
      <c r="BR1956" s="660"/>
      <c r="BS1956" s="660"/>
      <c r="BT1956" s="660"/>
      <c r="BU1956" s="660"/>
      <c r="BV1956" s="660"/>
      <c r="BW1956" s="980"/>
      <c r="BX1956" s="471"/>
      <c r="BY1956" s="471"/>
    </row>
    <row r="1957" spans="1:77" ht="41.25" customHeight="1" x14ac:dyDescent="0.25">
      <c r="A1957" s="665"/>
      <c r="B1957" s="664"/>
      <c r="C1957" s="664"/>
      <c r="D1957" s="665"/>
      <c r="E1957" s="683"/>
      <c r="F1957" s="683"/>
      <c r="G1957" s="683"/>
      <c r="H1957" s="683"/>
      <c r="I1957" s="679"/>
      <c r="J1957" s="660"/>
      <c r="K1957" s="660"/>
      <c r="L1957" s="132" t="s">
        <v>4665</v>
      </c>
      <c r="M1957" s="624"/>
      <c r="N1957" s="627"/>
      <c r="O1957" s="764"/>
      <c r="P1957" s="764"/>
      <c r="Q1957" s="761"/>
      <c r="R1957" s="741"/>
      <c r="S1957" s="764"/>
      <c r="T1957" s="627"/>
      <c r="U1957" s="627"/>
      <c r="V1957" s="627"/>
      <c r="W1957" s="627"/>
      <c r="X1957" s="627"/>
      <c r="Y1957" s="627"/>
      <c r="Z1957" s="627"/>
      <c r="AA1957" s="627"/>
      <c r="AB1957" s="627"/>
      <c r="AC1957" s="627"/>
      <c r="AD1957" s="627"/>
      <c r="AE1957" s="627"/>
      <c r="AF1957" s="764"/>
      <c r="AG1957" s="764"/>
      <c r="AH1957" s="764"/>
      <c r="AI1957" s="764"/>
      <c r="AJ1957" s="764"/>
      <c r="AK1957" s="627"/>
      <c r="AL1957" s="627"/>
      <c r="AM1957" s="627"/>
      <c r="AN1957" s="956"/>
      <c r="AO1957" s="606"/>
      <c r="AP1957" s="644"/>
      <c r="AQ1957" s="606"/>
      <c r="AR1957" s="606"/>
      <c r="AS1957" s="606"/>
      <c r="AT1957" s="606"/>
      <c r="AU1957" s="606"/>
      <c r="AV1957" s="606"/>
      <c r="AW1957" s="606"/>
      <c r="AX1957" s="606"/>
      <c r="AY1957" s="606"/>
      <c r="AZ1957" s="606"/>
      <c r="BA1957" s="606"/>
      <c r="BB1957" s="606"/>
      <c r="BC1957" s="606"/>
      <c r="BD1957" s="606"/>
      <c r="BE1957" s="931"/>
      <c r="BF1957" s="660"/>
      <c r="BG1957" s="660"/>
      <c r="BH1957" s="660"/>
      <c r="BI1957" s="660"/>
      <c r="BJ1957" s="665"/>
      <c r="BK1957" s="660"/>
      <c r="BL1957" s="665"/>
      <c r="BM1957" s="660"/>
      <c r="BN1957" s="665"/>
      <c r="BO1957" s="665"/>
      <c r="BP1957" s="665"/>
      <c r="BQ1957" s="660"/>
      <c r="BR1957" s="660"/>
      <c r="BS1957" s="660"/>
      <c r="BT1957" s="660"/>
      <c r="BU1957" s="660"/>
      <c r="BV1957" s="660"/>
      <c r="BW1957" s="980"/>
      <c r="BX1957" s="471"/>
      <c r="BY1957" s="471"/>
    </row>
    <row r="1958" spans="1:77" ht="26.25" customHeight="1" x14ac:dyDescent="0.25">
      <c r="A1958" s="665"/>
      <c r="B1958" s="664"/>
      <c r="C1958" s="664"/>
      <c r="D1958" s="665"/>
      <c r="E1958" s="683"/>
      <c r="F1958" s="683"/>
      <c r="G1958" s="683"/>
      <c r="H1958" s="683"/>
      <c r="I1958" s="679"/>
      <c r="J1958" s="660"/>
      <c r="K1958" s="660"/>
      <c r="L1958" s="132" t="s">
        <v>4666</v>
      </c>
      <c r="M1958" s="625"/>
      <c r="N1958" s="743"/>
      <c r="O1958" s="764"/>
      <c r="P1958" s="764"/>
      <c r="Q1958" s="762"/>
      <c r="R1958" s="742"/>
      <c r="S1958" s="764"/>
      <c r="T1958" s="743"/>
      <c r="U1958" s="743"/>
      <c r="V1958" s="743"/>
      <c r="W1958" s="743"/>
      <c r="X1958" s="743"/>
      <c r="Y1958" s="743"/>
      <c r="Z1958" s="743"/>
      <c r="AA1958" s="743"/>
      <c r="AB1958" s="743"/>
      <c r="AC1958" s="743"/>
      <c r="AD1958" s="743"/>
      <c r="AE1958" s="743"/>
      <c r="AF1958" s="764"/>
      <c r="AG1958" s="764"/>
      <c r="AH1958" s="764"/>
      <c r="AI1958" s="764"/>
      <c r="AJ1958" s="764"/>
      <c r="AK1958" s="743"/>
      <c r="AL1958" s="743"/>
      <c r="AM1958" s="627"/>
      <c r="AN1958" s="956"/>
      <c r="AO1958" s="606"/>
      <c r="AP1958" s="645"/>
      <c r="AQ1958" s="606"/>
      <c r="AR1958" s="606"/>
      <c r="AS1958" s="606"/>
      <c r="AT1958" s="606"/>
      <c r="AU1958" s="606"/>
      <c r="AV1958" s="606"/>
      <c r="AW1958" s="606"/>
      <c r="AX1958" s="606"/>
      <c r="AY1958" s="606"/>
      <c r="AZ1958" s="606"/>
      <c r="BA1958" s="606"/>
      <c r="BB1958" s="606"/>
      <c r="BC1958" s="606"/>
      <c r="BD1958" s="606"/>
      <c r="BE1958" s="931"/>
      <c r="BF1958" s="660"/>
      <c r="BG1958" s="660"/>
      <c r="BH1958" s="660"/>
      <c r="BI1958" s="660"/>
      <c r="BJ1958" s="665"/>
      <c r="BK1958" s="660"/>
      <c r="BL1958" s="665"/>
      <c r="BM1958" s="660"/>
      <c r="BN1958" s="665"/>
      <c r="BO1958" s="665"/>
      <c r="BP1958" s="665"/>
      <c r="BQ1958" s="660"/>
      <c r="BR1958" s="660"/>
      <c r="BS1958" s="660"/>
      <c r="BT1958" s="660"/>
      <c r="BU1958" s="660"/>
      <c r="BV1958" s="660"/>
      <c r="BW1958" s="980"/>
      <c r="BX1958" s="471"/>
      <c r="BY1958" s="471"/>
    </row>
    <row r="1959" spans="1:77" ht="105.75" customHeight="1" x14ac:dyDescent="0.25">
      <c r="A1959" s="665"/>
      <c r="B1959" s="664"/>
      <c r="C1959" s="664"/>
      <c r="D1959" s="665"/>
      <c r="E1959" s="683"/>
      <c r="F1959" s="683"/>
      <c r="G1959" s="683"/>
      <c r="H1959" s="683"/>
      <c r="I1959" s="679"/>
      <c r="J1959" s="660"/>
      <c r="K1959" s="660"/>
      <c r="L1959" s="132" t="s">
        <v>83</v>
      </c>
      <c r="M1959" s="135" t="s">
        <v>7052</v>
      </c>
      <c r="N1959" s="5"/>
      <c r="O1959" s="5" t="s">
        <v>85</v>
      </c>
      <c r="P1959" s="5" t="s">
        <v>86</v>
      </c>
      <c r="Q1959" s="137"/>
      <c r="R1959" s="131" t="s">
        <v>106</v>
      </c>
      <c r="S1959" s="5" t="s">
        <v>4653</v>
      </c>
      <c r="T1959" s="5"/>
      <c r="U1959" s="5"/>
      <c r="V1959" s="5"/>
      <c r="W1959" s="5"/>
      <c r="X1959" s="5"/>
      <c r="Y1959" s="5"/>
      <c r="Z1959" s="5"/>
      <c r="AA1959" s="5"/>
      <c r="AB1959" s="5"/>
      <c r="AC1959" s="5"/>
      <c r="AD1959" s="5"/>
      <c r="AE1959" s="5"/>
      <c r="AF1959" s="80" t="s">
        <v>89</v>
      </c>
      <c r="AG1959" s="80" t="s">
        <v>2075</v>
      </c>
      <c r="AH1959" s="80" t="s">
        <v>91</v>
      </c>
      <c r="AI1959" s="80" t="s">
        <v>2092</v>
      </c>
      <c r="AJ1959" s="80" t="s">
        <v>89</v>
      </c>
      <c r="AK1959" s="5"/>
      <c r="AL1959" s="274"/>
      <c r="AM1959" s="357"/>
      <c r="AN1959" s="132" t="s">
        <v>4669</v>
      </c>
      <c r="AO1959" s="80" t="s">
        <v>4670</v>
      </c>
      <c r="AP1959" s="80"/>
      <c r="AQ1959" s="80" t="s">
        <v>4671</v>
      </c>
      <c r="AR1959" s="80" t="s">
        <v>95</v>
      </c>
      <c r="AS1959" s="80" t="s">
        <v>95</v>
      </c>
      <c r="AT1959" s="80" t="s">
        <v>95</v>
      </c>
      <c r="AU1959" s="80" t="s">
        <v>4672</v>
      </c>
      <c r="AV1959" s="80" t="s">
        <v>95</v>
      </c>
      <c r="AW1959" s="80" t="s">
        <v>98</v>
      </c>
      <c r="AX1959" s="80" t="s">
        <v>98</v>
      </c>
      <c r="AY1959" s="80" t="s">
        <v>4673</v>
      </c>
      <c r="AZ1959" s="80" t="s">
        <v>4673</v>
      </c>
      <c r="BA1959" s="80" t="s">
        <v>4673</v>
      </c>
      <c r="BB1959" s="80" t="s">
        <v>4673</v>
      </c>
      <c r="BC1959" s="80" t="s">
        <v>4674</v>
      </c>
      <c r="BD1959" s="80" t="s">
        <v>4674</v>
      </c>
      <c r="BE1959" s="327" t="s">
        <v>95</v>
      </c>
      <c r="BF1959" s="8" t="s">
        <v>95</v>
      </c>
      <c r="BG1959" s="8" t="s">
        <v>95</v>
      </c>
      <c r="BH1959" s="8" t="s">
        <v>95</v>
      </c>
      <c r="BI1959" s="20" t="s">
        <v>99</v>
      </c>
      <c r="BJ1959" s="53">
        <f>IF(BI1959="Bajo",1,IF(BI1959="Medio",2,IF(BI1959="Alto",3)))</f>
        <v>3</v>
      </c>
      <c r="BK1959" s="20" t="s">
        <v>99</v>
      </c>
      <c r="BL1959" s="7">
        <f>IF(BK1959="Bajo",1,IF(BK1959="Medio",2,IF(BK1959="Alto",3)))</f>
        <v>3</v>
      </c>
      <c r="BM1959" s="20" t="s">
        <v>101</v>
      </c>
      <c r="BN1959" s="53">
        <f>IF(BM1959="Pública",1,IF(BM1959="Confidencial",2,IF(BM1959="Protegida",3)))</f>
        <v>2</v>
      </c>
      <c r="BO1959" s="53">
        <f>IF(OR(BJ1959="",BL1959="",BN1959=""),"",BJ1959+BL1959+BN1959)</f>
        <v>8</v>
      </c>
      <c r="BP1959" s="53" t="str">
        <f>IF(BO1959=9,"CRÍTICO",IF(BO1959=8,"ALTO",IF(BO1959=7,"MEDIO",IF(BO1959=6,"MEDIO",IF(BO1959=5,"BAJO",IF(BO1959=4,"BAJO",IF(BO1959=3,"INFERIOR",IF(BO1959=2,"INFERIOR"))))))))</f>
        <v>ALTO</v>
      </c>
      <c r="BQ1959" s="8" t="s">
        <v>98</v>
      </c>
      <c r="BR1959" s="357"/>
      <c r="BS1959" s="357"/>
      <c r="BT1959" s="357"/>
      <c r="BU1959" s="357"/>
      <c r="BV1959" s="8" t="s">
        <v>4663</v>
      </c>
      <c r="BW1959" s="182" t="s">
        <v>4664</v>
      </c>
      <c r="BX1959" s="471"/>
      <c r="BY1959" s="471"/>
    </row>
    <row r="1960" spans="1:77" ht="242.25" customHeight="1" x14ac:dyDescent="0.25">
      <c r="A1960" s="7">
        <v>27</v>
      </c>
      <c r="B1960" s="1" t="s">
        <v>133</v>
      </c>
      <c r="C1960" s="1" t="s">
        <v>4467</v>
      </c>
      <c r="D1960" s="7" t="s">
        <v>79</v>
      </c>
      <c r="E1960" s="14">
        <v>3050</v>
      </c>
      <c r="F1960" s="14">
        <v>82</v>
      </c>
      <c r="G1960" s="14">
        <v>39</v>
      </c>
      <c r="H1960" s="8" t="s">
        <v>37</v>
      </c>
      <c r="I1960" s="58" t="s">
        <v>4646</v>
      </c>
      <c r="J1960" s="14" t="s">
        <v>652</v>
      </c>
      <c r="K1960" s="14" t="s">
        <v>4647</v>
      </c>
      <c r="L1960" s="132" t="s">
        <v>83</v>
      </c>
      <c r="M1960" s="135" t="s">
        <v>84</v>
      </c>
      <c r="N1960" s="5"/>
      <c r="O1960" s="5" t="s">
        <v>85</v>
      </c>
      <c r="P1960" s="5" t="s">
        <v>86</v>
      </c>
      <c r="Q1960" s="131"/>
      <c r="R1960" s="131" t="s">
        <v>106</v>
      </c>
      <c r="S1960" s="5" t="s">
        <v>4653</v>
      </c>
      <c r="T1960" s="5"/>
      <c r="U1960" s="5"/>
      <c r="V1960" s="5"/>
      <c r="W1960" s="5"/>
      <c r="X1960" s="5"/>
      <c r="Y1960" s="5"/>
      <c r="Z1960" s="5"/>
      <c r="AA1960" s="5"/>
      <c r="AB1960" s="5"/>
      <c r="AC1960" s="5"/>
      <c r="AD1960" s="5"/>
      <c r="AE1960" s="5"/>
      <c r="AF1960" s="80" t="s">
        <v>89</v>
      </c>
      <c r="AG1960" s="80" t="s">
        <v>2075</v>
      </c>
      <c r="AH1960" s="80" t="s">
        <v>91</v>
      </c>
      <c r="AI1960" s="80" t="s">
        <v>2092</v>
      </c>
      <c r="AJ1960" s="80" t="s">
        <v>89</v>
      </c>
      <c r="AK1960" s="5"/>
      <c r="AL1960" s="274"/>
      <c r="AM1960" s="357"/>
      <c r="AN1960" s="132" t="s">
        <v>4669</v>
      </c>
      <c r="AO1960" s="80" t="s">
        <v>4670</v>
      </c>
      <c r="AP1960" s="72"/>
      <c r="AQ1960" s="80" t="s">
        <v>4671</v>
      </c>
      <c r="AR1960" s="80" t="s">
        <v>95</v>
      </c>
      <c r="AS1960" s="80" t="s">
        <v>95</v>
      </c>
      <c r="AT1960" s="80" t="s">
        <v>95</v>
      </c>
      <c r="AU1960" s="80" t="s">
        <v>4675</v>
      </c>
      <c r="AV1960" s="80" t="s">
        <v>95</v>
      </c>
      <c r="AW1960" s="80" t="s">
        <v>98</v>
      </c>
      <c r="AX1960" s="80" t="s">
        <v>98</v>
      </c>
      <c r="AY1960" s="80" t="s">
        <v>4673</v>
      </c>
      <c r="AZ1960" s="80" t="s">
        <v>4673</v>
      </c>
      <c r="BA1960" s="80" t="s">
        <v>4673</v>
      </c>
      <c r="BB1960" s="80" t="s">
        <v>4673</v>
      </c>
      <c r="BC1960" s="80" t="s">
        <v>4674</v>
      </c>
      <c r="BD1960" s="80" t="s">
        <v>4674</v>
      </c>
      <c r="BE1960" s="327" t="s">
        <v>95</v>
      </c>
      <c r="BF1960" s="8" t="s">
        <v>95</v>
      </c>
      <c r="BG1960" s="8" t="s">
        <v>95</v>
      </c>
      <c r="BH1960" s="8" t="s">
        <v>95</v>
      </c>
      <c r="BI1960" s="20" t="s">
        <v>99</v>
      </c>
      <c r="BJ1960" s="53">
        <f>IF(BI1960="Bajo",1,IF(BI1960="Medio",2,IF(BI1960="Alto",3)))</f>
        <v>3</v>
      </c>
      <c r="BK1960" s="20" t="s">
        <v>99</v>
      </c>
      <c r="BL1960" s="7">
        <f>IF(BK1960="Bajo",1,IF(BK1960="Medio",2,IF(BK1960="Alto",3)))</f>
        <v>3</v>
      </c>
      <c r="BM1960" s="20" t="s">
        <v>101</v>
      </c>
      <c r="BN1960" s="53">
        <f>IF(BM1960="Pública",1,IF(BM1960="Confidencial",2,IF(BM1960="Protegida",3)))</f>
        <v>2</v>
      </c>
      <c r="BO1960" s="53">
        <f>IF(OR(BJ1960="",BL1960="",BN1960=""),"",BJ1960+BL1960+BN1960)</f>
        <v>8</v>
      </c>
      <c r="BP1960" s="53" t="str">
        <f>IF(BO1960=9,"CRÍTICO",IF(BO1960=8,"ALTO",IF(BO1960=7,"MEDIO",IF(BO1960=6,"MEDIO",IF(BO1960=5,"BAJO",IF(BO1960=4,"BAJO",IF(BO1960=3,"INFERIOR",IF(BO1960=2,"INFERIOR"))))))))</f>
        <v>ALTO</v>
      </c>
      <c r="BQ1960" s="8" t="s">
        <v>98</v>
      </c>
      <c r="BR1960" s="357"/>
      <c r="BS1960" s="357"/>
      <c r="BT1960" s="357"/>
      <c r="BU1960" s="357"/>
      <c r="BV1960" s="8" t="s">
        <v>4663</v>
      </c>
      <c r="BW1960" s="182" t="s">
        <v>4664</v>
      </c>
      <c r="BX1960" s="471"/>
      <c r="BY1960" s="471"/>
    </row>
    <row r="1961" spans="1:77" ht="182.25" customHeight="1" x14ac:dyDescent="0.25">
      <c r="A1961" s="686">
        <v>1</v>
      </c>
      <c r="B1961" s="671" t="s">
        <v>133</v>
      </c>
      <c r="C1961" s="764" t="s">
        <v>4650</v>
      </c>
      <c r="D1961" s="764" t="s">
        <v>79</v>
      </c>
      <c r="E1961" s="764">
        <v>4020</v>
      </c>
      <c r="F1961" s="764">
        <v>1</v>
      </c>
      <c r="G1961" s="764">
        <v>5</v>
      </c>
      <c r="H1961" s="830" t="s">
        <v>37</v>
      </c>
      <c r="I1961" s="1143" t="s">
        <v>4651</v>
      </c>
      <c r="J1961" s="764" t="s">
        <v>81</v>
      </c>
      <c r="K1961" s="764" t="s">
        <v>4652</v>
      </c>
      <c r="L1961" s="132" t="s">
        <v>4678</v>
      </c>
      <c r="M1961" s="135" t="s">
        <v>84</v>
      </c>
      <c r="N1961" s="5"/>
      <c r="O1961" s="133" t="s">
        <v>85</v>
      </c>
      <c r="P1961" s="133" t="s">
        <v>1368</v>
      </c>
      <c r="Q1961" s="137"/>
      <c r="R1961" s="131" t="s">
        <v>230</v>
      </c>
      <c r="S1961" s="5"/>
      <c r="T1961" s="5"/>
      <c r="U1961" s="5"/>
      <c r="V1961" s="5"/>
      <c r="W1961" s="5"/>
      <c r="X1961" s="5"/>
      <c r="Y1961" s="5"/>
      <c r="Z1961" s="5"/>
      <c r="AA1961" s="5"/>
      <c r="AB1961" s="5"/>
      <c r="AC1961" s="5"/>
      <c r="AD1961" s="5"/>
      <c r="AE1961" s="5"/>
      <c r="AF1961" s="80" t="s">
        <v>89</v>
      </c>
      <c r="AG1961" s="80" t="s">
        <v>4679</v>
      </c>
      <c r="AH1961" s="80" t="s">
        <v>108</v>
      </c>
      <c r="AI1961" s="80" t="s">
        <v>270</v>
      </c>
      <c r="AJ1961" s="80" t="s">
        <v>89</v>
      </c>
      <c r="AK1961" s="5"/>
      <c r="AL1961" s="274"/>
      <c r="AM1961" s="357"/>
      <c r="AN1961" s="180" t="s">
        <v>4680</v>
      </c>
      <c r="AO1961" s="80" t="s">
        <v>4681</v>
      </c>
      <c r="AP1961" s="80"/>
      <c r="AQ1961" s="222" t="s">
        <v>4682</v>
      </c>
      <c r="AR1961" s="80" t="s">
        <v>95</v>
      </c>
      <c r="AS1961" s="80" t="s">
        <v>95</v>
      </c>
      <c r="AT1961" s="80" t="s">
        <v>95</v>
      </c>
      <c r="AU1961" s="80" t="s">
        <v>4683</v>
      </c>
      <c r="AV1961" s="80" t="s">
        <v>95</v>
      </c>
      <c r="AW1961" s="80" t="s">
        <v>95</v>
      </c>
      <c r="AX1961" s="80" t="s">
        <v>95</v>
      </c>
      <c r="AY1961" s="80" t="s">
        <v>4684</v>
      </c>
      <c r="AZ1961" s="80" t="s">
        <v>4684</v>
      </c>
      <c r="BA1961" s="80" t="s">
        <v>4684</v>
      </c>
      <c r="BB1961" s="80" t="s">
        <v>4684</v>
      </c>
      <c r="BC1961" s="80" t="s">
        <v>4685</v>
      </c>
      <c r="BD1961" s="80" t="s">
        <v>4685</v>
      </c>
      <c r="BE1961" s="327" t="s">
        <v>95</v>
      </c>
      <c r="BF1961" s="8" t="s">
        <v>95</v>
      </c>
      <c r="BG1961" s="8" t="s">
        <v>95</v>
      </c>
      <c r="BH1961" s="8" t="s">
        <v>95</v>
      </c>
      <c r="BI1961" s="20" t="s">
        <v>100</v>
      </c>
      <c r="BJ1961" s="53">
        <f>IF(BI1961="Bajo",1,IF(BI1961="Medio",2,IF(BI1961="Alto",3)))</f>
        <v>2</v>
      </c>
      <c r="BK1961" s="20" t="s">
        <v>100</v>
      </c>
      <c r="BL1961" s="7">
        <f>IF(BK1961="Bajo",1,IF(BK1961="Medio",2,IF(BK1961="Alto",3)))</f>
        <v>2</v>
      </c>
      <c r="BM1961" s="20" t="s">
        <v>101</v>
      </c>
      <c r="BN1961" s="53">
        <f>IF(BM1961="Pública",1,IF(BM1961="Confidencial",2,IF(BM1961="Protegida",3)))</f>
        <v>2</v>
      </c>
      <c r="BO1961" s="53">
        <f>IF(OR(BJ1961="",BL1961="",BN1961=""),"",BJ1961+BL1961+BN1961)</f>
        <v>6</v>
      </c>
      <c r="BP1961" s="53" t="str">
        <f>IF(BO1961=9,"CRÍTICO",IF(BO1961=8,"ALTO",IF(BO1961=7,"MEDIO",IF(BO1961=6,"MEDIO",IF(BO1961=5,"BAJO",IF(BO1961=4,"BAJO",IF(BO1961=3,"INFERIOR",IF(BO1961=2,"INFERIOR"))))))))</f>
        <v>MEDIO</v>
      </c>
      <c r="BQ1961" s="8" t="s">
        <v>98</v>
      </c>
      <c r="BR1961" s="8" t="s">
        <v>4660</v>
      </c>
      <c r="BS1961" s="8" t="s">
        <v>4661</v>
      </c>
      <c r="BT1961" s="8" t="s">
        <v>4686</v>
      </c>
      <c r="BU1961" s="8" t="s">
        <v>191</v>
      </c>
      <c r="BV1961" s="8" t="s">
        <v>4663</v>
      </c>
      <c r="BW1961" s="182" t="s">
        <v>4664</v>
      </c>
      <c r="BX1961" s="471"/>
      <c r="BY1961" s="471"/>
    </row>
    <row r="1962" spans="1:77" ht="117.75" customHeight="1" x14ac:dyDescent="0.25">
      <c r="A1962" s="691"/>
      <c r="B1962" s="689"/>
      <c r="C1962" s="764"/>
      <c r="D1962" s="764"/>
      <c r="E1962" s="764"/>
      <c r="F1962" s="764"/>
      <c r="G1962" s="764"/>
      <c r="H1962" s="937"/>
      <c r="I1962" s="1143"/>
      <c r="J1962" s="764"/>
      <c r="K1962" s="764"/>
      <c r="L1962" s="1141" t="s">
        <v>4689</v>
      </c>
      <c r="M1962" s="626" t="s">
        <v>7052</v>
      </c>
      <c r="N1962" s="716"/>
      <c r="O1962" s="673" t="s">
        <v>85</v>
      </c>
      <c r="P1962" s="673" t="s">
        <v>4690</v>
      </c>
      <c r="Q1962" s="737"/>
      <c r="R1962" s="740" t="s">
        <v>230</v>
      </c>
      <c r="S1962" s="716"/>
      <c r="T1962" s="716"/>
      <c r="U1962" s="716"/>
      <c r="V1962" s="716"/>
      <c r="W1962" s="716"/>
      <c r="X1962" s="716"/>
      <c r="Y1962" s="716"/>
      <c r="Z1962" s="716"/>
      <c r="AA1962" s="716"/>
      <c r="AB1962" s="716"/>
      <c r="AC1962" s="716"/>
      <c r="AD1962" s="716"/>
      <c r="AE1962" s="716"/>
      <c r="AF1962" s="1061" t="s">
        <v>89</v>
      </c>
      <c r="AG1962" s="1061" t="s">
        <v>4691</v>
      </c>
      <c r="AH1962" s="1061" t="s">
        <v>91</v>
      </c>
      <c r="AI1962" s="1061" t="s">
        <v>2092</v>
      </c>
      <c r="AJ1962" s="716"/>
      <c r="AK1962" s="716"/>
      <c r="AL1962" s="716"/>
      <c r="AM1962" s="1061" t="s">
        <v>89</v>
      </c>
      <c r="AN1962" s="1068" t="s">
        <v>4692</v>
      </c>
      <c r="AO1962" s="1061" t="s">
        <v>4693</v>
      </c>
      <c r="AP1962" s="750"/>
      <c r="AQ1962" s="1061" t="s">
        <v>4694</v>
      </c>
      <c r="AR1962" s="1061" t="s">
        <v>95</v>
      </c>
      <c r="AS1962" s="1061" t="s">
        <v>95</v>
      </c>
      <c r="AT1962" s="1061" t="s">
        <v>87</v>
      </c>
      <c r="AU1962" s="1061" t="s">
        <v>4695</v>
      </c>
      <c r="AV1962" s="1061" t="s">
        <v>95</v>
      </c>
      <c r="AW1962" s="1061" t="s">
        <v>98</v>
      </c>
      <c r="AX1962" s="1061" t="s">
        <v>98</v>
      </c>
      <c r="AY1962" s="1061" t="s">
        <v>4674</v>
      </c>
      <c r="AZ1962" s="1061" t="s">
        <v>4674</v>
      </c>
      <c r="BA1962" s="850" t="s">
        <v>4696</v>
      </c>
      <c r="BB1962" s="850" t="s">
        <v>4696</v>
      </c>
      <c r="BC1962" s="1061" t="s">
        <v>4697</v>
      </c>
      <c r="BD1962" s="1061" t="s">
        <v>4697</v>
      </c>
      <c r="BE1962" s="1061" t="s">
        <v>98</v>
      </c>
      <c r="BF1962" s="851" t="s">
        <v>95</v>
      </c>
      <c r="BG1962" s="851" t="s">
        <v>98</v>
      </c>
      <c r="BH1962" s="851" t="s">
        <v>95</v>
      </c>
      <c r="BI1962" s="608" t="s">
        <v>362</v>
      </c>
      <c r="BJ1962" s="688">
        <f>IF(BI1962="Bajo",1,IF(BI1962="Medio",2,IF(BI1962="Alto",3)))</f>
        <v>1</v>
      </c>
      <c r="BK1962" s="690" t="s">
        <v>99</v>
      </c>
      <c r="BL1962" s="630">
        <f>IF(BK1962="Bajo",1,IF(BK1962="Medio",2,IF(BK1962="Alto",3)))</f>
        <v>3</v>
      </c>
      <c r="BM1962" s="651" t="s">
        <v>101</v>
      </c>
      <c r="BN1962" s="688">
        <f>IF(BM1962="Pública",1,IF(BM1962="Confidencial",2,IF(BM1962="Protegida",3)))</f>
        <v>2</v>
      </c>
      <c r="BO1962" s="688">
        <f>IF(OR(BJ1962="",BL1962="",BN1962=""),"",BJ1962+BL1962+BN1962)</f>
        <v>6</v>
      </c>
      <c r="BP1962" s="688" t="str">
        <f>IF(BO1962=9,"CRÍTICO",IF(BO1962=8,"ALTO",IF(BO1962=7,"MEDIO",IF(BO1962=6,"MEDIO",IF(BO1962=5,"BAJO",IF(BO1962=4,"BAJO",IF(BO1962=3,"INFERIOR",IF(BO1962=2,"INFERIOR"))))))))</f>
        <v>MEDIO</v>
      </c>
      <c r="BQ1962" s="851" t="s">
        <v>98</v>
      </c>
      <c r="BR1962" s="851" t="s">
        <v>4660</v>
      </c>
      <c r="BS1962" s="851" t="s">
        <v>4661</v>
      </c>
      <c r="BT1962" s="851" t="s">
        <v>4686</v>
      </c>
      <c r="BU1962" s="851" t="s">
        <v>191</v>
      </c>
      <c r="BV1962" s="851" t="s">
        <v>4663</v>
      </c>
      <c r="BW1962" s="1061" t="s">
        <v>4664</v>
      </c>
      <c r="BX1962" s="471"/>
      <c r="BY1962" s="471"/>
    </row>
    <row r="1963" spans="1:77" ht="117.75" customHeight="1" x14ac:dyDescent="0.25">
      <c r="A1963" s="691"/>
      <c r="B1963" s="689"/>
      <c r="C1963" s="764"/>
      <c r="D1963" s="764"/>
      <c r="E1963" s="764"/>
      <c r="F1963" s="764"/>
      <c r="G1963" s="764"/>
      <c r="H1963" s="937"/>
      <c r="I1963" s="1143"/>
      <c r="J1963" s="764"/>
      <c r="K1963" s="764"/>
      <c r="L1963" s="1142"/>
      <c r="M1963" s="628"/>
      <c r="N1963" s="743"/>
      <c r="O1963" s="674"/>
      <c r="P1963" s="674"/>
      <c r="Q1963" s="739"/>
      <c r="R1963" s="742"/>
      <c r="S1963" s="743"/>
      <c r="T1963" s="743"/>
      <c r="U1963" s="743"/>
      <c r="V1963" s="743"/>
      <c r="W1963" s="743"/>
      <c r="X1963" s="743"/>
      <c r="Y1963" s="743"/>
      <c r="Z1963" s="743"/>
      <c r="AA1963" s="743"/>
      <c r="AB1963" s="743"/>
      <c r="AC1963" s="743"/>
      <c r="AD1963" s="743"/>
      <c r="AE1963" s="743"/>
      <c r="AF1963" s="1061"/>
      <c r="AG1963" s="1061"/>
      <c r="AH1963" s="1061"/>
      <c r="AI1963" s="1061"/>
      <c r="AJ1963" s="743"/>
      <c r="AK1963" s="743"/>
      <c r="AL1963" s="743"/>
      <c r="AM1963" s="1061"/>
      <c r="AN1963" s="1068"/>
      <c r="AO1963" s="1061"/>
      <c r="AP1963" s="604"/>
      <c r="AQ1963" s="1061"/>
      <c r="AR1963" s="1061"/>
      <c r="AS1963" s="1061"/>
      <c r="AT1963" s="1061"/>
      <c r="AU1963" s="1061"/>
      <c r="AV1963" s="1061"/>
      <c r="AW1963" s="1061"/>
      <c r="AX1963" s="1061"/>
      <c r="AY1963" s="1061"/>
      <c r="AZ1963" s="1061"/>
      <c r="BA1963" s="851"/>
      <c r="BB1963" s="851"/>
      <c r="BC1963" s="1061"/>
      <c r="BD1963" s="1061"/>
      <c r="BE1963" s="1061"/>
      <c r="BF1963" s="1061"/>
      <c r="BG1963" s="1061"/>
      <c r="BH1963" s="1061"/>
      <c r="BI1963" s="609"/>
      <c r="BJ1963" s="678"/>
      <c r="BK1963" s="674"/>
      <c r="BL1963" s="631"/>
      <c r="BM1963" s="676"/>
      <c r="BN1963" s="678"/>
      <c r="BO1963" s="678"/>
      <c r="BP1963" s="678"/>
      <c r="BQ1963" s="1061"/>
      <c r="BR1963" s="1061"/>
      <c r="BS1963" s="1061"/>
      <c r="BT1963" s="1061"/>
      <c r="BU1963" s="1061"/>
      <c r="BV1963" s="1061"/>
      <c r="BW1963" s="1061"/>
      <c r="BX1963" s="471"/>
      <c r="BY1963" s="471"/>
    </row>
    <row r="1964" spans="1:77" ht="45.75" customHeight="1" x14ac:dyDescent="0.25">
      <c r="A1964" s="687"/>
      <c r="B1964" s="672"/>
      <c r="C1964" s="764"/>
      <c r="D1964" s="764"/>
      <c r="E1964" s="764"/>
      <c r="F1964" s="764"/>
      <c r="G1964" s="764"/>
      <c r="H1964" s="831"/>
      <c r="I1964" s="1143"/>
      <c r="J1964" s="764"/>
      <c r="K1964" s="764"/>
      <c r="L1964" s="132" t="s">
        <v>229</v>
      </c>
      <c r="M1964" s="623" t="s">
        <v>7052</v>
      </c>
      <c r="N1964" s="716"/>
      <c r="O1964" s="721" t="s">
        <v>85</v>
      </c>
      <c r="P1964" s="632" t="s">
        <v>4699</v>
      </c>
      <c r="Q1964" s="737"/>
      <c r="R1964" s="740" t="s">
        <v>230</v>
      </c>
      <c r="S1964" s="716"/>
      <c r="T1964" s="716"/>
      <c r="U1964" s="716"/>
      <c r="V1964" s="716"/>
      <c r="W1964" s="716"/>
      <c r="X1964" s="716"/>
      <c r="Y1964" s="716"/>
      <c r="Z1964" s="716"/>
      <c r="AA1964" s="716"/>
      <c r="AB1964" s="716"/>
      <c r="AC1964" s="716"/>
      <c r="AD1964" s="716"/>
      <c r="AE1964" s="716"/>
      <c r="AF1964" s="619" t="s">
        <v>89</v>
      </c>
      <c r="AG1964" s="619" t="s">
        <v>4700</v>
      </c>
      <c r="AH1964" s="619" t="s">
        <v>91</v>
      </c>
      <c r="AI1964" s="619" t="s">
        <v>231</v>
      </c>
      <c r="AJ1964" s="619" t="s">
        <v>89</v>
      </c>
      <c r="AK1964" s="716"/>
      <c r="AL1964" s="716"/>
      <c r="AM1964" s="716"/>
      <c r="AN1964" s="1138" t="s">
        <v>3775</v>
      </c>
      <c r="AO1964" s="619" t="s">
        <v>4701</v>
      </c>
      <c r="AP1964" s="605"/>
      <c r="AQ1964" s="995" t="s">
        <v>4276</v>
      </c>
      <c r="AR1964" s="995" t="s">
        <v>95</v>
      </c>
      <c r="AS1964" s="995" t="s">
        <v>95</v>
      </c>
      <c r="AT1964" s="995" t="s">
        <v>87</v>
      </c>
      <c r="AU1964" s="833" t="s">
        <v>4702</v>
      </c>
      <c r="AV1964" s="833" t="s">
        <v>4703</v>
      </c>
      <c r="AW1964" s="619" t="s">
        <v>98</v>
      </c>
      <c r="AX1964" s="619" t="s">
        <v>4704</v>
      </c>
      <c r="AY1964" s="619" t="s">
        <v>4705</v>
      </c>
      <c r="AZ1964" s="619" t="s">
        <v>4705</v>
      </c>
      <c r="BA1964" s="619" t="s">
        <v>4705</v>
      </c>
      <c r="BB1964" s="619" t="s">
        <v>4705</v>
      </c>
      <c r="BC1964" s="619" t="s">
        <v>4706</v>
      </c>
      <c r="BD1964" s="1076" t="s">
        <v>4706</v>
      </c>
      <c r="BE1964" s="619" t="s">
        <v>98</v>
      </c>
      <c r="BF1964" s="721" t="s">
        <v>95</v>
      </c>
      <c r="BG1964" s="619" t="s">
        <v>98</v>
      </c>
      <c r="BH1964" s="721" t="s">
        <v>95</v>
      </c>
      <c r="BI1964" s="650" t="s">
        <v>100</v>
      </c>
      <c r="BJ1964" s="677">
        <f>IF(BI1964="Bajo",1,IF(BI1964="Medio",2,IF(BI1964="Alto",3)))</f>
        <v>2</v>
      </c>
      <c r="BK1964" s="673" t="s">
        <v>100</v>
      </c>
      <c r="BL1964" s="629">
        <f>IF(BK1964="Bajo",1,IF(BK1964="Medio",2,IF(BK1964="Alto",3)))</f>
        <v>2</v>
      </c>
      <c r="BM1964" s="675" t="s">
        <v>101</v>
      </c>
      <c r="BN1964" s="677">
        <f>IF(BM1964="Pública",1,IF(BM1964="Confidencial",2,IF(BM1964="Protegida",3)))</f>
        <v>2</v>
      </c>
      <c r="BO1964" s="677">
        <f>IF(OR(BJ1964="",BL1964="",BN1964=""),"",BJ1964+BL1964+BN1964)</f>
        <v>6</v>
      </c>
      <c r="BP1964" s="677" t="str">
        <f>IF(BO1964=9,"CRÍTICO",IF(BO1964=8,"ALTO",IF(BO1964=7,"MEDIO",IF(BO1964=6,"MEDIO",IF(BO1964=5,"BAJO",IF(BO1964=4,"BAJO",IF(BO1964=3,"INFERIOR",IF(BO1964=2,"INFERIOR"))))))))</f>
        <v>MEDIO</v>
      </c>
      <c r="BQ1964" s="632" t="s">
        <v>98</v>
      </c>
      <c r="BR1964" s="626" t="s">
        <v>4707</v>
      </c>
      <c r="BS1964" s="701" t="s">
        <v>4661</v>
      </c>
      <c r="BT1964" s="830" t="s">
        <v>4662</v>
      </c>
      <c r="BU1964" s="701" t="s">
        <v>191</v>
      </c>
      <c r="BV1964" s="653" t="s">
        <v>4663</v>
      </c>
      <c r="BW1964" s="619" t="s">
        <v>4708</v>
      </c>
      <c r="BX1964" s="471"/>
      <c r="BY1964" s="471"/>
    </row>
    <row r="1965" spans="1:77" ht="45.75" customHeight="1" x14ac:dyDescent="0.25">
      <c r="A1965" s="79">
        <v>2</v>
      </c>
      <c r="B1965" s="72" t="s">
        <v>133</v>
      </c>
      <c r="C1965" s="68" t="s">
        <v>4650</v>
      </c>
      <c r="D1965" s="86" t="s">
        <v>79</v>
      </c>
      <c r="E1965" s="86">
        <v>4020</v>
      </c>
      <c r="F1965" s="86">
        <v>1</v>
      </c>
      <c r="G1965" s="86">
        <v>67</v>
      </c>
      <c r="H1965" s="80" t="s">
        <v>37</v>
      </c>
      <c r="I1965" s="466" t="s">
        <v>4667</v>
      </c>
      <c r="J1965" s="80" t="s">
        <v>81</v>
      </c>
      <c r="K1965" s="86" t="s">
        <v>4668</v>
      </c>
      <c r="L1965" s="132" t="s">
        <v>237</v>
      </c>
      <c r="M1965" s="624"/>
      <c r="N1965" s="627"/>
      <c r="O1965" s="722"/>
      <c r="P1965" s="633"/>
      <c r="Q1965" s="738"/>
      <c r="R1965" s="741"/>
      <c r="S1965" s="627"/>
      <c r="T1965" s="627"/>
      <c r="U1965" s="627"/>
      <c r="V1965" s="627"/>
      <c r="W1965" s="627"/>
      <c r="X1965" s="627"/>
      <c r="Y1965" s="627"/>
      <c r="Z1965" s="627"/>
      <c r="AA1965" s="627"/>
      <c r="AB1965" s="627"/>
      <c r="AC1965" s="627"/>
      <c r="AD1965" s="627"/>
      <c r="AE1965" s="627"/>
      <c r="AF1965" s="619"/>
      <c r="AG1965" s="619"/>
      <c r="AH1965" s="619"/>
      <c r="AI1965" s="619"/>
      <c r="AJ1965" s="619"/>
      <c r="AK1965" s="627"/>
      <c r="AL1965" s="627"/>
      <c r="AM1965" s="627"/>
      <c r="AN1965" s="1138"/>
      <c r="AO1965" s="619"/>
      <c r="AP1965" s="605"/>
      <c r="AQ1965" s="995"/>
      <c r="AR1965" s="995"/>
      <c r="AS1965" s="995"/>
      <c r="AT1965" s="995"/>
      <c r="AU1965" s="995"/>
      <c r="AV1965" s="995"/>
      <c r="AW1965" s="619"/>
      <c r="AX1965" s="619"/>
      <c r="AY1965" s="619"/>
      <c r="AZ1965" s="619"/>
      <c r="BA1965" s="619"/>
      <c r="BB1965" s="619"/>
      <c r="BC1965" s="619"/>
      <c r="BD1965" s="1076"/>
      <c r="BE1965" s="619"/>
      <c r="BF1965" s="722"/>
      <c r="BG1965" s="619"/>
      <c r="BH1965" s="722"/>
      <c r="BI1965" s="651"/>
      <c r="BJ1965" s="688"/>
      <c r="BK1965" s="690"/>
      <c r="BL1965" s="630"/>
      <c r="BM1965" s="651"/>
      <c r="BN1965" s="688"/>
      <c r="BO1965" s="688"/>
      <c r="BP1965" s="688"/>
      <c r="BQ1965" s="633"/>
      <c r="BR1965" s="627"/>
      <c r="BS1965" s="706"/>
      <c r="BT1965" s="937"/>
      <c r="BU1965" s="706"/>
      <c r="BV1965" s="644"/>
      <c r="BW1965" s="619"/>
      <c r="BX1965" s="471"/>
      <c r="BY1965" s="471"/>
    </row>
    <row r="1966" spans="1:77" ht="45.75" customHeight="1" x14ac:dyDescent="0.25">
      <c r="A1966" s="79">
        <v>3</v>
      </c>
      <c r="B1966" s="72" t="s">
        <v>133</v>
      </c>
      <c r="C1966" s="68" t="s">
        <v>4650</v>
      </c>
      <c r="D1966" s="86" t="s">
        <v>79</v>
      </c>
      <c r="E1966" s="80">
        <v>4020</v>
      </c>
      <c r="F1966" s="80">
        <v>1</v>
      </c>
      <c r="G1966" s="320">
        <v>15</v>
      </c>
      <c r="H1966" s="80" t="s">
        <v>37</v>
      </c>
      <c r="I1966" s="180" t="s">
        <v>2004</v>
      </c>
      <c r="J1966" s="80" t="s">
        <v>81</v>
      </c>
      <c r="K1966" s="133" t="s">
        <v>82</v>
      </c>
      <c r="L1966" s="132" t="s">
        <v>238</v>
      </c>
      <c r="M1966" s="624"/>
      <c r="N1966" s="627"/>
      <c r="O1966" s="722"/>
      <c r="P1966" s="633"/>
      <c r="Q1966" s="738"/>
      <c r="R1966" s="741"/>
      <c r="S1966" s="627"/>
      <c r="T1966" s="627"/>
      <c r="U1966" s="627"/>
      <c r="V1966" s="627"/>
      <c r="W1966" s="627"/>
      <c r="X1966" s="627"/>
      <c r="Y1966" s="627"/>
      <c r="Z1966" s="627"/>
      <c r="AA1966" s="627"/>
      <c r="AB1966" s="627"/>
      <c r="AC1966" s="627"/>
      <c r="AD1966" s="627"/>
      <c r="AE1966" s="627"/>
      <c r="AF1966" s="619"/>
      <c r="AG1966" s="619"/>
      <c r="AH1966" s="619"/>
      <c r="AI1966" s="619"/>
      <c r="AJ1966" s="619"/>
      <c r="AK1966" s="627"/>
      <c r="AL1966" s="627"/>
      <c r="AM1966" s="627"/>
      <c r="AN1966" s="1138"/>
      <c r="AO1966" s="619"/>
      <c r="AP1966" s="605"/>
      <c r="AQ1966" s="995"/>
      <c r="AR1966" s="995"/>
      <c r="AS1966" s="995"/>
      <c r="AT1966" s="995"/>
      <c r="AU1966" s="995"/>
      <c r="AV1966" s="995"/>
      <c r="AW1966" s="619"/>
      <c r="AX1966" s="619"/>
      <c r="AY1966" s="619"/>
      <c r="AZ1966" s="619"/>
      <c r="BA1966" s="619"/>
      <c r="BB1966" s="619"/>
      <c r="BC1966" s="619"/>
      <c r="BD1966" s="1076"/>
      <c r="BE1966" s="619"/>
      <c r="BF1966" s="722"/>
      <c r="BG1966" s="619"/>
      <c r="BH1966" s="722"/>
      <c r="BI1966" s="651"/>
      <c r="BJ1966" s="688"/>
      <c r="BK1966" s="690"/>
      <c r="BL1966" s="630"/>
      <c r="BM1966" s="651"/>
      <c r="BN1966" s="688"/>
      <c r="BO1966" s="688"/>
      <c r="BP1966" s="688"/>
      <c r="BQ1966" s="633"/>
      <c r="BR1966" s="627"/>
      <c r="BS1966" s="706"/>
      <c r="BT1966" s="937"/>
      <c r="BU1966" s="706"/>
      <c r="BV1966" s="644"/>
      <c r="BW1966" s="619"/>
      <c r="BX1966" s="471"/>
      <c r="BY1966" s="471"/>
    </row>
    <row r="1967" spans="1:77" ht="45.75" customHeight="1" x14ac:dyDescent="0.25">
      <c r="A1967" s="79">
        <v>4</v>
      </c>
      <c r="B1967" s="72" t="s">
        <v>133</v>
      </c>
      <c r="C1967" s="68" t="s">
        <v>4650</v>
      </c>
      <c r="D1967" s="86" t="s">
        <v>79</v>
      </c>
      <c r="E1967" s="133">
        <v>4020</v>
      </c>
      <c r="F1967" s="133">
        <v>6</v>
      </c>
      <c r="G1967" s="80">
        <v>0</v>
      </c>
      <c r="H1967" s="80" t="s">
        <v>37</v>
      </c>
      <c r="I1967" s="132" t="s">
        <v>4676</v>
      </c>
      <c r="J1967" s="133" t="s">
        <v>4677</v>
      </c>
      <c r="K1967" s="133" t="s">
        <v>98</v>
      </c>
      <c r="L1967" s="132" t="s">
        <v>239</v>
      </c>
      <c r="M1967" s="624"/>
      <c r="N1967" s="627"/>
      <c r="O1967" s="722"/>
      <c r="P1967" s="633"/>
      <c r="Q1967" s="738"/>
      <c r="R1967" s="741"/>
      <c r="S1967" s="627"/>
      <c r="T1967" s="627"/>
      <c r="U1967" s="627"/>
      <c r="V1967" s="627"/>
      <c r="W1967" s="627"/>
      <c r="X1967" s="627"/>
      <c r="Y1967" s="627"/>
      <c r="Z1967" s="627"/>
      <c r="AA1967" s="627"/>
      <c r="AB1967" s="627"/>
      <c r="AC1967" s="627"/>
      <c r="AD1967" s="627"/>
      <c r="AE1967" s="627"/>
      <c r="AF1967" s="619"/>
      <c r="AG1967" s="619"/>
      <c r="AH1967" s="619"/>
      <c r="AI1967" s="619"/>
      <c r="AJ1967" s="619"/>
      <c r="AK1967" s="627"/>
      <c r="AL1967" s="627"/>
      <c r="AM1967" s="627"/>
      <c r="AN1967" s="1138"/>
      <c r="AO1967" s="619"/>
      <c r="AP1967" s="605"/>
      <c r="AQ1967" s="995"/>
      <c r="AR1967" s="995"/>
      <c r="AS1967" s="995"/>
      <c r="AT1967" s="995"/>
      <c r="AU1967" s="995"/>
      <c r="AV1967" s="995"/>
      <c r="AW1967" s="619"/>
      <c r="AX1967" s="619"/>
      <c r="AY1967" s="619"/>
      <c r="AZ1967" s="619"/>
      <c r="BA1967" s="619"/>
      <c r="BB1967" s="619"/>
      <c r="BC1967" s="619"/>
      <c r="BD1967" s="1076"/>
      <c r="BE1967" s="619"/>
      <c r="BF1967" s="722"/>
      <c r="BG1967" s="619"/>
      <c r="BH1967" s="722"/>
      <c r="BI1967" s="651"/>
      <c r="BJ1967" s="688"/>
      <c r="BK1967" s="690"/>
      <c r="BL1967" s="630"/>
      <c r="BM1967" s="651"/>
      <c r="BN1967" s="688"/>
      <c r="BO1967" s="688"/>
      <c r="BP1967" s="688"/>
      <c r="BQ1967" s="633"/>
      <c r="BR1967" s="627"/>
      <c r="BS1967" s="706"/>
      <c r="BT1967" s="937"/>
      <c r="BU1967" s="706"/>
      <c r="BV1967" s="644"/>
      <c r="BW1967" s="619"/>
      <c r="BX1967" s="471"/>
      <c r="BY1967" s="471"/>
    </row>
    <row r="1968" spans="1:77" ht="45.75" customHeight="1" x14ac:dyDescent="0.25">
      <c r="A1968" s="686">
        <v>5</v>
      </c>
      <c r="B1968" s="750" t="s">
        <v>133</v>
      </c>
      <c r="C1968" s="898" t="s">
        <v>4650</v>
      </c>
      <c r="D1968" s="1044" t="s">
        <v>79</v>
      </c>
      <c r="E1968" s="607">
        <v>4020</v>
      </c>
      <c r="F1968" s="607">
        <v>7</v>
      </c>
      <c r="G1968" s="653">
        <v>5</v>
      </c>
      <c r="H1968" s="653" t="s">
        <v>37</v>
      </c>
      <c r="I1968" s="717" t="s">
        <v>4687</v>
      </c>
      <c r="J1968" s="607" t="s">
        <v>4469</v>
      </c>
      <c r="K1968" s="607" t="s">
        <v>4688</v>
      </c>
      <c r="L1968" s="132" t="s">
        <v>240</v>
      </c>
      <c r="M1968" s="624"/>
      <c r="N1968" s="627"/>
      <c r="O1968" s="722"/>
      <c r="P1968" s="633"/>
      <c r="Q1968" s="738"/>
      <c r="R1968" s="741"/>
      <c r="S1968" s="627"/>
      <c r="T1968" s="627"/>
      <c r="U1968" s="627"/>
      <c r="V1968" s="627"/>
      <c r="W1968" s="627"/>
      <c r="X1968" s="627"/>
      <c r="Y1968" s="627"/>
      <c r="Z1968" s="627"/>
      <c r="AA1968" s="627"/>
      <c r="AB1968" s="627"/>
      <c r="AC1968" s="627"/>
      <c r="AD1968" s="627"/>
      <c r="AE1968" s="627"/>
      <c r="AF1968" s="619"/>
      <c r="AG1968" s="619"/>
      <c r="AH1968" s="619"/>
      <c r="AI1968" s="619"/>
      <c r="AJ1968" s="619"/>
      <c r="AK1968" s="627"/>
      <c r="AL1968" s="627"/>
      <c r="AM1968" s="627"/>
      <c r="AN1968" s="1138"/>
      <c r="AO1968" s="619"/>
      <c r="AP1968" s="605"/>
      <c r="AQ1968" s="995"/>
      <c r="AR1968" s="995"/>
      <c r="AS1968" s="995"/>
      <c r="AT1968" s="995"/>
      <c r="AU1968" s="995"/>
      <c r="AV1968" s="995"/>
      <c r="AW1968" s="619"/>
      <c r="AX1968" s="619"/>
      <c r="AY1968" s="619"/>
      <c r="AZ1968" s="619"/>
      <c r="BA1968" s="619"/>
      <c r="BB1968" s="619"/>
      <c r="BC1968" s="619"/>
      <c r="BD1968" s="1076"/>
      <c r="BE1968" s="619"/>
      <c r="BF1968" s="722"/>
      <c r="BG1968" s="619"/>
      <c r="BH1968" s="722"/>
      <c r="BI1968" s="651"/>
      <c r="BJ1968" s="688"/>
      <c r="BK1968" s="690"/>
      <c r="BL1968" s="630"/>
      <c r="BM1968" s="651"/>
      <c r="BN1968" s="688"/>
      <c r="BO1968" s="688"/>
      <c r="BP1968" s="688"/>
      <c r="BQ1968" s="633"/>
      <c r="BR1968" s="627"/>
      <c r="BS1968" s="706"/>
      <c r="BT1968" s="937"/>
      <c r="BU1968" s="706"/>
      <c r="BV1968" s="644"/>
      <c r="BW1968" s="619"/>
      <c r="BX1968" s="471"/>
      <c r="BY1968" s="471"/>
    </row>
    <row r="1969" spans="1:77" ht="45.75" customHeight="1" x14ac:dyDescent="0.25">
      <c r="A1969" s="687"/>
      <c r="B1969" s="604"/>
      <c r="C1969" s="898"/>
      <c r="D1969" s="1045"/>
      <c r="E1969" s="609"/>
      <c r="F1969" s="609"/>
      <c r="G1969" s="645"/>
      <c r="H1969" s="645"/>
      <c r="I1969" s="847"/>
      <c r="J1969" s="609"/>
      <c r="K1969" s="609"/>
      <c r="L1969" s="132" t="s">
        <v>4709</v>
      </c>
      <c r="M1969" s="624"/>
      <c r="N1969" s="627"/>
      <c r="O1969" s="722"/>
      <c r="P1969" s="633"/>
      <c r="Q1969" s="738"/>
      <c r="R1969" s="741"/>
      <c r="S1969" s="627"/>
      <c r="T1969" s="627"/>
      <c r="U1969" s="627"/>
      <c r="V1969" s="627"/>
      <c r="W1969" s="627"/>
      <c r="X1969" s="627"/>
      <c r="Y1969" s="627"/>
      <c r="Z1969" s="627"/>
      <c r="AA1969" s="627"/>
      <c r="AB1969" s="627"/>
      <c r="AC1969" s="627"/>
      <c r="AD1969" s="627"/>
      <c r="AE1969" s="627"/>
      <c r="AF1969" s="619"/>
      <c r="AG1969" s="619"/>
      <c r="AH1969" s="619"/>
      <c r="AI1969" s="619"/>
      <c r="AJ1969" s="619"/>
      <c r="AK1969" s="627"/>
      <c r="AL1969" s="627"/>
      <c r="AM1969" s="627"/>
      <c r="AN1969" s="1138"/>
      <c r="AO1969" s="619"/>
      <c r="AP1969" s="605"/>
      <c r="AQ1969" s="995"/>
      <c r="AR1969" s="995"/>
      <c r="AS1969" s="995"/>
      <c r="AT1969" s="995"/>
      <c r="AU1969" s="995"/>
      <c r="AV1969" s="995"/>
      <c r="AW1969" s="619"/>
      <c r="AX1969" s="619"/>
      <c r="AY1969" s="619"/>
      <c r="AZ1969" s="619"/>
      <c r="BA1969" s="619"/>
      <c r="BB1969" s="619"/>
      <c r="BC1969" s="619"/>
      <c r="BD1969" s="1076"/>
      <c r="BE1969" s="619"/>
      <c r="BF1969" s="722"/>
      <c r="BG1969" s="619"/>
      <c r="BH1969" s="722"/>
      <c r="BI1969" s="651"/>
      <c r="BJ1969" s="688"/>
      <c r="BK1969" s="690"/>
      <c r="BL1969" s="630"/>
      <c r="BM1969" s="651"/>
      <c r="BN1969" s="688"/>
      <c r="BO1969" s="688"/>
      <c r="BP1969" s="688"/>
      <c r="BQ1969" s="633"/>
      <c r="BR1969" s="627"/>
      <c r="BS1969" s="706"/>
      <c r="BT1969" s="937"/>
      <c r="BU1969" s="706"/>
      <c r="BV1969" s="644"/>
      <c r="BW1969" s="619"/>
      <c r="BX1969" s="471"/>
      <c r="BY1969" s="471"/>
    </row>
    <row r="1970" spans="1:77" ht="45.75" customHeight="1" x14ac:dyDescent="0.25">
      <c r="A1970" s="686">
        <v>6</v>
      </c>
      <c r="B1970" s="750" t="s">
        <v>133</v>
      </c>
      <c r="C1970" s="898" t="s">
        <v>4650</v>
      </c>
      <c r="D1970" s="1044" t="s">
        <v>79</v>
      </c>
      <c r="E1970" s="606">
        <v>4020</v>
      </c>
      <c r="F1970" s="606">
        <v>12</v>
      </c>
      <c r="G1970" s="619">
        <v>1</v>
      </c>
      <c r="H1970" s="653" t="s">
        <v>37</v>
      </c>
      <c r="I1970" s="728" t="s">
        <v>4698</v>
      </c>
      <c r="J1970" s="619" t="s">
        <v>227</v>
      </c>
      <c r="K1970" s="619" t="s">
        <v>228</v>
      </c>
      <c r="L1970" s="132" t="s">
        <v>241</v>
      </c>
      <c r="M1970" s="625"/>
      <c r="N1970" s="743"/>
      <c r="O1970" s="810"/>
      <c r="P1970" s="634"/>
      <c r="Q1970" s="739"/>
      <c r="R1970" s="742"/>
      <c r="S1970" s="743"/>
      <c r="T1970" s="743"/>
      <c r="U1970" s="743"/>
      <c r="V1970" s="743"/>
      <c r="W1970" s="743"/>
      <c r="X1970" s="743"/>
      <c r="Y1970" s="743"/>
      <c r="Z1970" s="743"/>
      <c r="AA1970" s="743"/>
      <c r="AB1970" s="743"/>
      <c r="AC1970" s="743"/>
      <c r="AD1970" s="743"/>
      <c r="AE1970" s="743"/>
      <c r="AF1970" s="619"/>
      <c r="AG1970" s="619"/>
      <c r="AH1970" s="619"/>
      <c r="AI1970" s="619"/>
      <c r="AJ1970" s="619"/>
      <c r="AK1970" s="743"/>
      <c r="AL1970" s="743"/>
      <c r="AM1970" s="743"/>
      <c r="AN1970" s="1140"/>
      <c r="AO1970" s="619"/>
      <c r="AP1970" s="605"/>
      <c r="AQ1970" s="995"/>
      <c r="AR1970" s="995"/>
      <c r="AS1970" s="995"/>
      <c r="AT1970" s="995"/>
      <c r="AU1970" s="995"/>
      <c r="AV1970" s="995"/>
      <c r="AW1970" s="619"/>
      <c r="AX1970" s="619"/>
      <c r="AY1970" s="619"/>
      <c r="AZ1970" s="619"/>
      <c r="BA1970" s="619"/>
      <c r="BB1970" s="619"/>
      <c r="BC1970" s="619"/>
      <c r="BD1970" s="1076"/>
      <c r="BE1970" s="619"/>
      <c r="BF1970" s="810"/>
      <c r="BG1970" s="619"/>
      <c r="BH1970" s="810"/>
      <c r="BI1970" s="652"/>
      <c r="BJ1970" s="678"/>
      <c r="BK1970" s="674"/>
      <c r="BL1970" s="631"/>
      <c r="BM1970" s="676"/>
      <c r="BN1970" s="678"/>
      <c r="BO1970" s="678"/>
      <c r="BP1970" s="678"/>
      <c r="BQ1970" s="634"/>
      <c r="BR1970" s="743"/>
      <c r="BS1970" s="1139"/>
      <c r="BT1970" s="831"/>
      <c r="BU1970" s="1139"/>
      <c r="BV1970" s="645"/>
      <c r="BW1970" s="619"/>
      <c r="BX1970" s="471"/>
      <c r="BY1970" s="471"/>
    </row>
    <row r="1971" spans="1:77" ht="91.5" customHeight="1" x14ac:dyDescent="0.25">
      <c r="A1971" s="691"/>
      <c r="B1971" s="603"/>
      <c r="C1971" s="898"/>
      <c r="D1971" s="738"/>
      <c r="E1971" s="606"/>
      <c r="F1971" s="606"/>
      <c r="G1971" s="619"/>
      <c r="H1971" s="644"/>
      <c r="I1971" s="728"/>
      <c r="J1971" s="619"/>
      <c r="K1971" s="619"/>
      <c r="L1971" s="429" t="s">
        <v>244</v>
      </c>
      <c r="M1971" s="623" t="s">
        <v>7052</v>
      </c>
      <c r="N1971" s="716"/>
      <c r="O1971" s="721" t="s">
        <v>85</v>
      </c>
      <c r="P1971" s="632" t="s">
        <v>86</v>
      </c>
      <c r="Q1971" s="737"/>
      <c r="R1971" s="740" t="s">
        <v>230</v>
      </c>
      <c r="S1971" s="716"/>
      <c r="T1971" s="716"/>
      <c r="U1971" s="716"/>
      <c r="V1971" s="716"/>
      <c r="W1971" s="716"/>
      <c r="X1971" s="716"/>
      <c r="Y1971" s="716"/>
      <c r="Z1971" s="716"/>
      <c r="AA1971" s="716"/>
      <c r="AB1971" s="716"/>
      <c r="AC1971" s="716"/>
      <c r="AD1971" s="716"/>
      <c r="AE1971" s="716"/>
      <c r="AF1971" s="619" t="s">
        <v>89</v>
      </c>
      <c r="AG1971" s="619" t="s">
        <v>90</v>
      </c>
      <c r="AH1971" s="619" t="s">
        <v>91</v>
      </c>
      <c r="AI1971" s="619" t="s">
        <v>231</v>
      </c>
      <c r="AJ1971" s="619" t="s">
        <v>89</v>
      </c>
      <c r="AK1971" s="716"/>
      <c r="AL1971" s="716"/>
      <c r="AM1971" s="953"/>
      <c r="AN1971" s="1138" t="s">
        <v>3775</v>
      </c>
      <c r="AO1971" s="619" t="s">
        <v>4711</v>
      </c>
      <c r="AP1971" s="619"/>
      <c r="AQ1971" s="995" t="s">
        <v>4276</v>
      </c>
      <c r="AR1971" s="995" t="s">
        <v>95</v>
      </c>
      <c r="AS1971" s="995" t="s">
        <v>95</v>
      </c>
      <c r="AT1971" s="995" t="s">
        <v>87</v>
      </c>
      <c r="AU1971" s="833" t="s">
        <v>4712</v>
      </c>
      <c r="AV1971" s="995" t="s">
        <v>95</v>
      </c>
      <c r="AW1971" s="995" t="s">
        <v>95</v>
      </c>
      <c r="AX1971" s="995" t="s">
        <v>95</v>
      </c>
      <c r="AY1971" s="619" t="s">
        <v>4713</v>
      </c>
      <c r="AZ1971" s="619" t="s">
        <v>4713</v>
      </c>
      <c r="BA1971" s="619" t="s">
        <v>4713</v>
      </c>
      <c r="BB1971" s="619" t="s">
        <v>4713</v>
      </c>
      <c r="BC1971" s="619" t="s">
        <v>4714</v>
      </c>
      <c r="BD1971" s="1076" t="s">
        <v>4714</v>
      </c>
      <c r="BE1971" s="721" t="s">
        <v>95</v>
      </c>
      <c r="BF1971" s="721" t="s">
        <v>95</v>
      </c>
      <c r="BG1971" s="721" t="s">
        <v>95</v>
      </c>
      <c r="BH1971" s="721" t="s">
        <v>95</v>
      </c>
      <c r="BI1971" s="650" t="s">
        <v>100</v>
      </c>
      <c r="BJ1971" s="677">
        <f>IF(BI1971="Bajo",1,IF(BI1971="Medio",2,IF(BI1971="Alto",3)))</f>
        <v>2</v>
      </c>
      <c r="BK1971" s="673" t="s">
        <v>100</v>
      </c>
      <c r="BL1971" s="629">
        <f>IF(BK1971="Bajo",1,IF(BK1971="Medio",2,IF(BK1971="Alto",3)))</f>
        <v>2</v>
      </c>
      <c r="BM1971" s="675" t="s">
        <v>101</v>
      </c>
      <c r="BN1971" s="677">
        <f>IF(BM1971="Pública",1,IF(BM1971="Confidencial",2,IF(BM1971="Protegida",3)))</f>
        <v>2</v>
      </c>
      <c r="BO1971" s="677">
        <f>IF(OR(BJ1971="",BL1971="",BN1971=""),"",BJ1971+BL1971+BN1971)</f>
        <v>6</v>
      </c>
      <c r="BP1971" s="677" t="str">
        <f>IF(BO1971=9,"CRÍTICO",IF(BO1971=8,"ALTO",IF(BO1971=7,"MEDIO",IF(BO1971=6,"MEDIO",IF(BO1971=5,"BAJO",IF(BO1971=4,"BAJO",IF(BO1971=3,"INFERIOR",IF(BO1971=2,"INFERIOR"))))))))</f>
        <v>MEDIO</v>
      </c>
      <c r="BQ1971" s="632" t="s">
        <v>98</v>
      </c>
      <c r="BR1971" s="716" t="s">
        <v>4707</v>
      </c>
      <c r="BS1971" s="716" t="s">
        <v>4661</v>
      </c>
      <c r="BT1971" s="716" t="s">
        <v>4686</v>
      </c>
      <c r="BU1971" s="716" t="s">
        <v>191</v>
      </c>
      <c r="BV1971" s="619" t="s">
        <v>4663</v>
      </c>
      <c r="BW1971" s="619" t="s">
        <v>4664</v>
      </c>
      <c r="BX1971" s="471"/>
      <c r="BY1971" s="471"/>
    </row>
    <row r="1972" spans="1:77" ht="91.5" customHeight="1" x14ac:dyDescent="0.25">
      <c r="A1972" s="691"/>
      <c r="B1972" s="603"/>
      <c r="C1972" s="898"/>
      <c r="D1972" s="738"/>
      <c r="E1972" s="606"/>
      <c r="F1972" s="606"/>
      <c r="G1972" s="619"/>
      <c r="H1972" s="644"/>
      <c r="I1972" s="728"/>
      <c r="J1972" s="619"/>
      <c r="K1972" s="619"/>
      <c r="L1972" s="429" t="s">
        <v>248</v>
      </c>
      <c r="M1972" s="624"/>
      <c r="N1972" s="627"/>
      <c r="O1972" s="722"/>
      <c r="P1972" s="633"/>
      <c r="Q1972" s="738"/>
      <c r="R1972" s="741"/>
      <c r="S1972" s="627"/>
      <c r="T1972" s="627"/>
      <c r="U1972" s="627"/>
      <c r="V1972" s="627"/>
      <c r="W1972" s="627"/>
      <c r="X1972" s="627"/>
      <c r="Y1972" s="627"/>
      <c r="Z1972" s="627"/>
      <c r="AA1972" s="627"/>
      <c r="AB1972" s="627"/>
      <c r="AC1972" s="627"/>
      <c r="AD1972" s="627"/>
      <c r="AE1972" s="627"/>
      <c r="AF1972" s="619"/>
      <c r="AG1972" s="619"/>
      <c r="AH1972" s="619"/>
      <c r="AI1972" s="619"/>
      <c r="AJ1972" s="619"/>
      <c r="AK1972" s="627"/>
      <c r="AL1972" s="627"/>
      <c r="AM1972" s="954"/>
      <c r="AN1972" s="1138"/>
      <c r="AO1972" s="619"/>
      <c r="AP1972" s="619"/>
      <c r="AQ1972" s="995"/>
      <c r="AR1972" s="995"/>
      <c r="AS1972" s="995"/>
      <c r="AT1972" s="995"/>
      <c r="AU1972" s="995"/>
      <c r="AV1972" s="995"/>
      <c r="AW1972" s="995"/>
      <c r="AX1972" s="995"/>
      <c r="AY1972" s="619"/>
      <c r="AZ1972" s="619"/>
      <c r="BA1972" s="619"/>
      <c r="BB1972" s="619"/>
      <c r="BC1972" s="619"/>
      <c r="BD1972" s="1076"/>
      <c r="BE1972" s="722"/>
      <c r="BF1972" s="722"/>
      <c r="BG1972" s="722"/>
      <c r="BH1972" s="722"/>
      <c r="BI1972" s="651"/>
      <c r="BJ1972" s="688"/>
      <c r="BK1972" s="690"/>
      <c r="BL1972" s="630"/>
      <c r="BM1972" s="651"/>
      <c r="BN1972" s="688"/>
      <c r="BO1972" s="688"/>
      <c r="BP1972" s="688"/>
      <c r="BQ1972" s="633"/>
      <c r="BR1972" s="627"/>
      <c r="BS1972" s="627" t="s">
        <v>4661</v>
      </c>
      <c r="BT1972" s="627" t="s">
        <v>4662</v>
      </c>
      <c r="BU1972" s="627" t="s">
        <v>191</v>
      </c>
      <c r="BV1972" s="619"/>
      <c r="BW1972" s="619"/>
      <c r="BX1972" s="471"/>
      <c r="BY1972" s="471"/>
    </row>
    <row r="1973" spans="1:77" ht="91.5" customHeight="1" x14ac:dyDescent="0.25">
      <c r="A1973" s="691"/>
      <c r="B1973" s="603"/>
      <c r="C1973" s="898"/>
      <c r="D1973" s="738"/>
      <c r="E1973" s="606"/>
      <c r="F1973" s="606"/>
      <c r="G1973" s="619"/>
      <c r="H1973" s="644"/>
      <c r="I1973" s="728"/>
      <c r="J1973" s="619"/>
      <c r="K1973" s="619"/>
      <c r="L1973" s="429" t="s">
        <v>249</v>
      </c>
      <c r="M1973" s="625"/>
      <c r="N1973" s="743"/>
      <c r="O1973" s="810"/>
      <c r="P1973" s="634"/>
      <c r="Q1973" s="739"/>
      <c r="R1973" s="742"/>
      <c r="S1973" s="743"/>
      <c r="T1973" s="743"/>
      <c r="U1973" s="743"/>
      <c r="V1973" s="743"/>
      <c r="W1973" s="743"/>
      <c r="X1973" s="743"/>
      <c r="Y1973" s="743"/>
      <c r="Z1973" s="743"/>
      <c r="AA1973" s="743"/>
      <c r="AB1973" s="743"/>
      <c r="AC1973" s="743"/>
      <c r="AD1973" s="743"/>
      <c r="AE1973" s="743"/>
      <c r="AF1973" s="619"/>
      <c r="AG1973" s="619"/>
      <c r="AH1973" s="619"/>
      <c r="AI1973" s="619"/>
      <c r="AJ1973" s="619"/>
      <c r="AK1973" s="743"/>
      <c r="AL1973" s="743"/>
      <c r="AM1973" s="955"/>
      <c r="AN1973" s="1138"/>
      <c r="AO1973" s="619"/>
      <c r="AP1973" s="619"/>
      <c r="AQ1973" s="995"/>
      <c r="AR1973" s="995"/>
      <c r="AS1973" s="995"/>
      <c r="AT1973" s="995"/>
      <c r="AU1973" s="995"/>
      <c r="AV1973" s="995"/>
      <c r="AW1973" s="995"/>
      <c r="AX1973" s="995"/>
      <c r="AY1973" s="619"/>
      <c r="AZ1973" s="619"/>
      <c r="BA1973" s="619"/>
      <c r="BB1973" s="619"/>
      <c r="BC1973" s="619"/>
      <c r="BD1973" s="1076"/>
      <c r="BE1973" s="810"/>
      <c r="BF1973" s="810"/>
      <c r="BG1973" s="810"/>
      <c r="BH1973" s="810"/>
      <c r="BI1973" s="652"/>
      <c r="BJ1973" s="678"/>
      <c r="BK1973" s="674"/>
      <c r="BL1973" s="631"/>
      <c r="BM1973" s="676"/>
      <c r="BN1973" s="678"/>
      <c r="BO1973" s="678"/>
      <c r="BP1973" s="678"/>
      <c r="BQ1973" s="634"/>
      <c r="BR1973" s="743"/>
      <c r="BS1973" s="743" t="s">
        <v>4661</v>
      </c>
      <c r="BT1973" s="743" t="s">
        <v>4662</v>
      </c>
      <c r="BU1973" s="743" t="s">
        <v>191</v>
      </c>
      <c r="BV1973" s="619"/>
      <c r="BW1973" s="619"/>
      <c r="BX1973" s="471"/>
      <c r="BY1973" s="471"/>
    </row>
    <row r="1974" spans="1:77" ht="234.75" customHeight="1" x14ac:dyDescent="0.25">
      <c r="A1974" s="691"/>
      <c r="B1974" s="603"/>
      <c r="C1974" s="898"/>
      <c r="D1974" s="738"/>
      <c r="E1974" s="606"/>
      <c r="F1974" s="606"/>
      <c r="G1974" s="619"/>
      <c r="H1974" s="644"/>
      <c r="I1974" s="728"/>
      <c r="J1974" s="619"/>
      <c r="K1974" s="619"/>
      <c r="L1974" s="429" t="s">
        <v>2130</v>
      </c>
      <c r="M1974" s="135" t="s">
        <v>7052</v>
      </c>
      <c r="N1974" s="5"/>
      <c r="O1974" s="187" t="s">
        <v>85</v>
      </c>
      <c r="P1974" s="71" t="s">
        <v>86</v>
      </c>
      <c r="Q1974" s="131"/>
      <c r="R1974" s="131" t="s">
        <v>230</v>
      </c>
      <c r="S1974" s="5"/>
      <c r="T1974" s="5"/>
      <c r="U1974" s="5"/>
      <c r="V1974" s="5"/>
      <c r="W1974" s="5"/>
      <c r="X1974" s="5"/>
      <c r="Y1974" s="5"/>
      <c r="Z1974" s="5"/>
      <c r="AA1974" s="5"/>
      <c r="AB1974" s="5"/>
      <c r="AC1974" s="5"/>
      <c r="AD1974" s="5"/>
      <c r="AE1974" s="5"/>
      <c r="AF1974" s="80" t="s">
        <v>89</v>
      </c>
      <c r="AG1974" s="80" t="s">
        <v>1921</v>
      </c>
      <c r="AH1974" s="80" t="s">
        <v>91</v>
      </c>
      <c r="AI1974" s="80" t="s">
        <v>231</v>
      </c>
      <c r="AJ1974" s="80" t="s">
        <v>89</v>
      </c>
      <c r="AK1974" s="5"/>
      <c r="AL1974" s="5"/>
      <c r="AM1974" s="5"/>
      <c r="AN1974" s="268" t="s">
        <v>3775</v>
      </c>
      <c r="AO1974" s="80" t="s">
        <v>4716</v>
      </c>
      <c r="AP1974" s="72"/>
      <c r="AQ1974" s="202" t="s">
        <v>4276</v>
      </c>
      <c r="AR1974" s="202" t="s">
        <v>95</v>
      </c>
      <c r="AS1974" s="202" t="s">
        <v>95</v>
      </c>
      <c r="AT1974" s="202" t="s">
        <v>95</v>
      </c>
      <c r="AU1974" s="131" t="s">
        <v>4717</v>
      </c>
      <c r="AV1974" s="202" t="s">
        <v>95</v>
      </c>
      <c r="AW1974" s="202" t="s">
        <v>95</v>
      </c>
      <c r="AX1974" s="202" t="s">
        <v>95</v>
      </c>
      <c r="AY1974" s="80" t="s">
        <v>4718</v>
      </c>
      <c r="AZ1974" s="80" t="s">
        <v>4718</v>
      </c>
      <c r="BA1974" s="80" t="s">
        <v>4718</v>
      </c>
      <c r="BB1974" s="80" t="s">
        <v>4718</v>
      </c>
      <c r="BC1974" s="80" t="s">
        <v>4719</v>
      </c>
      <c r="BD1974" s="182" t="s">
        <v>4719</v>
      </c>
      <c r="BE1974" s="80" t="s">
        <v>95</v>
      </c>
      <c r="BF1974" s="80" t="s">
        <v>95</v>
      </c>
      <c r="BG1974" s="80" t="s">
        <v>95</v>
      </c>
      <c r="BH1974" s="80" t="s">
        <v>95</v>
      </c>
      <c r="BI1974" s="133" t="s">
        <v>100</v>
      </c>
      <c r="BJ1974" s="75">
        <f>IF(BI1974="Bajo",1,IF(BI1974="Medio",2,IF(BI1974="Alto",3)))</f>
        <v>2</v>
      </c>
      <c r="BK1974" s="133" t="s">
        <v>100</v>
      </c>
      <c r="BL1974" s="7">
        <f>IF(BK1974="Bajo",1,IF(BK1974="Medio",2,IF(BK1974="Alto",3)))</f>
        <v>2</v>
      </c>
      <c r="BM1974" s="20" t="s">
        <v>101</v>
      </c>
      <c r="BN1974" s="75">
        <f>IF(BM1974="Pública",1,IF(BM1974="Confidencial",2,IF(BM1974="Protegida",3)))</f>
        <v>2</v>
      </c>
      <c r="BO1974" s="75">
        <f>IF(OR(BJ1974="",BL1974="",BN1974=""),"",BJ1974+BL1974+BN1974)</f>
        <v>6</v>
      </c>
      <c r="BP1974" s="75" t="str">
        <f>IF(BO1974=9,"CRÍTICO",IF(BO1974=8,"ALTO",IF(BO1974=7,"MEDIO",IF(BO1974=6,"MEDIO",IF(BO1974=5,"BAJO",IF(BO1974=4,"BAJO",IF(BO1974=3,"INFERIOR",IF(BO1974=2,"INFERIOR"))))))))</f>
        <v>MEDIO</v>
      </c>
      <c r="BQ1974" s="86" t="s">
        <v>98</v>
      </c>
      <c r="BR1974" s="2" t="s">
        <v>4707</v>
      </c>
      <c r="BS1974" s="2" t="s">
        <v>4661</v>
      </c>
      <c r="BT1974" s="80" t="s">
        <v>4662</v>
      </c>
      <c r="BU1974" s="2" t="s">
        <v>191</v>
      </c>
      <c r="BV1974" s="80" t="s">
        <v>4663</v>
      </c>
      <c r="BW1974" s="80" t="s">
        <v>4664</v>
      </c>
      <c r="BX1974" s="471"/>
      <c r="BY1974" s="471"/>
    </row>
    <row r="1975" spans="1:77" ht="183" customHeight="1" x14ac:dyDescent="0.25">
      <c r="A1975" s="691"/>
      <c r="B1975" s="603"/>
      <c r="C1975" s="898"/>
      <c r="D1975" s="738"/>
      <c r="E1975" s="606"/>
      <c r="F1975" s="606"/>
      <c r="G1975" s="619"/>
      <c r="H1975" s="644"/>
      <c r="I1975" s="728"/>
      <c r="J1975" s="619"/>
      <c r="K1975" s="619"/>
      <c r="L1975" s="132" t="s">
        <v>714</v>
      </c>
      <c r="M1975" s="135" t="s">
        <v>7052</v>
      </c>
      <c r="N1975" s="5"/>
      <c r="O1975" s="187" t="s">
        <v>85</v>
      </c>
      <c r="P1975" s="71" t="s">
        <v>86</v>
      </c>
      <c r="Q1975" s="137"/>
      <c r="R1975" s="385" t="s">
        <v>230</v>
      </c>
      <c r="S1975" s="2"/>
      <c r="T1975" s="8" t="s">
        <v>91</v>
      </c>
      <c r="U1975" s="8" t="s">
        <v>231</v>
      </c>
      <c r="V1975" s="7" t="s">
        <v>89</v>
      </c>
      <c r="W1975" s="248"/>
      <c r="X1975" s="467" t="s">
        <v>89</v>
      </c>
      <c r="Y1975" s="2"/>
      <c r="Z1975" s="468"/>
      <c r="AA1975" s="2"/>
      <c r="AB1975" s="469" t="s">
        <v>89</v>
      </c>
      <c r="AC1975" s="133" t="s">
        <v>255</v>
      </c>
      <c r="AD1975" s="180" t="s">
        <v>4721</v>
      </c>
      <c r="AE1975" s="80" t="s">
        <v>89</v>
      </c>
      <c r="AF1975" s="80" t="s">
        <v>89</v>
      </c>
      <c r="AG1975" s="80" t="s">
        <v>90</v>
      </c>
      <c r="AH1975" s="80" t="s">
        <v>91</v>
      </c>
      <c r="AI1975" s="80" t="s">
        <v>231</v>
      </c>
      <c r="AJ1975" s="327" t="s">
        <v>89</v>
      </c>
      <c r="AK1975" s="2"/>
      <c r="AL1975" s="2"/>
      <c r="AM1975" s="2"/>
      <c r="AN1975" s="330" t="s">
        <v>4721</v>
      </c>
      <c r="AO1975" s="80" t="s">
        <v>1332</v>
      </c>
      <c r="AP1975" s="80"/>
      <c r="AQ1975" s="202" t="s">
        <v>4276</v>
      </c>
      <c r="AR1975" s="202" t="s">
        <v>95</v>
      </c>
      <c r="AS1975" s="202" t="s">
        <v>95</v>
      </c>
      <c r="AT1975" s="202" t="s">
        <v>95</v>
      </c>
      <c r="AU1975" s="131" t="s">
        <v>4722</v>
      </c>
      <c r="AV1975" s="202" t="s">
        <v>95</v>
      </c>
      <c r="AW1975" s="202" t="s">
        <v>95</v>
      </c>
      <c r="AX1975" s="202" t="s">
        <v>95</v>
      </c>
      <c r="AY1975" s="80" t="s">
        <v>4718</v>
      </c>
      <c r="AZ1975" s="80" t="s">
        <v>4718</v>
      </c>
      <c r="BA1975" s="80" t="s">
        <v>4718</v>
      </c>
      <c r="BB1975" s="80" t="s">
        <v>4718</v>
      </c>
      <c r="BC1975" s="80" t="s">
        <v>4723</v>
      </c>
      <c r="BD1975" s="80" t="s">
        <v>4723</v>
      </c>
      <c r="BE1975" s="80" t="s">
        <v>95</v>
      </c>
      <c r="BF1975" s="80" t="s">
        <v>95</v>
      </c>
      <c r="BG1975" s="80" t="s">
        <v>95</v>
      </c>
      <c r="BH1975" s="80" t="s">
        <v>95</v>
      </c>
      <c r="BI1975" s="133" t="s">
        <v>100</v>
      </c>
      <c r="BJ1975" s="75">
        <f>IF(BI1975="Bajo",1,IF(BI1975="Medio",2,IF(BI1975="Alto",3)))</f>
        <v>2</v>
      </c>
      <c r="BK1975" s="133" t="s">
        <v>100</v>
      </c>
      <c r="BL1975" s="7">
        <f>IF(BK1975="Bajo",1,IF(BK1975="Medio",2,IF(BK1975="Alto",3)))</f>
        <v>2</v>
      </c>
      <c r="BM1975" s="20" t="s">
        <v>101</v>
      </c>
      <c r="BN1975" s="75">
        <f>IF(BM1975="Pública",1,IF(BM1975="Confidencial",2,IF(BM1975="Protegida",3)))</f>
        <v>2</v>
      </c>
      <c r="BO1975" s="75">
        <f>IF(OR(BJ1975="",BL1975="",BN1975=""),"",BJ1975+BL1975+BN1975)</f>
        <v>6</v>
      </c>
      <c r="BP1975" s="75" t="str">
        <f>IF(BO1975=9,"CRÍTICO",IF(BO1975=8,"ALTO",IF(BO1975=7,"MEDIO",IF(BO1975=6,"MEDIO",IF(BO1975=5,"BAJO",IF(BO1975=4,"BAJO",IF(BO1975=3,"INFERIOR",IF(BO1975=2,"INFERIOR"))))))))</f>
        <v>MEDIO</v>
      </c>
      <c r="BQ1975" s="86" t="s">
        <v>98</v>
      </c>
      <c r="BR1975" s="2"/>
      <c r="BS1975" s="2"/>
      <c r="BT1975" s="2"/>
      <c r="BU1975" s="2"/>
      <c r="BV1975" s="80" t="s">
        <v>4663</v>
      </c>
      <c r="BW1975" s="80" t="s">
        <v>4664</v>
      </c>
      <c r="BX1975" s="471"/>
      <c r="BY1975" s="471"/>
    </row>
    <row r="1976" spans="1:77" ht="15" customHeight="1" x14ac:dyDescent="0.25">
      <c r="A1976" s="687"/>
      <c r="B1976" s="604"/>
      <c r="C1976" s="898"/>
      <c r="D1976" s="1045"/>
      <c r="E1976" s="606"/>
      <c r="F1976" s="606"/>
      <c r="G1976" s="619"/>
      <c r="H1976" s="645"/>
      <c r="I1976" s="728"/>
      <c r="J1976" s="619"/>
      <c r="K1976" s="619"/>
      <c r="L1976" s="414" t="s">
        <v>295</v>
      </c>
      <c r="M1976" s="626" t="s">
        <v>7052</v>
      </c>
      <c r="N1976" s="1136"/>
      <c r="O1976" s="721" t="s">
        <v>85</v>
      </c>
      <c r="P1976" s="632" t="s">
        <v>86</v>
      </c>
      <c r="Q1976" s="737"/>
      <c r="R1976" s="1119" t="s">
        <v>106</v>
      </c>
      <c r="S1976" s="1131" t="s">
        <v>2938</v>
      </c>
      <c r="T1976" s="1133"/>
      <c r="U1976" s="1133"/>
      <c r="V1976" s="1133"/>
      <c r="W1976" s="1134"/>
      <c r="X1976" s="1126"/>
      <c r="Y1976" s="1126"/>
      <c r="Z1976" s="1126"/>
      <c r="AA1976" s="1126"/>
      <c r="AB1976" s="1126"/>
      <c r="AC1976" s="1126"/>
      <c r="AD1976" s="1126"/>
      <c r="AE1976" s="1126"/>
      <c r="AF1976" s="1019" t="s">
        <v>89</v>
      </c>
      <c r="AG1976" s="1019" t="s">
        <v>90</v>
      </c>
      <c r="AH1976" s="1019" t="s">
        <v>91</v>
      </c>
      <c r="AI1976" s="1019" t="s">
        <v>231</v>
      </c>
      <c r="AJ1976" s="1019" t="s">
        <v>89</v>
      </c>
      <c r="AK1976" s="1126"/>
      <c r="AL1976" s="1126"/>
      <c r="AM1976" s="1126"/>
      <c r="AN1976" s="1129" t="s">
        <v>4724</v>
      </c>
      <c r="AO1976" s="881" t="s">
        <v>111</v>
      </c>
      <c r="AP1976" s="605"/>
      <c r="AQ1976" s="833" t="s">
        <v>3703</v>
      </c>
      <c r="AR1976" s="833" t="s">
        <v>95</v>
      </c>
      <c r="AS1976" s="833" t="s">
        <v>87</v>
      </c>
      <c r="AT1976" s="833" t="s">
        <v>87</v>
      </c>
      <c r="AU1976" s="833" t="s">
        <v>4725</v>
      </c>
      <c r="AV1976" s="833" t="s">
        <v>4726</v>
      </c>
      <c r="AW1976" s="833" t="s">
        <v>4726</v>
      </c>
      <c r="AX1976" s="776" t="s">
        <v>2158</v>
      </c>
      <c r="AY1976" s="776" t="s">
        <v>4727</v>
      </c>
      <c r="AZ1976" s="776" t="s">
        <v>4727</v>
      </c>
      <c r="BA1976" s="833" t="s">
        <v>95</v>
      </c>
      <c r="BB1976" s="833" t="s">
        <v>95</v>
      </c>
      <c r="BC1976" s="833" t="s">
        <v>4728</v>
      </c>
      <c r="BD1976" s="833" t="s">
        <v>4728</v>
      </c>
      <c r="BE1976" s="632" t="s">
        <v>95</v>
      </c>
      <c r="BF1976" s="632" t="s">
        <v>95</v>
      </c>
      <c r="BG1976" s="632" t="s">
        <v>95</v>
      </c>
      <c r="BH1976" s="632" t="s">
        <v>95</v>
      </c>
      <c r="BI1976" s="650" t="s">
        <v>99</v>
      </c>
      <c r="BJ1976" s="677">
        <f>IF(BI1976="Bajo",1,IF(BI1976="Medio",2,IF(BI1976="Alto",3)))</f>
        <v>3</v>
      </c>
      <c r="BK1976" s="673" t="s">
        <v>99</v>
      </c>
      <c r="BL1976" s="629">
        <f>IF(BK1976="Bajo",1,IF(BK1976="Medio",2,IF(BK1976="Alto",3)))</f>
        <v>3</v>
      </c>
      <c r="BM1976" s="675" t="s">
        <v>101</v>
      </c>
      <c r="BN1976" s="677">
        <f>IF(BM1976="Pública",1,IF(BM1976="Confidencial",2,IF(BM1976="Protegida",3)))</f>
        <v>2</v>
      </c>
      <c r="BO1976" s="677">
        <f>IF(OR(BJ1976="",BL1976="",BN1976=""),"",BJ1976+BL1976+BN1976)</f>
        <v>8</v>
      </c>
      <c r="BP1976" s="677" t="str">
        <f>IF(BO1976=9,"CRÍTICO",IF(BO1976=8,"ALTO",IF(BO1976=7,"MEDIO",IF(BO1976=6,"MEDIO",IF(BO1976=5,"BAJO",IF(BO1976=4,"BAJO",IF(BO1976=3,"INFERIOR",IF(BO1976=2,"INFERIOR"))))))))</f>
        <v>ALTO</v>
      </c>
      <c r="BQ1976" s="632" t="s">
        <v>98</v>
      </c>
      <c r="BR1976" s="1019" t="s">
        <v>2161</v>
      </c>
      <c r="BS1976" s="1019" t="s">
        <v>4729</v>
      </c>
      <c r="BT1976" s="1124" t="s">
        <v>4663</v>
      </c>
      <c r="BU1976" s="861" t="s">
        <v>191</v>
      </c>
      <c r="BV1976" s="1124" t="s">
        <v>4663</v>
      </c>
      <c r="BW1976" s="1124" t="s">
        <v>4663</v>
      </c>
      <c r="BX1976" s="471"/>
      <c r="BY1976" s="471"/>
    </row>
    <row r="1977" spans="1:77" ht="15" customHeight="1" x14ac:dyDescent="0.25">
      <c r="A1977" s="686">
        <v>7</v>
      </c>
      <c r="B1977" s="750" t="s">
        <v>133</v>
      </c>
      <c r="C1977" s="898" t="s">
        <v>4650</v>
      </c>
      <c r="D1977" s="1044" t="s">
        <v>79</v>
      </c>
      <c r="E1977" s="606">
        <v>4020</v>
      </c>
      <c r="F1977" s="606">
        <v>12</v>
      </c>
      <c r="G1977" s="619">
        <v>2</v>
      </c>
      <c r="H1977" s="653" t="s">
        <v>37</v>
      </c>
      <c r="I1977" s="956" t="s">
        <v>4710</v>
      </c>
      <c r="J1977" s="606" t="s">
        <v>227</v>
      </c>
      <c r="K1977" s="606" t="s">
        <v>3430</v>
      </c>
      <c r="L1977" s="35" t="s">
        <v>1801</v>
      </c>
      <c r="M1977" s="627"/>
      <c r="N1977" s="1137"/>
      <c r="O1977" s="722"/>
      <c r="P1977" s="633"/>
      <c r="Q1977" s="738"/>
      <c r="R1977" s="1120"/>
      <c r="S1977" s="1132"/>
      <c r="T1977" s="1133"/>
      <c r="U1977" s="1133"/>
      <c r="V1977" s="1133"/>
      <c r="W1977" s="1135"/>
      <c r="X1977" s="1127"/>
      <c r="Y1977" s="1127"/>
      <c r="Z1977" s="1127"/>
      <c r="AA1977" s="1127"/>
      <c r="AB1977" s="1127"/>
      <c r="AC1977" s="1127"/>
      <c r="AD1977" s="1127"/>
      <c r="AE1977" s="1127"/>
      <c r="AF1977" s="1025"/>
      <c r="AG1977" s="1025"/>
      <c r="AH1977" s="1025"/>
      <c r="AI1977" s="1025"/>
      <c r="AJ1977" s="1025"/>
      <c r="AK1977" s="1127"/>
      <c r="AL1977" s="1127"/>
      <c r="AM1977" s="1127"/>
      <c r="AN1977" s="1130"/>
      <c r="AO1977" s="881"/>
      <c r="AP1977" s="605"/>
      <c r="AQ1977" s="833"/>
      <c r="AR1977" s="833"/>
      <c r="AS1977" s="833"/>
      <c r="AT1977" s="833"/>
      <c r="AU1977" s="833"/>
      <c r="AV1977" s="833"/>
      <c r="AW1977" s="833"/>
      <c r="AX1977" s="776"/>
      <c r="AY1977" s="776"/>
      <c r="AZ1977" s="776"/>
      <c r="BA1977" s="833" t="s">
        <v>95</v>
      </c>
      <c r="BB1977" s="833" t="s">
        <v>95</v>
      </c>
      <c r="BC1977" s="833" t="s">
        <v>4730</v>
      </c>
      <c r="BD1977" s="833" t="s">
        <v>4730</v>
      </c>
      <c r="BE1977" s="633" t="s">
        <v>95</v>
      </c>
      <c r="BF1977" s="633" t="s">
        <v>95</v>
      </c>
      <c r="BG1977" s="633" t="s">
        <v>95</v>
      </c>
      <c r="BH1977" s="633" t="s">
        <v>95</v>
      </c>
      <c r="BI1977" s="651"/>
      <c r="BJ1977" s="688"/>
      <c r="BK1977" s="690"/>
      <c r="BL1977" s="630"/>
      <c r="BM1977" s="651"/>
      <c r="BN1977" s="688"/>
      <c r="BO1977" s="688"/>
      <c r="BP1977" s="688"/>
      <c r="BQ1977" s="633"/>
      <c r="BR1977" s="1025"/>
      <c r="BS1977" s="1025"/>
      <c r="BT1977" s="1125"/>
      <c r="BU1977" s="862"/>
      <c r="BV1977" s="1125"/>
      <c r="BW1977" s="1125"/>
      <c r="BX1977" s="471"/>
      <c r="BY1977" s="471"/>
    </row>
    <row r="1978" spans="1:77" ht="15" customHeight="1" x14ac:dyDescent="0.25">
      <c r="A1978" s="691"/>
      <c r="B1978" s="603"/>
      <c r="C1978" s="898"/>
      <c r="D1978" s="738"/>
      <c r="E1978" s="606"/>
      <c r="F1978" s="606"/>
      <c r="G1978" s="619"/>
      <c r="H1978" s="644"/>
      <c r="I1978" s="956"/>
      <c r="J1978" s="606"/>
      <c r="K1978" s="606"/>
      <c r="L1978" s="111" t="s">
        <v>1802</v>
      </c>
      <c r="M1978" s="627"/>
      <c r="N1978" s="1137"/>
      <c r="O1978" s="722"/>
      <c r="P1978" s="633"/>
      <c r="Q1978" s="738"/>
      <c r="R1978" s="1120"/>
      <c r="S1978" s="1132"/>
      <c r="T1978" s="1133"/>
      <c r="U1978" s="1133"/>
      <c r="V1978" s="1133"/>
      <c r="W1978" s="1135"/>
      <c r="X1978" s="1127"/>
      <c r="Y1978" s="1127"/>
      <c r="Z1978" s="1127"/>
      <c r="AA1978" s="1127"/>
      <c r="AB1978" s="1127"/>
      <c r="AC1978" s="1127"/>
      <c r="AD1978" s="1127"/>
      <c r="AE1978" s="1127"/>
      <c r="AF1978" s="1025"/>
      <c r="AG1978" s="1025"/>
      <c r="AH1978" s="1025"/>
      <c r="AI1978" s="1025"/>
      <c r="AJ1978" s="1025"/>
      <c r="AK1978" s="1127"/>
      <c r="AL1978" s="1127"/>
      <c r="AM1978" s="1127"/>
      <c r="AN1978" s="1130"/>
      <c r="AO1978" s="881"/>
      <c r="AP1978" s="605"/>
      <c r="AQ1978" s="833"/>
      <c r="AR1978" s="833"/>
      <c r="AS1978" s="833"/>
      <c r="AT1978" s="833"/>
      <c r="AU1978" s="833"/>
      <c r="AV1978" s="833"/>
      <c r="AW1978" s="833"/>
      <c r="AX1978" s="776"/>
      <c r="AY1978" s="776"/>
      <c r="AZ1978" s="776"/>
      <c r="BA1978" s="833" t="s">
        <v>95</v>
      </c>
      <c r="BB1978" s="833" t="s">
        <v>95</v>
      </c>
      <c r="BC1978" s="833" t="s">
        <v>4730</v>
      </c>
      <c r="BD1978" s="833" t="s">
        <v>4730</v>
      </c>
      <c r="BE1978" s="633" t="s">
        <v>95</v>
      </c>
      <c r="BF1978" s="633" t="s">
        <v>95</v>
      </c>
      <c r="BG1978" s="633" t="s">
        <v>95</v>
      </c>
      <c r="BH1978" s="633" t="s">
        <v>95</v>
      </c>
      <c r="BI1978" s="651"/>
      <c r="BJ1978" s="688"/>
      <c r="BK1978" s="690"/>
      <c r="BL1978" s="630"/>
      <c r="BM1978" s="651"/>
      <c r="BN1978" s="688"/>
      <c r="BO1978" s="688"/>
      <c r="BP1978" s="688"/>
      <c r="BQ1978" s="633"/>
      <c r="BR1978" s="1025"/>
      <c r="BS1978" s="1025"/>
      <c r="BT1978" s="1125"/>
      <c r="BU1978" s="862"/>
      <c r="BV1978" s="1125"/>
      <c r="BW1978" s="1125"/>
      <c r="BX1978" s="471"/>
      <c r="BY1978" s="471"/>
    </row>
    <row r="1979" spans="1:77" ht="15" customHeight="1" x14ac:dyDescent="0.25">
      <c r="A1979" s="687"/>
      <c r="B1979" s="604"/>
      <c r="C1979" s="898"/>
      <c r="D1979" s="1045"/>
      <c r="E1979" s="606"/>
      <c r="F1979" s="606"/>
      <c r="G1979" s="619"/>
      <c r="H1979" s="645"/>
      <c r="I1979" s="956"/>
      <c r="J1979" s="606"/>
      <c r="K1979" s="606"/>
      <c r="L1979" s="111" t="s">
        <v>2164</v>
      </c>
      <c r="M1979" s="627"/>
      <c r="N1979" s="1137"/>
      <c r="O1979" s="722"/>
      <c r="P1979" s="633"/>
      <c r="Q1979" s="738"/>
      <c r="R1979" s="1120"/>
      <c r="S1979" s="1132"/>
      <c r="T1979" s="1133"/>
      <c r="U1979" s="1133"/>
      <c r="V1979" s="1133"/>
      <c r="W1979" s="1135"/>
      <c r="X1979" s="1127"/>
      <c r="Y1979" s="1127"/>
      <c r="Z1979" s="1127"/>
      <c r="AA1979" s="1127"/>
      <c r="AB1979" s="1127"/>
      <c r="AC1979" s="1127"/>
      <c r="AD1979" s="1127"/>
      <c r="AE1979" s="1127"/>
      <c r="AF1979" s="1025"/>
      <c r="AG1979" s="1025"/>
      <c r="AH1979" s="1025"/>
      <c r="AI1979" s="1025"/>
      <c r="AJ1979" s="1025"/>
      <c r="AK1979" s="1127"/>
      <c r="AL1979" s="1127"/>
      <c r="AM1979" s="1127"/>
      <c r="AN1979" s="1130"/>
      <c r="AO1979" s="881"/>
      <c r="AP1979" s="605"/>
      <c r="AQ1979" s="833"/>
      <c r="AR1979" s="833"/>
      <c r="AS1979" s="833"/>
      <c r="AT1979" s="833"/>
      <c r="AU1979" s="833"/>
      <c r="AV1979" s="833"/>
      <c r="AW1979" s="833"/>
      <c r="AX1979" s="776"/>
      <c r="AY1979" s="776"/>
      <c r="AZ1979" s="776"/>
      <c r="BA1979" s="833" t="s">
        <v>95</v>
      </c>
      <c r="BB1979" s="833" t="s">
        <v>95</v>
      </c>
      <c r="BC1979" s="833" t="s">
        <v>4730</v>
      </c>
      <c r="BD1979" s="833" t="s">
        <v>4730</v>
      </c>
      <c r="BE1979" s="633" t="s">
        <v>95</v>
      </c>
      <c r="BF1979" s="633" t="s">
        <v>95</v>
      </c>
      <c r="BG1979" s="633" t="s">
        <v>95</v>
      </c>
      <c r="BH1979" s="633" t="s">
        <v>95</v>
      </c>
      <c r="BI1979" s="651"/>
      <c r="BJ1979" s="688"/>
      <c r="BK1979" s="690"/>
      <c r="BL1979" s="630"/>
      <c r="BM1979" s="651"/>
      <c r="BN1979" s="688"/>
      <c r="BO1979" s="688"/>
      <c r="BP1979" s="688"/>
      <c r="BQ1979" s="633"/>
      <c r="BR1979" s="1025"/>
      <c r="BS1979" s="1025"/>
      <c r="BT1979" s="1125"/>
      <c r="BU1979" s="862"/>
      <c r="BV1979" s="1125"/>
      <c r="BW1979" s="1125"/>
      <c r="BX1979" s="471"/>
      <c r="BY1979" s="471"/>
    </row>
    <row r="1980" spans="1:77" ht="15" customHeight="1" x14ac:dyDescent="0.25">
      <c r="A1980" s="85">
        <v>8</v>
      </c>
      <c r="B1980" s="101" t="s">
        <v>133</v>
      </c>
      <c r="C1980" s="229" t="s">
        <v>4650</v>
      </c>
      <c r="D1980" s="86" t="s">
        <v>79</v>
      </c>
      <c r="E1980" s="81">
        <v>4020</v>
      </c>
      <c r="F1980" s="81">
        <v>12</v>
      </c>
      <c r="G1980" s="81">
        <v>3</v>
      </c>
      <c r="H1980" s="81" t="s">
        <v>37</v>
      </c>
      <c r="I1980" s="180" t="s">
        <v>4715</v>
      </c>
      <c r="J1980" s="80" t="s">
        <v>227</v>
      </c>
      <c r="K1980" s="133" t="s">
        <v>2129</v>
      </c>
      <c r="L1980" s="111" t="s">
        <v>310</v>
      </c>
      <c r="M1980" s="627"/>
      <c r="N1980" s="1137"/>
      <c r="O1980" s="722"/>
      <c r="P1980" s="633"/>
      <c r="Q1980" s="738"/>
      <c r="R1980" s="1120"/>
      <c r="S1980" s="1132"/>
      <c r="T1980" s="1133"/>
      <c r="U1980" s="1133"/>
      <c r="V1980" s="1133"/>
      <c r="W1980" s="1135"/>
      <c r="X1980" s="1127"/>
      <c r="Y1980" s="1127"/>
      <c r="Z1980" s="1127"/>
      <c r="AA1980" s="1127"/>
      <c r="AB1980" s="1127"/>
      <c r="AC1980" s="1127"/>
      <c r="AD1980" s="1127"/>
      <c r="AE1980" s="1127"/>
      <c r="AF1980" s="1025"/>
      <c r="AG1980" s="1025"/>
      <c r="AH1980" s="1025"/>
      <c r="AI1980" s="1025"/>
      <c r="AJ1980" s="1025"/>
      <c r="AK1980" s="1127"/>
      <c r="AL1980" s="1127"/>
      <c r="AM1980" s="1127"/>
      <c r="AN1980" s="1130"/>
      <c r="AO1980" s="881"/>
      <c r="AP1980" s="605"/>
      <c r="AQ1980" s="833"/>
      <c r="AR1980" s="833"/>
      <c r="AS1980" s="833"/>
      <c r="AT1980" s="833"/>
      <c r="AU1980" s="833"/>
      <c r="AV1980" s="833"/>
      <c r="AW1980" s="833"/>
      <c r="AX1980" s="776"/>
      <c r="AY1980" s="776"/>
      <c r="AZ1980" s="776"/>
      <c r="BA1980" s="833" t="s">
        <v>95</v>
      </c>
      <c r="BB1980" s="833" t="s">
        <v>95</v>
      </c>
      <c r="BC1980" s="833" t="s">
        <v>4730</v>
      </c>
      <c r="BD1980" s="833" t="s">
        <v>4730</v>
      </c>
      <c r="BE1980" s="633" t="s">
        <v>95</v>
      </c>
      <c r="BF1980" s="633" t="s">
        <v>95</v>
      </c>
      <c r="BG1980" s="633" t="s">
        <v>95</v>
      </c>
      <c r="BH1980" s="633" t="s">
        <v>95</v>
      </c>
      <c r="BI1980" s="651"/>
      <c r="BJ1980" s="688"/>
      <c r="BK1980" s="690"/>
      <c r="BL1980" s="630"/>
      <c r="BM1980" s="651"/>
      <c r="BN1980" s="688"/>
      <c r="BO1980" s="688"/>
      <c r="BP1980" s="688"/>
      <c r="BQ1980" s="633"/>
      <c r="BR1980" s="1025"/>
      <c r="BS1980" s="1025"/>
      <c r="BT1980" s="1125"/>
      <c r="BU1980" s="862"/>
      <c r="BV1980" s="1125"/>
      <c r="BW1980" s="1125"/>
      <c r="BX1980" s="471"/>
      <c r="BY1980" s="471"/>
    </row>
    <row r="1981" spans="1:77" ht="15" customHeight="1" x14ac:dyDescent="0.25">
      <c r="A1981" s="7">
        <v>9</v>
      </c>
      <c r="B1981" s="1" t="s">
        <v>133</v>
      </c>
      <c r="C1981" s="1" t="s">
        <v>4650</v>
      </c>
      <c r="D1981" s="14" t="s">
        <v>79</v>
      </c>
      <c r="E1981" s="20">
        <v>4020</v>
      </c>
      <c r="F1981" s="20">
        <v>12</v>
      </c>
      <c r="G1981" s="20">
        <v>4</v>
      </c>
      <c r="H1981" s="8" t="s">
        <v>37</v>
      </c>
      <c r="I1981" s="208" t="s">
        <v>4720</v>
      </c>
      <c r="J1981" s="133" t="s">
        <v>227</v>
      </c>
      <c r="K1981" s="133" t="s">
        <v>1707</v>
      </c>
      <c r="L1981" s="111" t="s">
        <v>1804</v>
      </c>
      <c r="M1981" s="627"/>
      <c r="N1981" s="1137"/>
      <c r="O1981" s="722"/>
      <c r="P1981" s="633"/>
      <c r="Q1981" s="738"/>
      <c r="R1981" s="1120"/>
      <c r="S1981" s="1132"/>
      <c r="T1981" s="1133"/>
      <c r="U1981" s="1133"/>
      <c r="V1981" s="1133"/>
      <c r="W1981" s="1135"/>
      <c r="X1981" s="1127"/>
      <c r="Y1981" s="1127"/>
      <c r="Z1981" s="1127"/>
      <c r="AA1981" s="1127"/>
      <c r="AB1981" s="1127"/>
      <c r="AC1981" s="1127"/>
      <c r="AD1981" s="1127"/>
      <c r="AE1981" s="1127"/>
      <c r="AF1981" s="1025"/>
      <c r="AG1981" s="1025"/>
      <c r="AH1981" s="1025"/>
      <c r="AI1981" s="1025"/>
      <c r="AJ1981" s="1025"/>
      <c r="AK1981" s="1127"/>
      <c r="AL1981" s="1127"/>
      <c r="AM1981" s="1127"/>
      <c r="AN1981" s="1130"/>
      <c r="AO1981" s="881"/>
      <c r="AP1981" s="605"/>
      <c r="AQ1981" s="833"/>
      <c r="AR1981" s="833"/>
      <c r="AS1981" s="833"/>
      <c r="AT1981" s="833"/>
      <c r="AU1981" s="833"/>
      <c r="AV1981" s="833"/>
      <c r="AW1981" s="833"/>
      <c r="AX1981" s="776"/>
      <c r="AY1981" s="776"/>
      <c r="AZ1981" s="776"/>
      <c r="BA1981" s="833" t="s">
        <v>95</v>
      </c>
      <c r="BB1981" s="833" t="s">
        <v>95</v>
      </c>
      <c r="BC1981" s="833" t="s">
        <v>4730</v>
      </c>
      <c r="BD1981" s="833" t="s">
        <v>4730</v>
      </c>
      <c r="BE1981" s="633" t="s">
        <v>95</v>
      </c>
      <c r="BF1981" s="633" t="s">
        <v>95</v>
      </c>
      <c r="BG1981" s="633" t="s">
        <v>95</v>
      </c>
      <c r="BH1981" s="633" t="s">
        <v>95</v>
      </c>
      <c r="BI1981" s="651"/>
      <c r="BJ1981" s="688"/>
      <c r="BK1981" s="690"/>
      <c r="BL1981" s="630"/>
      <c r="BM1981" s="651"/>
      <c r="BN1981" s="688"/>
      <c r="BO1981" s="688"/>
      <c r="BP1981" s="688"/>
      <c r="BQ1981" s="633"/>
      <c r="BR1981" s="1025"/>
      <c r="BS1981" s="1025"/>
      <c r="BT1981" s="1125"/>
      <c r="BU1981" s="862"/>
      <c r="BV1981" s="1125"/>
      <c r="BW1981" s="1125"/>
      <c r="BX1981" s="471"/>
      <c r="BY1981" s="471"/>
    </row>
    <row r="1982" spans="1:77" ht="100.5" customHeight="1" x14ac:dyDescent="0.25">
      <c r="A1982" s="1544">
        <v>11</v>
      </c>
      <c r="B1982" s="1541" t="s">
        <v>133</v>
      </c>
      <c r="C1982" s="1540" t="s">
        <v>4650</v>
      </c>
      <c r="D1982" s="1540" t="s">
        <v>79</v>
      </c>
      <c r="E1982" s="1540">
        <v>4020</v>
      </c>
      <c r="F1982" s="1540">
        <v>139</v>
      </c>
      <c r="G1982" s="1540"/>
      <c r="H1982" s="1542" t="s">
        <v>37</v>
      </c>
      <c r="I1982" s="1545" t="s">
        <v>4731</v>
      </c>
      <c r="J1982" s="1543" t="s">
        <v>3766</v>
      </c>
      <c r="K1982" s="470" t="s">
        <v>95</v>
      </c>
      <c r="L1982" s="132" t="s">
        <v>1100</v>
      </c>
      <c r="M1982" s="623" t="s">
        <v>84</v>
      </c>
      <c r="N1982" s="716"/>
      <c r="O1982" s="721" t="s">
        <v>85</v>
      </c>
      <c r="P1982" s="632" t="s">
        <v>1368</v>
      </c>
      <c r="Q1982" s="737"/>
      <c r="R1982" s="1109" t="s">
        <v>230</v>
      </c>
      <c r="S1982" s="680"/>
      <c r="T1982" s="680"/>
      <c r="U1982" s="680"/>
      <c r="V1982" s="680"/>
      <c r="W1982" s="793"/>
      <c r="X1982" s="716"/>
      <c r="Y1982" s="716"/>
      <c r="Z1982" s="716"/>
      <c r="AA1982" s="716"/>
      <c r="AB1982" s="716"/>
      <c r="AC1982" s="716"/>
      <c r="AD1982" s="716"/>
      <c r="AE1982" s="716"/>
      <c r="AF1982" s="619" t="s">
        <v>89</v>
      </c>
      <c r="AG1982" s="619" t="s">
        <v>4755</v>
      </c>
      <c r="AH1982" s="619" t="s">
        <v>108</v>
      </c>
      <c r="AI1982" s="619" t="s">
        <v>108</v>
      </c>
      <c r="AJ1982" s="619" t="s">
        <v>89</v>
      </c>
      <c r="AK1982" s="716"/>
      <c r="AL1982" s="716"/>
      <c r="AM1982" s="716"/>
      <c r="AN1982" s="728" t="s">
        <v>4756</v>
      </c>
      <c r="AO1982" s="619" t="s">
        <v>4757</v>
      </c>
      <c r="AP1982" s="671"/>
      <c r="AQ1982" s="632" t="s">
        <v>4758</v>
      </c>
      <c r="AR1982" s="721" t="s">
        <v>95</v>
      </c>
      <c r="AS1982" s="721" t="s">
        <v>95</v>
      </c>
      <c r="AT1982" s="721" t="s">
        <v>95</v>
      </c>
      <c r="AU1982" s="632" t="s">
        <v>4759</v>
      </c>
      <c r="AV1982" s="721" t="s">
        <v>95</v>
      </c>
      <c r="AW1982" s="721" t="s">
        <v>95</v>
      </c>
      <c r="AX1982" s="721" t="s">
        <v>95</v>
      </c>
      <c r="AY1982" s="619" t="s">
        <v>4760</v>
      </c>
      <c r="AZ1982" s="619" t="s">
        <v>4760</v>
      </c>
      <c r="BA1982" s="619" t="s">
        <v>95</v>
      </c>
      <c r="BB1982" s="804" t="s">
        <v>95</v>
      </c>
      <c r="BC1982" s="619" t="s">
        <v>4761</v>
      </c>
      <c r="BD1982" s="619" t="s">
        <v>4761</v>
      </c>
      <c r="BE1982" s="804" t="s">
        <v>95</v>
      </c>
      <c r="BF1982" s="804" t="s">
        <v>95</v>
      </c>
      <c r="BG1982" s="804" t="s">
        <v>95</v>
      </c>
      <c r="BH1982" s="804" t="s">
        <v>95</v>
      </c>
      <c r="BI1982" s="607" t="s">
        <v>99</v>
      </c>
      <c r="BJ1982" s="677">
        <f>IF(BI1982="Bajo",1,IF(BI1982="Medio",2,IF(BI1982="Alto",3)))</f>
        <v>3</v>
      </c>
      <c r="BK1982" s="673" t="s">
        <v>99</v>
      </c>
      <c r="BL1982" s="629">
        <f>IF(BK1982="Bajo",1,IF(BK1982="Medio",2,IF(BK1982="Alto",3)))</f>
        <v>3</v>
      </c>
      <c r="BM1982" s="675" t="s">
        <v>101</v>
      </c>
      <c r="BN1982" s="677">
        <f>IF(BM1982="Pública",1,IF(BM1982="Confidencial",2,IF(BM1982="Protegida",3)))</f>
        <v>2</v>
      </c>
      <c r="BO1982" s="677">
        <f>IF(OR(BJ1982="",BL1982="",BN1982=""),"",BJ1982+BL1982+BN1982)</f>
        <v>8</v>
      </c>
      <c r="BP1982" s="677" t="str">
        <f>IF(BO1982=9,"CRÍTICO",IF(BO1982=8,"ALTO",IF(BO1982=7,"MEDIO",IF(BO1982=6,"MEDIO",IF(BO1982=5,"BAJO",IF(BO1982=4,"BAJO",IF(BO1982=3,"INFERIOR",IF(BO1982=2,"INFERIOR"))))))))</f>
        <v>ALTO</v>
      </c>
      <c r="BQ1982" s="632" t="s">
        <v>98</v>
      </c>
      <c r="BR1982" s="680"/>
      <c r="BS1982" s="680"/>
      <c r="BT1982" s="680"/>
      <c r="BU1982" s="680"/>
      <c r="BV1982" s="619" t="s">
        <v>4663</v>
      </c>
      <c r="BW1982" s="619" t="s">
        <v>4664</v>
      </c>
      <c r="BX1982" s="471"/>
      <c r="BY1982" s="471"/>
    </row>
    <row r="1983" spans="1:77" ht="100.5" customHeight="1" x14ac:dyDescent="0.25">
      <c r="A1983" s="112">
        <v>12</v>
      </c>
      <c r="B1983" s="165" t="s">
        <v>133</v>
      </c>
      <c r="C1983" s="93" t="s">
        <v>4650</v>
      </c>
      <c r="D1983" s="237" t="s">
        <v>79</v>
      </c>
      <c r="E1983" s="142">
        <v>4020</v>
      </c>
      <c r="F1983" s="142">
        <v>46</v>
      </c>
      <c r="G1983" s="176">
        <v>16</v>
      </c>
      <c r="H1983" s="176" t="s">
        <v>37</v>
      </c>
      <c r="I1983" s="178" t="s">
        <v>4735</v>
      </c>
      <c r="J1983" s="133" t="s">
        <v>1098</v>
      </c>
      <c r="K1983" s="133" t="s">
        <v>4736</v>
      </c>
      <c r="L1983" s="132" t="s">
        <v>4762</v>
      </c>
      <c r="M1983" s="624"/>
      <c r="N1983" s="627"/>
      <c r="O1983" s="722"/>
      <c r="P1983" s="633"/>
      <c r="Q1983" s="738"/>
      <c r="R1983" s="1110"/>
      <c r="S1983" s="680"/>
      <c r="T1983" s="680"/>
      <c r="U1983" s="680"/>
      <c r="V1983" s="680"/>
      <c r="W1983" s="794"/>
      <c r="X1983" s="627"/>
      <c r="Y1983" s="627"/>
      <c r="Z1983" s="627"/>
      <c r="AA1983" s="627"/>
      <c r="AB1983" s="627"/>
      <c r="AC1983" s="627"/>
      <c r="AD1983" s="627"/>
      <c r="AE1983" s="627"/>
      <c r="AF1983" s="619"/>
      <c r="AG1983" s="619"/>
      <c r="AH1983" s="619"/>
      <c r="AI1983" s="619"/>
      <c r="AJ1983" s="619"/>
      <c r="AK1983" s="627"/>
      <c r="AL1983" s="627"/>
      <c r="AM1983" s="627"/>
      <c r="AN1983" s="728"/>
      <c r="AO1983" s="619"/>
      <c r="AP1983" s="689"/>
      <c r="AQ1983" s="633"/>
      <c r="AR1983" s="722"/>
      <c r="AS1983" s="722"/>
      <c r="AT1983" s="722"/>
      <c r="AU1983" s="722"/>
      <c r="AV1983" s="722"/>
      <c r="AW1983" s="722"/>
      <c r="AX1983" s="722"/>
      <c r="AY1983" s="619"/>
      <c r="AZ1983" s="619"/>
      <c r="BA1983" s="619"/>
      <c r="BB1983" s="805"/>
      <c r="BC1983" s="619"/>
      <c r="BD1983" s="619"/>
      <c r="BE1983" s="805"/>
      <c r="BF1983" s="805"/>
      <c r="BG1983" s="805"/>
      <c r="BH1983" s="805"/>
      <c r="BI1983" s="608"/>
      <c r="BJ1983" s="688"/>
      <c r="BK1983" s="690"/>
      <c r="BL1983" s="630"/>
      <c r="BM1983" s="651"/>
      <c r="BN1983" s="688"/>
      <c r="BO1983" s="688"/>
      <c r="BP1983" s="688"/>
      <c r="BQ1983" s="633"/>
      <c r="BR1983" s="680"/>
      <c r="BS1983" s="680"/>
      <c r="BT1983" s="680"/>
      <c r="BU1983" s="680"/>
      <c r="BV1983" s="619"/>
      <c r="BW1983" s="619"/>
      <c r="BX1983" s="471"/>
      <c r="BY1983" s="471"/>
    </row>
    <row r="1984" spans="1:77" ht="100.5" customHeight="1" x14ac:dyDescent="0.25">
      <c r="A1984" s="79">
        <v>13</v>
      </c>
      <c r="B1984" s="72" t="s">
        <v>4738</v>
      </c>
      <c r="C1984" s="68" t="s">
        <v>4650</v>
      </c>
      <c r="D1984" s="86" t="s">
        <v>79</v>
      </c>
      <c r="E1984" s="133">
        <v>4020</v>
      </c>
      <c r="F1984" s="133">
        <v>46</v>
      </c>
      <c r="G1984" s="80">
        <v>17</v>
      </c>
      <c r="H1984" s="80" t="s">
        <v>37</v>
      </c>
      <c r="I1984" s="132" t="s">
        <v>4739</v>
      </c>
      <c r="J1984" s="133" t="s">
        <v>1098</v>
      </c>
      <c r="K1984" s="133" t="s">
        <v>4740</v>
      </c>
      <c r="L1984" s="132" t="s">
        <v>4763</v>
      </c>
      <c r="M1984" s="625"/>
      <c r="N1984" s="743"/>
      <c r="O1984" s="810"/>
      <c r="P1984" s="634"/>
      <c r="Q1984" s="739"/>
      <c r="R1984" s="1111"/>
      <c r="S1984" s="680"/>
      <c r="T1984" s="680"/>
      <c r="U1984" s="680"/>
      <c r="V1984" s="680"/>
      <c r="W1984" s="803"/>
      <c r="X1984" s="743"/>
      <c r="Y1984" s="743"/>
      <c r="Z1984" s="743"/>
      <c r="AA1984" s="743"/>
      <c r="AB1984" s="743"/>
      <c r="AC1984" s="743"/>
      <c r="AD1984" s="743"/>
      <c r="AE1984" s="743"/>
      <c r="AF1984" s="619"/>
      <c r="AG1984" s="619"/>
      <c r="AH1984" s="619"/>
      <c r="AI1984" s="619"/>
      <c r="AJ1984" s="619"/>
      <c r="AK1984" s="743"/>
      <c r="AL1984" s="743"/>
      <c r="AM1984" s="743"/>
      <c r="AN1984" s="728"/>
      <c r="AO1984" s="619"/>
      <c r="AP1984" s="672"/>
      <c r="AQ1984" s="634"/>
      <c r="AR1984" s="810"/>
      <c r="AS1984" s="810"/>
      <c r="AT1984" s="810"/>
      <c r="AU1984" s="810"/>
      <c r="AV1984" s="810"/>
      <c r="AW1984" s="810"/>
      <c r="AX1984" s="810"/>
      <c r="AY1984" s="619"/>
      <c r="AZ1984" s="619"/>
      <c r="BA1984" s="619"/>
      <c r="BB1984" s="806"/>
      <c r="BC1984" s="619"/>
      <c r="BD1984" s="619"/>
      <c r="BE1984" s="806"/>
      <c r="BF1984" s="806"/>
      <c r="BG1984" s="806"/>
      <c r="BH1984" s="806"/>
      <c r="BI1984" s="609"/>
      <c r="BJ1984" s="678"/>
      <c r="BK1984" s="674"/>
      <c r="BL1984" s="631"/>
      <c r="BM1984" s="676"/>
      <c r="BN1984" s="678"/>
      <c r="BO1984" s="678"/>
      <c r="BP1984" s="678"/>
      <c r="BQ1984" s="634"/>
      <c r="BR1984" s="680"/>
      <c r="BS1984" s="680"/>
      <c r="BT1984" s="680"/>
      <c r="BU1984" s="680"/>
      <c r="BV1984" s="619"/>
      <c r="BW1984" s="619"/>
      <c r="BX1984" s="471"/>
      <c r="BY1984" s="471"/>
    </row>
    <row r="1985" spans="1:77" ht="100.5" customHeight="1" x14ac:dyDescent="0.25">
      <c r="A1985" s="79">
        <v>14</v>
      </c>
      <c r="B1985" s="72" t="s">
        <v>133</v>
      </c>
      <c r="C1985" s="68" t="s">
        <v>4650</v>
      </c>
      <c r="D1985" s="86" t="s">
        <v>79</v>
      </c>
      <c r="E1985" s="133">
        <v>4020</v>
      </c>
      <c r="F1985" s="133">
        <v>46</v>
      </c>
      <c r="G1985" s="80">
        <v>28</v>
      </c>
      <c r="H1985" s="80" t="s">
        <v>37</v>
      </c>
      <c r="I1985" s="132" t="s">
        <v>4743</v>
      </c>
      <c r="J1985" s="133" t="s">
        <v>1098</v>
      </c>
      <c r="K1985" s="133" t="s">
        <v>4744</v>
      </c>
      <c r="L1985" s="291" t="s">
        <v>4766</v>
      </c>
      <c r="M1985" s="623" t="s">
        <v>84</v>
      </c>
      <c r="N1985" s="716"/>
      <c r="O1985" s="721" t="s">
        <v>85</v>
      </c>
      <c r="P1985" s="632" t="s">
        <v>1368</v>
      </c>
      <c r="Q1985" s="737"/>
      <c r="R1985" s="1109" t="s">
        <v>230</v>
      </c>
      <c r="S1985" s="680"/>
      <c r="T1985" s="680"/>
      <c r="U1985" s="680"/>
      <c r="V1985" s="680"/>
      <c r="W1985" s="793"/>
      <c r="X1985" s="716"/>
      <c r="Y1985" s="716"/>
      <c r="Z1985" s="716"/>
      <c r="AA1985" s="716"/>
      <c r="AB1985" s="716"/>
      <c r="AC1985" s="716"/>
      <c r="AD1985" s="716"/>
      <c r="AE1985" s="716"/>
      <c r="AF1985" s="619" t="s">
        <v>89</v>
      </c>
      <c r="AG1985" s="619" t="s">
        <v>1968</v>
      </c>
      <c r="AH1985" s="619" t="s">
        <v>2092</v>
      </c>
      <c r="AI1985" s="619" t="s">
        <v>91</v>
      </c>
      <c r="AJ1985" s="619" t="s">
        <v>89</v>
      </c>
      <c r="AK1985" s="716"/>
      <c r="AL1985" s="716"/>
      <c r="AM1985" s="716"/>
      <c r="AN1985" s="728" t="s">
        <v>4767</v>
      </c>
      <c r="AO1985" s="619" t="s">
        <v>4656</v>
      </c>
      <c r="AP1985" s="653"/>
      <c r="AQ1985" s="605" t="s">
        <v>4768</v>
      </c>
      <c r="AR1985" s="721" t="s">
        <v>95</v>
      </c>
      <c r="AS1985" s="721" t="s">
        <v>95</v>
      </c>
      <c r="AT1985" s="721" t="s">
        <v>95</v>
      </c>
      <c r="AU1985" s="632" t="s">
        <v>4769</v>
      </c>
      <c r="AV1985" s="721" t="s">
        <v>95</v>
      </c>
      <c r="AW1985" s="721" t="s">
        <v>95</v>
      </c>
      <c r="AX1985" s="721" t="s">
        <v>95</v>
      </c>
      <c r="AY1985" s="619" t="s">
        <v>4705</v>
      </c>
      <c r="AZ1985" s="619" t="s">
        <v>4705</v>
      </c>
      <c r="BA1985" s="721" t="s">
        <v>95</v>
      </c>
      <c r="BB1985" s="721" t="s">
        <v>95</v>
      </c>
      <c r="BC1985" s="619" t="s">
        <v>4761</v>
      </c>
      <c r="BD1985" s="619" t="s">
        <v>4761</v>
      </c>
      <c r="BE1985" s="721" t="s">
        <v>95</v>
      </c>
      <c r="BF1985" s="721" t="s">
        <v>95</v>
      </c>
      <c r="BG1985" s="721" t="s">
        <v>95</v>
      </c>
      <c r="BH1985" s="721" t="s">
        <v>95</v>
      </c>
      <c r="BI1985" s="650" t="s">
        <v>99</v>
      </c>
      <c r="BJ1985" s="677">
        <f>IF(BI1985="Bajo",1,IF(BI1985="Medio",2,IF(BI1985="Alto",3)))</f>
        <v>3</v>
      </c>
      <c r="BK1985" s="673" t="s">
        <v>99</v>
      </c>
      <c r="BL1985" s="629">
        <f>IF(BK1985="Bajo",1,IF(BK1985="Medio",2,IF(BK1985="Alto",3)))</f>
        <v>3</v>
      </c>
      <c r="BM1985" s="675" t="s">
        <v>101</v>
      </c>
      <c r="BN1985" s="677">
        <f>IF(BM1985="Pública",1,IF(BM1985="Confidencial",2,IF(BM1985="Protegida",3)))</f>
        <v>2</v>
      </c>
      <c r="BO1985" s="677">
        <f>IF(OR(BJ1985="",BL1985="",BN1985=""),"",BJ1985+BL1985+BN1985)</f>
        <v>8</v>
      </c>
      <c r="BP1985" s="677" t="str">
        <f>IF(BO1985=9,"CRÍTICO",IF(BO1985=8,"ALTO",IF(BO1985=7,"MEDIO",IF(BO1985=6,"MEDIO",IF(BO1985=5,"BAJO",IF(BO1985=4,"BAJO",IF(BO1985=3,"INFERIOR",IF(BO1985=2,"INFERIOR"))))))))</f>
        <v>ALTO</v>
      </c>
      <c r="BQ1985" s="721" t="s">
        <v>98</v>
      </c>
      <c r="BR1985" s="680"/>
      <c r="BS1985" s="680"/>
      <c r="BT1985" s="680"/>
      <c r="BU1985" s="680"/>
      <c r="BV1985" s="619" t="s">
        <v>4663</v>
      </c>
      <c r="BW1985" s="619" t="s">
        <v>4664</v>
      </c>
      <c r="BX1985" s="471"/>
      <c r="BY1985" s="471"/>
    </row>
    <row r="1986" spans="1:77" ht="100.5" customHeight="1" x14ac:dyDescent="0.25">
      <c r="A1986" s="686">
        <v>15</v>
      </c>
      <c r="B1986" s="750" t="s">
        <v>133</v>
      </c>
      <c r="C1986" s="898" t="s">
        <v>4650</v>
      </c>
      <c r="D1986" s="1044" t="s">
        <v>79</v>
      </c>
      <c r="E1986" s="605">
        <v>4020</v>
      </c>
      <c r="F1986" s="605">
        <v>46</v>
      </c>
      <c r="G1986" s="1061">
        <v>45</v>
      </c>
      <c r="H1986" s="653" t="s">
        <v>37</v>
      </c>
      <c r="I1986" s="622" t="s">
        <v>4746</v>
      </c>
      <c r="J1986" s="605" t="s">
        <v>1098</v>
      </c>
      <c r="K1986" s="605" t="s">
        <v>4747</v>
      </c>
      <c r="L1986" s="291" t="s">
        <v>4770</v>
      </c>
      <c r="M1986" s="625"/>
      <c r="N1986" s="743"/>
      <c r="O1986" s="810"/>
      <c r="P1986" s="634"/>
      <c r="Q1986" s="739"/>
      <c r="R1986" s="1111"/>
      <c r="S1986" s="680"/>
      <c r="T1986" s="680"/>
      <c r="U1986" s="680"/>
      <c r="V1986" s="680"/>
      <c r="W1986" s="803"/>
      <c r="X1986" s="743"/>
      <c r="Y1986" s="743"/>
      <c r="Z1986" s="743"/>
      <c r="AA1986" s="743"/>
      <c r="AB1986" s="743"/>
      <c r="AC1986" s="743"/>
      <c r="AD1986" s="743"/>
      <c r="AE1986" s="743"/>
      <c r="AF1986" s="619"/>
      <c r="AG1986" s="619"/>
      <c r="AH1986" s="619"/>
      <c r="AI1986" s="619"/>
      <c r="AJ1986" s="619"/>
      <c r="AK1986" s="743"/>
      <c r="AL1986" s="743"/>
      <c r="AM1986" s="743"/>
      <c r="AN1986" s="728"/>
      <c r="AO1986" s="619"/>
      <c r="AP1986" s="645"/>
      <c r="AQ1986" s="605"/>
      <c r="AR1986" s="810"/>
      <c r="AS1986" s="810"/>
      <c r="AT1986" s="810"/>
      <c r="AU1986" s="810"/>
      <c r="AV1986" s="810"/>
      <c r="AW1986" s="810"/>
      <c r="AX1986" s="810"/>
      <c r="AY1986" s="619"/>
      <c r="AZ1986" s="619"/>
      <c r="BA1986" s="810"/>
      <c r="BB1986" s="810"/>
      <c r="BC1986" s="619"/>
      <c r="BD1986" s="619"/>
      <c r="BE1986" s="810"/>
      <c r="BF1986" s="810"/>
      <c r="BG1986" s="810"/>
      <c r="BH1986" s="810"/>
      <c r="BI1986" s="652"/>
      <c r="BJ1986" s="678"/>
      <c r="BK1986" s="674"/>
      <c r="BL1986" s="631"/>
      <c r="BM1986" s="676"/>
      <c r="BN1986" s="678"/>
      <c r="BO1986" s="678"/>
      <c r="BP1986" s="678"/>
      <c r="BQ1986" s="810"/>
      <c r="BR1986" s="680"/>
      <c r="BS1986" s="680"/>
      <c r="BT1986" s="680"/>
      <c r="BU1986" s="680"/>
      <c r="BV1986" s="619"/>
      <c r="BW1986" s="619"/>
      <c r="BX1986" s="471"/>
      <c r="BY1986" s="471"/>
    </row>
    <row r="1987" spans="1:77" ht="100.5" customHeight="1" x14ac:dyDescent="0.25">
      <c r="A1987" s="687"/>
      <c r="B1987" s="604"/>
      <c r="C1987" s="898"/>
      <c r="D1987" s="1045"/>
      <c r="E1987" s="605"/>
      <c r="F1987" s="605"/>
      <c r="G1987" s="1061"/>
      <c r="H1987" s="645"/>
      <c r="I1987" s="622"/>
      <c r="J1987" s="605"/>
      <c r="K1987" s="605"/>
      <c r="L1987" s="717" t="s">
        <v>4773</v>
      </c>
      <c r="M1987" s="623" t="s">
        <v>7052</v>
      </c>
      <c r="N1987" s="716"/>
      <c r="O1987" s="721" t="s">
        <v>85</v>
      </c>
      <c r="P1987" s="632" t="s">
        <v>1368</v>
      </c>
      <c r="Q1987" s="737"/>
      <c r="R1987" s="1109" t="s">
        <v>230</v>
      </c>
      <c r="S1987" s="680"/>
      <c r="T1987" s="680"/>
      <c r="U1987" s="680"/>
      <c r="V1987" s="680"/>
      <c r="W1987" s="793"/>
      <c r="X1987" s="716"/>
      <c r="Y1987" s="716"/>
      <c r="Z1987" s="716"/>
      <c r="AA1987" s="716"/>
      <c r="AB1987" s="716"/>
      <c r="AC1987" s="716"/>
      <c r="AD1987" s="716"/>
      <c r="AE1987" s="716"/>
      <c r="AF1987" s="619" t="s">
        <v>89</v>
      </c>
      <c r="AG1987" s="619" t="s">
        <v>1968</v>
      </c>
      <c r="AH1987" s="619" t="s">
        <v>108</v>
      </c>
      <c r="AI1987" s="619" t="s">
        <v>270</v>
      </c>
      <c r="AJ1987" s="619" t="s">
        <v>89</v>
      </c>
      <c r="AK1987" s="716"/>
      <c r="AL1987" s="716"/>
      <c r="AM1987" s="716"/>
      <c r="AN1987" s="728" t="s">
        <v>4774</v>
      </c>
      <c r="AO1987" s="619" t="s">
        <v>4656</v>
      </c>
      <c r="AP1987" s="653"/>
      <c r="AQ1987" s="606" t="s">
        <v>4775</v>
      </c>
      <c r="AR1987" s="721" t="s">
        <v>95</v>
      </c>
      <c r="AS1987" s="721" t="s">
        <v>95</v>
      </c>
      <c r="AT1987" s="721" t="s">
        <v>95</v>
      </c>
      <c r="AU1987" s="632" t="s">
        <v>4776</v>
      </c>
      <c r="AV1987" s="721" t="s">
        <v>95</v>
      </c>
      <c r="AW1987" s="721" t="s">
        <v>95</v>
      </c>
      <c r="AX1987" s="721" t="s">
        <v>95</v>
      </c>
      <c r="AY1987" s="619" t="s">
        <v>4705</v>
      </c>
      <c r="AZ1987" s="619" t="s">
        <v>4705</v>
      </c>
      <c r="BA1987" s="721" t="s">
        <v>95</v>
      </c>
      <c r="BB1987" s="721" t="s">
        <v>95</v>
      </c>
      <c r="BC1987" s="619" t="s">
        <v>4761</v>
      </c>
      <c r="BD1987" s="619" t="s">
        <v>4761</v>
      </c>
      <c r="BE1987" s="721" t="s">
        <v>95</v>
      </c>
      <c r="BF1987" s="721" t="s">
        <v>95</v>
      </c>
      <c r="BG1987" s="721" t="s">
        <v>95</v>
      </c>
      <c r="BH1987" s="721" t="s">
        <v>95</v>
      </c>
      <c r="BI1987" s="650" t="s">
        <v>99</v>
      </c>
      <c r="BJ1987" s="677">
        <f>IF(BI1987="Bajo",1,IF(BI1987="Medio",2,IF(BI1987="Alto",3)))</f>
        <v>3</v>
      </c>
      <c r="BK1987" s="673" t="s">
        <v>99</v>
      </c>
      <c r="BL1987" s="629">
        <f>IF(BK1987="Bajo",1,IF(BK1987="Medio",2,IF(BK1987="Alto",3)))</f>
        <v>3</v>
      </c>
      <c r="BM1987" s="675" t="s">
        <v>101</v>
      </c>
      <c r="BN1987" s="677">
        <f>IF(BM1987="Pública",1,IF(BM1987="Confidencial",2,IF(BM1987="Protegida",3)))</f>
        <v>2</v>
      </c>
      <c r="BO1987" s="677">
        <f>IF(OR(BJ1987="",BL1987="",BN1987=""),"",BJ1987+BL1987+BN1987)</f>
        <v>8</v>
      </c>
      <c r="BP1987" s="677" t="str">
        <f>IF(BO1987=9,"CRÍTICO",IF(BO1987=8,"ALTO",IF(BO1987=7,"MEDIO",IF(BO1987=6,"MEDIO",IF(BO1987=5,"BAJO",IF(BO1987=4,"BAJO",IF(BO1987=3,"INFERIOR",IF(BO1987=2,"INFERIOR"))))))))</f>
        <v>ALTO</v>
      </c>
      <c r="BQ1987" s="721" t="s">
        <v>98</v>
      </c>
      <c r="BR1987" s="680"/>
      <c r="BS1987" s="680"/>
      <c r="BT1987" s="680"/>
      <c r="BU1987" s="680"/>
      <c r="BV1987" s="619" t="s">
        <v>4663</v>
      </c>
      <c r="BW1987" s="619" t="s">
        <v>4664</v>
      </c>
      <c r="BX1987" s="471"/>
      <c r="BY1987" s="471"/>
    </row>
    <row r="1988" spans="1:77" ht="100.5" customHeight="1" x14ac:dyDescent="0.25">
      <c r="A1988" s="686">
        <v>16</v>
      </c>
      <c r="B1988" s="750" t="s">
        <v>133</v>
      </c>
      <c r="C1988" s="898" t="s">
        <v>4650</v>
      </c>
      <c r="D1988" s="1044" t="s">
        <v>79</v>
      </c>
      <c r="E1988" s="605">
        <v>4020</v>
      </c>
      <c r="F1988" s="605">
        <v>46</v>
      </c>
      <c r="G1988" s="1061">
        <v>90</v>
      </c>
      <c r="H1988" s="653" t="s">
        <v>37</v>
      </c>
      <c r="I1988" s="622" t="s">
        <v>4753</v>
      </c>
      <c r="J1988" s="605" t="s">
        <v>1098</v>
      </c>
      <c r="K1988" s="605" t="s">
        <v>4754</v>
      </c>
      <c r="L1988" s="847"/>
      <c r="M1988" s="624"/>
      <c r="N1988" s="627"/>
      <c r="O1988" s="722"/>
      <c r="P1988" s="633"/>
      <c r="Q1988" s="738"/>
      <c r="R1988" s="1110"/>
      <c r="S1988" s="680"/>
      <c r="T1988" s="680"/>
      <c r="U1988" s="680"/>
      <c r="V1988" s="680"/>
      <c r="W1988" s="794"/>
      <c r="X1988" s="627"/>
      <c r="Y1988" s="627"/>
      <c r="Z1988" s="627"/>
      <c r="AA1988" s="627"/>
      <c r="AB1988" s="627"/>
      <c r="AC1988" s="627"/>
      <c r="AD1988" s="627"/>
      <c r="AE1988" s="627"/>
      <c r="AF1988" s="619"/>
      <c r="AG1988" s="619"/>
      <c r="AH1988" s="619"/>
      <c r="AI1988" s="619"/>
      <c r="AJ1988" s="619"/>
      <c r="AK1988" s="627"/>
      <c r="AL1988" s="627"/>
      <c r="AM1988" s="627"/>
      <c r="AN1988" s="728"/>
      <c r="AO1988" s="619"/>
      <c r="AP1988" s="644"/>
      <c r="AQ1988" s="606"/>
      <c r="AR1988" s="722"/>
      <c r="AS1988" s="722"/>
      <c r="AT1988" s="722"/>
      <c r="AU1988" s="722"/>
      <c r="AV1988" s="722"/>
      <c r="AW1988" s="722"/>
      <c r="AX1988" s="722"/>
      <c r="AY1988" s="619"/>
      <c r="AZ1988" s="619"/>
      <c r="BA1988" s="722"/>
      <c r="BB1988" s="722"/>
      <c r="BC1988" s="619"/>
      <c r="BD1988" s="619"/>
      <c r="BE1988" s="722"/>
      <c r="BF1988" s="722"/>
      <c r="BG1988" s="722"/>
      <c r="BH1988" s="722"/>
      <c r="BI1988" s="651"/>
      <c r="BJ1988" s="688"/>
      <c r="BK1988" s="690"/>
      <c r="BL1988" s="630"/>
      <c r="BM1988" s="651"/>
      <c r="BN1988" s="688"/>
      <c r="BO1988" s="688"/>
      <c r="BP1988" s="688"/>
      <c r="BQ1988" s="722"/>
      <c r="BR1988" s="680"/>
      <c r="BS1988" s="680"/>
      <c r="BT1988" s="680"/>
      <c r="BU1988" s="680"/>
      <c r="BV1988" s="619"/>
      <c r="BW1988" s="619"/>
      <c r="BX1988" s="471"/>
      <c r="BY1988" s="471"/>
    </row>
    <row r="1989" spans="1:77" ht="100.5" customHeight="1" x14ac:dyDescent="0.25">
      <c r="A1989" s="691"/>
      <c r="B1989" s="603"/>
      <c r="C1989" s="898"/>
      <c r="D1989" s="738"/>
      <c r="E1989" s="605"/>
      <c r="F1989" s="605"/>
      <c r="G1989" s="1061"/>
      <c r="H1989" s="644"/>
      <c r="I1989" s="622"/>
      <c r="J1989" s="605"/>
      <c r="K1989" s="605"/>
      <c r="L1989" s="132" t="s">
        <v>4777</v>
      </c>
      <c r="M1989" s="625"/>
      <c r="N1989" s="743"/>
      <c r="O1989" s="810"/>
      <c r="P1989" s="634"/>
      <c r="Q1989" s="739"/>
      <c r="R1989" s="1111"/>
      <c r="S1989" s="680"/>
      <c r="T1989" s="680"/>
      <c r="U1989" s="680"/>
      <c r="V1989" s="680"/>
      <c r="W1989" s="803"/>
      <c r="X1989" s="743"/>
      <c r="Y1989" s="743"/>
      <c r="Z1989" s="743"/>
      <c r="AA1989" s="743"/>
      <c r="AB1989" s="743"/>
      <c r="AC1989" s="743"/>
      <c r="AD1989" s="743"/>
      <c r="AE1989" s="743"/>
      <c r="AF1989" s="619"/>
      <c r="AG1989" s="619"/>
      <c r="AH1989" s="619"/>
      <c r="AI1989" s="619"/>
      <c r="AJ1989" s="619"/>
      <c r="AK1989" s="743"/>
      <c r="AL1989" s="743"/>
      <c r="AM1989" s="743"/>
      <c r="AN1989" s="729"/>
      <c r="AO1989" s="653"/>
      <c r="AP1989" s="644"/>
      <c r="AQ1989" s="607"/>
      <c r="AR1989" s="722"/>
      <c r="AS1989" s="722"/>
      <c r="AT1989" s="722"/>
      <c r="AU1989" s="722"/>
      <c r="AV1989" s="722"/>
      <c r="AW1989" s="722"/>
      <c r="AX1989" s="722"/>
      <c r="AY1989" s="653"/>
      <c r="AZ1989" s="653"/>
      <c r="BA1989" s="722"/>
      <c r="BB1989" s="722"/>
      <c r="BC1989" s="653"/>
      <c r="BD1989" s="653"/>
      <c r="BE1989" s="722"/>
      <c r="BF1989" s="722"/>
      <c r="BG1989" s="722"/>
      <c r="BH1989" s="722"/>
      <c r="BI1989" s="651"/>
      <c r="BJ1989" s="688"/>
      <c r="BK1989" s="690"/>
      <c r="BL1989" s="630"/>
      <c r="BM1989" s="651"/>
      <c r="BN1989" s="688"/>
      <c r="BO1989" s="688"/>
      <c r="BP1989" s="688"/>
      <c r="BQ1989" s="722"/>
      <c r="BR1989" s="716"/>
      <c r="BS1989" s="716"/>
      <c r="BT1989" s="716"/>
      <c r="BU1989" s="716"/>
      <c r="BV1989" s="653"/>
      <c r="BW1989" s="653"/>
      <c r="BX1989" s="471"/>
      <c r="BY1989" s="471"/>
    </row>
    <row r="1990" spans="1:77" ht="32.25" customHeight="1" x14ac:dyDescent="0.25">
      <c r="A1990" s="687"/>
      <c r="B1990" s="604"/>
      <c r="C1990" s="898"/>
      <c r="D1990" s="1045"/>
      <c r="E1990" s="605"/>
      <c r="F1990" s="605"/>
      <c r="G1990" s="1061"/>
      <c r="H1990" s="645"/>
      <c r="I1990" s="622"/>
      <c r="J1990" s="605"/>
      <c r="K1990" s="605"/>
      <c r="L1990" s="132" t="s">
        <v>4778</v>
      </c>
      <c r="M1990" s="135"/>
      <c r="N1990" s="716"/>
      <c r="O1990" s="721" t="s">
        <v>85</v>
      </c>
      <c r="P1990" s="716" t="s">
        <v>4779</v>
      </c>
      <c r="Q1990" s="737"/>
      <c r="R1990" s="1119" t="s">
        <v>106</v>
      </c>
      <c r="S1990" s="680" t="s">
        <v>2938</v>
      </c>
      <c r="T1990" s="680"/>
      <c r="U1990" s="680"/>
      <c r="V1990" s="680"/>
      <c r="W1990" s="793"/>
      <c r="X1990" s="716"/>
      <c r="Y1990" s="716"/>
      <c r="Z1990" s="716"/>
      <c r="AA1990" s="716"/>
      <c r="AB1990" s="716"/>
      <c r="AC1990" s="716"/>
      <c r="AD1990" s="716"/>
      <c r="AE1990" s="716"/>
      <c r="AF1990" s="619" t="s">
        <v>89</v>
      </c>
      <c r="AG1990" s="619" t="s">
        <v>4780</v>
      </c>
      <c r="AH1990" s="619" t="s">
        <v>91</v>
      </c>
      <c r="AI1990" s="619" t="s">
        <v>231</v>
      </c>
      <c r="AJ1990" s="619" t="s">
        <v>89</v>
      </c>
      <c r="AK1990" s="716"/>
      <c r="AL1990" s="716"/>
      <c r="AM1990" s="953"/>
      <c r="AN1990" s="694" t="s">
        <v>4781</v>
      </c>
      <c r="AO1990" s="683" t="s">
        <v>4656</v>
      </c>
      <c r="AP1990" s="664"/>
      <c r="AQ1990" s="682" t="s">
        <v>4782</v>
      </c>
      <c r="AR1990" s="681" t="s">
        <v>95</v>
      </c>
      <c r="AS1990" s="1118" t="s">
        <v>95</v>
      </c>
      <c r="AT1990" s="681" t="s">
        <v>95</v>
      </c>
      <c r="AU1990" s="682" t="s">
        <v>4783</v>
      </c>
      <c r="AV1990" s="681" t="s">
        <v>95</v>
      </c>
      <c r="AW1990" s="683" t="s">
        <v>98</v>
      </c>
      <c r="AX1990" s="713" t="s">
        <v>98</v>
      </c>
      <c r="AY1990" s="683" t="s">
        <v>4784</v>
      </c>
      <c r="AZ1990" s="683" t="s">
        <v>4784</v>
      </c>
      <c r="BA1990" s="683" t="s">
        <v>95</v>
      </c>
      <c r="BB1990" s="681" t="s">
        <v>95</v>
      </c>
      <c r="BC1990" s="683" t="s">
        <v>4785</v>
      </c>
      <c r="BD1990" s="683" t="s">
        <v>4785</v>
      </c>
      <c r="BE1990" s="681" t="s">
        <v>95</v>
      </c>
      <c r="BF1990" s="681" t="s">
        <v>95</v>
      </c>
      <c r="BG1990" s="681" t="s">
        <v>95</v>
      </c>
      <c r="BH1990" s="681" t="s">
        <v>95</v>
      </c>
      <c r="BI1990" s="660" t="s">
        <v>99</v>
      </c>
      <c r="BJ1990" s="712">
        <f>IF(BI1990="Bajo",1,IF(BI1990="Medio",2,IF(BI1990="Alto",3)))</f>
        <v>3</v>
      </c>
      <c r="BK1990" s="660" t="s">
        <v>99</v>
      </c>
      <c r="BL1990" s="665">
        <f>IF(BK1990="Bajo",1,IF(BK1990="Medio",2,IF(BK1990="Alto",3)))</f>
        <v>3</v>
      </c>
      <c r="BM1990" s="660" t="s">
        <v>101</v>
      </c>
      <c r="BN1990" s="712">
        <f>IF(BM1990="Pública",1,IF(BM1990="Confidencial",2,IF(BM1990="Protegida",3)))</f>
        <v>2</v>
      </c>
      <c r="BO1990" s="712">
        <f>IF(OR(BJ1990="",BL1990="",BN1990=""),"",BJ1990+BL1990+BN1990)</f>
        <v>8</v>
      </c>
      <c r="BP1990" s="712" t="str">
        <f>IF(BO1990=9,"CRÍTICO",IF(BO1990=8,"ALTO",IF(BO1990=7,"MEDIO",IF(BO1990=6,"MEDIO",IF(BO1990=5,"BAJO",IF(BO1990=4,"BAJO",IF(BO1990=3,"INFERIOR",IF(BO1990=2,"INFERIOR"))))))))</f>
        <v>ALTO</v>
      </c>
      <c r="BQ1990" s="682" t="s">
        <v>98</v>
      </c>
      <c r="BR1990" s="680"/>
      <c r="BS1990" s="680"/>
      <c r="BT1990" s="680"/>
      <c r="BU1990" s="680"/>
      <c r="BV1990" s="683" t="s">
        <v>4663</v>
      </c>
      <c r="BW1990" s="683" t="s">
        <v>4786</v>
      </c>
      <c r="BX1990" s="471"/>
      <c r="BY1990" s="471"/>
    </row>
    <row r="1991" spans="1:77" ht="32.25" customHeight="1" x14ac:dyDescent="0.25">
      <c r="A1991" s="686">
        <v>17</v>
      </c>
      <c r="B1991" s="750" t="s">
        <v>133</v>
      </c>
      <c r="C1991" s="898" t="s">
        <v>4650</v>
      </c>
      <c r="D1991" s="1044" t="s">
        <v>79</v>
      </c>
      <c r="E1991" s="605">
        <v>4020</v>
      </c>
      <c r="F1991" s="605">
        <v>46</v>
      </c>
      <c r="G1991" s="1061">
        <v>91</v>
      </c>
      <c r="H1991" s="653" t="s">
        <v>37</v>
      </c>
      <c r="I1991" s="622" t="s">
        <v>4764</v>
      </c>
      <c r="J1991" s="605" t="s">
        <v>1098</v>
      </c>
      <c r="K1991" s="605" t="s">
        <v>4765</v>
      </c>
      <c r="L1991" s="132" t="s">
        <v>993</v>
      </c>
      <c r="M1991" s="135"/>
      <c r="N1991" s="627"/>
      <c r="O1991" s="722"/>
      <c r="P1991" s="627"/>
      <c r="Q1991" s="738"/>
      <c r="R1991" s="1120"/>
      <c r="S1991" s="680"/>
      <c r="T1991" s="680"/>
      <c r="U1991" s="680"/>
      <c r="V1991" s="680"/>
      <c r="W1991" s="794"/>
      <c r="X1991" s="627"/>
      <c r="Y1991" s="627"/>
      <c r="Z1991" s="627"/>
      <c r="AA1991" s="627"/>
      <c r="AB1991" s="627"/>
      <c r="AC1991" s="627"/>
      <c r="AD1991" s="627"/>
      <c r="AE1991" s="627"/>
      <c r="AF1991" s="619"/>
      <c r="AG1991" s="619"/>
      <c r="AH1991" s="619"/>
      <c r="AI1991" s="619"/>
      <c r="AJ1991" s="619"/>
      <c r="AK1991" s="627"/>
      <c r="AL1991" s="627"/>
      <c r="AM1991" s="954"/>
      <c r="AN1991" s="694"/>
      <c r="AO1991" s="683"/>
      <c r="AP1991" s="664"/>
      <c r="AQ1991" s="682"/>
      <c r="AR1991" s="681"/>
      <c r="AS1991" s="1118"/>
      <c r="AT1991" s="681"/>
      <c r="AU1991" s="681"/>
      <c r="AV1991" s="681"/>
      <c r="AW1991" s="683"/>
      <c r="AX1991" s="713"/>
      <c r="AY1991" s="683"/>
      <c r="AZ1991" s="683"/>
      <c r="BA1991" s="683"/>
      <c r="BB1991" s="681"/>
      <c r="BC1991" s="683"/>
      <c r="BD1991" s="683"/>
      <c r="BE1991" s="681"/>
      <c r="BF1991" s="681"/>
      <c r="BG1991" s="681"/>
      <c r="BH1991" s="681"/>
      <c r="BI1991" s="660"/>
      <c r="BJ1991" s="712"/>
      <c r="BK1991" s="660"/>
      <c r="BL1991" s="665"/>
      <c r="BM1991" s="660"/>
      <c r="BN1991" s="712"/>
      <c r="BO1991" s="712"/>
      <c r="BP1991" s="712"/>
      <c r="BQ1991" s="682"/>
      <c r="BR1991" s="680"/>
      <c r="BS1991" s="680"/>
      <c r="BT1991" s="680"/>
      <c r="BU1991" s="680"/>
      <c r="BV1991" s="683"/>
      <c r="BW1991" s="683"/>
      <c r="BX1991" s="471"/>
      <c r="BY1991" s="471"/>
    </row>
    <row r="1992" spans="1:77" ht="32.25" customHeight="1" x14ac:dyDescent="0.25">
      <c r="A1992" s="687"/>
      <c r="B1992" s="604"/>
      <c r="C1992" s="898"/>
      <c r="D1992" s="1045"/>
      <c r="E1992" s="605"/>
      <c r="F1992" s="605"/>
      <c r="G1992" s="1061"/>
      <c r="H1992" s="645"/>
      <c r="I1992" s="622"/>
      <c r="J1992" s="605"/>
      <c r="K1992" s="605"/>
      <c r="L1992" s="132" t="s">
        <v>994</v>
      </c>
      <c r="M1992" s="135"/>
      <c r="N1992" s="627"/>
      <c r="O1992" s="722"/>
      <c r="P1992" s="627"/>
      <c r="Q1992" s="738"/>
      <c r="R1992" s="1120"/>
      <c r="S1992" s="680"/>
      <c r="T1992" s="680"/>
      <c r="U1992" s="680"/>
      <c r="V1992" s="680"/>
      <c r="W1992" s="794"/>
      <c r="X1992" s="627"/>
      <c r="Y1992" s="627"/>
      <c r="Z1992" s="627"/>
      <c r="AA1992" s="627"/>
      <c r="AB1992" s="627"/>
      <c r="AC1992" s="627"/>
      <c r="AD1992" s="627"/>
      <c r="AE1992" s="627"/>
      <c r="AF1992" s="619"/>
      <c r="AG1992" s="619"/>
      <c r="AH1992" s="619"/>
      <c r="AI1992" s="619"/>
      <c r="AJ1992" s="619"/>
      <c r="AK1992" s="627"/>
      <c r="AL1992" s="627"/>
      <c r="AM1992" s="954"/>
      <c r="AN1992" s="694"/>
      <c r="AO1992" s="683"/>
      <c r="AP1992" s="664"/>
      <c r="AQ1992" s="682"/>
      <c r="AR1992" s="681"/>
      <c r="AS1992" s="1118"/>
      <c r="AT1992" s="681"/>
      <c r="AU1992" s="681"/>
      <c r="AV1992" s="681"/>
      <c r="AW1992" s="683"/>
      <c r="AX1992" s="713"/>
      <c r="AY1992" s="683"/>
      <c r="AZ1992" s="683"/>
      <c r="BA1992" s="683"/>
      <c r="BB1992" s="681"/>
      <c r="BC1992" s="683"/>
      <c r="BD1992" s="683"/>
      <c r="BE1992" s="681"/>
      <c r="BF1992" s="681"/>
      <c r="BG1992" s="681"/>
      <c r="BH1992" s="681"/>
      <c r="BI1992" s="660"/>
      <c r="BJ1992" s="712"/>
      <c r="BK1992" s="660"/>
      <c r="BL1992" s="665"/>
      <c r="BM1992" s="660"/>
      <c r="BN1992" s="712"/>
      <c r="BO1992" s="712"/>
      <c r="BP1992" s="712"/>
      <c r="BQ1992" s="682"/>
      <c r="BR1992" s="680"/>
      <c r="BS1992" s="680"/>
      <c r="BT1992" s="680"/>
      <c r="BU1992" s="680"/>
      <c r="BV1992" s="683"/>
      <c r="BW1992" s="683"/>
      <c r="BX1992" s="471"/>
      <c r="BY1992" s="471"/>
    </row>
    <row r="1993" spans="1:77" ht="32.25" customHeight="1" x14ac:dyDescent="0.25">
      <c r="A1993" s="686">
        <v>18</v>
      </c>
      <c r="B1993" s="750" t="s">
        <v>133</v>
      </c>
      <c r="C1993" s="768" t="s">
        <v>4650</v>
      </c>
      <c r="D1993" s="1044" t="s">
        <v>79</v>
      </c>
      <c r="E1993" s="606">
        <v>4020</v>
      </c>
      <c r="F1993" s="606">
        <v>46</v>
      </c>
      <c r="G1993" s="619">
        <v>92</v>
      </c>
      <c r="H1993" s="653" t="s">
        <v>37</v>
      </c>
      <c r="I1993" s="956" t="s">
        <v>4771</v>
      </c>
      <c r="J1993" s="606" t="s">
        <v>1098</v>
      </c>
      <c r="K1993" s="606" t="s">
        <v>4772</v>
      </c>
      <c r="L1993" s="132" t="s">
        <v>995</v>
      </c>
      <c r="M1993" s="135"/>
      <c r="N1993" s="627"/>
      <c r="O1993" s="722"/>
      <c r="P1993" s="627"/>
      <c r="Q1993" s="738"/>
      <c r="R1993" s="1120"/>
      <c r="S1993" s="680"/>
      <c r="T1993" s="680"/>
      <c r="U1993" s="680"/>
      <c r="V1993" s="680"/>
      <c r="W1993" s="794"/>
      <c r="X1993" s="627"/>
      <c r="Y1993" s="627"/>
      <c r="Z1993" s="627"/>
      <c r="AA1993" s="627"/>
      <c r="AB1993" s="627"/>
      <c r="AC1993" s="627"/>
      <c r="AD1993" s="627"/>
      <c r="AE1993" s="627"/>
      <c r="AF1993" s="619"/>
      <c r="AG1993" s="619"/>
      <c r="AH1993" s="619"/>
      <c r="AI1993" s="619"/>
      <c r="AJ1993" s="619"/>
      <c r="AK1993" s="627"/>
      <c r="AL1993" s="627"/>
      <c r="AM1993" s="954"/>
      <c r="AN1993" s="694"/>
      <c r="AO1993" s="683"/>
      <c r="AP1993" s="664"/>
      <c r="AQ1993" s="682"/>
      <c r="AR1993" s="681"/>
      <c r="AS1993" s="1118"/>
      <c r="AT1993" s="681"/>
      <c r="AU1993" s="681"/>
      <c r="AV1993" s="681"/>
      <c r="AW1993" s="683"/>
      <c r="AX1993" s="713"/>
      <c r="AY1993" s="683"/>
      <c r="AZ1993" s="683"/>
      <c r="BA1993" s="683"/>
      <c r="BB1993" s="681"/>
      <c r="BC1993" s="683"/>
      <c r="BD1993" s="683"/>
      <c r="BE1993" s="681"/>
      <c r="BF1993" s="681"/>
      <c r="BG1993" s="681"/>
      <c r="BH1993" s="681"/>
      <c r="BI1993" s="660"/>
      <c r="BJ1993" s="712"/>
      <c r="BK1993" s="660"/>
      <c r="BL1993" s="665"/>
      <c r="BM1993" s="660"/>
      <c r="BN1993" s="712"/>
      <c r="BO1993" s="712"/>
      <c r="BP1993" s="712"/>
      <c r="BQ1993" s="682"/>
      <c r="BR1993" s="680"/>
      <c r="BS1993" s="680"/>
      <c r="BT1993" s="680"/>
      <c r="BU1993" s="680"/>
      <c r="BV1993" s="683"/>
      <c r="BW1993" s="683"/>
      <c r="BX1993" s="471"/>
      <c r="BY1993" s="471"/>
    </row>
    <row r="1994" spans="1:77" ht="32.25" customHeight="1" x14ac:dyDescent="0.25">
      <c r="A1994" s="691"/>
      <c r="B1994" s="603"/>
      <c r="C1994" s="768"/>
      <c r="D1994" s="738"/>
      <c r="E1994" s="606"/>
      <c r="F1994" s="606"/>
      <c r="G1994" s="619"/>
      <c r="H1994" s="644"/>
      <c r="I1994" s="956"/>
      <c r="J1994" s="606"/>
      <c r="K1994" s="606"/>
      <c r="L1994" s="132" t="s">
        <v>996</v>
      </c>
      <c r="M1994" s="135"/>
      <c r="N1994" s="627"/>
      <c r="O1994" s="722"/>
      <c r="P1994" s="627"/>
      <c r="Q1994" s="738"/>
      <c r="R1994" s="1120"/>
      <c r="S1994" s="680"/>
      <c r="T1994" s="680"/>
      <c r="U1994" s="680"/>
      <c r="V1994" s="680"/>
      <c r="W1994" s="794"/>
      <c r="X1994" s="627"/>
      <c r="Y1994" s="627"/>
      <c r="Z1994" s="627"/>
      <c r="AA1994" s="627"/>
      <c r="AB1994" s="627"/>
      <c r="AC1994" s="627"/>
      <c r="AD1994" s="627"/>
      <c r="AE1994" s="627"/>
      <c r="AF1994" s="619"/>
      <c r="AG1994" s="619"/>
      <c r="AH1994" s="619"/>
      <c r="AI1994" s="619"/>
      <c r="AJ1994" s="619"/>
      <c r="AK1994" s="627"/>
      <c r="AL1994" s="627"/>
      <c r="AM1994" s="954"/>
      <c r="AN1994" s="694"/>
      <c r="AO1994" s="683"/>
      <c r="AP1994" s="664"/>
      <c r="AQ1994" s="682"/>
      <c r="AR1994" s="681"/>
      <c r="AS1994" s="1118"/>
      <c r="AT1994" s="681"/>
      <c r="AU1994" s="681"/>
      <c r="AV1994" s="681"/>
      <c r="AW1994" s="683"/>
      <c r="AX1994" s="713"/>
      <c r="AY1994" s="683"/>
      <c r="AZ1994" s="683"/>
      <c r="BA1994" s="683"/>
      <c r="BB1994" s="681"/>
      <c r="BC1994" s="683"/>
      <c r="BD1994" s="683"/>
      <c r="BE1994" s="681"/>
      <c r="BF1994" s="681"/>
      <c r="BG1994" s="681"/>
      <c r="BH1994" s="681"/>
      <c r="BI1994" s="660"/>
      <c r="BJ1994" s="712"/>
      <c r="BK1994" s="660"/>
      <c r="BL1994" s="665"/>
      <c r="BM1994" s="660"/>
      <c r="BN1994" s="712"/>
      <c r="BO1994" s="712"/>
      <c r="BP1994" s="712"/>
      <c r="BQ1994" s="682"/>
      <c r="BR1994" s="680"/>
      <c r="BS1994" s="680"/>
      <c r="BT1994" s="680"/>
      <c r="BU1994" s="680"/>
      <c r="BV1994" s="683"/>
      <c r="BW1994" s="683"/>
      <c r="BX1994" s="471"/>
      <c r="BY1994" s="471"/>
    </row>
    <row r="1995" spans="1:77" ht="32.25" customHeight="1" x14ac:dyDescent="0.25">
      <c r="A1995" s="687"/>
      <c r="B1995" s="604"/>
      <c r="C1995" s="768"/>
      <c r="D1995" s="1045"/>
      <c r="E1995" s="606"/>
      <c r="F1995" s="606"/>
      <c r="G1995" s="619"/>
      <c r="H1995" s="645"/>
      <c r="I1995" s="717"/>
      <c r="J1995" s="606"/>
      <c r="K1995" s="606"/>
      <c r="L1995" s="132" t="s">
        <v>997</v>
      </c>
      <c r="M1995" s="135"/>
      <c r="N1995" s="627"/>
      <c r="O1995" s="722"/>
      <c r="P1995" s="627"/>
      <c r="Q1995" s="738"/>
      <c r="R1995" s="1120"/>
      <c r="S1995" s="680"/>
      <c r="T1995" s="680"/>
      <c r="U1995" s="680"/>
      <c r="V1995" s="680"/>
      <c r="W1995" s="794"/>
      <c r="X1995" s="627"/>
      <c r="Y1995" s="627"/>
      <c r="Z1995" s="627"/>
      <c r="AA1995" s="627"/>
      <c r="AB1995" s="627"/>
      <c r="AC1995" s="627"/>
      <c r="AD1995" s="627"/>
      <c r="AE1995" s="627"/>
      <c r="AF1995" s="619"/>
      <c r="AG1995" s="619"/>
      <c r="AH1995" s="619"/>
      <c r="AI1995" s="619"/>
      <c r="AJ1995" s="619"/>
      <c r="AK1995" s="627"/>
      <c r="AL1995" s="627"/>
      <c r="AM1995" s="954"/>
      <c r="AN1995" s="694"/>
      <c r="AO1995" s="683"/>
      <c r="AP1995" s="664"/>
      <c r="AQ1995" s="682"/>
      <c r="AR1995" s="681"/>
      <c r="AS1995" s="1118"/>
      <c r="AT1995" s="681"/>
      <c r="AU1995" s="681"/>
      <c r="AV1995" s="681"/>
      <c r="AW1995" s="683"/>
      <c r="AX1995" s="713"/>
      <c r="AY1995" s="683"/>
      <c r="AZ1995" s="683"/>
      <c r="BA1995" s="683"/>
      <c r="BB1995" s="681"/>
      <c r="BC1995" s="683"/>
      <c r="BD1995" s="683"/>
      <c r="BE1995" s="681"/>
      <c r="BF1995" s="681"/>
      <c r="BG1995" s="681"/>
      <c r="BH1995" s="681"/>
      <c r="BI1995" s="660"/>
      <c r="BJ1995" s="712"/>
      <c r="BK1995" s="660"/>
      <c r="BL1995" s="665"/>
      <c r="BM1995" s="660"/>
      <c r="BN1995" s="712"/>
      <c r="BO1995" s="712"/>
      <c r="BP1995" s="712"/>
      <c r="BQ1995" s="682"/>
      <c r="BR1995" s="680"/>
      <c r="BS1995" s="680"/>
      <c r="BT1995" s="680"/>
      <c r="BU1995" s="680"/>
      <c r="BV1995" s="683"/>
      <c r="BW1995" s="683"/>
      <c r="BX1995" s="471"/>
      <c r="BY1995" s="471"/>
    </row>
    <row r="1996" spans="1:77" ht="32.25" customHeight="1" x14ac:dyDescent="0.25">
      <c r="A1996" s="686">
        <v>19</v>
      </c>
      <c r="B1996" s="750" t="s">
        <v>133</v>
      </c>
      <c r="C1996" s="898" t="s">
        <v>4650</v>
      </c>
      <c r="D1996" s="1044" t="s">
        <v>79</v>
      </c>
      <c r="E1996" s="605">
        <v>4020</v>
      </c>
      <c r="F1996" s="605">
        <v>53</v>
      </c>
      <c r="G1996" s="1122">
        <v>0</v>
      </c>
      <c r="H1996" s="830" t="s">
        <v>37</v>
      </c>
      <c r="I1996" s="695" t="s">
        <v>3723</v>
      </c>
      <c r="J1996" s="1123" t="s">
        <v>987</v>
      </c>
      <c r="K1996" s="605" t="s">
        <v>98</v>
      </c>
      <c r="L1996" s="132" t="s">
        <v>1001</v>
      </c>
      <c r="M1996" s="135"/>
      <c r="N1996" s="627"/>
      <c r="O1996" s="722"/>
      <c r="P1996" s="627"/>
      <c r="Q1996" s="738"/>
      <c r="R1996" s="1120"/>
      <c r="S1996" s="680"/>
      <c r="T1996" s="680"/>
      <c r="U1996" s="680"/>
      <c r="V1996" s="680"/>
      <c r="W1996" s="794"/>
      <c r="X1996" s="627"/>
      <c r="Y1996" s="627"/>
      <c r="Z1996" s="627"/>
      <c r="AA1996" s="627"/>
      <c r="AB1996" s="627"/>
      <c r="AC1996" s="627"/>
      <c r="AD1996" s="627"/>
      <c r="AE1996" s="627"/>
      <c r="AF1996" s="619"/>
      <c r="AG1996" s="619"/>
      <c r="AH1996" s="619"/>
      <c r="AI1996" s="619"/>
      <c r="AJ1996" s="619"/>
      <c r="AK1996" s="627"/>
      <c r="AL1996" s="627"/>
      <c r="AM1996" s="954"/>
      <c r="AN1996" s="694"/>
      <c r="AO1996" s="683"/>
      <c r="AP1996" s="664"/>
      <c r="AQ1996" s="682"/>
      <c r="AR1996" s="681"/>
      <c r="AS1996" s="1118"/>
      <c r="AT1996" s="681"/>
      <c r="AU1996" s="681"/>
      <c r="AV1996" s="681"/>
      <c r="AW1996" s="683"/>
      <c r="AX1996" s="713"/>
      <c r="AY1996" s="683"/>
      <c r="AZ1996" s="683"/>
      <c r="BA1996" s="683"/>
      <c r="BB1996" s="681"/>
      <c r="BC1996" s="683"/>
      <c r="BD1996" s="683"/>
      <c r="BE1996" s="681"/>
      <c r="BF1996" s="681"/>
      <c r="BG1996" s="681"/>
      <c r="BH1996" s="681"/>
      <c r="BI1996" s="660"/>
      <c r="BJ1996" s="712"/>
      <c r="BK1996" s="660"/>
      <c r="BL1996" s="665"/>
      <c r="BM1996" s="660"/>
      <c r="BN1996" s="712"/>
      <c r="BO1996" s="712"/>
      <c r="BP1996" s="712"/>
      <c r="BQ1996" s="682"/>
      <c r="BR1996" s="680"/>
      <c r="BS1996" s="680"/>
      <c r="BT1996" s="680"/>
      <c r="BU1996" s="680"/>
      <c r="BV1996" s="683"/>
      <c r="BW1996" s="683"/>
      <c r="BX1996" s="471"/>
      <c r="BY1996" s="471"/>
    </row>
    <row r="1997" spans="1:77" ht="32.25" customHeight="1" x14ac:dyDescent="0.25">
      <c r="A1997" s="691"/>
      <c r="B1997" s="603"/>
      <c r="C1997" s="898"/>
      <c r="D1997" s="738"/>
      <c r="E1997" s="605"/>
      <c r="F1997" s="605"/>
      <c r="G1997" s="1122"/>
      <c r="H1997" s="937"/>
      <c r="I1997" s="695"/>
      <c r="J1997" s="1123"/>
      <c r="K1997" s="605"/>
      <c r="L1997" s="132" t="s">
        <v>1002</v>
      </c>
      <c r="M1997" s="135"/>
      <c r="N1997" s="627"/>
      <c r="O1997" s="722"/>
      <c r="P1997" s="627"/>
      <c r="Q1997" s="738"/>
      <c r="R1997" s="1120"/>
      <c r="S1997" s="680"/>
      <c r="T1997" s="680"/>
      <c r="U1997" s="680"/>
      <c r="V1997" s="680"/>
      <c r="W1997" s="794"/>
      <c r="X1997" s="627"/>
      <c r="Y1997" s="627"/>
      <c r="Z1997" s="627"/>
      <c r="AA1997" s="627"/>
      <c r="AB1997" s="627"/>
      <c r="AC1997" s="627"/>
      <c r="AD1997" s="627"/>
      <c r="AE1997" s="627"/>
      <c r="AF1997" s="619"/>
      <c r="AG1997" s="619"/>
      <c r="AH1997" s="619"/>
      <c r="AI1997" s="619"/>
      <c r="AJ1997" s="619"/>
      <c r="AK1997" s="627"/>
      <c r="AL1997" s="627"/>
      <c r="AM1997" s="954"/>
      <c r="AN1997" s="694"/>
      <c r="AO1997" s="683"/>
      <c r="AP1997" s="664"/>
      <c r="AQ1997" s="682"/>
      <c r="AR1997" s="681"/>
      <c r="AS1997" s="1118"/>
      <c r="AT1997" s="681"/>
      <c r="AU1997" s="681"/>
      <c r="AV1997" s="681"/>
      <c r="AW1997" s="683"/>
      <c r="AX1997" s="713"/>
      <c r="AY1997" s="683"/>
      <c r="AZ1997" s="683"/>
      <c r="BA1997" s="683"/>
      <c r="BB1997" s="681"/>
      <c r="BC1997" s="683"/>
      <c r="BD1997" s="683"/>
      <c r="BE1997" s="681"/>
      <c r="BF1997" s="681"/>
      <c r="BG1997" s="681"/>
      <c r="BH1997" s="681"/>
      <c r="BI1997" s="660"/>
      <c r="BJ1997" s="712"/>
      <c r="BK1997" s="660"/>
      <c r="BL1997" s="665"/>
      <c r="BM1997" s="660"/>
      <c r="BN1997" s="712"/>
      <c r="BO1997" s="712"/>
      <c r="BP1997" s="712"/>
      <c r="BQ1997" s="682"/>
      <c r="BR1997" s="680"/>
      <c r="BS1997" s="680"/>
      <c r="BT1997" s="680"/>
      <c r="BU1997" s="680"/>
      <c r="BV1997" s="683"/>
      <c r="BW1997" s="683"/>
      <c r="BX1997" s="471"/>
      <c r="BY1997" s="471"/>
    </row>
    <row r="1998" spans="1:77" ht="51.75" customHeight="1" x14ac:dyDescent="0.25">
      <c r="A1998" s="691"/>
      <c r="B1998" s="603"/>
      <c r="C1998" s="898"/>
      <c r="D1998" s="738"/>
      <c r="E1998" s="605"/>
      <c r="F1998" s="605"/>
      <c r="G1998" s="1122"/>
      <c r="H1998" s="937"/>
      <c r="I1998" s="695"/>
      <c r="J1998" s="1123"/>
      <c r="K1998" s="605"/>
      <c r="L1998" s="132" t="s">
        <v>1003</v>
      </c>
      <c r="M1998" s="135"/>
      <c r="N1998" s="627"/>
      <c r="O1998" s="722"/>
      <c r="P1998" s="627"/>
      <c r="Q1998" s="738"/>
      <c r="R1998" s="1120"/>
      <c r="S1998" s="680"/>
      <c r="T1998" s="680"/>
      <c r="U1998" s="680"/>
      <c r="V1998" s="680"/>
      <c r="W1998" s="794"/>
      <c r="X1998" s="627"/>
      <c r="Y1998" s="627"/>
      <c r="Z1998" s="627"/>
      <c r="AA1998" s="627"/>
      <c r="AB1998" s="627"/>
      <c r="AC1998" s="627"/>
      <c r="AD1998" s="627"/>
      <c r="AE1998" s="627"/>
      <c r="AF1998" s="619"/>
      <c r="AG1998" s="619"/>
      <c r="AH1998" s="619"/>
      <c r="AI1998" s="619"/>
      <c r="AJ1998" s="619"/>
      <c r="AK1998" s="627"/>
      <c r="AL1998" s="627"/>
      <c r="AM1998" s="954"/>
      <c r="AN1998" s="694"/>
      <c r="AO1998" s="683"/>
      <c r="AP1998" s="664"/>
      <c r="AQ1998" s="682"/>
      <c r="AR1998" s="681"/>
      <c r="AS1998" s="1118"/>
      <c r="AT1998" s="681"/>
      <c r="AU1998" s="681"/>
      <c r="AV1998" s="681"/>
      <c r="AW1998" s="683"/>
      <c r="AX1998" s="713"/>
      <c r="AY1998" s="683"/>
      <c r="AZ1998" s="683"/>
      <c r="BA1998" s="683"/>
      <c r="BB1998" s="681"/>
      <c r="BC1998" s="683"/>
      <c r="BD1998" s="683"/>
      <c r="BE1998" s="681"/>
      <c r="BF1998" s="681"/>
      <c r="BG1998" s="681"/>
      <c r="BH1998" s="681"/>
      <c r="BI1998" s="660"/>
      <c r="BJ1998" s="712"/>
      <c r="BK1998" s="660"/>
      <c r="BL1998" s="665"/>
      <c r="BM1998" s="660"/>
      <c r="BN1998" s="712"/>
      <c r="BO1998" s="712"/>
      <c r="BP1998" s="712"/>
      <c r="BQ1998" s="682"/>
      <c r="BR1998" s="680"/>
      <c r="BS1998" s="680"/>
      <c r="BT1998" s="680"/>
      <c r="BU1998" s="680"/>
      <c r="BV1998" s="683"/>
      <c r="BW1998" s="683"/>
      <c r="BX1998" s="471"/>
      <c r="BY1998" s="471"/>
    </row>
    <row r="1999" spans="1:77" ht="45.75" customHeight="1" x14ac:dyDescent="0.25">
      <c r="A1999" s="691"/>
      <c r="B1999" s="603"/>
      <c r="C1999" s="898"/>
      <c r="D1999" s="738"/>
      <c r="E1999" s="605"/>
      <c r="F1999" s="605"/>
      <c r="G1999" s="1122"/>
      <c r="H1999" s="937"/>
      <c r="I1999" s="695"/>
      <c r="J1999" s="1123"/>
      <c r="K1999" s="605"/>
      <c r="L1999" s="132" t="s">
        <v>1004</v>
      </c>
      <c r="M1999" s="135"/>
      <c r="N1999" s="627"/>
      <c r="O1999" s="722"/>
      <c r="P1999" s="627"/>
      <c r="Q1999" s="738"/>
      <c r="R1999" s="1120"/>
      <c r="S1999" s="680"/>
      <c r="T1999" s="680"/>
      <c r="U1999" s="680"/>
      <c r="V1999" s="680"/>
      <c r="W1999" s="794"/>
      <c r="X1999" s="627"/>
      <c r="Y1999" s="627"/>
      <c r="Z1999" s="627"/>
      <c r="AA1999" s="627"/>
      <c r="AB1999" s="627"/>
      <c r="AC1999" s="627"/>
      <c r="AD1999" s="627"/>
      <c r="AE1999" s="627"/>
      <c r="AF1999" s="619"/>
      <c r="AG1999" s="619"/>
      <c r="AH1999" s="619"/>
      <c r="AI1999" s="619"/>
      <c r="AJ1999" s="619"/>
      <c r="AK1999" s="627"/>
      <c r="AL1999" s="627"/>
      <c r="AM1999" s="954"/>
      <c r="AN1999" s="694"/>
      <c r="AO1999" s="683"/>
      <c r="AP1999" s="664"/>
      <c r="AQ1999" s="682"/>
      <c r="AR1999" s="681"/>
      <c r="AS1999" s="1118"/>
      <c r="AT1999" s="681"/>
      <c r="AU1999" s="681"/>
      <c r="AV1999" s="681"/>
      <c r="AW1999" s="683"/>
      <c r="AX1999" s="713"/>
      <c r="AY1999" s="683"/>
      <c r="AZ1999" s="683"/>
      <c r="BA1999" s="683"/>
      <c r="BB1999" s="681"/>
      <c r="BC1999" s="683"/>
      <c r="BD1999" s="683"/>
      <c r="BE1999" s="681"/>
      <c r="BF1999" s="681"/>
      <c r="BG1999" s="681"/>
      <c r="BH1999" s="681"/>
      <c r="BI1999" s="660"/>
      <c r="BJ1999" s="712"/>
      <c r="BK1999" s="660"/>
      <c r="BL1999" s="665"/>
      <c r="BM1999" s="660"/>
      <c r="BN1999" s="712"/>
      <c r="BO1999" s="712"/>
      <c r="BP1999" s="712"/>
      <c r="BQ1999" s="682"/>
      <c r="BR1999" s="680"/>
      <c r="BS1999" s="680"/>
      <c r="BT1999" s="680"/>
      <c r="BU1999" s="680"/>
      <c r="BV1999" s="683"/>
      <c r="BW1999" s="683"/>
      <c r="BX1999" s="471"/>
      <c r="BY1999" s="471"/>
    </row>
    <row r="2000" spans="1:77" ht="32.25" customHeight="1" x14ac:dyDescent="0.25">
      <c r="A2000" s="691"/>
      <c r="B2000" s="603"/>
      <c r="C2000" s="898"/>
      <c r="D2000" s="738"/>
      <c r="E2000" s="605"/>
      <c r="F2000" s="605"/>
      <c r="G2000" s="1122"/>
      <c r="H2000" s="937"/>
      <c r="I2000" s="695"/>
      <c r="J2000" s="1123"/>
      <c r="K2000" s="605"/>
      <c r="L2000" s="132" t="s">
        <v>1005</v>
      </c>
      <c r="M2000" s="135"/>
      <c r="N2000" s="627"/>
      <c r="O2000" s="722"/>
      <c r="P2000" s="627"/>
      <c r="Q2000" s="738"/>
      <c r="R2000" s="1120"/>
      <c r="S2000" s="680"/>
      <c r="T2000" s="680"/>
      <c r="U2000" s="680"/>
      <c r="V2000" s="680"/>
      <c r="W2000" s="794"/>
      <c r="X2000" s="627"/>
      <c r="Y2000" s="627"/>
      <c r="Z2000" s="627"/>
      <c r="AA2000" s="627"/>
      <c r="AB2000" s="627"/>
      <c r="AC2000" s="627"/>
      <c r="AD2000" s="627"/>
      <c r="AE2000" s="627"/>
      <c r="AF2000" s="619"/>
      <c r="AG2000" s="619"/>
      <c r="AH2000" s="619"/>
      <c r="AI2000" s="619"/>
      <c r="AJ2000" s="619"/>
      <c r="AK2000" s="627"/>
      <c r="AL2000" s="627"/>
      <c r="AM2000" s="954"/>
      <c r="AN2000" s="694"/>
      <c r="AO2000" s="683"/>
      <c r="AP2000" s="664"/>
      <c r="AQ2000" s="682"/>
      <c r="AR2000" s="681"/>
      <c r="AS2000" s="1118"/>
      <c r="AT2000" s="681"/>
      <c r="AU2000" s="681"/>
      <c r="AV2000" s="681"/>
      <c r="AW2000" s="683"/>
      <c r="AX2000" s="713"/>
      <c r="AY2000" s="683"/>
      <c r="AZ2000" s="683"/>
      <c r="BA2000" s="683"/>
      <c r="BB2000" s="681"/>
      <c r="BC2000" s="683"/>
      <c r="BD2000" s="683"/>
      <c r="BE2000" s="681"/>
      <c r="BF2000" s="681"/>
      <c r="BG2000" s="681"/>
      <c r="BH2000" s="681"/>
      <c r="BI2000" s="660"/>
      <c r="BJ2000" s="712"/>
      <c r="BK2000" s="660"/>
      <c r="BL2000" s="665"/>
      <c r="BM2000" s="660"/>
      <c r="BN2000" s="712"/>
      <c r="BO2000" s="712"/>
      <c r="BP2000" s="712"/>
      <c r="BQ2000" s="682"/>
      <c r="BR2000" s="680"/>
      <c r="BS2000" s="680"/>
      <c r="BT2000" s="680"/>
      <c r="BU2000" s="680"/>
      <c r="BV2000" s="683"/>
      <c r="BW2000" s="683"/>
      <c r="BX2000" s="471"/>
      <c r="BY2000" s="471"/>
    </row>
    <row r="2001" spans="1:77" ht="64.5" customHeight="1" x14ac:dyDescent="0.25">
      <c r="A2001" s="691"/>
      <c r="B2001" s="603"/>
      <c r="C2001" s="898"/>
      <c r="D2001" s="738"/>
      <c r="E2001" s="605"/>
      <c r="F2001" s="605"/>
      <c r="G2001" s="1122"/>
      <c r="H2001" s="937"/>
      <c r="I2001" s="695"/>
      <c r="J2001" s="1123"/>
      <c r="K2001" s="605"/>
      <c r="L2001" s="132" t="s">
        <v>1006</v>
      </c>
      <c r="M2001" s="135"/>
      <c r="N2001" s="627"/>
      <c r="O2001" s="722"/>
      <c r="P2001" s="627"/>
      <c r="Q2001" s="738"/>
      <c r="R2001" s="1120"/>
      <c r="S2001" s="680"/>
      <c r="T2001" s="680"/>
      <c r="U2001" s="680"/>
      <c r="V2001" s="680"/>
      <c r="W2001" s="794"/>
      <c r="X2001" s="627"/>
      <c r="Y2001" s="627"/>
      <c r="Z2001" s="627"/>
      <c r="AA2001" s="627"/>
      <c r="AB2001" s="627"/>
      <c r="AC2001" s="627"/>
      <c r="AD2001" s="627"/>
      <c r="AE2001" s="627"/>
      <c r="AF2001" s="619"/>
      <c r="AG2001" s="619"/>
      <c r="AH2001" s="619"/>
      <c r="AI2001" s="619"/>
      <c r="AJ2001" s="619"/>
      <c r="AK2001" s="627"/>
      <c r="AL2001" s="627"/>
      <c r="AM2001" s="954"/>
      <c r="AN2001" s="694"/>
      <c r="AO2001" s="683"/>
      <c r="AP2001" s="664"/>
      <c r="AQ2001" s="682"/>
      <c r="AR2001" s="681"/>
      <c r="AS2001" s="1118"/>
      <c r="AT2001" s="681"/>
      <c r="AU2001" s="681"/>
      <c r="AV2001" s="681"/>
      <c r="AW2001" s="683"/>
      <c r="AX2001" s="713"/>
      <c r="AY2001" s="683"/>
      <c r="AZ2001" s="683"/>
      <c r="BA2001" s="683"/>
      <c r="BB2001" s="681"/>
      <c r="BC2001" s="683"/>
      <c r="BD2001" s="683"/>
      <c r="BE2001" s="681"/>
      <c r="BF2001" s="681"/>
      <c r="BG2001" s="681"/>
      <c r="BH2001" s="681"/>
      <c r="BI2001" s="660"/>
      <c r="BJ2001" s="712"/>
      <c r="BK2001" s="660"/>
      <c r="BL2001" s="665"/>
      <c r="BM2001" s="660"/>
      <c r="BN2001" s="712"/>
      <c r="BO2001" s="712"/>
      <c r="BP2001" s="712"/>
      <c r="BQ2001" s="682"/>
      <c r="BR2001" s="680"/>
      <c r="BS2001" s="680"/>
      <c r="BT2001" s="680"/>
      <c r="BU2001" s="680"/>
      <c r="BV2001" s="683"/>
      <c r="BW2001" s="683"/>
      <c r="BX2001" s="471"/>
      <c r="BY2001" s="471"/>
    </row>
    <row r="2002" spans="1:77" ht="55.5" customHeight="1" x14ac:dyDescent="0.25">
      <c r="A2002" s="691"/>
      <c r="B2002" s="603"/>
      <c r="C2002" s="898"/>
      <c r="D2002" s="738"/>
      <c r="E2002" s="605"/>
      <c r="F2002" s="605"/>
      <c r="G2002" s="1122"/>
      <c r="H2002" s="937"/>
      <c r="I2002" s="695"/>
      <c r="J2002" s="1123"/>
      <c r="K2002" s="605"/>
      <c r="L2002" s="132" t="s">
        <v>4787</v>
      </c>
      <c r="M2002" s="135"/>
      <c r="N2002" s="627"/>
      <c r="O2002" s="722"/>
      <c r="P2002" s="627"/>
      <c r="Q2002" s="738"/>
      <c r="R2002" s="1120"/>
      <c r="S2002" s="680"/>
      <c r="T2002" s="680"/>
      <c r="U2002" s="680"/>
      <c r="V2002" s="680"/>
      <c r="W2002" s="794"/>
      <c r="X2002" s="627"/>
      <c r="Y2002" s="627"/>
      <c r="Z2002" s="627"/>
      <c r="AA2002" s="627"/>
      <c r="AB2002" s="627"/>
      <c r="AC2002" s="627"/>
      <c r="AD2002" s="627"/>
      <c r="AE2002" s="627"/>
      <c r="AF2002" s="619"/>
      <c r="AG2002" s="619"/>
      <c r="AH2002" s="619"/>
      <c r="AI2002" s="619"/>
      <c r="AJ2002" s="619"/>
      <c r="AK2002" s="627"/>
      <c r="AL2002" s="627"/>
      <c r="AM2002" s="954"/>
      <c r="AN2002" s="694"/>
      <c r="AO2002" s="683"/>
      <c r="AP2002" s="664"/>
      <c r="AQ2002" s="682"/>
      <c r="AR2002" s="681"/>
      <c r="AS2002" s="1118"/>
      <c r="AT2002" s="681"/>
      <c r="AU2002" s="681"/>
      <c r="AV2002" s="681"/>
      <c r="AW2002" s="683"/>
      <c r="AX2002" s="713"/>
      <c r="AY2002" s="683"/>
      <c r="AZ2002" s="683"/>
      <c r="BA2002" s="683"/>
      <c r="BB2002" s="681"/>
      <c r="BC2002" s="683"/>
      <c r="BD2002" s="683"/>
      <c r="BE2002" s="681"/>
      <c r="BF2002" s="681"/>
      <c r="BG2002" s="681"/>
      <c r="BH2002" s="681"/>
      <c r="BI2002" s="660"/>
      <c r="BJ2002" s="712"/>
      <c r="BK2002" s="660"/>
      <c r="BL2002" s="665"/>
      <c r="BM2002" s="660"/>
      <c r="BN2002" s="712"/>
      <c r="BO2002" s="712"/>
      <c r="BP2002" s="712"/>
      <c r="BQ2002" s="682"/>
      <c r="BR2002" s="680"/>
      <c r="BS2002" s="680"/>
      <c r="BT2002" s="680"/>
      <c r="BU2002" s="680"/>
      <c r="BV2002" s="683"/>
      <c r="BW2002" s="683"/>
      <c r="BX2002" s="471"/>
      <c r="BY2002" s="471"/>
    </row>
    <row r="2003" spans="1:77" ht="32.25" customHeight="1" x14ac:dyDescent="0.25">
      <c r="A2003" s="691"/>
      <c r="B2003" s="603"/>
      <c r="C2003" s="898"/>
      <c r="D2003" s="738"/>
      <c r="E2003" s="605"/>
      <c r="F2003" s="605"/>
      <c r="G2003" s="1122"/>
      <c r="H2003" s="937"/>
      <c r="I2003" s="695"/>
      <c r="J2003" s="1123"/>
      <c r="K2003" s="605"/>
      <c r="L2003" s="132" t="s">
        <v>1014</v>
      </c>
      <c r="M2003" s="135"/>
      <c r="N2003" s="627"/>
      <c r="O2003" s="722"/>
      <c r="P2003" s="627"/>
      <c r="Q2003" s="738"/>
      <c r="R2003" s="1120"/>
      <c r="S2003" s="680"/>
      <c r="T2003" s="680"/>
      <c r="U2003" s="680"/>
      <c r="V2003" s="680"/>
      <c r="W2003" s="794"/>
      <c r="X2003" s="627"/>
      <c r="Y2003" s="627"/>
      <c r="Z2003" s="627"/>
      <c r="AA2003" s="627"/>
      <c r="AB2003" s="627"/>
      <c r="AC2003" s="627"/>
      <c r="AD2003" s="627"/>
      <c r="AE2003" s="627"/>
      <c r="AF2003" s="619"/>
      <c r="AG2003" s="619"/>
      <c r="AH2003" s="619"/>
      <c r="AI2003" s="619"/>
      <c r="AJ2003" s="619"/>
      <c r="AK2003" s="627"/>
      <c r="AL2003" s="627"/>
      <c r="AM2003" s="954"/>
      <c r="AN2003" s="694"/>
      <c r="AO2003" s="683"/>
      <c r="AP2003" s="664"/>
      <c r="AQ2003" s="682"/>
      <c r="AR2003" s="681"/>
      <c r="AS2003" s="1118"/>
      <c r="AT2003" s="681"/>
      <c r="AU2003" s="681"/>
      <c r="AV2003" s="681"/>
      <c r="AW2003" s="683"/>
      <c r="AX2003" s="713"/>
      <c r="AY2003" s="683"/>
      <c r="AZ2003" s="683"/>
      <c r="BA2003" s="683"/>
      <c r="BB2003" s="681"/>
      <c r="BC2003" s="683"/>
      <c r="BD2003" s="683"/>
      <c r="BE2003" s="681"/>
      <c r="BF2003" s="681"/>
      <c r="BG2003" s="681"/>
      <c r="BH2003" s="681"/>
      <c r="BI2003" s="660"/>
      <c r="BJ2003" s="712"/>
      <c r="BK2003" s="660"/>
      <c r="BL2003" s="665"/>
      <c r="BM2003" s="660"/>
      <c r="BN2003" s="712"/>
      <c r="BO2003" s="712"/>
      <c r="BP2003" s="712"/>
      <c r="BQ2003" s="682"/>
      <c r="BR2003" s="680"/>
      <c r="BS2003" s="680"/>
      <c r="BT2003" s="680"/>
      <c r="BU2003" s="680"/>
      <c r="BV2003" s="683"/>
      <c r="BW2003" s="683"/>
      <c r="BX2003" s="471"/>
      <c r="BY2003" s="471"/>
    </row>
    <row r="2004" spans="1:77" ht="52.5" customHeight="1" x14ac:dyDescent="0.25">
      <c r="A2004" s="691"/>
      <c r="B2004" s="603"/>
      <c r="C2004" s="898"/>
      <c r="D2004" s="738"/>
      <c r="E2004" s="605"/>
      <c r="F2004" s="605"/>
      <c r="G2004" s="1122"/>
      <c r="H2004" s="937"/>
      <c r="I2004" s="695"/>
      <c r="J2004" s="1123"/>
      <c r="K2004" s="605"/>
      <c r="L2004" s="132" t="s">
        <v>4788</v>
      </c>
      <c r="M2004" s="135"/>
      <c r="N2004" s="627"/>
      <c r="O2004" s="722"/>
      <c r="P2004" s="627"/>
      <c r="Q2004" s="738"/>
      <c r="R2004" s="1120"/>
      <c r="S2004" s="680"/>
      <c r="T2004" s="680"/>
      <c r="U2004" s="680"/>
      <c r="V2004" s="680"/>
      <c r="W2004" s="794"/>
      <c r="X2004" s="627"/>
      <c r="Y2004" s="627"/>
      <c r="Z2004" s="627"/>
      <c r="AA2004" s="627"/>
      <c r="AB2004" s="627"/>
      <c r="AC2004" s="627"/>
      <c r="AD2004" s="627"/>
      <c r="AE2004" s="627"/>
      <c r="AF2004" s="619"/>
      <c r="AG2004" s="619"/>
      <c r="AH2004" s="619"/>
      <c r="AI2004" s="619"/>
      <c r="AJ2004" s="619"/>
      <c r="AK2004" s="627"/>
      <c r="AL2004" s="627"/>
      <c r="AM2004" s="954"/>
      <c r="AN2004" s="694"/>
      <c r="AO2004" s="683"/>
      <c r="AP2004" s="664"/>
      <c r="AQ2004" s="682"/>
      <c r="AR2004" s="681"/>
      <c r="AS2004" s="1118"/>
      <c r="AT2004" s="681"/>
      <c r="AU2004" s="681"/>
      <c r="AV2004" s="681"/>
      <c r="AW2004" s="683"/>
      <c r="AX2004" s="713"/>
      <c r="AY2004" s="683"/>
      <c r="AZ2004" s="683"/>
      <c r="BA2004" s="683"/>
      <c r="BB2004" s="681"/>
      <c r="BC2004" s="683"/>
      <c r="BD2004" s="683"/>
      <c r="BE2004" s="681"/>
      <c r="BF2004" s="681"/>
      <c r="BG2004" s="681"/>
      <c r="BH2004" s="681"/>
      <c r="BI2004" s="660"/>
      <c r="BJ2004" s="712"/>
      <c r="BK2004" s="660"/>
      <c r="BL2004" s="665"/>
      <c r="BM2004" s="660"/>
      <c r="BN2004" s="712"/>
      <c r="BO2004" s="712"/>
      <c r="BP2004" s="712"/>
      <c r="BQ2004" s="682"/>
      <c r="BR2004" s="680"/>
      <c r="BS2004" s="680"/>
      <c r="BT2004" s="680"/>
      <c r="BU2004" s="680"/>
      <c r="BV2004" s="683"/>
      <c r="BW2004" s="683"/>
      <c r="BX2004" s="471"/>
      <c r="BY2004" s="471"/>
    </row>
    <row r="2005" spans="1:77" ht="32.25" customHeight="1" x14ac:dyDescent="0.25">
      <c r="A2005" s="691"/>
      <c r="B2005" s="603"/>
      <c r="C2005" s="898"/>
      <c r="D2005" s="738"/>
      <c r="E2005" s="605"/>
      <c r="F2005" s="605"/>
      <c r="G2005" s="1122"/>
      <c r="H2005" s="937"/>
      <c r="I2005" s="695"/>
      <c r="J2005" s="1123"/>
      <c r="K2005" s="605"/>
      <c r="L2005" s="132" t="s">
        <v>4789</v>
      </c>
      <c r="M2005" s="135"/>
      <c r="N2005" s="627"/>
      <c r="O2005" s="722"/>
      <c r="P2005" s="627"/>
      <c r="Q2005" s="738"/>
      <c r="R2005" s="1120"/>
      <c r="S2005" s="680"/>
      <c r="T2005" s="680"/>
      <c r="U2005" s="680"/>
      <c r="V2005" s="680"/>
      <c r="W2005" s="794"/>
      <c r="X2005" s="627"/>
      <c r="Y2005" s="627"/>
      <c r="Z2005" s="627"/>
      <c r="AA2005" s="627"/>
      <c r="AB2005" s="627"/>
      <c r="AC2005" s="627"/>
      <c r="AD2005" s="627"/>
      <c r="AE2005" s="627"/>
      <c r="AF2005" s="619"/>
      <c r="AG2005" s="619"/>
      <c r="AH2005" s="619"/>
      <c r="AI2005" s="619"/>
      <c r="AJ2005" s="619"/>
      <c r="AK2005" s="627"/>
      <c r="AL2005" s="627"/>
      <c r="AM2005" s="954"/>
      <c r="AN2005" s="694"/>
      <c r="AO2005" s="683"/>
      <c r="AP2005" s="664"/>
      <c r="AQ2005" s="682"/>
      <c r="AR2005" s="681"/>
      <c r="AS2005" s="1118"/>
      <c r="AT2005" s="681"/>
      <c r="AU2005" s="681"/>
      <c r="AV2005" s="681"/>
      <c r="AW2005" s="683"/>
      <c r="AX2005" s="713"/>
      <c r="AY2005" s="683"/>
      <c r="AZ2005" s="683"/>
      <c r="BA2005" s="683"/>
      <c r="BB2005" s="681"/>
      <c r="BC2005" s="683"/>
      <c r="BD2005" s="683"/>
      <c r="BE2005" s="681"/>
      <c r="BF2005" s="681"/>
      <c r="BG2005" s="681"/>
      <c r="BH2005" s="681"/>
      <c r="BI2005" s="660"/>
      <c r="BJ2005" s="712"/>
      <c r="BK2005" s="660"/>
      <c r="BL2005" s="665"/>
      <c r="BM2005" s="660"/>
      <c r="BN2005" s="712"/>
      <c r="BO2005" s="712"/>
      <c r="BP2005" s="712"/>
      <c r="BQ2005" s="682"/>
      <c r="BR2005" s="680"/>
      <c r="BS2005" s="680"/>
      <c r="BT2005" s="680"/>
      <c r="BU2005" s="680"/>
      <c r="BV2005" s="683"/>
      <c r="BW2005" s="683"/>
      <c r="BX2005" s="471"/>
      <c r="BY2005" s="471"/>
    </row>
    <row r="2006" spans="1:77" ht="32.25" customHeight="1" x14ac:dyDescent="0.25">
      <c r="A2006" s="691"/>
      <c r="B2006" s="603"/>
      <c r="C2006" s="898"/>
      <c r="D2006" s="738"/>
      <c r="E2006" s="605"/>
      <c r="F2006" s="605"/>
      <c r="G2006" s="1122"/>
      <c r="H2006" s="937"/>
      <c r="I2006" s="695"/>
      <c r="J2006" s="1123"/>
      <c r="K2006" s="605"/>
      <c r="L2006" s="132" t="s">
        <v>1020</v>
      </c>
      <c r="M2006" s="135"/>
      <c r="N2006" s="627"/>
      <c r="O2006" s="722"/>
      <c r="P2006" s="627"/>
      <c r="Q2006" s="738"/>
      <c r="R2006" s="1120"/>
      <c r="S2006" s="680"/>
      <c r="T2006" s="680"/>
      <c r="U2006" s="680"/>
      <c r="V2006" s="680"/>
      <c r="W2006" s="794"/>
      <c r="X2006" s="627"/>
      <c r="Y2006" s="627"/>
      <c r="Z2006" s="627"/>
      <c r="AA2006" s="627"/>
      <c r="AB2006" s="627"/>
      <c r="AC2006" s="627"/>
      <c r="AD2006" s="627"/>
      <c r="AE2006" s="627"/>
      <c r="AF2006" s="619"/>
      <c r="AG2006" s="619"/>
      <c r="AH2006" s="619"/>
      <c r="AI2006" s="619"/>
      <c r="AJ2006" s="619"/>
      <c r="AK2006" s="627"/>
      <c r="AL2006" s="627"/>
      <c r="AM2006" s="954"/>
      <c r="AN2006" s="694"/>
      <c r="AO2006" s="683"/>
      <c r="AP2006" s="664"/>
      <c r="AQ2006" s="682"/>
      <c r="AR2006" s="681"/>
      <c r="AS2006" s="1118"/>
      <c r="AT2006" s="681"/>
      <c r="AU2006" s="681"/>
      <c r="AV2006" s="681"/>
      <c r="AW2006" s="683"/>
      <c r="AX2006" s="713"/>
      <c r="AY2006" s="683"/>
      <c r="AZ2006" s="683"/>
      <c r="BA2006" s="683"/>
      <c r="BB2006" s="681"/>
      <c r="BC2006" s="683"/>
      <c r="BD2006" s="683"/>
      <c r="BE2006" s="681"/>
      <c r="BF2006" s="681"/>
      <c r="BG2006" s="681"/>
      <c r="BH2006" s="681"/>
      <c r="BI2006" s="660"/>
      <c r="BJ2006" s="712"/>
      <c r="BK2006" s="660"/>
      <c r="BL2006" s="665"/>
      <c r="BM2006" s="660"/>
      <c r="BN2006" s="712"/>
      <c r="BO2006" s="712"/>
      <c r="BP2006" s="712"/>
      <c r="BQ2006" s="682"/>
      <c r="BR2006" s="680"/>
      <c r="BS2006" s="680"/>
      <c r="BT2006" s="680"/>
      <c r="BU2006" s="680"/>
      <c r="BV2006" s="683"/>
      <c r="BW2006" s="683"/>
      <c r="BX2006" s="471"/>
      <c r="BY2006" s="471"/>
    </row>
    <row r="2007" spans="1:77" ht="32.25" customHeight="1" x14ac:dyDescent="0.25">
      <c r="A2007" s="691"/>
      <c r="B2007" s="603"/>
      <c r="C2007" s="898"/>
      <c r="D2007" s="738"/>
      <c r="E2007" s="605"/>
      <c r="F2007" s="605"/>
      <c r="G2007" s="1122"/>
      <c r="H2007" s="937"/>
      <c r="I2007" s="695"/>
      <c r="J2007" s="1123"/>
      <c r="K2007" s="605"/>
      <c r="L2007" s="132" t="s">
        <v>1022</v>
      </c>
      <c r="M2007" s="135"/>
      <c r="N2007" s="627"/>
      <c r="O2007" s="722"/>
      <c r="P2007" s="627"/>
      <c r="Q2007" s="738"/>
      <c r="R2007" s="1120"/>
      <c r="S2007" s="680"/>
      <c r="T2007" s="680"/>
      <c r="U2007" s="680"/>
      <c r="V2007" s="680"/>
      <c r="W2007" s="794"/>
      <c r="X2007" s="627"/>
      <c r="Y2007" s="627"/>
      <c r="Z2007" s="627"/>
      <c r="AA2007" s="627"/>
      <c r="AB2007" s="627"/>
      <c r="AC2007" s="627"/>
      <c r="AD2007" s="627"/>
      <c r="AE2007" s="627"/>
      <c r="AF2007" s="619"/>
      <c r="AG2007" s="619"/>
      <c r="AH2007" s="619"/>
      <c r="AI2007" s="619"/>
      <c r="AJ2007" s="619"/>
      <c r="AK2007" s="627"/>
      <c r="AL2007" s="627"/>
      <c r="AM2007" s="954"/>
      <c r="AN2007" s="694"/>
      <c r="AO2007" s="683"/>
      <c r="AP2007" s="664"/>
      <c r="AQ2007" s="682"/>
      <c r="AR2007" s="681"/>
      <c r="AS2007" s="1118"/>
      <c r="AT2007" s="681"/>
      <c r="AU2007" s="681"/>
      <c r="AV2007" s="681"/>
      <c r="AW2007" s="683"/>
      <c r="AX2007" s="713"/>
      <c r="AY2007" s="683"/>
      <c r="AZ2007" s="683"/>
      <c r="BA2007" s="683"/>
      <c r="BB2007" s="681"/>
      <c r="BC2007" s="683"/>
      <c r="BD2007" s="683"/>
      <c r="BE2007" s="681"/>
      <c r="BF2007" s="681"/>
      <c r="BG2007" s="681"/>
      <c r="BH2007" s="681"/>
      <c r="BI2007" s="660"/>
      <c r="BJ2007" s="712"/>
      <c r="BK2007" s="660"/>
      <c r="BL2007" s="665"/>
      <c r="BM2007" s="660"/>
      <c r="BN2007" s="712"/>
      <c r="BO2007" s="712"/>
      <c r="BP2007" s="712"/>
      <c r="BQ2007" s="682"/>
      <c r="BR2007" s="680"/>
      <c r="BS2007" s="680"/>
      <c r="BT2007" s="680"/>
      <c r="BU2007" s="680"/>
      <c r="BV2007" s="683"/>
      <c r="BW2007" s="683"/>
      <c r="BX2007" s="471"/>
      <c r="BY2007" s="471"/>
    </row>
    <row r="2008" spans="1:77" ht="32.25" customHeight="1" x14ac:dyDescent="0.25">
      <c r="A2008" s="691"/>
      <c r="B2008" s="603"/>
      <c r="C2008" s="898"/>
      <c r="D2008" s="738"/>
      <c r="E2008" s="605"/>
      <c r="F2008" s="605"/>
      <c r="G2008" s="1122"/>
      <c r="H2008" s="937"/>
      <c r="I2008" s="695"/>
      <c r="J2008" s="1123"/>
      <c r="K2008" s="605"/>
      <c r="L2008" s="291" t="s">
        <v>4790</v>
      </c>
      <c r="M2008" s="135"/>
      <c r="N2008" s="627"/>
      <c r="O2008" s="722"/>
      <c r="P2008" s="627"/>
      <c r="Q2008" s="738"/>
      <c r="R2008" s="1120"/>
      <c r="S2008" s="680"/>
      <c r="T2008" s="680"/>
      <c r="U2008" s="680"/>
      <c r="V2008" s="680"/>
      <c r="W2008" s="794"/>
      <c r="X2008" s="627"/>
      <c r="Y2008" s="627"/>
      <c r="Z2008" s="627"/>
      <c r="AA2008" s="627"/>
      <c r="AB2008" s="627"/>
      <c r="AC2008" s="627"/>
      <c r="AD2008" s="627"/>
      <c r="AE2008" s="627"/>
      <c r="AF2008" s="619"/>
      <c r="AG2008" s="619"/>
      <c r="AH2008" s="619"/>
      <c r="AI2008" s="619"/>
      <c r="AJ2008" s="619"/>
      <c r="AK2008" s="627"/>
      <c r="AL2008" s="627"/>
      <c r="AM2008" s="954"/>
      <c r="AN2008" s="694"/>
      <c r="AO2008" s="683"/>
      <c r="AP2008" s="664"/>
      <c r="AQ2008" s="682"/>
      <c r="AR2008" s="681"/>
      <c r="AS2008" s="1118"/>
      <c r="AT2008" s="681"/>
      <c r="AU2008" s="681"/>
      <c r="AV2008" s="681"/>
      <c r="AW2008" s="683"/>
      <c r="AX2008" s="713"/>
      <c r="AY2008" s="683"/>
      <c r="AZ2008" s="683"/>
      <c r="BA2008" s="683"/>
      <c r="BB2008" s="681"/>
      <c r="BC2008" s="683"/>
      <c r="BD2008" s="683"/>
      <c r="BE2008" s="681"/>
      <c r="BF2008" s="681"/>
      <c r="BG2008" s="681"/>
      <c r="BH2008" s="681"/>
      <c r="BI2008" s="660"/>
      <c r="BJ2008" s="712"/>
      <c r="BK2008" s="660"/>
      <c r="BL2008" s="665"/>
      <c r="BM2008" s="660"/>
      <c r="BN2008" s="712"/>
      <c r="BO2008" s="712"/>
      <c r="BP2008" s="712"/>
      <c r="BQ2008" s="682"/>
      <c r="BR2008" s="680"/>
      <c r="BS2008" s="680"/>
      <c r="BT2008" s="680"/>
      <c r="BU2008" s="680"/>
      <c r="BV2008" s="683"/>
      <c r="BW2008" s="683"/>
      <c r="BX2008" s="471"/>
      <c r="BY2008" s="471"/>
    </row>
    <row r="2009" spans="1:77" ht="45" customHeight="1" x14ac:dyDescent="0.25">
      <c r="A2009" s="691"/>
      <c r="B2009" s="603"/>
      <c r="C2009" s="898"/>
      <c r="D2009" s="738"/>
      <c r="E2009" s="605"/>
      <c r="F2009" s="605"/>
      <c r="G2009" s="1122"/>
      <c r="H2009" s="937"/>
      <c r="I2009" s="695"/>
      <c r="J2009" s="1123"/>
      <c r="K2009" s="605"/>
      <c r="L2009" s="291" t="s">
        <v>4791</v>
      </c>
      <c r="M2009" s="135"/>
      <c r="N2009" s="627"/>
      <c r="O2009" s="722"/>
      <c r="P2009" s="627"/>
      <c r="Q2009" s="738"/>
      <c r="R2009" s="1120"/>
      <c r="S2009" s="680"/>
      <c r="T2009" s="680"/>
      <c r="U2009" s="680"/>
      <c r="V2009" s="680"/>
      <c r="W2009" s="794"/>
      <c r="X2009" s="627"/>
      <c r="Y2009" s="627"/>
      <c r="Z2009" s="627"/>
      <c r="AA2009" s="627"/>
      <c r="AB2009" s="627"/>
      <c r="AC2009" s="627"/>
      <c r="AD2009" s="627"/>
      <c r="AE2009" s="627"/>
      <c r="AF2009" s="619"/>
      <c r="AG2009" s="619"/>
      <c r="AH2009" s="619"/>
      <c r="AI2009" s="619"/>
      <c r="AJ2009" s="619"/>
      <c r="AK2009" s="627"/>
      <c r="AL2009" s="627"/>
      <c r="AM2009" s="954"/>
      <c r="AN2009" s="694"/>
      <c r="AO2009" s="683"/>
      <c r="AP2009" s="664"/>
      <c r="AQ2009" s="682"/>
      <c r="AR2009" s="681"/>
      <c r="AS2009" s="1118"/>
      <c r="AT2009" s="681"/>
      <c r="AU2009" s="681"/>
      <c r="AV2009" s="681"/>
      <c r="AW2009" s="683"/>
      <c r="AX2009" s="713"/>
      <c r="AY2009" s="683"/>
      <c r="AZ2009" s="683"/>
      <c r="BA2009" s="683"/>
      <c r="BB2009" s="681"/>
      <c r="BC2009" s="683"/>
      <c r="BD2009" s="683"/>
      <c r="BE2009" s="681"/>
      <c r="BF2009" s="681"/>
      <c r="BG2009" s="681"/>
      <c r="BH2009" s="681"/>
      <c r="BI2009" s="660"/>
      <c r="BJ2009" s="712"/>
      <c r="BK2009" s="660"/>
      <c r="BL2009" s="665"/>
      <c r="BM2009" s="660"/>
      <c r="BN2009" s="712"/>
      <c r="BO2009" s="712"/>
      <c r="BP2009" s="712"/>
      <c r="BQ2009" s="682"/>
      <c r="BR2009" s="680"/>
      <c r="BS2009" s="680"/>
      <c r="BT2009" s="680"/>
      <c r="BU2009" s="680"/>
      <c r="BV2009" s="683"/>
      <c r="BW2009" s="683"/>
      <c r="BX2009" s="471"/>
      <c r="BY2009" s="471"/>
    </row>
    <row r="2010" spans="1:77" ht="52.5" customHeight="1" x14ac:dyDescent="0.25">
      <c r="A2010" s="691"/>
      <c r="B2010" s="603"/>
      <c r="C2010" s="898"/>
      <c r="D2010" s="738"/>
      <c r="E2010" s="605"/>
      <c r="F2010" s="605"/>
      <c r="G2010" s="1122"/>
      <c r="H2010" s="937"/>
      <c r="I2010" s="695"/>
      <c r="J2010" s="1123"/>
      <c r="K2010" s="605"/>
      <c r="L2010" s="291" t="s">
        <v>4792</v>
      </c>
      <c r="M2010" s="135"/>
      <c r="N2010" s="627"/>
      <c r="O2010" s="722"/>
      <c r="P2010" s="627"/>
      <c r="Q2010" s="738"/>
      <c r="R2010" s="1120"/>
      <c r="S2010" s="680"/>
      <c r="T2010" s="680"/>
      <c r="U2010" s="680"/>
      <c r="V2010" s="680"/>
      <c r="W2010" s="794"/>
      <c r="X2010" s="627"/>
      <c r="Y2010" s="627"/>
      <c r="Z2010" s="627"/>
      <c r="AA2010" s="627"/>
      <c r="AB2010" s="627"/>
      <c r="AC2010" s="627"/>
      <c r="AD2010" s="627"/>
      <c r="AE2010" s="627"/>
      <c r="AF2010" s="619"/>
      <c r="AG2010" s="619"/>
      <c r="AH2010" s="619"/>
      <c r="AI2010" s="619"/>
      <c r="AJ2010" s="619"/>
      <c r="AK2010" s="627"/>
      <c r="AL2010" s="627"/>
      <c r="AM2010" s="954"/>
      <c r="AN2010" s="694"/>
      <c r="AO2010" s="683"/>
      <c r="AP2010" s="664"/>
      <c r="AQ2010" s="682"/>
      <c r="AR2010" s="681"/>
      <c r="AS2010" s="1118"/>
      <c r="AT2010" s="681"/>
      <c r="AU2010" s="681"/>
      <c r="AV2010" s="681"/>
      <c r="AW2010" s="683"/>
      <c r="AX2010" s="713"/>
      <c r="AY2010" s="683"/>
      <c r="AZ2010" s="683"/>
      <c r="BA2010" s="683"/>
      <c r="BB2010" s="681"/>
      <c r="BC2010" s="683"/>
      <c r="BD2010" s="683"/>
      <c r="BE2010" s="681"/>
      <c r="BF2010" s="681"/>
      <c r="BG2010" s="681"/>
      <c r="BH2010" s="681"/>
      <c r="BI2010" s="660"/>
      <c r="BJ2010" s="712"/>
      <c r="BK2010" s="660"/>
      <c r="BL2010" s="665"/>
      <c r="BM2010" s="660"/>
      <c r="BN2010" s="712"/>
      <c r="BO2010" s="712"/>
      <c r="BP2010" s="712"/>
      <c r="BQ2010" s="682"/>
      <c r="BR2010" s="680"/>
      <c r="BS2010" s="680"/>
      <c r="BT2010" s="680"/>
      <c r="BU2010" s="680"/>
      <c r="BV2010" s="683"/>
      <c r="BW2010" s="683"/>
      <c r="BX2010" s="471"/>
      <c r="BY2010" s="471"/>
    </row>
    <row r="2011" spans="1:77" ht="45" customHeight="1" x14ac:dyDescent="0.25">
      <c r="A2011" s="691"/>
      <c r="B2011" s="603"/>
      <c r="C2011" s="898"/>
      <c r="D2011" s="738"/>
      <c r="E2011" s="605"/>
      <c r="F2011" s="605"/>
      <c r="G2011" s="1122"/>
      <c r="H2011" s="937"/>
      <c r="I2011" s="695"/>
      <c r="J2011" s="1123"/>
      <c r="K2011" s="605"/>
      <c r="L2011" s="132" t="s">
        <v>4793</v>
      </c>
      <c r="M2011" s="135"/>
      <c r="N2011" s="627"/>
      <c r="O2011" s="722"/>
      <c r="P2011" s="627"/>
      <c r="Q2011" s="738"/>
      <c r="R2011" s="1120"/>
      <c r="S2011" s="680"/>
      <c r="T2011" s="680"/>
      <c r="U2011" s="680"/>
      <c r="V2011" s="680"/>
      <c r="W2011" s="794"/>
      <c r="X2011" s="627"/>
      <c r="Y2011" s="627"/>
      <c r="Z2011" s="627"/>
      <c r="AA2011" s="627"/>
      <c r="AB2011" s="627"/>
      <c r="AC2011" s="627"/>
      <c r="AD2011" s="627"/>
      <c r="AE2011" s="627"/>
      <c r="AF2011" s="619"/>
      <c r="AG2011" s="619"/>
      <c r="AH2011" s="619"/>
      <c r="AI2011" s="619"/>
      <c r="AJ2011" s="619"/>
      <c r="AK2011" s="627"/>
      <c r="AL2011" s="627"/>
      <c r="AM2011" s="954"/>
      <c r="AN2011" s="694"/>
      <c r="AO2011" s="683"/>
      <c r="AP2011" s="664"/>
      <c r="AQ2011" s="682"/>
      <c r="AR2011" s="681"/>
      <c r="AS2011" s="1118"/>
      <c r="AT2011" s="681"/>
      <c r="AU2011" s="681"/>
      <c r="AV2011" s="681"/>
      <c r="AW2011" s="683"/>
      <c r="AX2011" s="713"/>
      <c r="AY2011" s="683"/>
      <c r="AZ2011" s="683"/>
      <c r="BA2011" s="683"/>
      <c r="BB2011" s="681"/>
      <c r="BC2011" s="683"/>
      <c r="BD2011" s="683"/>
      <c r="BE2011" s="681"/>
      <c r="BF2011" s="681"/>
      <c r="BG2011" s="681"/>
      <c r="BH2011" s="681"/>
      <c r="BI2011" s="660"/>
      <c r="BJ2011" s="712"/>
      <c r="BK2011" s="660"/>
      <c r="BL2011" s="665"/>
      <c r="BM2011" s="660"/>
      <c r="BN2011" s="712"/>
      <c r="BO2011" s="712"/>
      <c r="BP2011" s="712"/>
      <c r="BQ2011" s="682"/>
      <c r="BR2011" s="680"/>
      <c r="BS2011" s="680"/>
      <c r="BT2011" s="680"/>
      <c r="BU2011" s="680"/>
      <c r="BV2011" s="683"/>
      <c r="BW2011" s="683"/>
      <c r="BX2011" s="471"/>
      <c r="BY2011" s="471"/>
    </row>
    <row r="2012" spans="1:77" ht="45" customHeight="1" x14ac:dyDescent="0.25">
      <c r="A2012" s="691"/>
      <c r="B2012" s="603"/>
      <c r="C2012" s="898"/>
      <c r="D2012" s="738"/>
      <c r="E2012" s="605"/>
      <c r="F2012" s="605"/>
      <c r="G2012" s="1122"/>
      <c r="H2012" s="937"/>
      <c r="I2012" s="695"/>
      <c r="J2012" s="1123"/>
      <c r="K2012" s="605"/>
      <c r="L2012" s="132" t="s">
        <v>1026</v>
      </c>
      <c r="M2012" s="135"/>
      <c r="N2012" s="743"/>
      <c r="O2012" s="810"/>
      <c r="P2012" s="743"/>
      <c r="Q2012" s="739"/>
      <c r="R2012" s="1121"/>
      <c r="S2012" s="680"/>
      <c r="T2012" s="680"/>
      <c r="U2012" s="680"/>
      <c r="V2012" s="680"/>
      <c r="W2012" s="803"/>
      <c r="X2012" s="743"/>
      <c r="Y2012" s="743"/>
      <c r="Z2012" s="743"/>
      <c r="AA2012" s="743"/>
      <c r="AB2012" s="743"/>
      <c r="AC2012" s="743"/>
      <c r="AD2012" s="743"/>
      <c r="AE2012" s="743"/>
      <c r="AF2012" s="619"/>
      <c r="AG2012" s="619"/>
      <c r="AH2012" s="619"/>
      <c r="AI2012" s="619"/>
      <c r="AJ2012" s="619"/>
      <c r="AK2012" s="743"/>
      <c r="AL2012" s="743"/>
      <c r="AM2012" s="955"/>
      <c r="AN2012" s="694"/>
      <c r="AO2012" s="683"/>
      <c r="AP2012" s="664"/>
      <c r="AQ2012" s="682"/>
      <c r="AR2012" s="681"/>
      <c r="AS2012" s="1118"/>
      <c r="AT2012" s="681"/>
      <c r="AU2012" s="681"/>
      <c r="AV2012" s="681"/>
      <c r="AW2012" s="683"/>
      <c r="AX2012" s="713"/>
      <c r="AY2012" s="683"/>
      <c r="AZ2012" s="683"/>
      <c r="BA2012" s="683"/>
      <c r="BB2012" s="681"/>
      <c r="BC2012" s="683"/>
      <c r="BD2012" s="683"/>
      <c r="BE2012" s="681"/>
      <c r="BF2012" s="681"/>
      <c r="BG2012" s="681"/>
      <c r="BH2012" s="681"/>
      <c r="BI2012" s="660"/>
      <c r="BJ2012" s="712"/>
      <c r="BK2012" s="660"/>
      <c r="BL2012" s="665"/>
      <c r="BM2012" s="660"/>
      <c r="BN2012" s="712"/>
      <c r="BO2012" s="712"/>
      <c r="BP2012" s="712"/>
      <c r="BQ2012" s="682"/>
      <c r="BR2012" s="680"/>
      <c r="BS2012" s="680"/>
      <c r="BT2012" s="680"/>
      <c r="BU2012" s="680"/>
      <c r="BV2012" s="683"/>
      <c r="BW2012" s="683"/>
      <c r="BX2012" s="471"/>
      <c r="BY2012" s="471"/>
    </row>
    <row r="2013" spans="1:77" ht="32.25" customHeight="1" x14ac:dyDescent="0.25">
      <c r="A2013" s="691"/>
      <c r="B2013" s="603"/>
      <c r="C2013" s="898"/>
      <c r="D2013" s="738"/>
      <c r="E2013" s="605"/>
      <c r="F2013" s="605"/>
      <c r="G2013" s="1122"/>
      <c r="H2013" s="937"/>
      <c r="I2013" s="695"/>
      <c r="J2013" s="1123"/>
      <c r="K2013" s="605"/>
      <c r="L2013" s="132" t="s">
        <v>4797</v>
      </c>
      <c r="M2013" s="135"/>
      <c r="N2013" s="716"/>
      <c r="O2013" s="721" t="s">
        <v>85</v>
      </c>
      <c r="P2013" s="632" t="s">
        <v>4798</v>
      </c>
      <c r="Q2013" s="737"/>
      <c r="R2013" s="1109" t="s">
        <v>230</v>
      </c>
      <c r="S2013" s="680"/>
      <c r="T2013" s="680"/>
      <c r="U2013" s="680"/>
      <c r="V2013" s="680"/>
      <c r="W2013" s="793"/>
      <c r="X2013" s="716"/>
      <c r="Y2013" s="716"/>
      <c r="Z2013" s="716"/>
      <c r="AA2013" s="716"/>
      <c r="AB2013" s="716"/>
      <c r="AC2013" s="716"/>
      <c r="AD2013" s="716"/>
      <c r="AE2013" s="716"/>
      <c r="AF2013" s="606" t="s">
        <v>89</v>
      </c>
      <c r="AG2013" s="606" t="s">
        <v>4799</v>
      </c>
      <c r="AH2013" s="880" t="s">
        <v>108</v>
      </c>
      <c r="AI2013" s="880" t="s">
        <v>108</v>
      </c>
      <c r="AJ2013" s="880" t="s">
        <v>89</v>
      </c>
      <c r="AK2013" s="716"/>
      <c r="AL2013" s="716"/>
      <c r="AM2013" s="953"/>
      <c r="AN2013" s="679" t="s">
        <v>4800</v>
      </c>
      <c r="AO2013" s="660" t="s">
        <v>4656</v>
      </c>
      <c r="AP2013" s="683"/>
      <c r="AQ2013" s="681" t="s">
        <v>4801</v>
      </c>
      <c r="AR2013" s="681" t="s">
        <v>95</v>
      </c>
      <c r="AS2013" s="681" t="s">
        <v>95</v>
      </c>
      <c r="AT2013" s="810" t="s">
        <v>95</v>
      </c>
      <c r="AU2013" s="810" t="s">
        <v>4802</v>
      </c>
      <c r="AV2013" s="810" t="s">
        <v>95</v>
      </c>
      <c r="AW2013" s="1114" t="s">
        <v>95</v>
      </c>
      <c r="AX2013" s="722" t="s">
        <v>95</v>
      </c>
      <c r="AY2013" s="609" t="s">
        <v>4786</v>
      </c>
      <c r="AZ2013" s="633" t="s">
        <v>4803</v>
      </c>
      <c r="BA2013" s="609" t="s">
        <v>95</v>
      </c>
      <c r="BB2013" s="722" t="s">
        <v>95</v>
      </c>
      <c r="BC2013" s="645" t="s">
        <v>4804</v>
      </c>
      <c r="BD2013" s="1054" t="s">
        <v>4805</v>
      </c>
      <c r="BE2013" s="983" t="s">
        <v>98</v>
      </c>
      <c r="BF2013" s="722" t="s">
        <v>95</v>
      </c>
      <c r="BG2013" s="983" t="s">
        <v>98</v>
      </c>
      <c r="BH2013" s="722" t="s">
        <v>95</v>
      </c>
      <c r="BI2013" s="651" t="s">
        <v>99</v>
      </c>
      <c r="BJ2013" s="688">
        <f>IF(BI2013="Bajo",1,IF(BI2013="Medio",2,IF(BI2013="Alto",3)))</f>
        <v>3</v>
      </c>
      <c r="BK2013" s="690" t="s">
        <v>99</v>
      </c>
      <c r="BL2013" s="630">
        <f>IF(BK2013="Bajo",1,IF(BK2013="Medio",2,IF(BK2013="Alto",3)))</f>
        <v>3</v>
      </c>
      <c r="BM2013" s="651" t="s">
        <v>101</v>
      </c>
      <c r="BN2013" s="688">
        <f>IF(BM2013="Pública",1,IF(BM2013="Confidencial",2,IF(BM2013="Protegida",3)))</f>
        <v>2</v>
      </c>
      <c r="BO2013" s="688">
        <f>IF(OR(BJ2013="",BL2013="",BN2013=""),"",BJ2013+BL2013+BN2013)</f>
        <v>8</v>
      </c>
      <c r="BP2013" s="688" t="str">
        <f>IF(BO2013=9,"CRÍTICO",IF(BO2013=8,"ALTO",IF(BO2013=7,"MEDIO",IF(BO2013=6,"MEDIO",IF(BO2013=5,"BAJO",IF(BO2013=4,"BAJO",IF(BO2013=3,"INFERIOR",IF(BO2013=2,"INFERIOR"))))))))</f>
        <v>ALTO</v>
      </c>
      <c r="BQ2013" s="633" t="s">
        <v>98</v>
      </c>
      <c r="BR2013" s="743"/>
      <c r="BS2013" s="743"/>
      <c r="BT2013" s="743"/>
      <c r="BU2013" s="955"/>
      <c r="BV2013" s="858" t="s">
        <v>4663</v>
      </c>
      <c r="BW2013" s="1116" t="s">
        <v>4786</v>
      </c>
      <c r="BX2013" s="471"/>
      <c r="BY2013" s="471"/>
    </row>
    <row r="2014" spans="1:77" ht="32.25" customHeight="1" x14ac:dyDescent="0.25">
      <c r="A2014" s="691"/>
      <c r="B2014" s="603"/>
      <c r="C2014" s="898"/>
      <c r="D2014" s="738"/>
      <c r="E2014" s="605"/>
      <c r="F2014" s="605"/>
      <c r="G2014" s="1122"/>
      <c r="H2014" s="937"/>
      <c r="I2014" s="695"/>
      <c r="J2014" s="1123"/>
      <c r="K2014" s="605"/>
      <c r="L2014" s="132" t="s">
        <v>4806</v>
      </c>
      <c r="M2014" s="135"/>
      <c r="N2014" s="627"/>
      <c r="O2014" s="722"/>
      <c r="P2014" s="633"/>
      <c r="Q2014" s="738"/>
      <c r="R2014" s="1110"/>
      <c r="S2014" s="680"/>
      <c r="T2014" s="680"/>
      <c r="U2014" s="680"/>
      <c r="V2014" s="680"/>
      <c r="W2014" s="794"/>
      <c r="X2014" s="627"/>
      <c r="Y2014" s="627"/>
      <c r="Z2014" s="627"/>
      <c r="AA2014" s="627"/>
      <c r="AB2014" s="627"/>
      <c r="AC2014" s="627"/>
      <c r="AD2014" s="627"/>
      <c r="AE2014" s="627"/>
      <c r="AF2014" s="880"/>
      <c r="AG2014" s="880"/>
      <c r="AH2014" s="880"/>
      <c r="AI2014" s="880"/>
      <c r="AJ2014" s="880"/>
      <c r="AK2014" s="627"/>
      <c r="AL2014" s="627"/>
      <c r="AM2014" s="954"/>
      <c r="AN2014" s="679"/>
      <c r="AO2014" s="660"/>
      <c r="AP2014" s="683"/>
      <c r="AQ2014" s="661"/>
      <c r="AR2014" s="681"/>
      <c r="AS2014" s="681"/>
      <c r="AT2014" s="681"/>
      <c r="AU2014" s="681"/>
      <c r="AV2014" s="681"/>
      <c r="AW2014" s="1114"/>
      <c r="AX2014" s="722"/>
      <c r="AY2014" s="606"/>
      <c r="AZ2014" s="633"/>
      <c r="BA2014" s="606"/>
      <c r="BB2014" s="722"/>
      <c r="BC2014" s="619"/>
      <c r="BD2014" s="1054"/>
      <c r="BE2014" s="880"/>
      <c r="BF2014" s="722"/>
      <c r="BG2014" s="880"/>
      <c r="BH2014" s="722"/>
      <c r="BI2014" s="651"/>
      <c r="BJ2014" s="688"/>
      <c r="BK2014" s="690"/>
      <c r="BL2014" s="630"/>
      <c r="BM2014" s="651"/>
      <c r="BN2014" s="688"/>
      <c r="BO2014" s="688"/>
      <c r="BP2014" s="688"/>
      <c r="BQ2014" s="633"/>
      <c r="BR2014" s="680"/>
      <c r="BS2014" s="680"/>
      <c r="BT2014" s="680"/>
      <c r="BU2014" s="1090"/>
      <c r="BV2014" s="660"/>
      <c r="BW2014" s="768"/>
      <c r="BX2014" s="471"/>
      <c r="BY2014" s="471"/>
    </row>
    <row r="2015" spans="1:77" ht="32.25" customHeight="1" x14ac:dyDescent="0.25">
      <c r="A2015" s="691"/>
      <c r="B2015" s="603"/>
      <c r="C2015" s="898"/>
      <c r="D2015" s="738"/>
      <c r="E2015" s="605"/>
      <c r="F2015" s="605"/>
      <c r="G2015" s="1122"/>
      <c r="H2015" s="937"/>
      <c r="I2015" s="695"/>
      <c r="J2015" s="1123"/>
      <c r="K2015" s="605"/>
      <c r="L2015" s="132" t="s">
        <v>4807</v>
      </c>
      <c r="M2015" s="135"/>
      <c r="N2015" s="743"/>
      <c r="O2015" s="810"/>
      <c r="P2015" s="634"/>
      <c r="Q2015" s="739"/>
      <c r="R2015" s="1111"/>
      <c r="S2015" s="680"/>
      <c r="T2015" s="680"/>
      <c r="U2015" s="680"/>
      <c r="V2015" s="680"/>
      <c r="W2015" s="803"/>
      <c r="X2015" s="743"/>
      <c r="Y2015" s="743"/>
      <c r="Z2015" s="743"/>
      <c r="AA2015" s="743"/>
      <c r="AB2015" s="743"/>
      <c r="AC2015" s="743"/>
      <c r="AD2015" s="743"/>
      <c r="AE2015" s="743"/>
      <c r="AF2015" s="880"/>
      <c r="AG2015" s="880"/>
      <c r="AH2015" s="880"/>
      <c r="AI2015" s="880"/>
      <c r="AJ2015" s="880"/>
      <c r="AK2015" s="743"/>
      <c r="AL2015" s="743"/>
      <c r="AM2015" s="955"/>
      <c r="AN2015" s="679"/>
      <c r="AO2015" s="660"/>
      <c r="AP2015" s="683"/>
      <c r="AQ2015" s="661"/>
      <c r="AR2015" s="681"/>
      <c r="AS2015" s="681"/>
      <c r="AT2015" s="681"/>
      <c r="AU2015" s="681"/>
      <c r="AV2015" s="681"/>
      <c r="AW2015" s="1115"/>
      <c r="AX2015" s="810"/>
      <c r="AY2015" s="606"/>
      <c r="AZ2015" s="634"/>
      <c r="BA2015" s="606"/>
      <c r="BB2015" s="810"/>
      <c r="BC2015" s="619"/>
      <c r="BD2015" s="1055"/>
      <c r="BE2015" s="880"/>
      <c r="BF2015" s="810"/>
      <c r="BG2015" s="880"/>
      <c r="BH2015" s="810"/>
      <c r="BI2015" s="652"/>
      <c r="BJ2015" s="678"/>
      <c r="BK2015" s="674"/>
      <c r="BL2015" s="631"/>
      <c r="BM2015" s="676"/>
      <c r="BN2015" s="678"/>
      <c r="BO2015" s="678"/>
      <c r="BP2015" s="678"/>
      <c r="BQ2015" s="634"/>
      <c r="BR2015" s="680"/>
      <c r="BS2015" s="680"/>
      <c r="BT2015" s="680"/>
      <c r="BU2015" s="1090"/>
      <c r="BV2015" s="660"/>
      <c r="BW2015" s="768"/>
      <c r="BX2015" s="471"/>
      <c r="BY2015" s="471"/>
    </row>
    <row r="2016" spans="1:77" ht="38.25" customHeight="1" x14ac:dyDescent="0.25">
      <c r="A2016" s="691"/>
      <c r="B2016" s="603"/>
      <c r="C2016" s="898"/>
      <c r="D2016" s="738"/>
      <c r="E2016" s="605"/>
      <c r="F2016" s="605"/>
      <c r="G2016" s="1122"/>
      <c r="H2016" s="937"/>
      <c r="I2016" s="695"/>
      <c r="J2016" s="1123"/>
      <c r="K2016" s="605"/>
      <c r="L2016" s="132" t="s">
        <v>4810</v>
      </c>
      <c r="M2016" s="135"/>
      <c r="N2016" s="716"/>
      <c r="O2016" s="721" t="s">
        <v>85</v>
      </c>
      <c r="P2016" s="632" t="s">
        <v>4811</v>
      </c>
      <c r="Q2016" s="737"/>
      <c r="R2016" s="1109" t="s">
        <v>106</v>
      </c>
      <c r="S2016" s="680" t="s">
        <v>4812</v>
      </c>
      <c r="T2016" s="680"/>
      <c r="U2016" s="680"/>
      <c r="V2016" s="680"/>
      <c r="W2016" s="793"/>
      <c r="X2016" s="716"/>
      <c r="Y2016" s="716"/>
      <c r="Z2016" s="716"/>
      <c r="AA2016" s="716"/>
      <c r="AB2016" s="716"/>
      <c r="AC2016" s="716"/>
      <c r="AD2016" s="716"/>
      <c r="AE2016" s="716"/>
      <c r="AF2016" s="606" t="s">
        <v>89</v>
      </c>
      <c r="AG2016" s="606" t="s">
        <v>4813</v>
      </c>
      <c r="AH2016" s="880" t="s">
        <v>108</v>
      </c>
      <c r="AI2016" s="880" t="s">
        <v>270</v>
      </c>
      <c r="AJ2016" s="880" t="s">
        <v>89</v>
      </c>
      <c r="AK2016" s="716"/>
      <c r="AL2016" s="716"/>
      <c r="AM2016" s="953"/>
      <c r="AN2016" s="679" t="s">
        <v>4814</v>
      </c>
      <c r="AO2016" s="660" t="s">
        <v>4815</v>
      </c>
      <c r="AP2016" s="664"/>
      <c r="AQ2016" s="660" t="s">
        <v>4816</v>
      </c>
      <c r="AR2016" s="681" t="s">
        <v>95</v>
      </c>
      <c r="AS2016" s="681" t="s">
        <v>95</v>
      </c>
      <c r="AT2016" s="681" t="s">
        <v>95</v>
      </c>
      <c r="AU2016" s="682" t="s">
        <v>4817</v>
      </c>
      <c r="AV2016" s="681" t="s">
        <v>95</v>
      </c>
      <c r="AW2016" s="1113" t="s">
        <v>95</v>
      </c>
      <c r="AX2016" s="880" t="s">
        <v>98</v>
      </c>
      <c r="AY2016" s="606" t="s">
        <v>4818</v>
      </c>
      <c r="AZ2016" s="606" t="s">
        <v>4818</v>
      </c>
      <c r="BA2016" s="606" t="s">
        <v>95</v>
      </c>
      <c r="BB2016" s="646" t="s">
        <v>95</v>
      </c>
      <c r="BC2016" s="619" t="s">
        <v>4819</v>
      </c>
      <c r="BD2016" s="619" t="s">
        <v>4819</v>
      </c>
      <c r="BE2016" s="646" t="s">
        <v>95</v>
      </c>
      <c r="BF2016" s="646" t="s">
        <v>95</v>
      </c>
      <c r="BG2016" s="646" t="s">
        <v>95</v>
      </c>
      <c r="BH2016" s="646" t="s">
        <v>95</v>
      </c>
      <c r="BI2016" s="607" t="s">
        <v>99</v>
      </c>
      <c r="BJ2016" s="677">
        <f>IF(BI2016="Bajo",1,IF(BI2016="Medio",2,IF(BI2016="Alto",3)))</f>
        <v>3</v>
      </c>
      <c r="BK2016" s="673" t="s">
        <v>99</v>
      </c>
      <c r="BL2016" s="629">
        <f>IF(BK2016="Bajo",1,IF(BK2016="Medio",2,IF(BK2016="Alto",3)))</f>
        <v>3</v>
      </c>
      <c r="BM2016" s="675" t="s">
        <v>396</v>
      </c>
      <c r="BN2016" s="677">
        <f>IF(BM2016="Pública",1,IF(BM2016="Confidencial",2,IF(BM2016="Protegida",3)))</f>
        <v>1</v>
      </c>
      <c r="BO2016" s="677">
        <f>IF(OR(BJ2016="",BL2016="",BN2016=""),"",BJ2016+BL2016+BN2016)</f>
        <v>7</v>
      </c>
      <c r="BP2016" s="677" t="str">
        <f>IF(BO2016=9,"CRÍTICO",IF(BO2016=8,"ALTO",IF(BO2016=7,"MEDIO",IF(BO2016=6,"MEDIO",IF(BO2016=5,"BAJO",IF(BO2016=4,"BAJO",IF(BO2016=3,"INFERIOR",IF(BO2016=2,"INFERIOR"))))))))</f>
        <v>MEDIO</v>
      </c>
      <c r="BQ2016" s="632" t="s">
        <v>98</v>
      </c>
      <c r="BR2016" s="606" t="s">
        <v>4820</v>
      </c>
      <c r="BS2016" s="606" t="s">
        <v>4821</v>
      </c>
      <c r="BT2016" s="606" t="s">
        <v>4822</v>
      </c>
      <c r="BU2016" s="880" t="s">
        <v>191</v>
      </c>
      <c r="BV2016" s="609" t="s">
        <v>4663</v>
      </c>
      <c r="BW2016" s="609" t="s">
        <v>4786</v>
      </c>
      <c r="BX2016" s="471"/>
      <c r="BY2016" s="471"/>
    </row>
    <row r="2017" spans="1:77" ht="38.25" customHeight="1" x14ac:dyDescent="0.25">
      <c r="A2017" s="691"/>
      <c r="B2017" s="603"/>
      <c r="C2017" s="898"/>
      <c r="D2017" s="738"/>
      <c r="E2017" s="605"/>
      <c r="F2017" s="605"/>
      <c r="G2017" s="1122"/>
      <c r="H2017" s="937"/>
      <c r="I2017" s="695"/>
      <c r="J2017" s="1123"/>
      <c r="K2017" s="605"/>
      <c r="L2017" s="180" t="s">
        <v>4823</v>
      </c>
      <c r="M2017" s="135"/>
      <c r="N2017" s="627"/>
      <c r="O2017" s="722"/>
      <c r="P2017" s="633"/>
      <c r="Q2017" s="738"/>
      <c r="R2017" s="1110"/>
      <c r="S2017" s="680"/>
      <c r="T2017" s="680"/>
      <c r="U2017" s="680"/>
      <c r="V2017" s="680"/>
      <c r="W2017" s="794"/>
      <c r="X2017" s="627"/>
      <c r="Y2017" s="627"/>
      <c r="Z2017" s="627"/>
      <c r="AA2017" s="627"/>
      <c r="AB2017" s="627"/>
      <c r="AC2017" s="627"/>
      <c r="AD2017" s="627"/>
      <c r="AE2017" s="627"/>
      <c r="AF2017" s="880"/>
      <c r="AG2017" s="880"/>
      <c r="AH2017" s="880"/>
      <c r="AI2017" s="880"/>
      <c r="AJ2017" s="880"/>
      <c r="AK2017" s="627"/>
      <c r="AL2017" s="627"/>
      <c r="AM2017" s="954"/>
      <c r="AN2017" s="679"/>
      <c r="AO2017" s="661"/>
      <c r="AP2017" s="664"/>
      <c r="AQ2017" s="660"/>
      <c r="AR2017" s="681"/>
      <c r="AS2017" s="681"/>
      <c r="AT2017" s="681"/>
      <c r="AU2017" s="681"/>
      <c r="AV2017" s="681"/>
      <c r="AW2017" s="1114"/>
      <c r="AX2017" s="880"/>
      <c r="AY2017" s="606"/>
      <c r="AZ2017" s="606"/>
      <c r="BA2017" s="606"/>
      <c r="BB2017" s="608"/>
      <c r="BC2017" s="619"/>
      <c r="BD2017" s="619"/>
      <c r="BE2017" s="608"/>
      <c r="BF2017" s="608"/>
      <c r="BG2017" s="608"/>
      <c r="BH2017" s="608"/>
      <c r="BI2017" s="608"/>
      <c r="BJ2017" s="688"/>
      <c r="BK2017" s="690"/>
      <c r="BL2017" s="630"/>
      <c r="BM2017" s="651"/>
      <c r="BN2017" s="688"/>
      <c r="BO2017" s="688"/>
      <c r="BP2017" s="688"/>
      <c r="BQ2017" s="633"/>
      <c r="BR2017" s="606"/>
      <c r="BS2017" s="606"/>
      <c r="BT2017" s="606"/>
      <c r="BU2017" s="880"/>
      <c r="BV2017" s="606"/>
      <c r="BW2017" s="606"/>
      <c r="BX2017" s="471"/>
      <c r="BY2017" s="471"/>
    </row>
    <row r="2018" spans="1:77" ht="38.25" customHeight="1" x14ac:dyDescent="0.25">
      <c r="A2018" s="687"/>
      <c r="B2018" s="604"/>
      <c r="C2018" s="898"/>
      <c r="D2018" s="1045"/>
      <c r="E2018" s="605"/>
      <c r="F2018" s="605"/>
      <c r="G2018" s="1122"/>
      <c r="H2018" s="831"/>
      <c r="I2018" s="695"/>
      <c r="J2018" s="1123"/>
      <c r="K2018" s="605"/>
      <c r="L2018" s="132" t="s">
        <v>4824</v>
      </c>
      <c r="M2018" s="135"/>
      <c r="N2018" s="743"/>
      <c r="O2018" s="810"/>
      <c r="P2018" s="634"/>
      <c r="Q2018" s="739"/>
      <c r="R2018" s="1111"/>
      <c r="S2018" s="680"/>
      <c r="T2018" s="680"/>
      <c r="U2018" s="680"/>
      <c r="V2018" s="680"/>
      <c r="W2018" s="803"/>
      <c r="X2018" s="743"/>
      <c r="Y2018" s="743"/>
      <c r="Z2018" s="743"/>
      <c r="AA2018" s="743"/>
      <c r="AB2018" s="743"/>
      <c r="AC2018" s="743"/>
      <c r="AD2018" s="743"/>
      <c r="AE2018" s="743"/>
      <c r="AF2018" s="880"/>
      <c r="AG2018" s="880"/>
      <c r="AH2018" s="880"/>
      <c r="AI2018" s="880"/>
      <c r="AJ2018" s="880"/>
      <c r="AK2018" s="743"/>
      <c r="AL2018" s="743"/>
      <c r="AM2018" s="955"/>
      <c r="AN2018" s="679"/>
      <c r="AO2018" s="661"/>
      <c r="AP2018" s="664"/>
      <c r="AQ2018" s="660"/>
      <c r="AR2018" s="681"/>
      <c r="AS2018" s="681"/>
      <c r="AT2018" s="681"/>
      <c r="AU2018" s="681"/>
      <c r="AV2018" s="681"/>
      <c r="AW2018" s="1115"/>
      <c r="AX2018" s="880"/>
      <c r="AY2018" s="606"/>
      <c r="AZ2018" s="606"/>
      <c r="BA2018" s="606"/>
      <c r="BB2018" s="1112"/>
      <c r="BC2018" s="619"/>
      <c r="BD2018" s="619"/>
      <c r="BE2018" s="1112"/>
      <c r="BF2018" s="1112"/>
      <c r="BG2018" s="1112"/>
      <c r="BH2018" s="1112"/>
      <c r="BI2018" s="609"/>
      <c r="BJ2018" s="678"/>
      <c r="BK2018" s="674"/>
      <c r="BL2018" s="631"/>
      <c r="BM2018" s="676"/>
      <c r="BN2018" s="678"/>
      <c r="BO2018" s="678"/>
      <c r="BP2018" s="678"/>
      <c r="BQ2018" s="634"/>
      <c r="BR2018" s="606"/>
      <c r="BS2018" s="606"/>
      <c r="BT2018" s="606"/>
      <c r="BU2018" s="880"/>
      <c r="BV2018" s="606"/>
      <c r="BW2018" s="606"/>
      <c r="BX2018" s="471"/>
      <c r="BY2018" s="471"/>
    </row>
    <row r="2019" spans="1:77" ht="72" customHeight="1" x14ac:dyDescent="0.25">
      <c r="A2019" s="686">
        <v>20</v>
      </c>
      <c r="B2019" s="750" t="s">
        <v>133</v>
      </c>
      <c r="C2019" s="768" t="s">
        <v>4650</v>
      </c>
      <c r="D2019" s="1044" t="s">
        <v>79</v>
      </c>
      <c r="E2019" s="880">
        <v>4020</v>
      </c>
      <c r="F2019" s="880">
        <v>66</v>
      </c>
      <c r="G2019" s="1117">
        <v>9</v>
      </c>
      <c r="H2019" s="830" t="s">
        <v>37</v>
      </c>
      <c r="I2019" s="908" t="s">
        <v>4794</v>
      </c>
      <c r="J2019" s="988" t="s">
        <v>4795</v>
      </c>
      <c r="K2019" s="880" t="s">
        <v>4796</v>
      </c>
      <c r="L2019" s="132" t="s">
        <v>522</v>
      </c>
      <c r="M2019" s="135"/>
      <c r="N2019" s="716"/>
      <c r="O2019" s="721" t="s">
        <v>85</v>
      </c>
      <c r="P2019" s="632" t="s">
        <v>4811</v>
      </c>
      <c r="Q2019" s="737"/>
      <c r="R2019" s="1109" t="s">
        <v>106</v>
      </c>
      <c r="S2019" s="680" t="s">
        <v>3802</v>
      </c>
      <c r="T2019" s="680"/>
      <c r="U2019" s="680"/>
      <c r="V2019" s="680"/>
      <c r="W2019" s="793"/>
      <c r="X2019" s="716"/>
      <c r="Y2019" s="716"/>
      <c r="Z2019" s="716"/>
      <c r="AA2019" s="716"/>
      <c r="AB2019" s="716"/>
      <c r="AC2019" s="716"/>
      <c r="AD2019" s="716"/>
      <c r="AE2019" s="716"/>
      <c r="AF2019" s="606" t="s">
        <v>89</v>
      </c>
      <c r="AG2019" s="606" t="s">
        <v>1710</v>
      </c>
      <c r="AH2019" s="880" t="s">
        <v>108</v>
      </c>
      <c r="AI2019" s="880" t="s">
        <v>270</v>
      </c>
      <c r="AJ2019" s="880" t="s">
        <v>89</v>
      </c>
      <c r="AK2019" s="716"/>
      <c r="AL2019" s="716"/>
      <c r="AM2019" s="953"/>
      <c r="AN2019" s="679" t="s">
        <v>4826</v>
      </c>
      <c r="AO2019" s="660" t="s">
        <v>4656</v>
      </c>
      <c r="AP2019" s="683"/>
      <c r="AQ2019" s="682" t="s">
        <v>4827</v>
      </c>
      <c r="AR2019" s="681" t="s">
        <v>1925</v>
      </c>
      <c r="AS2019" s="681" t="s">
        <v>1925</v>
      </c>
      <c r="AT2019" s="681" t="s">
        <v>1925</v>
      </c>
      <c r="AU2019" s="682" t="s">
        <v>4828</v>
      </c>
      <c r="AV2019" s="682" t="s">
        <v>4663</v>
      </c>
      <c r="AW2019" s="988" t="s">
        <v>4829</v>
      </c>
      <c r="AX2019" s="883" t="s">
        <v>98</v>
      </c>
      <c r="AY2019" s="619" t="s">
        <v>4830</v>
      </c>
      <c r="AZ2019" s="619" t="s">
        <v>4830</v>
      </c>
      <c r="BA2019" s="606" t="s">
        <v>95</v>
      </c>
      <c r="BB2019" s="721" t="s">
        <v>95</v>
      </c>
      <c r="BC2019" s="619" t="s">
        <v>4831</v>
      </c>
      <c r="BD2019" s="619" t="s">
        <v>4831</v>
      </c>
      <c r="BE2019" s="880" t="s">
        <v>98</v>
      </c>
      <c r="BF2019" s="880" t="s">
        <v>98</v>
      </c>
      <c r="BG2019" s="880" t="s">
        <v>98</v>
      </c>
      <c r="BH2019" s="880" t="s">
        <v>98</v>
      </c>
      <c r="BI2019" s="607" t="s">
        <v>99</v>
      </c>
      <c r="BJ2019" s="677">
        <f>IF(BI2019="Bajo",1,IF(BI2019="Medio",2,IF(BI2019="Alto",3)))</f>
        <v>3</v>
      </c>
      <c r="BK2019" s="673" t="s">
        <v>99</v>
      </c>
      <c r="BL2019" s="629">
        <f>IF(BK2019="Bajo",1,IF(BK2019="Medio",2,IF(BK2019="Alto",3)))</f>
        <v>3</v>
      </c>
      <c r="BM2019" s="675" t="s">
        <v>188</v>
      </c>
      <c r="BN2019" s="677">
        <f>IF(BM2019="Pública",1,IF(BM2019="Confidencial",2,IF(BM2019="Protegida",3)))</f>
        <v>3</v>
      </c>
      <c r="BO2019" s="677">
        <f>IF(OR(BJ2019="",BL2019="",BN2019=""),"",BJ2019+BL2019+BN2019)</f>
        <v>9</v>
      </c>
      <c r="BP2019" s="677" t="str">
        <f>IF(BO2019=9,"CRÍTICO",IF(BO2019=8,"ALTO",IF(BO2019=7,"MEDIO",IF(BO2019=6,"MEDIO",IF(BO2019=5,"BAJO",IF(BO2019=4,"BAJO",IF(BO2019=3,"INFERIOR",IF(BO2019=2,"INFERIOR"))))))))</f>
        <v>CRÍTICO</v>
      </c>
      <c r="BQ2019" s="632" t="s">
        <v>98</v>
      </c>
      <c r="BR2019" s="606" t="s">
        <v>4832</v>
      </c>
      <c r="BS2019" s="606" t="s">
        <v>4833</v>
      </c>
      <c r="BT2019" s="606" t="s">
        <v>4834</v>
      </c>
      <c r="BU2019" s="880" t="s">
        <v>191</v>
      </c>
      <c r="BV2019" s="606" t="s">
        <v>4663</v>
      </c>
      <c r="BW2019" s="606" t="s">
        <v>4786</v>
      </c>
      <c r="BX2019" s="471"/>
      <c r="BY2019" s="471"/>
    </row>
    <row r="2020" spans="1:77" ht="72" customHeight="1" x14ac:dyDescent="0.25">
      <c r="A2020" s="691"/>
      <c r="B2020" s="603"/>
      <c r="C2020" s="768"/>
      <c r="D2020" s="738"/>
      <c r="E2020" s="880"/>
      <c r="F2020" s="880"/>
      <c r="G2020" s="1117"/>
      <c r="H2020" s="937"/>
      <c r="I2020" s="679"/>
      <c r="J2020" s="988"/>
      <c r="K2020" s="880"/>
      <c r="L2020" s="132" t="s">
        <v>323</v>
      </c>
      <c r="M2020" s="135"/>
      <c r="N2020" s="627"/>
      <c r="O2020" s="722"/>
      <c r="P2020" s="633"/>
      <c r="Q2020" s="738"/>
      <c r="R2020" s="1110"/>
      <c r="S2020" s="680"/>
      <c r="T2020" s="680"/>
      <c r="U2020" s="680"/>
      <c r="V2020" s="680"/>
      <c r="W2020" s="794"/>
      <c r="X2020" s="627"/>
      <c r="Y2020" s="627"/>
      <c r="Z2020" s="627"/>
      <c r="AA2020" s="627"/>
      <c r="AB2020" s="627"/>
      <c r="AC2020" s="627"/>
      <c r="AD2020" s="627"/>
      <c r="AE2020" s="627"/>
      <c r="AF2020" s="880"/>
      <c r="AG2020" s="880"/>
      <c r="AH2020" s="880"/>
      <c r="AI2020" s="880"/>
      <c r="AJ2020" s="880"/>
      <c r="AK2020" s="627"/>
      <c r="AL2020" s="627"/>
      <c r="AM2020" s="954"/>
      <c r="AN2020" s="679"/>
      <c r="AO2020" s="660"/>
      <c r="AP2020" s="683"/>
      <c r="AQ2020" s="681"/>
      <c r="AR2020" s="681"/>
      <c r="AS2020" s="681"/>
      <c r="AT2020" s="681"/>
      <c r="AU2020" s="681"/>
      <c r="AV2020" s="682"/>
      <c r="AW2020" s="988"/>
      <c r="AX2020" s="883"/>
      <c r="AY2020" s="619"/>
      <c r="AZ2020" s="619"/>
      <c r="BA2020" s="606"/>
      <c r="BB2020" s="722"/>
      <c r="BC2020" s="619"/>
      <c r="BD2020" s="619"/>
      <c r="BE2020" s="880"/>
      <c r="BF2020" s="880"/>
      <c r="BG2020" s="880"/>
      <c r="BH2020" s="880"/>
      <c r="BI2020" s="608"/>
      <c r="BJ2020" s="688"/>
      <c r="BK2020" s="690"/>
      <c r="BL2020" s="630"/>
      <c r="BM2020" s="651"/>
      <c r="BN2020" s="688"/>
      <c r="BO2020" s="688"/>
      <c r="BP2020" s="688"/>
      <c r="BQ2020" s="633"/>
      <c r="BR2020" s="880"/>
      <c r="BS2020" s="880"/>
      <c r="BT2020" s="606"/>
      <c r="BU2020" s="880"/>
      <c r="BV2020" s="606"/>
      <c r="BW2020" s="606"/>
      <c r="BX2020" s="471"/>
      <c r="BY2020" s="471"/>
    </row>
    <row r="2021" spans="1:77" ht="72" customHeight="1" x14ac:dyDescent="0.25">
      <c r="A2021" s="687"/>
      <c r="B2021" s="604"/>
      <c r="C2021" s="768"/>
      <c r="D2021" s="1045"/>
      <c r="E2021" s="880"/>
      <c r="F2021" s="880"/>
      <c r="G2021" s="1117"/>
      <c r="H2021" s="831"/>
      <c r="I2021" s="679"/>
      <c r="J2021" s="988"/>
      <c r="K2021" s="880"/>
      <c r="L2021" s="132" t="s">
        <v>123</v>
      </c>
      <c r="M2021" s="135"/>
      <c r="N2021" s="743"/>
      <c r="O2021" s="810"/>
      <c r="P2021" s="634"/>
      <c r="Q2021" s="739"/>
      <c r="R2021" s="1111"/>
      <c r="S2021" s="680"/>
      <c r="T2021" s="680"/>
      <c r="U2021" s="680"/>
      <c r="V2021" s="680"/>
      <c r="W2021" s="803"/>
      <c r="X2021" s="743"/>
      <c r="Y2021" s="743"/>
      <c r="Z2021" s="743"/>
      <c r="AA2021" s="743"/>
      <c r="AB2021" s="743"/>
      <c r="AC2021" s="743"/>
      <c r="AD2021" s="743"/>
      <c r="AE2021" s="743"/>
      <c r="AF2021" s="880"/>
      <c r="AG2021" s="880"/>
      <c r="AH2021" s="880"/>
      <c r="AI2021" s="880"/>
      <c r="AJ2021" s="880"/>
      <c r="AK2021" s="743"/>
      <c r="AL2021" s="743"/>
      <c r="AM2021" s="955"/>
      <c r="AN2021" s="679"/>
      <c r="AO2021" s="660"/>
      <c r="AP2021" s="683"/>
      <c r="AQ2021" s="681"/>
      <c r="AR2021" s="681"/>
      <c r="AS2021" s="681"/>
      <c r="AT2021" s="681"/>
      <c r="AU2021" s="681"/>
      <c r="AV2021" s="682"/>
      <c r="AW2021" s="988"/>
      <c r="AX2021" s="883"/>
      <c r="AY2021" s="619"/>
      <c r="AZ2021" s="619"/>
      <c r="BA2021" s="606"/>
      <c r="BB2021" s="810"/>
      <c r="BC2021" s="619"/>
      <c r="BD2021" s="619"/>
      <c r="BE2021" s="1108"/>
      <c r="BF2021" s="1108"/>
      <c r="BG2021" s="1108"/>
      <c r="BH2021" s="1108"/>
      <c r="BI2021" s="609"/>
      <c r="BJ2021" s="678"/>
      <c r="BK2021" s="674"/>
      <c r="BL2021" s="631"/>
      <c r="BM2021" s="676"/>
      <c r="BN2021" s="678"/>
      <c r="BO2021" s="678"/>
      <c r="BP2021" s="678"/>
      <c r="BQ2021" s="634"/>
      <c r="BR2021" s="880"/>
      <c r="BS2021" s="880"/>
      <c r="BT2021" s="606"/>
      <c r="BU2021" s="880"/>
      <c r="BV2021" s="606"/>
      <c r="BW2021" s="606"/>
      <c r="BX2021" s="471"/>
      <c r="BY2021" s="471"/>
    </row>
    <row r="2022" spans="1:77" ht="147.75" customHeight="1" x14ac:dyDescent="0.25">
      <c r="A2022" s="686">
        <v>21</v>
      </c>
      <c r="B2022" s="750" t="s">
        <v>133</v>
      </c>
      <c r="C2022" s="768" t="s">
        <v>4650</v>
      </c>
      <c r="D2022" s="1044" t="s">
        <v>79</v>
      </c>
      <c r="E2022" s="606">
        <v>4020</v>
      </c>
      <c r="F2022" s="606">
        <v>82</v>
      </c>
      <c r="G2022" s="619">
        <v>11</v>
      </c>
      <c r="H2022" s="653" t="s">
        <v>37</v>
      </c>
      <c r="I2022" s="847" t="s">
        <v>4808</v>
      </c>
      <c r="J2022" s="606" t="s">
        <v>652</v>
      </c>
      <c r="K2022" s="606" t="s">
        <v>4809</v>
      </c>
      <c r="L2022" s="132" t="s">
        <v>4837</v>
      </c>
      <c r="M2022" s="135"/>
      <c r="N2022" s="5"/>
      <c r="O2022" s="187" t="s">
        <v>85</v>
      </c>
      <c r="P2022" s="471" t="s">
        <v>4838</v>
      </c>
      <c r="Q2022" s="131"/>
      <c r="R2022" s="385" t="s">
        <v>106</v>
      </c>
      <c r="S2022" s="2" t="s">
        <v>254</v>
      </c>
      <c r="T2022" s="2"/>
      <c r="U2022" s="2"/>
      <c r="V2022" s="2"/>
      <c r="W2022" s="296"/>
      <c r="X2022" s="5"/>
      <c r="Y2022" s="5"/>
      <c r="Z2022" s="5"/>
      <c r="AA2022" s="5"/>
      <c r="AB2022" s="5"/>
      <c r="AC2022" s="5"/>
      <c r="AD2022" s="5"/>
      <c r="AE2022" s="5"/>
      <c r="AF2022" s="99" t="s">
        <v>89</v>
      </c>
      <c r="AG2022" s="133" t="s">
        <v>1968</v>
      </c>
      <c r="AH2022" s="240" t="s">
        <v>108</v>
      </c>
      <c r="AI2022" s="240" t="s">
        <v>270</v>
      </c>
      <c r="AJ2022" s="240" t="s">
        <v>89</v>
      </c>
      <c r="AK2022" s="5"/>
      <c r="AL2022" s="5"/>
      <c r="AM2022" s="274"/>
      <c r="AN2022" s="35" t="s">
        <v>4839</v>
      </c>
      <c r="AO2022" s="20" t="s">
        <v>4656</v>
      </c>
      <c r="AP2022" s="1"/>
      <c r="AQ2022" s="14" t="s">
        <v>4840</v>
      </c>
      <c r="AR2022" s="33" t="s">
        <v>95</v>
      </c>
      <c r="AS2022" s="33" t="s">
        <v>95</v>
      </c>
      <c r="AT2022" s="33" t="s">
        <v>95</v>
      </c>
      <c r="AU2022" s="14" t="s">
        <v>4841</v>
      </c>
      <c r="AV2022" s="33" t="s">
        <v>95</v>
      </c>
      <c r="AW2022" s="157" t="s">
        <v>95</v>
      </c>
      <c r="AX2022" s="187" t="s">
        <v>95</v>
      </c>
      <c r="AY2022" s="133" t="s">
        <v>4842</v>
      </c>
      <c r="AZ2022" s="133" t="s">
        <v>4842</v>
      </c>
      <c r="BA2022" s="133" t="s">
        <v>95</v>
      </c>
      <c r="BB2022" s="187" t="s">
        <v>95</v>
      </c>
      <c r="BC2022" s="80" t="s">
        <v>4843</v>
      </c>
      <c r="BD2022" s="80" t="s">
        <v>4730</v>
      </c>
      <c r="BE2022" s="202" t="s">
        <v>95</v>
      </c>
      <c r="BF2022" s="202" t="s">
        <v>95</v>
      </c>
      <c r="BG2022" s="202" t="s">
        <v>95</v>
      </c>
      <c r="BH2022" s="202" t="s">
        <v>95</v>
      </c>
      <c r="BI2022" s="133" t="s">
        <v>99</v>
      </c>
      <c r="BJ2022" s="75">
        <f t="shared" ref="BJ2022:BJ2023" si="242">IF(BI2022="Bajo",1,IF(BI2022="Medio",2,IF(BI2022="Alto",3)))</f>
        <v>3</v>
      </c>
      <c r="BK2022" s="133" t="s">
        <v>99</v>
      </c>
      <c r="BL2022" s="7">
        <f t="shared" ref="BL2022:BL2023" si="243">IF(BK2022="Bajo",1,IF(BK2022="Medio",2,IF(BK2022="Alto",3)))</f>
        <v>3</v>
      </c>
      <c r="BM2022" s="20" t="s">
        <v>101</v>
      </c>
      <c r="BN2022" s="75">
        <f t="shared" ref="BN2022:BN2023" si="244">IF(BM2022="Pública",1,IF(BM2022="Confidencial",2,IF(BM2022="Protegida",3)))</f>
        <v>2</v>
      </c>
      <c r="BO2022" s="75">
        <f t="shared" ref="BO2022:BO2023" si="245">IF(OR(BJ2022="",BL2022="",BN2022=""),"",BJ2022+BL2022+BN2022)</f>
        <v>8</v>
      </c>
      <c r="BP2022" s="75" t="str">
        <f t="shared" ref="BP2022:BP2023" si="246">IF(BO2022=9,"CRÍTICO",IF(BO2022=8,"ALTO",IF(BO2022=7,"MEDIO",IF(BO2022=6,"MEDIO",IF(BO2022=5,"BAJO",IF(BO2022=4,"BAJO",IF(BO2022=3,"INFERIOR",IF(BO2022=2,"INFERIOR"))))))))</f>
        <v>ALTO</v>
      </c>
      <c r="BQ2022" s="86" t="s">
        <v>98</v>
      </c>
      <c r="BR2022" s="136" t="s">
        <v>4844</v>
      </c>
      <c r="BS2022" s="133" t="s">
        <v>4845</v>
      </c>
      <c r="BT2022" s="133" t="s">
        <v>4846</v>
      </c>
      <c r="BU2022" s="136" t="s">
        <v>191</v>
      </c>
      <c r="BV2022" s="133" t="s">
        <v>4663</v>
      </c>
      <c r="BW2022" s="133" t="s">
        <v>4786</v>
      </c>
      <c r="BX2022" s="471"/>
      <c r="BY2022" s="471"/>
    </row>
    <row r="2023" spans="1:77" ht="79.5" customHeight="1" x14ac:dyDescent="0.25">
      <c r="A2023" s="691"/>
      <c r="B2023" s="603"/>
      <c r="C2023" s="768"/>
      <c r="D2023" s="738"/>
      <c r="E2023" s="606"/>
      <c r="F2023" s="606"/>
      <c r="G2023" s="619"/>
      <c r="H2023" s="644"/>
      <c r="I2023" s="956"/>
      <c r="J2023" s="606"/>
      <c r="K2023" s="606"/>
      <c r="L2023" s="473" t="s">
        <v>4849</v>
      </c>
      <c r="M2023" s="135"/>
      <c r="N2023" s="274"/>
      <c r="O2023" s="422" t="s">
        <v>85</v>
      </c>
      <c r="P2023" s="116" t="s">
        <v>86</v>
      </c>
      <c r="Q2023" s="137"/>
      <c r="R2023" s="385" t="s">
        <v>230</v>
      </c>
      <c r="S2023" s="2"/>
      <c r="T2023" s="2"/>
      <c r="U2023" s="2"/>
      <c r="V2023" s="2"/>
      <c r="W2023" s="248"/>
      <c r="X2023" s="2"/>
      <c r="Y2023" s="2"/>
      <c r="Z2023" s="2"/>
      <c r="AA2023" s="2"/>
      <c r="AB2023" s="2"/>
      <c r="AC2023" s="2"/>
      <c r="AD2023" s="2"/>
      <c r="AE2023" s="460"/>
      <c r="AF2023" s="7" t="s">
        <v>89</v>
      </c>
      <c r="AG2023" s="474" t="s">
        <v>90</v>
      </c>
      <c r="AH2023" s="34" t="s">
        <v>108</v>
      </c>
      <c r="AI2023" s="123" t="s">
        <v>270</v>
      </c>
      <c r="AJ2023" s="7" t="s">
        <v>89</v>
      </c>
      <c r="AK2023" s="2"/>
      <c r="AL2023" s="2"/>
      <c r="AM2023" s="460"/>
      <c r="AN2023" s="35" t="s">
        <v>4732</v>
      </c>
      <c r="AO2023" s="20" t="s">
        <v>4656</v>
      </c>
      <c r="AP2023" s="8"/>
      <c r="AQ2023" s="20" t="s">
        <v>4850</v>
      </c>
      <c r="AR2023" s="33" t="s">
        <v>95</v>
      </c>
      <c r="AS2023" s="33" t="s">
        <v>95</v>
      </c>
      <c r="AT2023" s="33" t="s">
        <v>95</v>
      </c>
      <c r="AU2023" s="14" t="s">
        <v>4851</v>
      </c>
      <c r="AV2023" s="14" t="s">
        <v>4852</v>
      </c>
      <c r="AW2023" s="475" t="s">
        <v>4853</v>
      </c>
      <c r="AX2023" s="422" t="s">
        <v>95</v>
      </c>
      <c r="AY2023" s="133" t="s">
        <v>4854</v>
      </c>
      <c r="AZ2023" s="133" t="s">
        <v>4854</v>
      </c>
      <c r="BA2023" s="133" t="s">
        <v>95</v>
      </c>
      <c r="BB2023" s="422" t="s">
        <v>95</v>
      </c>
      <c r="BC2023" s="80" t="s">
        <v>4843</v>
      </c>
      <c r="BD2023" s="80" t="s">
        <v>4843</v>
      </c>
      <c r="BE2023" s="133" t="s">
        <v>95</v>
      </c>
      <c r="BF2023" s="133" t="s">
        <v>95</v>
      </c>
      <c r="BG2023" s="133" t="s">
        <v>95</v>
      </c>
      <c r="BH2023" s="133" t="s">
        <v>95</v>
      </c>
      <c r="BI2023" s="133" t="s">
        <v>99</v>
      </c>
      <c r="BJ2023" s="75">
        <f t="shared" si="242"/>
        <v>3</v>
      </c>
      <c r="BK2023" s="133" t="s">
        <v>99</v>
      </c>
      <c r="BL2023" s="7">
        <f t="shared" si="243"/>
        <v>3</v>
      </c>
      <c r="BM2023" s="20" t="s">
        <v>101</v>
      </c>
      <c r="BN2023" s="75">
        <f t="shared" si="244"/>
        <v>2</v>
      </c>
      <c r="BO2023" s="75">
        <f t="shared" si="245"/>
        <v>8</v>
      </c>
      <c r="BP2023" s="75" t="str">
        <f t="shared" si="246"/>
        <v>ALTO</v>
      </c>
      <c r="BQ2023" s="14" t="s">
        <v>98</v>
      </c>
      <c r="BR2023" s="133" t="s">
        <v>4855</v>
      </c>
      <c r="BS2023" s="133" t="s">
        <v>4856</v>
      </c>
      <c r="BT2023" s="133" t="s">
        <v>4857</v>
      </c>
      <c r="BU2023" s="136" t="s">
        <v>149</v>
      </c>
      <c r="BV2023" s="133" t="s">
        <v>4663</v>
      </c>
      <c r="BW2023" s="133" t="s">
        <v>4786</v>
      </c>
      <c r="BX2023" s="471"/>
      <c r="BY2023" s="471"/>
    </row>
    <row r="2024" spans="1:77" ht="140.25" customHeight="1" x14ac:dyDescent="0.25">
      <c r="A2024" s="687"/>
      <c r="B2024" s="604"/>
      <c r="C2024" s="768"/>
      <c r="D2024" s="1045"/>
      <c r="E2024" s="606"/>
      <c r="F2024" s="606"/>
      <c r="G2024" s="619"/>
      <c r="H2024" s="645"/>
      <c r="I2024" s="956"/>
      <c r="J2024" s="606"/>
      <c r="K2024" s="606"/>
      <c r="L2024" s="478" t="s">
        <v>83</v>
      </c>
      <c r="M2024" s="479" t="s">
        <v>7052</v>
      </c>
      <c r="N2024" s="480"/>
      <c r="O2024" s="63" t="s">
        <v>85</v>
      </c>
      <c r="P2024" s="51" t="s">
        <v>86</v>
      </c>
      <c r="Q2024" s="481"/>
      <c r="R2024" s="101" t="s">
        <v>230</v>
      </c>
      <c r="S2024" s="481"/>
      <c r="T2024" s="481"/>
      <c r="U2024" s="481"/>
      <c r="V2024" s="481"/>
      <c r="W2024" s="481"/>
      <c r="X2024" s="481"/>
      <c r="Y2024" s="481"/>
      <c r="Z2024" s="481"/>
      <c r="AA2024" s="481"/>
      <c r="AB2024" s="481"/>
      <c r="AC2024" s="481"/>
      <c r="AD2024" s="481"/>
      <c r="AE2024" s="481"/>
      <c r="AF2024" s="305" t="s">
        <v>89</v>
      </c>
      <c r="AG2024" s="305" t="s">
        <v>1861</v>
      </c>
      <c r="AH2024" s="305" t="s">
        <v>91</v>
      </c>
      <c r="AI2024" s="305" t="s">
        <v>2092</v>
      </c>
      <c r="AJ2024" s="305" t="s">
        <v>89</v>
      </c>
      <c r="AK2024" s="481"/>
      <c r="AL2024" s="481"/>
      <c r="AM2024" s="481"/>
      <c r="AN2024" s="306" t="s">
        <v>4859</v>
      </c>
      <c r="AO2024" s="97" t="s">
        <v>4860</v>
      </c>
      <c r="AP2024" s="305"/>
      <c r="AQ2024" s="51" t="s">
        <v>4861</v>
      </c>
      <c r="AR2024" s="63" t="s">
        <v>95</v>
      </c>
      <c r="AS2024" s="63" t="s">
        <v>95</v>
      </c>
      <c r="AT2024" s="63" t="s">
        <v>95</v>
      </c>
      <c r="AU2024" s="51" t="s">
        <v>4862</v>
      </c>
      <c r="AV2024" s="63" t="s">
        <v>95</v>
      </c>
      <c r="AW2024" s="63" t="s">
        <v>95</v>
      </c>
      <c r="AX2024" s="63" t="s">
        <v>95</v>
      </c>
      <c r="AY2024" s="476" t="s">
        <v>4863</v>
      </c>
      <c r="AZ2024" s="476" t="s">
        <v>4863</v>
      </c>
      <c r="BA2024" s="476" t="s">
        <v>95</v>
      </c>
      <c r="BB2024" s="476" t="s">
        <v>95</v>
      </c>
      <c r="BC2024" s="476" t="s">
        <v>4863</v>
      </c>
      <c r="BD2024" s="476" t="s">
        <v>4863</v>
      </c>
      <c r="BE2024" s="476" t="s">
        <v>4863</v>
      </c>
      <c r="BF2024" s="476" t="s">
        <v>4863</v>
      </c>
      <c r="BG2024" s="476" t="s">
        <v>4863</v>
      </c>
      <c r="BH2024" s="476" t="s">
        <v>4863</v>
      </c>
      <c r="BI2024" s="1" t="s">
        <v>100</v>
      </c>
      <c r="BJ2024" s="7">
        <f>IF(BI2024="Bajo",1,IF(BI2024="Medio",2,IF(BI2024="Alto",3)))</f>
        <v>2</v>
      </c>
      <c r="BK2024" s="1" t="s">
        <v>100</v>
      </c>
      <c r="BL2024" s="7">
        <f>IF(BK2024="Bajo",1,IF(BK2024="Medio",2,IF(BK2024="Alto",3)))</f>
        <v>2</v>
      </c>
      <c r="BM2024" s="1" t="s">
        <v>101</v>
      </c>
      <c r="BN2024" s="7">
        <f>IF(BM2024="Pública",1,IF(BM2024="Confidencial",2,IF(BM2024="Protegida",3)))</f>
        <v>2</v>
      </c>
      <c r="BO2024" s="7">
        <f>IF(OR(BJ2024="",BL2024="",BN2024=""),"",BJ2024+BL2024+BN2024)</f>
        <v>6</v>
      </c>
      <c r="BP2024" s="7" t="str">
        <f>IF(BO2024=9,"CRÍTICO",IF(BO2024=8,"ALTO",IF(BO2024=7,"MEDIO",IF(BO2024=6,"MEDIO",IF(BO2024=5,"BAJO",IF(BO2024=4,"BAJO",IF(BO2024=3,"INFERIOR",IF(BO2024=2,"INFERIOR"))))))))</f>
        <v>MEDIO</v>
      </c>
      <c r="BQ2024" s="476" t="s">
        <v>98</v>
      </c>
      <c r="BR2024" s="481"/>
      <c r="BS2024" s="481"/>
      <c r="BT2024" s="481"/>
      <c r="BU2024" s="481"/>
      <c r="BV2024" s="181" t="s">
        <v>4864</v>
      </c>
      <c r="BW2024" s="181" t="s">
        <v>4865</v>
      </c>
      <c r="BX2024" s="471"/>
      <c r="BY2024" s="471"/>
    </row>
    <row r="2025" spans="1:77" ht="126" customHeight="1" x14ac:dyDescent="0.25">
      <c r="A2025" s="686">
        <v>22</v>
      </c>
      <c r="B2025" s="750" t="s">
        <v>133</v>
      </c>
      <c r="C2025" s="768" t="s">
        <v>4650</v>
      </c>
      <c r="D2025" s="1044" t="s">
        <v>79</v>
      </c>
      <c r="E2025" s="606">
        <v>4020</v>
      </c>
      <c r="F2025" s="606">
        <v>86</v>
      </c>
      <c r="G2025" s="619">
        <v>3</v>
      </c>
      <c r="H2025" s="653" t="s">
        <v>37</v>
      </c>
      <c r="I2025" s="956" t="s">
        <v>4825</v>
      </c>
      <c r="J2025" s="606" t="s">
        <v>520</v>
      </c>
      <c r="K2025" s="606" t="s">
        <v>1151</v>
      </c>
      <c r="L2025" s="478" t="s">
        <v>3603</v>
      </c>
      <c r="M2025" s="479" t="s">
        <v>84</v>
      </c>
      <c r="N2025" s="485"/>
      <c r="O2025" s="7" t="s">
        <v>85</v>
      </c>
      <c r="P2025" s="67" t="s">
        <v>86</v>
      </c>
      <c r="Q2025" s="486"/>
      <c r="R2025" s="97" t="s">
        <v>230</v>
      </c>
      <c r="S2025" s="481"/>
      <c r="T2025" s="476" t="s">
        <v>108</v>
      </c>
      <c r="U2025" s="305" t="s">
        <v>270</v>
      </c>
      <c r="V2025" s="305" t="s">
        <v>89</v>
      </c>
      <c r="W2025" s="481"/>
      <c r="X2025" s="481" t="s">
        <v>89</v>
      </c>
      <c r="Y2025" s="481"/>
      <c r="Z2025" s="481"/>
      <c r="AA2025" s="481"/>
      <c r="AB2025" s="481"/>
      <c r="AC2025" s="481" t="s">
        <v>255</v>
      </c>
      <c r="AD2025" s="306" t="s">
        <v>4868</v>
      </c>
      <c r="AE2025" s="481"/>
      <c r="AF2025" s="307" t="s">
        <v>89</v>
      </c>
      <c r="AG2025" s="307" t="s">
        <v>690</v>
      </c>
      <c r="AH2025" s="476" t="s">
        <v>108</v>
      </c>
      <c r="AI2025" s="305" t="s">
        <v>270</v>
      </c>
      <c r="AJ2025" s="305" t="s">
        <v>89</v>
      </c>
      <c r="AK2025" s="481"/>
      <c r="AL2025" s="481"/>
      <c r="AM2025" s="481"/>
      <c r="AN2025" s="434" t="s">
        <v>4868</v>
      </c>
      <c r="AO2025" s="52" t="s">
        <v>4869</v>
      </c>
      <c r="AP2025" s="307"/>
      <c r="AQ2025" s="290" t="s">
        <v>4870</v>
      </c>
      <c r="AR2025" s="63" t="s">
        <v>95</v>
      </c>
      <c r="AS2025" s="63" t="s">
        <v>95</v>
      </c>
      <c r="AT2025" s="63" t="s">
        <v>95</v>
      </c>
      <c r="AU2025" s="51" t="s">
        <v>4871</v>
      </c>
      <c r="AV2025" s="51" t="s">
        <v>4872</v>
      </c>
      <c r="AW2025" s="51" t="s">
        <v>4872</v>
      </c>
      <c r="AX2025" s="7" t="s">
        <v>95</v>
      </c>
      <c r="AY2025" s="487" t="s">
        <v>4873</v>
      </c>
      <c r="AZ2025" s="487" t="s">
        <v>4873</v>
      </c>
      <c r="BA2025" s="487" t="s">
        <v>4873</v>
      </c>
      <c r="BB2025" s="487" t="s">
        <v>4873</v>
      </c>
      <c r="BC2025" s="488" t="s">
        <v>4873</v>
      </c>
      <c r="BD2025" s="488" t="s">
        <v>4873</v>
      </c>
      <c r="BE2025" s="488" t="s">
        <v>4873</v>
      </c>
      <c r="BF2025" s="488" t="s">
        <v>4873</v>
      </c>
      <c r="BG2025" s="488" t="s">
        <v>4873</v>
      </c>
      <c r="BH2025" s="488" t="s">
        <v>4873</v>
      </c>
      <c r="BI2025" s="101" t="s">
        <v>99</v>
      </c>
      <c r="BJ2025" s="380">
        <f>IF(BI2025="Bajo",1,IF(BI2025="Medio",2,IF(BI2025="Alto",3)))</f>
        <v>3</v>
      </c>
      <c r="BK2025" s="101" t="s">
        <v>99</v>
      </c>
      <c r="BL2025" s="63">
        <f>IF(BK2025="Bajo",1,IF(BK2025="Medio",2,IF(BK2025="Alto",3)))</f>
        <v>3</v>
      </c>
      <c r="BM2025" s="51" t="s">
        <v>101</v>
      </c>
      <c r="BN2025" s="380">
        <f>IF(BM2025="Pública",1,IF(BM2025="Confidencial",2,IF(BM2025="Protegida",3)))</f>
        <v>2</v>
      </c>
      <c r="BO2025" s="380">
        <f>IF(OR(BJ2025="",BL2025="",BN2025=""),"",BJ2025+BL2025+BN2025)</f>
        <v>8</v>
      </c>
      <c r="BP2025" s="380" t="str">
        <f>IF(BO2025=9,"CRÍTICO",IF(BO2025=8,"ALTO",IF(BO2025=7,"MEDIO",IF(BO2025=6,"MEDIO",IF(BO2025=5,"BAJO",IF(BO2025=4,"BAJO",IF(BO2025=3,"INFERIOR",IF(BO2025=2,"INFERIOR"))))))))</f>
        <v>ALTO</v>
      </c>
      <c r="BQ2025" s="488" t="s">
        <v>98</v>
      </c>
      <c r="BR2025" s="481"/>
      <c r="BS2025" s="481"/>
      <c r="BT2025" s="481"/>
      <c r="BU2025" s="481"/>
      <c r="BV2025" s="488" t="s">
        <v>4864</v>
      </c>
      <c r="BW2025" s="488" t="s">
        <v>4874</v>
      </c>
      <c r="BX2025" s="471"/>
      <c r="BY2025" s="471"/>
    </row>
    <row r="2026" spans="1:77" ht="36.75" customHeight="1" x14ac:dyDescent="0.25">
      <c r="A2026" s="691"/>
      <c r="B2026" s="603"/>
      <c r="C2026" s="768"/>
      <c r="D2026" s="738"/>
      <c r="E2026" s="606"/>
      <c r="F2026" s="606"/>
      <c r="G2026" s="619"/>
      <c r="H2026" s="644"/>
      <c r="I2026" s="956"/>
      <c r="J2026" s="606"/>
      <c r="K2026" s="606"/>
      <c r="L2026" s="478" t="s">
        <v>1315</v>
      </c>
      <c r="M2026" s="1093" t="s">
        <v>7052</v>
      </c>
      <c r="N2026" s="1100"/>
      <c r="O2026" s="631" t="s">
        <v>85</v>
      </c>
      <c r="P2026" s="709" t="s">
        <v>86</v>
      </c>
      <c r="Q2026" s="1092"/>
      <c r="R2026" s="699" t="s">
        <v>230</v>
      </c>
      <c r="S2026" s="1091"/>
      <c r="T2026" s="750" t="s">
        <v>108</v>
      </c>
      <c r="U2026" s="750" t="s">
        <v>270</v>
      </c>
      <c r="V2026" s="750" t="s">
        <v>89</v>
      </c>
      <c r="W2026" s="1091"/>
      <c r="X2026" s="750" t="s">
        <v>89</v>
      </c>
      <c r="Y2026" s="1091"/>
      <c r="Z2026" s="1091"/>
      <c r="AA2026" s="1091"/>
      <c r="AB2026" s="750" t="s">
        <v>89</v>
      </c>
      <c r="AC2026" s="850" t="s">
        <v>172</v>
      </c>
      <c r="AD2026" s="698" t="s">
        <v>4877</v>
      </c>
      <c r="AE2026" s="782" t="s">
        <v>90</v>
      </c>
      <c r="AF2026" s="700" t="s">
        <v>89</v>
      </c>
      <c r="AG2026" s="700" t="s">
        <v>1861</v>
      </c>
      <c r="AH2026" s="923" t="s">
        <v>108</v>
      </c>
      <c r="AI2026" s="923" t="s">
        <v>270</v>
      </c>
      <c r="AJ2026" s="923" t="s">
        <v>89</v>
      </c>
      <c r="AK2026" s="1091"/>
      <c r="AL2026" s="1091"/>
      <c r="AM2026" s="1100"/>
      <c r="AN2026" s="698" t="s">
        <v>4877</v>
      </c>
      <c r="AO2026" s="700" t="s">
        <v>111</v>
      </c>
      <c r="AP2026" s="664"/>
      <c r="AQ2026" s="664" t="s">
        <v>4878</v>
      </c>
      <c r="AR2026" s="664" t="s">
        <v>230</v>
      </c>
      <c r="AS2026" s="664" t="s">
        <v>87</v>
      </c>
      <c r="AT2026" s="664" t="s">
        <v>87</v>
      </c>
      <c r="AU2026" s="664" t="s">
        <v>2939</v>
      </c>
      <c r="AV2026" s="664" t="s">
        <v>300</v>
      </c>
      <c r="AW2026" s="664" t="s">
        <v>300</v>
      </c>
      <c r="AX2026" s="708" t="s">
        <v>2158</v>
      </c>
      <c r="AY2026" s="1061" t="s">
        <v>4873</v>
      </c>
      <c r="AZ2026" s="1061" t="s">
        <v>4873</v>
      </c>
      <c r="BA2026" s="1061" t="s">
        <v>95</v>
      </c>
      <c r="BB2026" s="1046" t="s">
        <v>95</v>
      </c>
      <c r="BC2026" s="700" t="s">
        <v>4879</v>
      </c>
      <c r="BD2026" s="700" t="s">
        <v>4879</v>
      </c>
      <c r="BE2026" s="700" t="s">
        <v>95</v>
      </c>
      <c r="BF2026" s="700" t="s">
        <v>95</v>
      </c>
      <c r="BG2026" s="1107" t="s">
        <v>95</v>
      </c>
      <c r="BH2026" s="700" t="s">
        <v>95</v>
      </c>
      <c r="BI2026" s="664" t="s">
        <v>99</v>
      </c>
      <c r="BJ2026" s="712">
        <f>IF(BI2026="Bajo",1,IF(BI2026="Medio",2,IF(BI2026="Alto",3)))</f>
        <v>3</v>
      </c>
      <c r="BK2026" s="664" t="s">
        <v>99</v>
      </c>
      <c r="BL2026" s="665">
        <f>IF(BK2026="Bajo",1,IF(BK2026="Medio",2,IF(BK2026="Alto",3)))</f>
        <v>3</v>
      </c>
      <c r="BM2026" s="898" t="s">
        <v>101</v>
      </c>
      <c r="BN2026" s="712">
        <f>IF(BM2026="Pública",1,IF(BM2026="Confidencial",2,IF(BM2026="Protegida",3)))</f>
        <v>2</v>
      </c>
      <c r="BO2026" s="712">
        <f>IF(OR(BJ2026="",BL2026="",BN2026=""),"",BJ2026+BL2026+BN2026)</f>
        <v>8</v>
      </c>
      <c r="BP2026" s="712" t="str">
        <f>IF(BO2026=9,"CRÍTICO",IF(BO2026=8,"ALTO",IF(BO2026=7,"MEDIO",IF(BO2026=6,"MEDIO",IF(BO2026=5,"BAJO",IF(BO2026=4,"BAJO",IF(BO2026=3,"INFERIOR",IF(BO2026=2,"INFERIOR"))))))))</f>
        <v>ALTO</v>
      </c>
      <c r="BQ2026" s="700" t="s">
        <v>98</v>
      </c>
      <c r="BR2026" s="1106"/>
      <c r="BS2026" s="1106"/>
      <c r="BT2026" s="1106"/>
      <c r="BU2026" s="1106"/>
      <c r="BV2026" s="771" t="s">
        <v>4864</v>
      </c>
      <c r="BW2026" s="771" t="s">
        <v>4874</v>
      </c>
      <c r="BX2026" s="471"/>
      <c r="BY2026" s="471"/>
    </row>
    <row r="2027" spans="1:77" ht="36.75" customHeight="1" x14ac:dyDescent="0.25">
      <c r="A2027" s="687"/>
      <c r="B2027" s="604"/>
      <c r="C2027" s="768"/>
      <c r="D2027" s="1045"/>
      <c r="E2027" s="606"/>
      <c r="F2027" s="606"/>
      <c r="G2027" s="619"/>
      <c r="H2027" s="645"/>
      <c r="I2027" s="956"/>
      <c r="J2027" s="606"/>
      <c r="K2027" s="606"/>
      <c r="L2027" s="478" t="s">
        <v>4880</v>
      </c>
      <c r="M2027" s="1094"/>
      <c r="N2027" s="1101"/>
      <c r="O2027" s="665"/>
      <c r="P2027" s="709"/>
      <c r="Q2027" s="1092"/>
      <c r="R2027" s="638"/>
      <c r="S2027" s="1092"/>
      <c r="T2027" s="603"/>
      <c r="U2027" s="603"/>
      <c r="V2027" s="603"/>
      <c r="W2027" s="1092"/>
      <c r="X2027" s="603"/>
      <c r="Y2027" s="1092"/>
      <c r="Z2027" s="1092"/>
      <c r="AA2027" s="1092"/>
      <c r="AB2027" s="603"/>
      <c r="AC2027" s="923"/>
      <c r="AD2027" s="698"/>
      <c r="AE2027" s="783"/>
      <c r="AF2027" s="700"/>
      <c r="AG2027" s="700"/>
      <c r="AH2027" s="923"/>
      <c r="AI2027" s="923"/>
      <c r="AJ2027" s="923"/>
      <c r="AK2027" s="1092"/>
      <c r="AL2027" s="1092"/>
      <c r="AM2027" s="1101"/>
      <c r="AN2027" s="698"/>
      <c r="AO2027" s="700"/>
      <c r="AP2027" s="664"/>
      <c r="AQ2027" s="664"/>
      <c r="AR2027" s="664"/>
      <c r="AS2027" s="664"/>
      <c r="AT2027" s="664"/>
      <c r="AU2027" s="664"/>
      <c r="AV2027" s="664"/>
      <c r="AW2027" s="664"/>
      <c r="AX2027" s="709"/>
      <c r="AY2027" s="1061"/>
      <c r="AZ2027" s="1061"/>
      <c r="BA2027" s="1061"/>
      <c r="BB2027" s="1047"/>
      <c r="BC2027" s="700"/>
      <c r="BD2027" s="700"/>
      <c r="BE2027" s="700"/>
      <c r="BF2027" s="700"/>
      <c r="BG2027" s="1107"/>
      <c r="BH2027" s="700"/>
      <c r="BI2027" s="664"/>
      <c r="BJ2027" s="712"/>
      <c r="BK2027" s="664"/>
      <c r="BL2027" s="665"/>
      <c r="BM2027" s="898"/>
      <c r="BN2027" s="712"/>
      <c r="BO2027" s="712"/>
      <c r="BP2027" s="712"/>
      <c r="BQ2027" s="700"/>
      <c r="BR2027" s="1106"/>
      <c r="BS2027" s="1106"/>
      <c r="BT2027" s="1106"/>
      <c r="BU2027" s="1106"/>
      <c r="BV2027" s="771"/>
      <c r="BW2027" s="771"/>
      <c r="BX2027" s="471"/>
      <c r="BY2027" s="471"/>
    </row>
    <row r="2028" spans="1:77" ht="36.75" customHeight="1" x14ac:dyDescent="0.25">
      <c r="A2028" s="79">
        <v>23</v>
      </c>
      <c r="B2028" s="72" t="s">
        <v>133</v>
      </c>
      <c r="C2028" s="210" t="s">
        <v>4650</v>
      </c>
      <c r="D2028" s="86" t="s">
        <v>79</v>
      </c>
      <c r="E2028" s="133">
        <v>4020</v>
      </c>
      <c r="F2028" s="133">
        <v>85</v>
      </c>
      <c r="G2028" s="80">
        <v>21</v>
      </c>
      <c r="H2028" s="80" t="s">
        <v>37</v>
      </c>
      <c r="I2028" s="132" t="s">
        <v>4835</v>
      </c>
      <c r="J2028" s="133" t="s">
        <v>1035</v>
      </c>
      <c r="K2028" s="133" t="s">
        <v>4836</v>
      </c>
      <c r="L2028" s="478" t="s">
        <v>4881</v>
      </c>
      <c r="M2028" s="1094"/>
      <c r="N2028" s="1101"/>
      <c r="O2028" s="665"/>
      <c r="P2028" s="709"/>
      <c r="Q2028" s="1092"/>
      <c r="R2028" s="638"/>
      <c r="S2028" s="1092"/>
      <c r="T2028" s="603"/>
      <c r="U2028" s="603"/>
      <c r="V2028" s="603"/>
      <c r="W2028" s="1092"/>
      <c r="X2028" s="603"/>
      <c r="Y2028" s="1092"/>
      <c r="Z2028" s="1092"/>
      <c r="AA2028" s="1092"/>
      <c r="AB2028" s="603"/>
      <c r="AC2028" s="923"/>
      <c r="AD2028" s="698"/>
      <c r="AE2028" s="783"/>
      <c r="AF2028" s="700"/>
      <c r="AG2028" s="700"/>
      <c r="AH2028" s="923"/>
      <c r="AI2028" s="923"/>
      <c r="AJ2028" s="923"/>
      <c r="AK2028" s="1092"/>
      <c r="AL2028" s="1092"/>
      <c r="AM2028" s="1101"/>
      <c r="AN2028" s="698"/>
      <c r="AO2028" s="700"/>
      <c r="AP2028" s="664"/>
      <c r="AQ2028" s="664"/>
      <c r="AR2028" s="664"/>
      <c r="AS2028" s="664"/>
      <c r="AT2028" s="664"/>
      <c r="AU2028" s="664"/>
      <c r="AV2028" s="664"/>
      <c r="AW2028" s="664"/>
      <c r="AX2028" s="709"/>
      <c r="AY2028" s="1061"/>
      <c r="AZ2028" s="1061"/>
      <c r="BA2028" s="1061"/>
      <c r="BB2028" s="1047"/>
      <c r="BC2028" s="700"/>
      <c r="BD2028" s="700"/>
      <c r="BE2028" s="700"/>
      <c r="BF2028" s="700"/>
      <c r="BG2028" s="1107"/>
      <c r="BH2028" s="700"/>
      <c r="BI2028" s="664"/>
      <c r="BJ2028" s="712"/>
      <c r="BK2028" s="664"/>
      <c r="BL2028" s="665"/>
      <c r="BM2028" s="898"/>
      <c r="BN2028" s="712"/>
      <c r="BO2028" s="712"/>
      <c r="BP2028" s="712"/>
      <c r="BQ2028" s="700"/>
      <c r="BR2028" s="1106"/>
      <c r="BS2028" s="1106"/>
      <c r="BT2028" s="1106"/>
      <c r="BU2028" s="1106"/>
      <c r="BV2028" s="771"/>
      <c r="BW2028" s="771"/>
      <c r="BX2028" s="471"/>
      <c r="BY2028" s="471"/>
    </row>
    <row r="2029" spans="1:77" ht="36.75" customHeight="1" x14ac:dyDescent="0.25">
      <c r="A2029" s="79">
        <v>24</v>
      </c>
      <c r="B2029" s="72" t="s">
        <v>133</v>
      </c>
      <c r="C2029" s="472" t="s">
        <v>4650</v>
      </c>
      <c r="D2029" s="14" t="s">
        <v>79</v>
      </c>
      <c r="E2029" s="242">
        <v>4020</v>
      </c>
      <c r="F2029" s="133">
        <v>85</v>
      </c>
      <c r="G2029" s="80">
        <v>22</v>
      </c>
      <c r="H2029" s="80" t="s">
        <v>37</v>
      </c>
      <c r="I2029" s="132" t="s">
        <v>4847</v>
      </c>
      <c r="J2029" s="133" t="s">
        <v>1035</v>
      </c>
      <c r="K2029" s="133" t="s">
        <v>4848</v>
      </c>
      <c r="L2029" s="478" t="s">
        <v>4882</v>
      </c>
      <c r="M2029" s="1094"/>
      <c r="N2029" s="1101"/>
      <c r="O2029" s="665"/>
      <c r="P2029" s="709"/>
      <c r="Q2029" s="1092"/>
      <c r="R2029" s="638"/>
      <c r="S2029" s="1092"/>
      <c r="T2029" s="603"/>
      <c r="U2029" s="603"/>
      <c r="V2029" s="603"/>
      <c r="W2029" s="1092"/>
      <c r="X2029" s="603"/>
      <c r="Y2029" s="1092"/>
      <c r="Z2029" s="1092"/>
      <c r="AA2029" s="1092"/>
      <c r="AB2029" s="603"/>
      <c r="AC2029" s="923"/>
      <c r="AD2029" s="698"/>
      <c r="AE2029" s="783"/>
      <c r="AF2029" s="700"/>
      <c r="AG2029" s="700"/>
      <c r="AH2029" s="923"/>
      <c r="AI2029" s="923"/>
      <c r="AJ2029" s="923"/>
      <c r="AK2029" s="1092"/>
      <c r="AL2029" s="1092"/>
      <c r="AM2029" s="1101"/>
      <c r="AN2029" s="698"/>
      <c r="AO2029" s="700"/>
      <c r="AP2029" s="664"/>
      <c r="AQ2029" s="664"/>
      <c r="AR2029" s="664"/>
      <c r="AS2029" s="664"/>
      <c r="AT2029" s="664"/>
      <c r="AU2029" s="664"/>
      <c r="AV2029" s="664"/>
      <c r="AW2029" s="664"/>
      <c r="AX2029" s="709"/>
      <c r="AY2029" s="1061"/>
      <c r="AZ2029" s="1061"/>
      <c r="BA2029" s="1061"/>
      <c r="BB2029" s="1047"/>
      <c r="BC2029" s="700"/>
      <c r="BD2029" s="700"/>
      <c r="BE2029" s="700"/>
      <c r="BF2029" s="700"/>
      <c r="BG2029" s="1107"/>
      <c r="BH2029" s="700"/>
      <c r="BI2029" s="664"/>
      <c r="BJ2029" s="712"/>
      <c r="BK2029" s="664"/>
      <c r="BL2029" s="665"/>
      <c r="BM2029" s="898"/>
      <c r="BN2029" s="712"/>
      <c r="BO2029" s="712"/>
      <c r="BP2029" s="712"/>
      <c r="BQ2029" s="700"/>
      <c r="BR2029" s="1106"/>
      <c r="BS2029" s="1106"/>
      <c r="BT2029" s="1106"/>
      <c r="BU2029" s="1106"/>
      <c r="BV2029" s="771"/>
      <c r="BW2029" s="771"/>
      <c r="BX2029" s="471"/>
      <c r="BY2029" s="471"/>
    </row>
    <row r="2030" spans="1:77" ht="36.75" customHeight="1" x14ac:dyDescent="0.25">
      <c r="A2030" s="7">
        <v>1</v>
      </c>
      <c r="B2030" s="72" t="s">
        <v>77</v>
      </c>
      <c r="C2030" s="1" t="s">
        <v>4858</v>
      </c>
      <c r="D2030" s="229" t="s">
        <v>79</v>
      </c>
      <c r="E2030" s="476">
        <v>4022</v>
      </c>
      <c r="F2030" s="305">
        <v>1</v>
      </c>
      <c r="G2030" s="305">
        <v>15</v>
      </c>
      <c r="H2030" s="307" t="s">
        <v>37</v>
      </c>
      <c r="I2030" s="477" t="s">
        <v>2004</v>
      </c>
      <c r="J2030" s="97" t="s">
        <v>81</v>
      </c>
      <c r="K2030" s="97" t="s">
        <v>82</v>
      </c>
      <c r="L2030" s="478" t="s">
        <v>4883</v>
      </c>
      <c r="M2030" s="1094"/>
      <c r="N2030" s="1101"/>
      <c r="O2030" s="665"/>
      <c r="P2030" s="709"/>
      <c r="Q2030" s="1092"/>
      <c r="R2030" s="638"/>
      <c r="S2030" s="1092"/>
      <c r="T2030" s="603"/>
      <c r="U2030" s="603"/>
      <c r="V2030" s="603"/>
      <c r="W2030" s="1092"/>
      <c r="X2030" s="603"/>
      <c r="Y2030" s="1092"/>
      <c r="Z2030" s="1092"/>
      <c r="AA2030" s="1092"/>
      <c r="AB2030" s="603"/>
      <c r="AC2030" s="923"/>
      <c r="AD2030" s="698"/>
      <c r="AE2030" s="783"/>
      <c r="AF2030" s="700"/>
      <c r="AG2030" s="700"/>
      <c r="AH2030" s="923"/>
      <c r="AI2030" s="923"/>
      <c r="AJ2030" s="923"/>
      <c r="AK2030" s="1092"/>
      <c r="AL2030" s="1092"/>
      <c r="AM2030" s="1101"/>
      <c r="AN2030" s="698"/>
      <c r="AO2030" s="700"/>
      <c r="AP2030" s="664"/>
      <c r="AQ2030" s="664"/>
      <c r="AR2030" s="664"/>
      <c r="AS2030" s="664"/>
      <c r="AT2030" s="664"/>
      <c r="AU2030" s="664"/>
      <c r="AV2030" s="664"/>
      <c r="AW2030" s="664"/>
      <c r="AX2030" s="709"/>
      <c r="AY2030" s="1061"/>
      <c r="AZ2030" s="1061"/>
      <c r="BA2030" s="1061"/>
      <c r="BB2030" s="1047"/>
      <c r="BC2030" s="700"/>
      <c r="BD2030" s="700"/>
      <c r="BE2030" s="700"/>
      <c r="BF2030" s="700"/>
      <c r="BG2030" s="1107"/>
      <c r="BH2030" s="700"/>
      <c r="BI2030" s="664"/>
      <c r="BJ2030" s="712"/>
      <c r="BK2030" s="664"/>
      <c r="BL2030" s="665"/>
      <c r="BM2030" s="898"/>
      <c r="BN2030" s="712"/>
      <c r="BO2030" s="712"/>
      <c r="BP2030" s="712"/>
      <c r="BQ2030" s="700"/>
      <c r="BR2030" s="1106"/>
      <c r="BS2030" s="1106"/>
      <c r="BT2030" s="1106"/>
      <c r="BU2030" s="1106"/>
      <c r="BV2030" s="771"/>
      <c r="BW2030" s="771"/>
      <c r="BX2030" s="471"/>
      <c r="BY2030" s="471"/>
    </row>
    <row r="2031" spans="1:77" ht="36.75" customHeight="1" x14ac:dyDescent="0.25">
      <c r="A2031" s="7">
        <v>3</v>
      </c>
      <c r="B2031" s="72" t="s">
        <v>77</v>
      </c>
      <c r="C2031" s="317" t="s">
        <v>4858</v>
      </c>
      <c r="D2031" s="229" t="s">
        <v>79</v>
      </c>
      <c r="E2031" s="483">
        <v>4022</v>
      </c>
      <c r="F2031" s="307">
        <v>16</v>
      </c>
      <c r="G2031" s="307">
        <v>1</v>
      </c>
      <c r="H2031" s="307" t="s">
        <v>37</v>
      </c>
      <c r="I2031" s="484" t="s">
        <v>4866</v>
      </c>
      <c r="J2031" s="290" t="s">
        <v>3912</v>
      </c>
      <c r="K2031" s="290" t="s">
        <v>4867</v>
      </c>
      <c r="L2031" s="478" t="s">
        <v>4884</v>
      </c>
      <c r="M2031" s="1094"/>
      <c r="N2031" s="1101"/>
      <c r="O2031" s="665"/>
      <c r="P2031" s="709"/>
      <c r="Q2031" s="1092"/>
      <c r="R2031" s="638"/>
      <c r="S2031" s="1092"/>
      <c r="T2031" s="603"/>
      <c r="U2031" s="603"/>
      <c r="V2031" s="603"/>
      <c r="W2031" s="1092"/>
      <c r="X2031" s="603"/>
      <c r="Y2031" s="1092"/>
      <c r="Z2031" s="1092"/>
      <c r="AA2031" s="1092"/>
      <c r="AB2031" s="603"/>
      <c r="AC2031" s="923"/>
      <c r="AD2031" s="698"/>
      <c r="AE2031" s="783"/>
      <c r="AF2031" s="700"/>
      <c r="AG2031" s="700"/>
      <c r="AH2031" s="923"/>
      <c r="AI2031" s="923"/>
      <c r="AJ2031" s="923"/>
      <c r="AK2031" s="1092"/>
      <c r="AL2031" s="1092"/>
      <c r="AM2031" s="1101"/>
      <c r="AN2031" s="698"/>
      <c r="AO2031" s="700"/>
      <c r="AP2031" s="664"/>
      <c r="AQ2031" s="664"/>
      <c r="AR2031" s="664"/>
      <c r="AS2031" s="664"/>
      <c r="AT2031" s="664"/>
      <c r="AU2031" s="664"/>
      <c r="AV2031" s="664"/>
      <c r="AW2031" s="664"/>
      <c r="AX2031" s="709"/>
      <c r="AY2031" s="1061"/>
      <c r="AZ2031" s="1061"/>
      <c r="BA2031" s="1061"/>
      <c r="BB2031" s="1047"/>
      <c r="BC2031" s="700"/>
      <c r="BD2031" s="700"/>
      <c r="BE2031" s="700"/>
      <c r="BF2031" s="700"/>
      <c r="BG2031" s="1107"/>
      <c r="BH2031" s="700"/>
      <c r="BI2031" s="664"/>
      <c r="BJ2031" s="712"/>
      <c r="BK2031" s="664"/>
      <c r="BL2031" s="665"/>
      <c r="BM2031" s="898"/>
      <c r="BN2031" s="712"/>
      <c r="BO2031" s="712"/>
      <c r="BP2031" s="712"/>
      <c r="BQ2031" s="700"/>
      <c r="BR2031" s="1106"/>
      <c r="BS2031" s="1106"/>
      <c r="BT2031" s="1106"/>
      <c r="BU2031" s="1106"/>
      <c r="BV2031" s="771"/>
      <c r="BW2031" s="771"/>
      <c r="BX2031" s="471"/>
      <c r="BY2031" s="471"/>
    </row>
    <row r="2032" spans="1:77" ht="61.5" customHeight="1" x14ac:dyDescent="0.25">
      <c r="A2032" s="665">
        <v>4</v>
      </c>
      <c r="B2032" s="699" t="s">
        <v>77</v>
      </c>
      <c r="C2032" s="1107" t="s">
        <v>4858</v>
      </c>
      <c r="D2032" s="664" t="s">
        <v>79</v>
      </c>
      <c r="E2032" s="700">
        <v>4022</v>
      </c>
      <c r="F2032" s="700">
        <v>23</v>
      </c>
      <c r="G2032" s="700">
        <v>4</v>
      </c>
      <c r="H2032" s="700" t="s">
        <v>37</v>
      </c>
      <c r="I2032" s="695" t="s">
        <v>4875</v>
      </c>
      <c r="J2032" s="664" t="s">
        <v>293</v>
      </c>
      <c r="K2032" s="664" t="s">
        <v>4876</v>
      </c>
      <c r="L2032" s="478" t="s">
        <v>4885</v>
      </c>
      <c r="M2032" s="1094"/>
      <c r="N2032" s="1101"/>
      <c r="O2032" s="665"/>
      <c r="P2032" s="709"/>
      <c r="Q2032" s="1092"/>
      <c r="R2032" s="638"/>
      <c r="S2032" s="1092"/>
      <c r="T2032" s="603"/>
      <c r="U2032" s="603"/>
      <c r="V2032" s="603"/>
      <c r="W2032" s="1092"/>
      <c r="X2032" s="603"/>
      <c r="Y2032" s="1092"/>
      <c r="Z2032" s="1092"/>
      <c r="AA2032" s="1092"/>
      <c r="AB2032" s="603"/>
      <c r="AC2032" s="923"/>
      <c r="AD2032" s="698"/>
      <c r="AE2032" s="783"/>
      <c r="AF2032" s="700"/>
      <c r="AG2032" s="700"/>
      <c r="AH2032" s="923"/>
      <c r="AI2032" s="923"/>
      <c r="AJ2032" s="923"/>
      <c r="AK2032" s="1092"/>
      <c r="AL2032" s="1092"/>
      <c r="AM2032" s="1101"/>
      <c r="AN2032" s="698"/>
      <c r="AO2032" s="700"/>
      <c r="AP2032" s="664"/>
      <c r="AQ2032" s="664"/>
      <c r="AR2032" s="664"/>
      <c r="AS2032" s="664"/>
      <c r="AT2032" s="664"/>
      <c r="AU2032" s="664"/>
      <c r="AV2032" s="664"/>
      <c r="AW2032" s="664"/>
      <c r="AX2032" s="709"/>
      <c r="AY2032" s="1061"/>
      <c r="AZ2032" s="1061"/>
      <c r="BA2032" s="1061"/>
      <c r="BB2032" s="1047"/>
      <c r="BC2032" s="700"/>
      <c r="BD2032" s="700"/>
      <c r="BE2032" s="700"/>
      <c r="BF2032" s="700"/>
      <c r="BG2032" s="1107"/>
      <c r="BH2032" s="700"/>
      <c r="BI2032" s="664"/>
      <c r="BJ2032" s="712"/>
      <c r="BK2032" s="664"/>
      <c r="BL2032" s="665"/>
      <c r="BM2032" s="898"/>
      <c r="BN2032" s="712"/>
      <c r="BO2032" s="712"/>
      <c r="BP2032" s="712"/>
      <c r="BQ2032" s="700"/>
      <c r="BR2032" s="1106"/>
      <c r="BS2032" s="1106"/>
      <c r="BT2032" s="1106"/>
      <c r="BU2032" s="1106"/>
      <c r="BV2032" s="771"/>
      <c r="BW2032" s="771"/>
      <c r="BX2032" s="471"/>
      <c r="BY2032" s="471"/>
    </row>
    <row r="2033" spans="1:77" ht="36.75" customHeight="1" x14ac:dyDescent="0.25">
      <c r="A2033" s="665"/>
      <c r="B2033" s="638"/>
      <c r="C2033" s="1107"/>
      <c r="D2033" s="664"/>
      <c r="E2033" s="700"/>
      <c r="F2033" s="700"/>
      <c r="G2033" s="700"/>
      <c r="H2033" s="700"/>
      <c r="I2033" s="695"/>
      <c r="J2033" s="664"/>
      <c r="K2033" s="664"/>
      <c r="L2033" s="478" t="s">
        <v>4886</v>
      </c>
      <c r="M2033" s="1094"/>
      <c r="N2033" s="1101"/>
      <c r="O2033" s="665"/>
      <c r="P2033" s="709"/>
      <c r="Q2033" s="1092"/>
      <c r="R2033" s="638"/>
      <c r="S2033" s="1092"/>
      <c r="T2033" s="603"/>
      <c r="U2033" s="603"/>
      <c r="V2033" s="603"/>
      <c r="W2033" s="1092"/>
      <c r="X2033" s="603"/>
      <c r="Y2033" s="1092"/>
      <c r="Z2033" s="1092"/>
      <c r="AA2033" s="1092"/>
      <c r="AB2033" s="603"/>
      <c r="AC2033" s="923"/>
      <c r="AD2033" s="698"/>
      <c r="AE2033" s="783"/>
      <c r="AF2033" s="700"/>
      <c r="AG2033" s="700"/>
      <c r="AH2033" s="923"/>
      <c r="AI2033" s="923"/>
      <c r="AJ2033" s="923"/>
      <c r="AK2033" s="1092"/>
      <c r="AL2033" s="1092"/>
      <c r="AM2033" s="1101"/>
      <c r="AN2033" s="698"/>
      <c r="AO2033" s="700"/>
      <c r="AP2033" s="664"/>
      <c r="AQ2033" s="664"/>
      <c r="AR2033" s="664"/>
      <c r="AS2033" s="664"/>
      <c r="AT2033" s="664"/>
      <c r="AU2033" s="664"/>
      <c r="AV2033" s="664"/>
      <c r="AW2033" s="664"/>
      <c r="AX2033" s="709"/>
      <c r="AY2033" s="1061"/>
      <c r="AZ2033" s="1061"/>
      <c r="BA2033" s="1061"/>
      <c r="BB2033" s="1047"/>
      <c r="BC2033" s="700"/>
      <c r="BD2033" s="700"/>
      <c r="BE2033" s="700"/>
      <c r="BF2033" s="700"/>
      <c r="BG2033" s="1107"/>
      <c r="BH2033" s="700"/>
      <c r="BI2033" s="664"/>
      <c r="BJ2033" s="712"/>
      <c r="BK2033" s="664"/>
      <c r="BL2033" s="665"/>
      <c r="BM2033" s="898"/>
      <c r="BN2033" s="712"/>
      <c r="BO2033" s="712"/>
      <c r="BP2033" s="712"/>
      <c r="BQ2033" s="700"/>
      <c r="BR2033" s="1106"/>
      <c r="BS2033" s="1106"/>
      <c r="BT2033" s="1106"/>
      <c r="BU2033" s="1106"/>
      <c r="BV2033" s="771"/>
      <c r="BW2033" s="771"/>
      <c r="BX2033" s="471"/>
      <c r="BY2033" s="471"/>
    </row>
    <row r="2034" spans="1:77" ht="36.75" customHeight="1" x14ac:dyDescent="0.25">
      <c r="A2034" s="665"/>
      <c r="B2034" s="638"/>
      <c r="C2034" s="1107"/>
      <c r="D2034" s="664"/>
      <c r="E2034" s="700"/>
      <c r="F2034" s="700"/>
      <c r="G2034" s="700"/>
      <c r="H2034" s="700"/>
      <c r="I2034" s="695"/>
      <c r="J2034" s="664"/>
      <c r="K2034" s="664"/>
      <c r="L2034" s="478" t="s">
        <v>4887</v>
      </c>
      <c r="M2034" s="1094"/>
      <c r="N2034" s="1101"/>
      <c r="O2034" s="665"/>
      <c r="P2034" s="709"/>
      <c r="Q2034" s="1092"/>
      <c r="R2034" s="638"/>
      <c r="S2034" s="1092"/>
      <c r="T2034" s="603"/>
      <c r="U2034" s="603"/>
      <c r="V2034" s="603"/>
      <c r="W2034" s="1092"/>
      <c r="X2034" s="603"/>
      <c r="Y2034" s="1092"/>
      <c r="Z2034" s="1092"/>
      <c r="AA2034" s="1092"/>
      <c r="AB2034" s="603"/>
      <c r="AC2034" s="923"/>
      <c r="AD2034" s="698"/>
      <c r="AE2034" s="783"/>
      <c r="AF2034" s="700"/>
      <c r="AG2034" s="700"/>
      <c r="AH2034" s="923"/>
      <c r="AI2034" s="923"/>
      <c r="AJ2034" s="923"/>
      <c r="AK2034" s="1092"/>
      <c r="AL2034" s="1092"/>
      <c r="AM2034" s="1101"/>
      <c r="AN2034" s="698"/>
      <c r="AO2034" s="700"/>
      <c r="AP2034" s="664"/>
      <c r="AQ2034" s="664"/>
      <c r="AR2034" s="664"/>
      <c r="AS2034" s="664"/>
      <c r="AT2034" s="664"/>
      <c r="AU2034" s="664"/>
      <c r="AV2034" s="664"/>
      <c r="AW2034" s="664"/>
      <c r="AX2034" s="709"/>
      <c r="AY2034" s="1061"/>
      <c r="AZ2034" s="1061"/>
      <c r="BA2034" s="1061"/>
      <c r="BB2034" s="1047"/>
      <c r="BC2034" s="700"/>
      <c r="BD2034" s="700"/>
      <c r="BE2034" s="700"/>
      <c r="BF2034" s="700"/>
      <c r="BG2034" s="1107"/>
      <c r="BH2034" s="700"/>
      <c r="BI2034" s="664"/>
      <c r="BJ2034" s="712"/>
      <c r="BK2034" s="664"/>
      <c r="BL2034" s="665"/>
      <c r="BM2034" s="898"/>
      <c r="BN2034" s="712"/>
      <c r="BO2034" s="712"/>
      <c r="BP2034" s="712"/>
      <c r="BQ2034" s="700"/>
      <c r="BR2034" s="1106"/>
      <c r="BS2034" s="1106"/>
      <c r="BT2034" s="1106"/>
      <c r="BU2034" s="1106"/>
      <c r="BV2034" s="771"/>
      <c r="BW2034" s="771"/>
      <c r="BX2034" s="471"/>
      <c r="BY2034" s="471"/>
    </row>
    <row r="2035" spans="1:77" ht="36.75" customHeight="1" x14ac:dyDescent="0.25">
      <c r="A2035" s="665"/>
      <c r="B2035" s="638"/>
      <c r="C2035" s="1107"/>
      <c r="D2035" s="664"/>
      <c r="E2035" s="700"/>
      <c r="F2035" s="700"/>
      <c r="G2035" s="700"/>
      <c r="H2035" s="700"/>
      <c r="I2035" s="695"/>
      <c r="J2035" s="664"/>
      <c r="K2035" s="664"/>
      <c r="L2035" s="478" t="s">
        <v>4888</v>
      </c>
      <c r="M2035" s="1094"/>
      <c r="N2035" s="1101"/>
      <c r="O2035" s="665"/>
      <c r="P2035" s="709"/>
      <c r="Q2035" s="1092"/>
      <c r="R2035" s="638"/>
      <c r="S2035" s="1092"/>
      <c r="T2035" s="603"/>
      <c r="U2035" s="603"/>
      <c r="V2035" s="603"/>
      <c r="W2035" s="1092"/>
      <c r="X2035" s="603"/>
      <c r="Y2035" s="1092"/>
      <c r="Z2035" s="1092"/>
      <c r="AA2035" s="1092"/>
      <c r="AB2035" s="603"/>
      <c r="AC2035" s="923"/>
      <c r="AD2035" s="698"/>
      <c r="AE2035" s="783"/>
      <c r="AF2035" s="700"/>
      <c r="AG2035" s="700"/>
      <c r="AH2035" s="923"/>
      <c r="AI2035" s="923"/>
      <c r="AJ2035" s="923"/>
      <c r="AK2035" s="1092"/>
      <c r="AL2035" s="1092"/>
      <c r="AM2035" s="1101"/>
      <c r="AN2035" s="698"/>
      <c r="AO2035" s="700"/>
      <c r="AP2035" s="664"/>
      <c r="AQ2035" s="664"/>
      <c r="AR2035" s="664"/>
      <c r="AS2035" s="664"/>
      <c r="AT2035" s="664"/>
      <c r="AU2035" s="664"/>
      <c r="AV2035" s="664"/>
      <c r="AW2035" s="664"/>
      <c r="AX2035" s="709"/>
      <c r="AY2035" s="1061"/>
      <c r="AZ2035" s="1061"/>
      <c r="BA2035" s="1061"/>
      <c r="BB2035" s="1047"/>
      <c r="BC2035" s="700"/>
      <c r="BD2035" s="700"/>
      <c r="BE2035" s="700"/>
      <c r="BF2035" s="700"/>
      <c r="BG2035" s="1107"/>
      <c r="BH2035" s="700"/>
      <c r="BI2035" s="664"/>
      <c r="BJ2035" s="712"/>
      <c r="BK2035" s="664"/>
      <c r="BL2035" s="665"/>
      <c r="BM2035" s="898"/>
      <c r="BN2035" s="712"/>
      <c r="BO2035" s="712"/>
      <c r="BP2035" s="712"/>
      <c r="BQ2035" s="700"/>
      <c r="BR2035" s="1106"/>
      <c r="BS2035" s="1106"/>
      <c r="BT2035" s="1106"/>
      <c r="BU2035" s="1106"/>
      <c r="BV2035" s="771"/>
      <c r="BW2035" s="771"/>
      <c r="BX2035" s="471"/>
      <c r="BY2035" s="471"/>
    </row>
    <row r="2036" spans="1:77" ht="36.75" customHeight="1" x14ac:dyDescent="0.25">
      <c r="A2036" s="665"/>
      <c r="B2036" s="638"/>
      <c r="C2036" s="1107"/>
      <c r="D2036" s="664"/>
      <c r="E2036" s="700"/>
      <c r="F2036" s="700"/>
      <c r="G2036" s="700"/>
      <c r="H2036" s="700"/>
      <c r="I2036" s="695"/>
      <c r="J2036" s="664"/>
      <c r="K2036" s="664"/>
      <c r="L2036" s="478" t="s">
        <v>4889</v>
      </c>
      <c r="M2036" s="1094"/>
      <c r="N2036" s="1101"/>
      <c r="O2036" s="665"/>
      <c r="P2036" s="709"/>
      <c r="Q2036" s="1092"/>
      <c r="R2036" s="638"/>
      <c r="S2036" s="1092"/>
      <c r="T2036" s="603"/>
      <c r="U2036" s="603"/>
      <c r="V2036" s="603"/>
      <c r="W2036" s="1092"/>
      <c r="X2036" s="603"/>
      <c r="Y2036" s="1092"/>
      <c r="Z2036" s="1092"/>
      <c r="AA2036" s="1092"/>
      <c r="AB2036" s="603"/>
      <c r="AC2036" s="923"/>
      <c r="AD2036" s="698"/>
      <c r="AE2036" s="783"/>
      <c r="AF2036" s="700"/>
      <c r="AG2036" s="700"/>
      <c r="AH2036" s="923"/>
      <c r="AI2036" s="923"/>
      <c r="AJ2036" s="923"/>
      <c r="AK2036" s="1092"/>
      <c r="AL2036" s="1092"/>
      <c r="AM2036" s="1101"/>
      <c r="AN2036" s="698"/>
      <c r="AO2036" s="700"/>
      <c r="AP2036" s="664"/>
      <c r="AQ2036" s="664"/>
      <c r="AR2036" s="664"/>
      <c r="AS2036" s="664"/>
      <c r="AT2036" s="664"/>
      <c r="AU2036" s="664"/>
      <c r="AV2036" s="664"/>
      <c r="AW2036" s="664"/>
      <c r="AX2036" s="709"/>
      <c r="AY2036" s="1061"/>
      <c r="AZ2036" s="1061"/>
      <c r="BA2036" s="1061"/>
      <c r="BB2036" s="1047"/>
      <c r="BC2036" s="700"/>
      <c r="BD2036" s="700"/>
      <c r="BE2036" s="700"/>
      <c r="BF2036" s="700"/>
      <c r="BG2036" s="1107"/>
      <c r="BH2036" s="700"/>
      <c r="BI2036" s="664"/>
      <c r="BJ2036" s="712"/>
      <c r="BK2036" s="664"/>
      <c r="BL2036" s="665"/>
      <c r="BM2036" s="898"/>
      <c r="BN2036" s="712"/>
      <c r="BO2036" s="712"/>
      <c r="BP2036" s="712"/>
      <c r="BQ2036" s="700"/>
      <c r="BR2036" s="1106"/>
      <c r="BS2036" s="1106"/>
      <c r="BT2036" s="1106"/>
      <c r="BU2036" s="1106"/>
      <c r="BV2036" s="771"/>
      <c r="BW2036" s="771"/>
      <c r="BX2036" s="471"/>
      <c r="BY2036" s="471"/>
    </row>
    <row r="2037" spans="1:77" ht="36.75" customHeight="1" x14ac:dyDescent="0.25">
      <c r="A2037" s="665"/>
      <c r="B2037" s="638"/>
      <c r="C2037" s="1107"/>
      <c r="D2037" s="664"/>
      <c r="E2037" s="700"/>
      <c r="F2037" s="700"/>
      <c r="G2037" s="700"/>
      <c r="H2037" s="700"/>
      <c r="I2037" s="695"/>
      <c r="J2037" s="664"/>
      <c r="K2037" s="664"/>
      <c r="L2037" s="478" t="s">
        <v>4890</v>
      </c>
      <c r="M2037" s="1094"/>
      <c r="N2037" s="1101"/>
      <c r="O2037" s="665"/>
      <c r="P2037" s="709"/>
      <c r="Q2037" s="1092"/>
      <c r="R2037" s="638"/>
      <c r="S2037" s="1092"/>
      <c r="T2037" s="603"/>
      <c r="U2037" s="603"/>
      <c r="V2037" s="603"/>
      <c r="W2037" s="1092"/>
      <c r="X2037" s="603"/>
      <c r="Y2037" s="1092"/>
      <c r="Z2037" s="1092"/>
      <c r="AA2037" s="1092"/>
      <c r="AB2037" s="603"/>
      <c r="AC2037" s="923"/>
      <c r="AD2037" s="698"/>
      <c r="AE2037" s="783"/>
      <c r="AF2037" s="700"/>
      <c r="AG2037" s="700"/>
      <c r="AH2037" s="923"/>
      <c r="AI2037" s="923"/>
      <c r="AJ2037" s="923"/>
      <c r="AK2037" s="1092"/>
      <c r="AL2037" s="1092"/>
      <c r="AM2037" s="1101"/>
      <c r="AN2037" s="698"/>
      <c r="AO2037" s="700"/>
      <c r="AP2037" s="664"/>
      <c r="AQ2037" s="664"/>
      <c r="AR2037" s="664"/>
      <c r="AS2037" s="664"/>
      <c r="AT2037" s="664"/>
      <c r="AU2037" s="664"/>
      <c r="AV2037" s="664"/>
      <c r="AW2037" s="664"/>
      <c r="AX2037" s="709"/>
      <c r="AY2037" s="1061"/>
      <c r="AZ2037" s="1061"/>
      <c r="BA2037" s="1061"/>
      <c r="BB2037" s="1047"/>
      <c r="BC2037" s="700"/>
      <c r="BD2037" s="700"/>
      <c r="BE2037" s="700"/>
      <c r="BF2037" s="700"/>
      <c r="BG2037" s="1107"/>
      <c r="BH2037" s="700"/>
      <c r="BI2037" s="664"/>
      <c r="BJ2037" s="712"/>
      <c r="BK2037" s="664"/>
      <c r="BL2037" s="665"/>
      <c r="BM2037" s="898"/>
      <c r="BN2037" s="712"/>
      <c r="BO2037" s="712"/>
      <c r="BP2037" s="712"/>
      <c r="BQ2037" s="700"/>
      <c r="BR2037" s="1106"/>
      <c r="BS2037" s="1106"/>
      <c r="BT2037" s="1106"/>
      <c r="BU2037" s="1106"/>
      <c r="BV2037" s="771"/>
      <c r="BW2037" s="771"/>
      <c r="BX2037" s="471"/>
      <c r="BY2037" s="471"/>
    </row>
    <row r="2038" spans="1:77" ht="36.75" customHeight="1" x14ac:dyDescent="0.25">
      <c r="A2038" s="665"/>
      <c r="B2038" s="638"/>
      <c r="C2038" s="1107"/>
      <c r="D2038" s="664"/>
      <c r="E2038" s="700"/>
      <c r="F2038" s="700"/>
      <c r="G2038" s="700"/>
      <c r="H2038" s="700"/>
      <c r="I2038" s="695"/>
      <c r="J2038" s="664"/>
      <c r="K2038" s="664"/>
      <c r="L2038" s="478" t="s">
        <v>4891</v>
      </c>
      <c r="M2038" s="1094"/>
      <c r="N2038" s="1101"/>
      <c r="O2038" s="665"/>
      <c r="P2038" s="709"/>
      <c r="Q2038" s="1092"/>
      <c r="R2038" s="638"/>
      <c r="S2038" s="1092"/>
      <c r="T2038" s="603"/>
      <c r="U2038" s="603"/>
      <c r="V2038" s="603"/>
      <c r="W2038" s="1092"/>
      <c r="X2038" s="603"/>
      <c r="Y2038" s="1092"/>
      <c r="Z2038" s="1092"/>
      <c r="AA2038" s="1092"/>
      <c r="AB2038" s="603"/>
      <c r="AC2038" s="923"/>
      <c r="AD2038" s="698"/>
      <c r="AE2038" s="783"/>
      <c r="AF2038" s="700"/>
      <c r="AG2038" s="700"/>
      <c r="AH2038" s="923"/>
      <c r="AI2038" s="923"/>
      <c r="AJ2038" s="923"/>
      <c r="AK2038" s="1092"/>
      <c r="AL2038" s="1092"/>
      <c r="AM2038" s="1101"/>
      <c r="AN2038" s="698"/>
      <c r="AO2038" s="700"/>
      <c r="AP2038" s="664"/>
      <c r="AQ2038" s="664"/>
      <c r="AR2038" s="664"/>
      <c r="AS2038" s="664"/>
      <c r="AT2038" s="664"/>
      <c r="AU2038" s="664"/>
      <c r="AV2038" s="664"/>
      <c r="AW2038" s="664"/>
      <c r="AX2038" s="709"/>
      <c r="AY2038" s="1061"/>
      <c r="AZ2038" s="1061"/>
      <c r="BA2038" s="1061"/>
      <c r="BB2038" s="1047"/>
      <c r="BC2038" s="700"/>
      <c r="BD2038" s="700"/>
      <c r="BE2038" s="700"/>
      <c r="BF2038" s="700"/>
      <c r="BG2038" s="1107"/>
      <c r="BH2038" s="700"/>
      <c r="BI2038" s="664"/>
      <c r="BJ2038" s="712"/>
      <c r="BK2038" s="664"/>
      <c r="BL2038" s="665"/>
      <c r="BM2038" s="898"/>
      <c r="BN2038" s="712"/>
      <c r="BO2038" s="712"/>
      <c r="BP2038" s="712"/>
      <c r="BQ2038" s="700"/>
      <c r="BR2038" s="1106"/>
      <c r="BS2038" s="1106"/>
      <c r="BT2038" s="1106"/>
      <c r="BU2038" s="1106"/>
      <c r="BV2038" s="771"/>
      <c r="BW2038" s="771"/>
      <c r="BX2038" s="471"/>
      <c r="BY2038" s="471"/>
    </row>
    <row r="2039" spans="1:77" ht="36.75" customHeight="1" x14ac:dyDescent="0.25">
      <c r="A2039" s="665"/>
      <c r="B2039" s="638"/>
      <c r="C2039" s="1107"/>
      <c r="D2039" s="664"/>
      <c r="E2039" s="700"/>
      <c r="F2039" s="700"/>
      <c r="G2039" s="700"/>
      <c r="H2039" s="700"/>
      <c r="I2039" s="695"/>
      <c r="J2039" s="664"/>
      <c r="K2039" s="664"/>
      <c r="L2039" s="478" t="s">
        <v>4892</v>
      </c>
      <c r="M2039" s="1094"/>
      <c r="N2039" s="1101"/>
      <c r="O2039" s="665"/>
      <c r="P2039" s="709"/>
      <c r="Q2039" s="1092"/>
      <c r="R2039" s="638"/>
      <c r="S2039" s="1092"/>
      <c r="T2039" s="603"/>
      <c r="U2039" s="603"/>
      <c r="V2039" s="603"/>
      <c r="W2039" s="1092"/>
      <c r="X2039" s="603"/>
      <c r="Y2039" s="1092"/>
      <c r="Z2039" s="1092"/>
      <c r="AA2039" s="1092"/>
      <c r="AB2039" s="603"/>
      <c r="AC2039" s="923"/>
      <c r="AD2039" s="698"/>
      <c r="AE2039" s="783"/>
      <c r="AF2039" s="700"/>
      <c r="AG2039" s="700"/>
      <c r="AH2039" s="923"/>
      <c r="AI2039" s="923"/>
      <c r="AJ2039" s="923"/>
      <c r="AK2039" s="1092"/>
      <c r="AL2039" s="1092"/>
      <c r="AM2039" s="1101"/>
      <c r="AN2039" s="698"/>
      <c r="AO2039" s="700"/>
      <c r="AP2039" s="664"/>
      <c r="AQ2039" s="664"/>
      <c r="AR2039" s="664"/>
      <c r="AS2039" s="664"/>
      <c r="AT2039" s="664"/>
      <c r="AU2039" s="664"/>
      <c r="AV2039" s="664"/>
      <c r="AW2039" s="664"/>
      <c r="AX2039" s="709"/>
      <c r="AY2039" s="1061"/>
      <c r="AZ2039" s="1061"/>
      <c r="BA2039" s="1061"/>
      <c r="BB2039" s="1047"/>
      <c r="BC2039" s="700"/>
      <c r="BD2039" s="700"/>
      <c r="BE2039" s="700"/>
      <c r="BF2039" s="700"/>
      <c r="BG2039" s="1107"/>
      <c r="BH2039" s="700"/>
      <c r="BI2039" s="664"/>
      <c r="BJ2039" s="712"/>
      <c r="BK2039" s="664"/>
      <c r="BL2039" s="665"/>
      <c r="BM2039" s="898"/>
      <c r="BN2039" s="712"/>
      <c r="BO2039" s="712"/>
      <c r="BP2039" s="712"/>
      <c r="BQ2039" s="700"/>
      <c r="BR2039" s="1106"/>
      <c r="BS2039" s="1106"/>
      <c r="BT2039" s="1106"/>
      <c r="BU2039" s="1106"/>
      <c r="BV2039" s="771"/>
      <c r="BW2039" s="771"/>
      <c r="BX2039" s="471"/>
      <c r="BY2039" s="471"/>
    </row>
    <row r="2040" spans="1:77" ht="36.75" customHeight="1" x14ac:dyDescent="0.25">
      <c r="A2040" s="665"/>
      <c r="B2040" s="638"/>
      <c r="C2040" s="1107"/>
      <c r="D2040" s="664"/>
      <c r="E2040" s="700"/>
      <c r="F2040" s="700"/>
      <c r="G2040" s="700"/>
      <c r="H2040" s="700"/>
      <c r="I2040" s="695"/>
      <c r="J2040" s="664"/>
      <c r="K2040" s="664"/>
      <c r="L2040" s="478" t="s">
        <v>4893</v>
      </c>
      <c r="M2040" s="1094"/>
      <c r="N2040" s="1101"/>
      <c r="O2040" s="665"/>
      <c r="P2040" s="709"/>
      <c r="Q2040" s="1092"/>
      <c r="R2040" s="638"/>
      <c r="S2040" s="1092"/>
      <c r="T2040" s="603"/>
      <c r="U2040" s="603"/>
      <c r="V2040" s="603"/>
      <c r="W2040" s="1092"/>
      <c r="X2040" s="603"/>
      <c r="Y2040" s="1092"/>
      <c r="Z2040" s="1092"/>
      <c r="AA2040" s="1092"/>
      <c r="AB2040" s="603"/>
      <c r="AC2040" s="923"/>
      <c r="AD2040" s="698"/>
      <c r="AE2040" s="783"/>
      <c r="AF2040" s="700"/>
      <c r="AG2040" s="700"/>
      <c r="AH2040" s="923"/>
      <c r="AI2040" s="923"/>
      <c r="AJ2040" s="923"/>
      <c r="AK2040" s="1092"/>
      <c r="AL2040" s="1092"/>
      <c r="AM2040" s="1101"/>
      <c r="AN2040" s="698"/>
      <c r="AO2040" s="700"/>
      <c r="AP2040" s="664"/>
      <c r="AQ2040" s="664"/>
      <c r="AR2040" s="664"/>
      <c r="AS2040" s="664"/>
      <c r="AT2040" s="664"/>
      <c r="AU2040" s="664"/>
      <c r="AV2040" s="664"/>
      <c r="AW2040" s="664"/>
      <c r="AX2040" s="709"/>
      <c r="AY2040" s="1061"/>
      <c r="AZ2040" s="1061"/>
      <c r="BA2040" s="1061"/>
      <c r="BB2040" s="1047"/>
      <c r="BC2040" s="700"/>
      <c r="BD2040" s="700"/>
      <c r="BE2040" s="700"/>
      <c r="BF2040" s="700"/>
      <c r="BG2040" s="1107"/>
      <c r="BH2040" s="700"/>
      <c r="BI2040" s="664"/>
      <c r="BJ2040" s="712"/>
      <c r="BK2040" s="664"/>
      <c r="BL2040" s="665"/>
      <c r="BM2040" s="898"/>
      <c r="BN2040" s="712"/>
      <c r="BO2040" s="712"/>
      <c r="BP2040" s="712"/>
      <c r="BQ2040" s="700"/>
      <c r="BR2040" s="1106"/>
      <c r="BS2040" s="1106"/>
      <c r="BT2040" s="1106"/>
      <c r="BU2040" s="1106"/>
      <c r="BV2040" s="771"/>
      <c r="BW2040" s="771"/>
      <c r="BX2040" s="471"/>
      <c r="BY2040" s="471"/>
    </row>
    <row r="2041" spans="1:77" ht="47.25" customHeight="1" x14ac:dyDescent="0.25">
      <c r="A2041" s="665"/>
      <c r="B2041" s="638"/>
      <c r="C2041" s="1107"/>
      <c r="D2041" s="664"/>
      <c r="E2041" s="700"/>
      <c r="F2041" s="700"/>
      <c r="G2041" s="700"/>
      <c r="H2041" s="700"/>
      <c r="I2041" s="695"/>
      <c r="J2041" s="664"/>
      <c r="K2041" s="664"/>
      <c r="L2041" s="478" t="s">
        <v>4894</v>
      </c>
      <c r="M2041" s="1094"/>
      <c r="N2041" s="1101"/>
      <c r="O2041" s="665"/>
      <c r="P2041" s="709"/>
      <c r="Q2041" s="1092"/>
      <c r="R2041" s="638"/>
      <c r="S2041" s="1092"/>
      <c r="T2041" s="603"/>
      <c r="U2041" s="603"/>
      <c r="V2041" s="603"/>
      <c r="W2041" s="1092"/>
      <c r="X2041" s="603"/>
      <c r="Y2041" s="1092"/>
      <c r="Z2041" s="1092"/>
      <c r="AA2041" s="1092"/>
      <c r="AB2041" s="603"/>
      <c r="AC2041" s="923"/>
      <c r="AD2041" s="698"/>
      <c r="AE2041" s="783"/>
      <c r="AF2041" s="700"/>
      <c r="AG2041" s="700"/>
      <c r="AH2041" s="923"/>
      <c r="AI2041" s="923"/>
      <c r="AJ2041" s="923"/>
      <c r="AK2041" s="1092"/>
      <c r="AL2041" s="1092"/>
      <c r="AM2041" s="1101"/>
      <c r="AN2041" s="698"/>
      <c r="AO2041" s="700"/>
      <c r="AP2041" s="664"/>
      <c r="AQ2041" s="664"/>
      <c r="AR2041" s="664"/>
      <c r="AS2041" s="664"/>
      <c r="AT2041" s="664"/>
      <c r="AU2041" s="664"/>
      <c r="AV2041" s="664"/>
      <c r="AW2041" s="664"/>
      <c r="AX2041" s="709"/>
      <c r="AY2041" s="1061"/>
      <c r="AZ2041" s="1061"/>
      <c r="BA2041" s="1061"/>
      <c r="BB2041" s="1047"/>
      <c r="BC2041" s="700"/>
      <c r="BD2041" s="700"/>
      <c r="BE2041" s="700"/>
      <c r="BF2041" s="700"/>
      <c r="BG2041" s="1107"/>
      <c r="BH2041" s="700"/>
      <c r="BI2041" s="664"/>
      <c r="BJ2041" s="712"/>
      <c r="BK2041" s="664"/>
      <c r="BL2041" s="665"/>
      <c r="BM2041" s="898"/>
      <c r="BN2041" s="712"/>
      <c r="BO2041" s="712"/>
      <c r="BP2041" s="712"/>
      <c r="BQ2041" s="700"/>
      <c r="BR2041" s="1106"/>
      <c r="BS2041" s="1106"/>
      <c r="BT2041" s="1106"/>
      <c r="BU2041" s="1106"/>
      <c r="BV2041" s="771"/>
      <c r="BW2041" s="771"/>
      <c r="BX2041" s="471"/>
      <c r="BY2041" s="471"/>
    </row>
    <row r="2042" spans="1:77" ht="47.25" customHeight="1" x14ac:dyDescent="0.25">
      <c r="A2042" s="665"/>
      <c r="B2042" s="638"/>
      <c r="C2042" s="1107"/>
      <c r="D2042" s="664"/>
      <c r="E2042" s="700"/>
      <c r="F2042" s="700"/>
      <c r="G2042" s="700"/>
      <c r="H2042" s="700"/>
      <c r="I2042" s="695"/>
      <c r="J2042" s="664"/>
      <c r="K2042" s="664"/>
      <c r="L2042" s="478" t="s">
        <v>4895</v>
      </c>
      <c r="M2042" s="1094"/>
      <c r="N2042" s="1101"/>
      <c r="O2042" s="665"/>
      <c r="P2042" s="709"/>
      <c r="Q2042" s="1092"/>
      <c r="R2042" s="638"/>
      <c r="S2042" s="1092"/>
      <c r="T2042" s="603"/>
      <c r="U2042" s="603"/>
      <c r="V2042" s="603"/>
      <c r="W2042" s="1092"/>
      <c r="X2042" s="603"/>
      <c r="Y2042" s="1092"/>
      <c r="Z2042" s="1092"/>
      <c r="AA2042" s="1092"/>
      <c r="AB2042" s="603"/>
      <c r="AC2042" s="923"/>
      <c r="AD2042" s="698"/>
      <c r="AE2042" s="783"/>
      <c r="AF2042" s="700"/>
      <c r="AG2042" s="700"/>
      <c r="AH2042" s="923"/>
      <c r="AI2042" s="923"/>
      <c r="AJ2042" s="923"/>
      <c r="AK2042" s="1092"/>
      <c r="AL2042" s="1092"/>
      <c r="AM2042" s="1101"/>
      <c r="AN2042" s="698"/>
      <c r="AO2042" s="700"/>
      <c r="AP2042" s="664"/>
      <c r="AQ2042" s="664"/>
      <c r="AR2042" s="664"/>
      <c r="AS2042" s="664"/>
      <c r="AT2042" s="664"/>
      <c r="AU2042" s="664"/>
      <c r="AV2042" s="664"/>
      <c r="AW2042" s="664"/>
      <c r="AX2042" s="709"/>
      <c r="AY2042" s="1061"/>
      <c r="AZ2042" s="1061"/>
      <c r="BA2042" s="1061"/>
      <c r="BB2042" s="1047"/>
      <c r="BC2042" s="700"/>
      <c r="BD2042" s="700"/>
      <c r="BE2042" s="700"/>
      <c r="BF2042" s="700"/>
      <c r="BG2042" s="1107"/>
      <c r="BH2042" s="700"/>
      <c r="BI2042" s="664"/>
      <c r="BJ2042" s="712"/>
      <c r="BK2042" s="664"/>
      <c r="BL2042" s="665"/>
      <c r="BM2042" s="898"/>
      <c r="BN2042" s="712"/>
      <c r="BO2042" s="712"/>
      <c r="BP2042" s="712"/>
      <c r="BQ2042" s="700"/>
      <c r="BR2042" s="1106"/>
      <c r="BS2042" s="1106"/>
      <c r="BT2042" s="1106"/>
      <c r="BU2042" s="1106"/>
      <c r="BV2042" s="771"/>
      <c r="BW2042" s="771"/>
      <c r="BX2042" s="471"/>
      <c r="BY2042" s="471"/>
    </row>
    <row r="2043" spans="1:77" ht="47.25" customHeight="1" x14ac:dyDescent="0.25">
      <c r="A2043" s="665"/>
      <c r="B2043" s="638"/>
      <c r="C2043" s="1107"/>
      <c r="D2043" s="664"/>
      <c r="E2043" s="700"/>
      <c r="F2043" s="700"/>
      <c r="G2043" s="700"/>
      <c r="H2043" s="700"/>
      <c r="I2043" s="695"/>
      <c r="J2043" s="664"/>
      <c r="K2043" s="664"/>
      <c r="L2043" s="478" t="s">
        <v>4896</v>
      </c>
      <c r="M2043" s="1094"/>
      <c r="N2043" s="1101"/>
      <c r="O2043" s="665"/>
      <c r="P2043" s="709"/>
      <c r="Q2043" s="1092"/>
      <c r="R2043" s="638"/>
      <c r="S2043" s="1092"/>
      <c r="T2043" s="603"/>
      <c r="U2043" s="603"/>
      <c r="V2043" s="603"/>
      <c r="W2043" s="1092"/>
      <c r="X2043" s="603"/>
      <c r="Y2043" s="1092"/>
      <c r="Z2043" s="1092"/>
      <c r="AA2043" s="1092"/>
      <c r="AB2043" s="603"/>
      <c r="AC2043" s="923"/>
      <c r="AD2043" s="698"/>
      <c r="AE2043" s="783"/>
      <c r="AF2043" s="700"/>
      <c r="AG2043" s="700"/>
      <c r="AH2043" s="923"/>
      <c r="AI2043" s="923"/>
      <c r="AJ2043" s="923"/>
      <c r="AK2043" s="1092"/>
      <c r="AL2043" s="1092"/>
      <c r="AM2043" s="1101"/>
      <c r="AN2043" s="698"/>
      <c r="AO2043" s="700"/>
      <c r="AP2043" s="664"/>
      <c r="AQ2043" s="664"/>
      <c r="AR2043" s="664"/>
      <c r="AS2043" s="664"/>
      <c r="AT2043" s="664"/>
      <c r="AU2043" s="664"/>
      <c r="AV2043" s="664"/>
      <c r="AW2043" s="664"/>
      <c r="AX2043" s="709"/>
      <c r="AY2043" s="1061"/>
      <c r="AZ2043" s="1061"/>
      <c r="BA2043" s="1061"/>
      <c r="BB2043" s="1047"/>
      <c r="BC2043" s="700"/>
      <c r="BD2043" s="700"/>
      <c r="BE2043" s="700"/>
      <c r="BF2043" s="700"/>
      <c r="BG2043" s="1107"/>
      <c r="BH2043" s="700"/>
      <c r="BI2043" s="664"/>
      <c r="BJ2043" s="712"/>
      <c r="BK2043" s="664"/>
      <c r="BL2043" s="665"/>
      <c r="BM2043" s="898"/>
      <c r="BN2043" s="712"/>
      <c r="BO2043" s="712"/>
      <c r="BP2043" s="712"/>
      <c r="BQ2043" s="700"/>
      <c r="BR2043" s="1106"/>
      <c r="BS2043" s="1106"/>
      <c r="BT2043" s="1106"/>
      <c r="BU2043" s="1106"/>
      <c r="BV2043" s="771"/>
      <c r="BW2043" s="771"/>
      <c r="BX2043" s="471"/>
      <c r="BY2043" s="471"/>
    </row>
    <row r="2044" spans="1:77" ht="47.25" customHeight="1" x14ac:dyDescent="0.25">
      <c r="A2044" s="665"/>
      <c r="B2044" s="638"/>
      <c r="C2044" s="1107"/>
      <c r="D2044" s="664"/>
      <c r="E2044" s="700"/>
      <c r="F2044" s="700"/>
      <c r="G2044" s="700"/>
      <c r="H2044" s="700"/>
      <c r="I2044" s="695"/>
      <c r="J2044" s="664"/>
      <c r="K2044" s="664"/>
      <c r="L2044" s="478" t="s">
        <v>4897</v>
      </c>
      <c r="M2044" s="1094"/>
      <c r="N2044" s="1101"/>
      <c r="O2044" s="665"/>
      <c r="P2044" s="709"/>
      <c r="Q2044" s="1092"/>
      <c r="R2044" s="638"/>
      <c r="S2044" s="1092"/>
      <c r="T2044" s="603"/>
      <c r="U2044" s="603"/>
      <c r="V2044" s="603"/>
      <c r="W2044" s="1092"/>
      <c r="X2044" s="603"/>
      <c r="Y2044" s="1092"/>
      <c r="Z2044" s="1092"/>
      <c r="AA2044" s="1092"/>
      <c r="AB2044" s="603"/>
      <c r="AC2044" s="923"/>
      <c r="AD2044" s="698"/>
      <c r="AE2044" s="783"/>
      <c r="AF2044" s="700"/>
      <c r="AG2044" s="700"/>
      <c r="AH2044" s="923"/>
      <c r="AI2044" s="923"/>
      <c r="AJ2044" s="923"/>
      <c r="AK2044" s="1092"/>
      <c r="AL2044" s="1092"/>
      <c r="AM2044" s="1101"/>
      <c r="AN2044" s="698"/>
      <c r="AO2044" s="700"/>
      <c r="AP2044" s="664"/>
      <c r="AQ2044" s="664"/>
      <c r="AR2044" s="664"/>
      <c r="AS2044" s="664"/>
      <c r="AT2044" s="664"/>
      <c r="AU2044" s="664"/>
      <c r="AV2044" s="664"/>
      <c r="AW2044" s="664"/>
      <c r="AX2044" s="709"/>
      <c r="AY2044" s="1061"/>
      <c r="AZ2044" s="1061"/>
      <c r="BA2044" s="1061"/>
      <c r="BB2044" s="1047"/>
      <c r="BC2044" s="700"/>
      <c r="BD2044" s="700"/>
      <c r="BE2044" s="700"/>
      <c r="BF2044" s="700"/>
      <c r="BG2044" s="1107"/>
      <c r="BH2044" s="700"/>
      <c r="BI2044" s="664"/>
      <c r="BJ2044" s="712"/>
      <c r="BK2044" s="664"/>
      <c r="BL2044" s="665"/>
      <c r="BM2044" s="898"/>
      <c r="BN2044" s="712"/>
      <c r="BO2044" s="712"/>
      <c r="BP2044" s="712"/>
      <c r="BQ2044" s="700"/>
      <c r="BR2044" s="1106"/>
      <c r="BS2044" s="1106"/>
      <c r="BT2044" s="1106"/>
      <c r="BU2044" s="1106"/>
      <c r="BV2044" s="771"/>
      <c r="BW2044" s="771"/>
      <c r="BX2044" s="471"/>
      <c r="BY2044" s="471"/>
    </row>
    <row r="2045" spans="1:77" ht="47.25" customHeight="1" x14ac:dyDescent="0.25">
      <c r="A2045" s="665"/>
      <c r="B2045" s="638"/>
      <c r="C2045" s="1107"/>
      <c r="D2045" s="664"/>
      <c r="E2045" s="700"/>
      <c r="F2045" s="700"/>
      <c r="G2045" s="700"/>
      <c r="H2045" s="700"/>
      <c r="I2045" s="695"/>
      <c r="J2045" s="664"/>
      <c r="K2045" s="664"/>
      <c r="L2045" s="478" t="s">
        <v>4898</v>
      </c>
      <c r="M2045" s="1094"/>
      <c r="N2045" s="1101"/>
      <c r="O2045" s="665"/>
      <c r="P2045" s="709"/>
      <c r="Q2045" s="1092"/>
      <c r="R2045" s="638"/>
      <c r="S2045" s="1092"/>
      <c r="T2045" s="603"/>
      <c r="U2045" s="603"/>
      <c r="V2045" s="603"/>
      <c r="W2045" s="1092"/>
      <c r="X2045" s="603"/>
      <c r="Y2045" s="1092"/>
      <c r="Z2045" s="1092"/>
      <c r="AA2045" s="1092"/>
      <c r="AB2045" s="603"/>
      <c r="AC2045" s="923"/>
      <c r="AD2045" s="698"/>
      <c r="AE2045" s="783"/>
      <c r="AF2045" s="700"/>
      <c r="AG2045" s="700"/>
      <c r="AH2045" s="923"/>
      <c r="AI2045" s="923"/>
      <c r="AJ2045" s="923"/>
      <c r="AK2045" s="1092"/>
      <c r="AL2045" s="1092"/>
      <c r="AM2045" s="1101"/>
      <c r="AN2045" s="698"/>
      <c r="AO2045" s="700"/>
      <c r="AP2045" s="664"/>
      <c r="AQ2045" s="664"/>
      <c r="AR2045" s="664"/>
      <c r="AS2045" s="664"/>
      <c r="AT2045" s="664"/>
      <c r="AU2045" s="664"/>
      <c r="AV2045" s="664"/>
      <c r="AW2045" s="664"/>
      <c r="AX2045" s="709"/>
      <c r="AY2045" s="1061"/>
      <c r="AZ2045" s="1061"/>
      <c r="BA2045" s="1061"/>
      <c r="BB2045" s="1047"/>
      <c r="BC2045" s="700"/>
      <c r="BD2045" s="700"/>
      <c r="BE2045" s="700"/>
      <c r="BF2045" s="700"/>
      <c r="BG2045" s="1107"/>
      <c r="BH2045" s="700"/>
      <c r="BI2045" s="664"/>
      <c r="BJ2045" s="712"/>
      <c r="BK2045" s="664"/>
      <c r="BL2045" s="665"/>
      <c r="BM2045" s="898"/>
      <c r="BN2045" s="712"/>
      <c r="BO2045" s="712"/>
      <c r="BP2045" s="712"/>
      <c r="BQ2045" s="700"/>
      <c r="BR2045" s="1106"/>
      <c r="BS2045" s="1106"/>
      <c r="BT2045" s="1106"/>
      <c r="BU2045" s="1106"/>
      <c r="BV2045" s="771"/>
      <c r="BW2045" s="771"/>
      <c r="BX2045" s="471"/>
      <c r="BY2045" s="471"/>
    </row>
    <row r="2046" spans="1:77" ht="47.25" customHeight="1" x14ac:dyDescent="0.25">
      <c r="A2046" s="665"/>
      <c r="B2046" s="638"/>
      <c r="C2046" s="1107"/>
      <c r="D2046" s="664"/>
      <c r="E2046" s="700"/>
      <c r="F2046" s="700"/>
      <c r="G2046" s="700"/>
      <c r="H2046" s="700"/>
      <c r="I2046" s="695"/>
      <c r="J2046" s="664"/>
      <c r="K2046" s="664"/>
      <c r="L2046" s="478" t="s">
        <v>4899</v>
      </c>
      <c r="M2046" s="1094"/>
      <c r="N2046" s="1101"/>
      <c r="O2046" s="665"/>
      <c r="P2046" s="709"/>
      <c r="Q2046" s="1092"/>
      <c r="R2046" s="638"/>
      <c r="S2046" s="1092"/>
      <c r="T2046" s="603"/>
      <c r="U2046" s="603"/>
      <c r="V2046" s="603"/>
      <c r="W2046" s="1092"/>
      <c r="X2046" s="603"/>
      <c r="Y2046" s="1092"/>
      <c r="Z2046" s="1092"/>
      <c r="AA2046" s="1092"/>
      <c r="AB2046" s="603"/>
      <c r="AC2046" s="923"/>
      <c r="AD2046" s="698"/>
      <c r="AE2046" s="783"/>
      <c r="AF2046" s="700"/>
      <c r="AG2046" s="700"/>
      <c r="AH2046" s="923"/>
      <c r="AI2046" s="923"/>
      <c r="AJ2046" s="923"/>
      <c r="AK2046" s="1092"/>
      <c r="AL2046" s="1092"/>
      <c r="AM2046" s="1101"/>
      <c r="AN2046" s="698"/>
      <c r="AO2046" s="700"/>
      <c r="AP2046" s="664"/>
      <c r="AQ2046" s="664"/>
      <c r="AR2046" s="664"/>
      <c r="AS2046" s="664"/>
      <c r="AT2046" s="664"/>
      <c r="AU2046" s="664"/>
      <c r="AV2046" s="664"/>
      <c r="AW2046" s="664"/>
      <c r="AX2046" s="709"/>
      <c r="AY2046" s="1061"/>
      <c r="AZ2046" s="1061"/>
      <c r="BA2046" s="1061"/>
      <c r="BB2046" s="1047"/>
      <c r="BC2046" s="700"/>
      <c r="BD2046" s="700"/>
      <c r="BE2046" s="700"/>
      <c r="BF2046" s="700"/>
      <c r="BG2046" s="1107"/>
      <c r="BH2046" s="700"/>
      <c r="BI2046" s="664"/>
      <c r="BJ2046" s="712"/>
      <c r="BK2046" s="664"/>
      <c r="BL2046" s="665"/>
      <c r="BM2046" s="898"/>
      <c r="BN2046" s="712"/>
      <c r="BO2046" s="712"/>
      <c r="BP2046" s="712"/>
      <c r="BQ2046" s="700"/>
      <c r="BR2046" s="1106"/>
      <c r="BS2046" s="1106"/>
      <c r="BT2046" s="1106"/>
      <c r="BU2046" s="1106"/>
      <c r="BV2046" s="771"/>
      <c r="BW2046" s="771"/>
      <c r="BX2046" s="471"/>
      <c r="BY2046" s="471"/>
    </row>
    <row r="2047" spans="1:77" ht="47.25" customHeight="1" x14ac:dyDescent="0.25">
      <c r="A2047" s="665"/>
      <c r="B2047" s="638"/>
      <c r="C2047" s="1107"/>
      <c r="D2047" s="664"/>
      <c r="E2047" s="700"/>
      <c r="F2047" s="700"/>
      <c r="G2047" s="700"/>
      <c r="H2047" s="700"/>
      <c r="I2047" s="695"/>
      <c r="J2047" s="664"/>
      <c r="K2047" s="664"/>
      <c r="L2047" s="478" t="s">
        <v>4900</v>
      </c>
      <c r="M2047" s="1094"/>
      <c r="N2047" s="1101"/>
      <c r="O2047" s="665"/>
      <c r="P2047" s="709"/>
      <c r="Q2047" s="1092"/>
      <c r="R2047" s="638"/>
      <c r="S2047" s="1092"/>
      <c r="T2047" s="603"/>
      <c r="U2047" s="603"/>
      <c r="V2047" s="603"/>
      <c r="W2047" s="1092"/>
      <c r="X2047" s="603"/>
      <c r="Y2047" s="1092"/>
      <c r="Z2047" s="1092"/>
      <c r="AA2047" s="1092"/>
      <c r="AB2047" s="603"/>
      <c r="AC2047" s="923"/>
      <c r="AD2047" s="698"/>
      <c r="AE2047" s="783"/>
      <c r="AF2047" s="700"/>
      <c r="AG2047" s="700"/>
      <c r="AH2047" s="923"/>
      <c r="AI2047" s="923"/>
      <c r="AJ2047" s="923"/>
      <c r="AK2047" s="1092"/>
      <c r="AL2047" s="1092"/>
      <c r="AM2047" s="1101"/>
      <c r="AN2047" s="698"/>
      <c r="AO2047" s="700"/>
      <c r="AP2047" s="664"/>
      <c r="AQ2047" s="664"/>
      <c r="AR2047" s="664"/>
      <c r="AS2047" s="664"/>
      <c r="AT2047" s="664"/>
      <c r="AU2047" s="664"/>
      <c r="AV2047" s="664"/>
      <c r="AW2047" s="664"/>
      <c r="AX2047" s="709"/>
      <c r="AY2047" s="1061"/>
      <c r="AZ2047" s="1061"/>
      <c r="BA2047" s="1061"/>
      <c r="BB2047" s="1047"/>
      <c r="BC2047" s="700"/>
      <c r="BD2047" s="700"/>
      <c r="BE2047" s="700"/>
      <c r="BF2047" s="700"/>
      <c r="BG2047" s="1107"/>
      <c r="BH2047" s="700"/>
      <c r="BI2047" s="664"/>
      <c r="BJ2047" s="712"/>
      <c r="BK2047" s="664"/>
      <c r="BL2047" s="665"/>
      <c r="BM2047" s="898"/>
      <c r="BN2047" s="712"/>
      <c r="BO2047" s="712"/>
      <c r="BP2047" s="712"/>
      <c r="BQ2047" s="700"/>
      <c r="BR2047" s="1106"/>
      <c r="BS2047" s="1106"/>
      <c r="BT2047" s="1106"/>
      <c r="BU2047" s="1106"/>
      <c r="BV2047" s="771"/>
      <c r="BW2047" s="771"/>
      <c r="BX2047" s="471"/>
      <c r="BY2047" s="471"/>
    </row>
    <row r="2048" spans="1:77" ht="47.25" customHeight="1" x14ac:dyDescent="0.25">
      <c r="A2048" s="665"/>
      <c r="B2048" s="638"/>
      <c r="C2048" s="1107"/>
      <c r="D2048" s="664"/>
      <c r="E2048" s="700"/>
      <c r="F2048" s="700"/>
      <c r="G2048" s="700"/>
      <c r="H2048" s="700"/>
      <c r="I2048" s="695"/>
      <c r="J2048" s="664"/>
      <c r="K2048" s="664"/>
      <c r="L2048" s="478" t="s">
        <v>4901</v>
      </c>
      <c r="M2048" s="1094"/>
      <c r="N2048" s="1101"/>
      <c r="O2048" s="665"/>
      <c r="P2048" s="709"/>
      <c r="Q2048" s="1092"/>
      <c r="R2048" s="638"/>
      <c r="S2048" s="1092"/>
      <c r="T2048" s="603"/>
      <c r="U2048" s="603"/>
      <c r="V2048" s="603"/>
      <c r="W2048" s="1092"/>
      <c r="X2048" s="603"/>
      <c r="Y2048" s="1092"/>
      <c r="Z2048" s="1092"/>
      <c r="AA2048" s="1092"/>
      <c r="AB2048" s="603"/>
      <c r="AC2048" s="923"/>
      <c r="AD2048" s="698"/>
      <c r="AE2048" s="783"/>
      <c r="AF2048" s="700"/>
      <c r="AG2048" s="700"/>
      <c r="AH2048" s="923"/>
      <c r="AI2048" s="923"/>
      <c r="AJ2048" s="923"/>
      <c r="AK2048" s="1092"/>
      <c r="AL2048" s="1092"/>
      <c r="AM2048" s="1101"/>
      <c r="AN2048" s="698"/>
      <c r="AO2048" s="700"/>
      <c r="AP2048" s="664"/>
      <c r="AQ2048" s="664"/>
      <c r="AR2048" s="664"/>
      <c r="AS2048" s="664"/>
      <c r="AT2048" s="664"/>
      <c r="AU2048" s="664"/>
      <c r="AV2048" s="664"/>
      <c r="AW2048" s="664"/>
      <c r="AX2048" s="709"/>
      <c r="AY2048" s="1061"/>
      <c r="AZ2048" s="1061"/>
      <c r="BA2048" s="1061"/>
      <c r="BB2048" s="1047"/>
      <c r="BC2048" s="700"/>
      <c r="BD2048" s="700"/>
      <c r="BE2048" s="700"/>
      <c r="BF2048" s="700"/>
      <c r="BG2048" s="1107"/>
      <c r="BH2048" s="700"/>
      <c r="BI2048" s="664"/>
      <c r="BJ2048" s="712"/>
      <c r="BK2048" s="664"/>
      <c r="BL2048" s="665"/>
      <c r="BM2048" s="898"/>
      <c r="BN2048" s="712"/>
      <c r="BO2048" s="712"/>
      <c r="BP2048" s="712"/>
      <c r="BQ2048" s="700"/>
      <c r="BR2048" s="1106"/>
      <c r="BS2048" s="1106"/>
      <c r="BT2048" s="1106"/>
      <c r="BU2048" s="1106"/>
      <c r="BV2048" s="771"/>
      <c r="BW2048" s="771"/>
      <c r="BX2048" s="471"/>
      <c r="BY2048" s="471"/>
    </row>
    <row r="2049" spans="1:77" ht="47.25" customHeight="1" x14ac:dyDescent="0.25">
      <c r="A2049" s="665"/>
      <c r="B2049" s="638"/>
      <c r="C2049" s="1107"/>
      <c r="D2049" s="664"/>
      <c r="E2049" s="700"/>
      <c r="F2049" s="700"/>
      <c r="G2049" s="700"/>
      <c r="H2049" s="700"/>
      <c r="I2049" s="695"/>
      <c r="J2049" s="664"/>
      <c r="K2049" s="664"/>
      <c r="L2049" s="478" t="s">
        <v>4902</v>
      </c>
      <c r="M2049" s="1094"/>
      <c r="N2049" s="1101"/>
      <c r="O2049" s="665"/>
      <c r="P2049" s="709"/>
      <c r="Q2049" s="1092"/>
      <c r="R2049" s="638"/>
      <c r="S2049" s="1092"/>
      <c r="T2049" s="603"/>
      <c r="U2049" s="603"/>
      <c r="V2049" s="603"/>
      <c r="W2049" s="1092"/>
      <c r="X2049" s="603"/>
      <c r="Y2049" s="1092"/>
      <c r="Z2049" s="1092"/>
      <c r="AA2049" s="1092"/>
      <c r="AB2049" s="603"/>
      <c r="AC2049" s="923"/>
      <c r="AD2049" s="698"/>
      <c r="AE2049" s="783"/>
      <c r="AF2049" s="700"/>
      <c r="AG2049" s="700"/>
      <c r="AH2049" s="923"/>
      <c r="AI2049" s="923"/>
      <c r="AJ2049" s="923"/>
      <c r="AK2049" s="1092"/>
      <c r="AL2049" s="1092"/>
      <c r="AM2049" s="1101"/>
      <c r="AN2049" s="698"/>
      <c r="AO2049" s="700"/>
      <c r="AP2049" s="664"/>
      <c r="AQ2049" s="664"/>
      <c r="AR2049" s="664"/>
      <c r="AS2049" s="664"/>
      <c r="AT2049" s="664"/>
      <c r="AU2049" s="664"/>
      <c r="AV2049" s="664"/>
      <c r="AW2049" s="664"/>
      <c r="AX2049" s="709"/>
      <c r="AY2049" s="1061"/>
      <c r="AZ2049" s="1061"/>
      <c r="BA2049" s="1061"/>
      <c r="BB2049" s="1047"/>
      <c r="BC2049" s="700"/>
      <c r="BD2049" s="700"/>
      <c r="BE2049" s="700"/>
      <c r="BF2049" s="700"/>
      <c r="BG2049" s="1107"/>
      <c r="BH2049" s="700"/>
      <c r="BI2049" s="664"/>
      <c r="BJ2049" s="712"/>
      <c r="BK2049" s="664"/>
      <c r="BL2049" s="665"/>
      <c r="BM2049" s="898"/>
      <c r="BN2049" s="712"/>
      <c r="BO2049" s="712"/>
      <c r="BP2049" s="712"/>
      <c r="BQ2049" s="700"/>
      <c r="BR2049" s="1106"/>
      <c r="BS2049" s="1106"/>
      <c r="BT2049" s="1106"/>
      <c r="BU2049" s="1106"/>
      <c r="BV2049" s="771"/>
      <c r="BW2049" s="771"/>
      <c r="BX2049" s="471"/>
      <c r="BY2049" s="471"/>
    </row>
    <row r="2050" spans="1:77" ht="47.25" customHeight="1" x14ac:dyDescent="0.25">
      <c r="A2050" s="665"/>
      <c r="B2050" s="638"/>
      <c r="C2050" s="1107"/>
      <c r="D2050" s="664"/>
      <c r="E2050" s="700"/>
      <c r="F2050" s="700"/>
      <c r="G2050" s="700"/>
      <c r="H2050" s="700"/>
      <c r="I2050" s="695"/>
      <c r="J2050" s="664"/>
      <c r="K2050" s="664"/>
      <c r="L2050" s="478" t="s">
        <v>4903</v>
      </c>
      <c r="M2050" s="1094"/>
      <c r="N2050" s="1101"/>
      <c r="O2050" s="665"/>
      <c r="P2050" s="709"/>
      <c r="Q2050" s="1092"/>
      <c r="R2050" s="638"/>
      <c r="S2050" s="1092"/>
      <c r="T2050" s="603"/>
      <c r="U2050" s="603"/>
      <c r="V2050" s="603"/>
      <c r="W2050" s="1092"/>
      <c r="X2050" s="603"/>
      <c r="Y2050" s="1092"/>
      <c r="Z2050" s="1092"/>
      <c r="AA2050" s="1092"/>
      <c r="AB2050" s="603"/>
      <c r="AC2050" s="923"/>
      <c r="AD2050" s="698"/>
      <c r="AE2050" s="783"/>
      <c r="AF2050" s="700"/>
      <c r="AG2050" s="700"/>
      <c r="AH2050" s="923"/>
      <c r="AI2050" s="923"/>
      <c r="AJ2050" s="923"/>
      <c r="AK2050" s="1092"/>
      <c r="AL2050" s="1092"/>
      <c r="AM2050" s="1101"/>
      <c r="AN2050" s="698"/>
      <c r="AO2050" s="700"/>
      <c r="AP2050" s="664"/>
      <c r="AQ2050" s="664"/>
      <c r="AR2050" s="664"/>
      <c r="AS2050" s="664"/>
      <c r="AT2050" s="664"/>
      <c r="AU2050" s="664"/>
      <c r="AV2050" s="664"/>
      <c r="AW2050" s="664"/>
      <c r="AX2050" s="709"/>
      <c r="AY2050" s="1061"/>
      <c r="AZ2050" s="1061"/>
      <c r="BA2050" s="1061"/>
      <c r="BB2050" s="1047"/>
      <c r="BC2050" s="700"/>
      <c r="BD2050" s="700"/>
      <c r="BE2050" s="700"/>
      <c r="BF2050" s="700"/>
      <c r="BG2050" s="1107"/>
      <c r="BH2050" s="700"/>
      <c r="BI2050" s="664"/>
      <c r="BJ2050" s="712"/>
      <c r="BK2050" s="664"/>
      <c r="BL2050" s="665"/>
      <c r="BM2050" s="898"/>
      <c r="BN2050" s="712"/>
      <c r="BO2050" s="712"/>
      <c r="BP2050" s="712"/>
      <c r="BQ2050" s="700"/>
      <c r="BR2050" s="1106"/>
      <c r="BS2050" s="1106"/>
      <c r="BT2050" s="1106"/>
      <c r="BU2050" s="1106"/>
      <c r="BV2050" s="771"/>
      <c r="BW2050" s="771"/>
      <c r="BX2050" s="471"/>
      <c r="BY2050" s="471"/>
    </row>
    <row r="2051" spans="1:77" ht="47.25" customHeight="1" x14ac:dyDescent="0.25">
      <c r="A2051" s="665"/>
      <c r="B2051" s="638"/>
      <c r="C2051" s="1107"/>
      <c r="D2051" s="664"/>
      <c r="E2051" s="700"/>
      <c r="F2051" s="700"/>
      <c r="G2051" s="700"/>
      <c r="H2051" s="700"/>
      <c r="I2051" s="695"/>
      <c r="J2051" s="664"/>
      <c r="K2051" s="664"/>
      <c r="L2051" s="478" t="s">
        <v>263</v>
      </c>
      <c r="M2051" s="1094"/>
      <c r="N2051" s="1101"/>
      <c r="O2051" s="665"/>
      <c r="P2051" s="709"/>
      <c r="Q2051" s="1092"/>
      <c r="R2051" s="638"/>
      <c r="S2051" s="1092"/>
      <c r="T2051" s="603"/>
      <c r="U2051" s="603"/>
      <c r="V2051" s="603"/>
      <c r="W2051" s="1092"/>
      <c r="X2051" s="603"/>
      <c r="Y2051" s="1092"/>
      <c r="Z2051" s="1092"/>
      <c r="AA2051" s="1092"/>
      <c r="AB2051" s="603"/>
      <c r="AC2051" s="923"/>
      <c r="AD2051" s="698"/>
      <c r="AE2051" s="783"/>
      <c r="AF2051" s="700"/>
      <c r="AG2051" s="700"/>
      <c r="AH2051" s="923"/>
      <c r="AI2051" s="923"/>
      <c r="AJ2051" s="923"/>
      <c r="AK2051" s="1092"/>
      <c r="AL2051" s="1092"/>
      <c r="AM2051" s="1101"/>
      <c r="AN2051" s="698"/>
      <c r="AO2051" s="700"/>
      <c r="AP2051" s="664"/>
      <c r="AQ2051" s="664"/>
      <c r="AR2051" s="664"/>
      <c r="AS2051" s="664"/>
      <c r="AT2051" s="664"/>
      <c r="AU2051" s="664"/>
      <c r="AV2051" s="664"/>
      <c r="AW2051" s="664"/>
      <c r="AX2051" s="709"/>
      <c r="AY2051" s="1061"/>
      <c r="AZ2051" s="1061"/>
      <c r="BA2051" s="1061"/>
      <c r="BB2051" s="1047"/>
      <c r="BC2051" s="700"/>
      <c r="BD2051" s="700"/>
      <c r="BE2051" s="700"/>
      <c r="BF2051" s="700"/>
      <c r="BG2051" s="1107"/>
      <c r="BH2051" s="700"/>
      <c r="BI2051" s="664"/>
      <c r="BJ2051" s="712"/>
      <c r="BK2051" s="664"/>
      <c r="BL2051" s="665"/>
      <c r="BM2051" s="898"/>
      <c r="BN2051" s="712"/>
      <c r="BO2051" s="712"/>
      <c r="BP2051" s="712"/>
      <c r="BQ2051" s="700"/>
      <c r="BR2051" s="1106"/>
      <c r="BS2051" s="1106"/>
      <c r="BT2051" s="1106"/>
      <c r="BU2051" s="1106"/>
      <c r="BV2051" s="771"/>
      <c r="BW2051" s="771"/>
      <c r="BX2051" s="471"/>
      <c r="BY2051" s="471"/>
    </row>
    <row r="2052" spans="1:77" ht="47.25" customHeight="1" x14ac:dyDescent="0.25">
      <c r="A2052" s="665"/>
      <c r="B2052" s="638"/>
      <c r="C2052" s="1107"/>
      <c r="D2052" s="664"/>
      <c r="E2052" s="700"/>
      <c r="F2052" s="700"/>
      <c r="G2052" s="700"/>
      <c r="H2052" s="700"/>
      <c r="I2052" s="695"/>
      <c r="J2052" s="664"/>
      <c r="K2052" s="664"/>
      <c r="L2052" s="478" t="s">
        <v>4904</v>
      </c>
      <c r="M2052" s="1094"/>
      <c r="N2052" s="1101"/>
      <c r="O2052" s="665"/>
      <c r="P2052" s="709"/>
      <c r="Q2052" s="1092"/>
      <c r="R2052" s="638"/>
      <c r="S2052" s="1092"/>
      <c r="T2052" s="603"/>
      <c r="U2052" s="603"/>
      <c r="V2052" s="603"/>
      <c r="W2052" s="1092"/>
      <c r="X2052" s="603"/>
      <c r="Y2052" s="1092"/>
      <c r="Z2052" s="1092"/>
      <c r="AA2052" s="1092"/>
      <c r="AB2052" s="603"/>
      <c r="AC2052" s="923"/>
      <c r="AD2052" s="698"/>
      <c r="AE2052" s="783"/>
      <c r="AF2052" s="700"/>
      <c r="AG2052" s="700"/>
      <c r="AH2052" s="923"/>
      <c r="AI2052" s="923"/>
      <c r="AJ2052" s="923"/>
      <c r="AK2052" s="1092"/>
      <c r="AL2052" s="1092"/>
      <c r="AM2052" s="1101"/>
      <c r="AN2052" s="698"/>
      <c r="AO2052" s="700"/>
      <c r="AP2052" s="664"/>
      <c r="AQ2052" s="664"/>
      <c r="AR2052" s="664"/>
      <c r="AS2052" s="664"/>
      <c r="AT2052" s="664"/>
      <c r="AU2052" s="664"/>
      <c r="AV2052" s="664"/>
      <c r="AW2052" s="664"/>
      <c r="AX2052" s="709"/>
      <c r="AY2052" s="1061"/>
      <c r="AZ2052" s="1061"/>
      <c r="BA2052" s="1061"/>
      <c r="BB2052" s="1047"/>
      <c r="BC2052" s="700"/>
      <c r="BD2052" s="700"/>
      <c r="BE2052" s="700"/>
      <c r="BF2052" s="700"/>
      <c r="BG2052" s="1107"/>
      <c r="BH2052" s="700"/>
      <c r="BI2052" s="664"/>
      <c r="BJ2052" s="712"/>
      <c r="BK2052" s="664"/>
      <c r="BL2052" s="665"/>
      <c r="BM2052" s="898"/>
      <c r="BN2052" s="712"/>
      <c r="BO2052" s="712"/>
      <c r="BP2052" s="712"/>
      <c r="BQ2052" s="700"/>
      <c r="BR2052" s="1106"/>
      <c r="BS2052" s="1106"/>
      <c r="BT2052" s="1106"/>
      <c r="BU2052" s="1106"/>
      <c r="BV2052" s="771"/>
      <c r="BW2052" s="771"/>
      <c r="BX2052" s="471"/>
      <c r="BY2052" s="471"/>
    </row>
    <row r="2053" spans="1:77" ht="47.25" customHeight="1" x14ac:dyDescent="0.25">
      <c r="A2053" s="665"/>
      <c r="B2053" s="638"/>
      <c r="C2053" s="1107"/>
      <c r="D2053" s="664"/>
      <c r="E2053" s="700"/>
      <c r="F2053" s="700"/>
      <c r="G2053" s="700"/>
      <c r="H2053" s="700"/>
      <c r="I2053" s="695"/>
      <c r="J2053" s="664"/>
      <c r="K2053" s="664"/>
      <c r="L2053" s="478" t="s">
        <v>4905</v>
      </c>
      <c r="M2053" s="1103"/>
      <c r="N2053" s="1102"/>
      <c r="O2053" s="665"/>
      <c r="P2053" s="817"/>
      <c r="Q2053" s="1096"/>
      <c r="R2053" s="639"/>
      <c r="S2053" s="1096"/>
      <c r="T2053" s="604"/>
      <c r="U2053" s="604"/>
      <c r="V2053" s="604"/>
      <c r="W2053" s="1096"/>
      <c r="X2053" s="604"/>
      <c r="Y2053" s="1096"/>
      <c r="Z2053" s="1096"/>
      <c r="AA2053" s="1096"/>
      <c r="AB2053" s="604"/>
      <c r="AC2053" s="851"/>
      <c r="AD2053" s="698"/>
      <c r="AE2053" s="784"/>
      <c r="AF2053" s="700"/>
      <c r="AG2053" s="700"/>
      <c r="AH2053" s="851"/>
      <c r="AI2053" s="851"/>
      <c r="AJ2053" s="851"/>
      <c r="AK2053" s="1096"/>
      <c r="AL2053" s="1096"/>
      <c r="AM2053" s="1102"/>
      <c r="AN2053" s="698"/>
      <c r="AO2053" s="700"/>
      <c r="AP2053" s="664"/>
      <c r="AQ2053" s="664"/>
      <c r="AR2053" s="664"/>
      <c r="AS2053" s="664"/>
      <c r="AT2053" s="664"/>
      <c r="AU2053" s="664"/>
      <c r="AV2053" s="664"/>
      <c r="AW2053" s="664"/>
      <c r="AX2053" s="817"/>
      <c r="AY2053" s="1061"/>
      <c r="AZ2053" s="1061"/>
      <c r="BA2053" s="1061"/>
      <c r="BB2053" s="1048"/>
      <c r="BC2053" s="700"/>
      <c r="BD2053" s="700"/>
      <c r="BE2053" s="700"/>
      <c r="BF2053" s="700"/>
      <c r="BG2053" s="1107"/>
      <c r="BH2053" s="700"/>
      <c r="BI2053" s="664"/>
      <c r="BJ2053" s="712"/>
      <c r="BK2053" s="664"/>
      <c r="BL2053" s="665"/>
      <c r="BM2053" s="898"/>
      <c r="BN2053" s="712"/>
      <c r="BO2053" s="712"/>
      <c r="BP2053" s="712"/>
      <c r="BQ2053" s="700"/>
      <c r="BR2053" s="1106"/>
      <c r="BS2053" s="1106"/>
      <c r="BT2053" s="1106"/>
      <c r="BU2053" s="1106"/>
      <c r="BV2053" s="771"/>
      <c r="BW2053" s="771"/>
      <c r="BX2053" s="471"/>
      <c r="BY2053" s="471"/>
    </row>
    <row r="2054" spans="1:77" ht="30.75" customHeight="1" x14ac:dyDescent="0.25">
      <c r="A2054" s="665"/>
      <c r="B2054" s="638"/>
      <c r="C2054" s="1107"/>
      <c r="D2054" s="664"/>
      <c r="E2054" s="700"/>
      <c r="F2054" s="700"/>
      <c r="G2054" s="700"/>
      <c r="H2054" s="700"/>
      <c r="I2054" s="695"/>
      <c r="J2054" s="664"/>
      <c r="K2054" s="664"/>
      <c r="L2054" s="249" t="s">
        <v>4906</v>
      </c>
      <c r="M2054" s="1093" t="s">
        <v>7052</v>
      </c>
      <c r="N2054" s="1091"/>
      <c r="O2054" s="630" t="s">
        <v>85</v>
      </c>
      <c r="P2054" s="637" t="s">
        <v>1368</v>
      </c>
      <c r="Q2054" s="1091" t="s">
        <v>4907</v>
      </c>
      <c r="R2054" s="699" t="s">
        <v>230</v>
      </c>
      <c r="S2054" s="1091"/>
      <c r="T2054" s="1091"/>
      <c r="U2054" s="1091"/>
      <c r="V2054" s="1091"/>
      <c r="W2054" s="1091"/>
      <c r="X2054" s="1091"/>
      <c r="Y2054" s="1091"/>
      <c r="Z2054" s="1091"/>
      <c r="AA2054" s="1091"/>
      <c r="AB2054" s="1091"/>
      <c r="AC2054" s="1091"/>
      <c r="AD2054" s="1091"/>
      <c r="AE2054" s="1091"/>
      <c r="AF2054" s="923" t="s">
        <v>89</v>
      </c>
      <c r="AG2054" s="923" t="s">
        <v>1349</v>
      </c>
      <c r="AH2054" s="850" t="s">
        <v>91</v>
      </c>
      <c r="AI2054" s="850" t="s">
        <v>2092</v>
      </c>
      <c r="AJ2054" s="850" t="s">
        <v>89</v>
      </c>
      <c r="AK2054" s="1091"/>
      <c r="AL2054" s="1091"/>
      <c r="AM2054" s="1100"/>
      <c r="AN2054" s="698" t="s">
        <v>4908</v>
      </c>
      <c r="AO2054" s="700" t="s">
        <v>4909</v>
      </c>
      <c r="AP2054" s="664"/>
      <c r="AQ2054" s="664" t="s">
        <v>589</v>
      </c>
      <c r="AR2054" s="665" t="s">
        <v>95</v>
      </c>
      <c r="AS2054" s="665" t="s">
        <v>95</v>
      </c>
      <c r="AT2054" s="665" t="s">
        <v>95</v>
      </c>
      <c r="AU2054" s="664" t="s">
        <v>2427</v>
      </c>
      <c r="AV2054" s="665" t="s">
        <v>95</v>
      </c>
      <c r="AW2054" s="665" t="s">
        <v>95</v>
      </c>
      <c r="AX2054" s="1098" t="s">
        <v>95</v>
      </c>
      <c r="AY2054" s="850" t="s">
        <v>4910</v>
      </c>
      <c r="AZ2054" s="850" t="s">
        <v>4910</v>
      </c>
      <c r="BA2054" s="850" t="s">
        <v>4910</v>
      </c>
      <c r="BB2054" s="850" t="s">
        <v>4910</v>
      </c>
      <c r="BC2054" s="923" t="s">
        <v>4910</v>
      </c>
      <c r="BD2054" s="923" t="s">
        <v>4910</v>
      </c>
      <c r="BE2054" s="923" t="s">
        <v>4910</v>
      </c>
      <c r="BF2054" s="923" t="s">
        <v>4910</v>
      </c>
      <c r="BG2054" s="923" t="s">
        <v>4910</v>
      </c>
      <c r="BH2054" s="923" t="s">
        <v>4910</v>
      </c>
      <c r="BI2054" s="603" t="s">
        <v>99</v>
      </c>
      <c r="BJ2054" s="688">
        <f>IF(BI2054="Bajo",1,IF(BI2054="Medio",2,IF(BI2054="Alto",3)))</f>
        <v>3</v>
      </c>
      <c r="BK2054" s="689" t="s">
        <v>99</v>
      </c>
      <c r="BL2054" s="630">
        <f>IF(BK2054="Bajo",1,IF(BK2054="Medio",2,IF(BK2054="Alto",3)))</f>
        <v>3</v>
      </c>
      <c r="BM2054" s="864" t="s">
        <v>101</v>
      </c>
      <c r="BN2054" s="688">
        <f>IF(BM2054="Pública",1,IF(BM2054="Confidencial",2,IF(BM2054="Protegida",3)))</f>
        <v>2</v>
      </c>
      <c r="BO2054" s="688">
        <f>IF(OR(BJ2054="",BL2054="",BN2054=""),"",BJ2054+BL2054+BN2054)</f>
        <v>8</v>
      </c>
      <c r="BP2054" s="688" t="str">
        <f>IF(BO2054=9,"CRÍTICO",IF(BO2054=8,"ALTO",IF(BO2054=7,"MEDIO",IF(BO2054=6,"MEDIO",IF(BO2054=5,"BAJO",IF(BO2054=4,"BAJO",IF(BO2054=3,"INFERIOR",IF(BO2054=2,"INFERIOR"))))))))</f>
        <v>ALTO</v>
      </c>
      <c r="BQ2054" s="923" t="s">
        <v>98</v>
      </c>
      <c r="BR2054" s="1092"/>
      <c r="BS2054" s="1092"/>
      <c r="BT2054" s="1092"/>
      <c r="BU2054" s="1092"/>
      <c r="BV2054" s="808" t="s">
        <v>4864</v>
      </c>
      <c r="BW2054" s="1078" t="s">
        <v>4911</v>
      </c>
      <c r="BX2054" s="471"/>
      <c r="BY2054" s="471"/>
    </row>
    <row r="2055" spans="1:77" ht="30.75" customHeight="1" x14ac:dyDescent="0.25">
      <c r="A2055" s="665"/>
      <c r="B2055" s="638"/>
      <c r="C2055" s="1107"/>
      <c r="D2055" s="664"/>
      <c r="E2055" s="700"/>
      <c r="F2055" s="700"/>
      <c r="G2055" s="700"/>
      <c r="H2055" s="700"/>
      <c r="I2055" s="695"/>
      <c r="J2055" s="664"/>
      <c r="K2055" s="664"/>
      <c r="L2055" s="249" t="s">
        <v>4912</v>
      </c>
      <c r="M2055" s="1094"/>
      <c r="N2055" s="1092"/>
      <c r="O2055" s="630"/>
      <c r="P2055" s="638"/>
      <c r="Q2055" s="1092"/>
      <c r="R2055" s="638"/>
      <c r="S2055" s="1092"/>
      <c r="T2055" s="1092"/>
      <c r="U2055" s="1092"/>
      <c r="V2055" s="1092"/>
      <c r="W2055" s="1092"/>
      <c r="X2055" s="1092"/>
      <c r="Y2055" s="1092"/>
      <c r="Z2055" s="1092"/>
      <c r="AA2055" s="1092"/>
      <c r="AB2055" s="1092"/>
      <c r="AC2055" s="1092"/>
      <c r="AD2055" s="1092"/>
      <c r="AE2055" s="1092"/>
      <c r="AF2055" s="923"/>
      <c r="AG2055" s="923"/>
      <c r="AH2055" s="923"/>
      <c r="AI2055" s="923"/>
      <c r="AJ2055" s="923"/>
      <c r="AK2055" s="1092"/>
      <c r="AL2055" s="1092"/>
      <c r="AM2055" s="1101"/>
      <c r="AN2055" s="698"/>
      <c r="AO2055" s="700"/>
      <c r="AP2055" s="664"/>
      <c r="AQ2055" s="664"/>
      <c r="AR2055" s="665"/>
      <c r="AS2055" s="665"/>
      <c r="AT2055" s="665"/>
      <c r="AU2055" s="664"/>
      <c r="AV2055" s="665"/>
      <c r="AW2055" s="665"/>
      <c r="AX2055" s="1098"/>
      <c r="AY2055" s="923"/>
      <c r="AZ2055" s="923"/>
      <c r="BA2055" s="923"/>
      <c r="BB2055" s="923"/>
      <c r="BC2055" s="923"/>
      <c r="BD2055" s="923"/>
      <c r="BE2055" s="923"/>
      <c r="BF2055" s="923"/>
      <c r="BG2055" s="923"/>
      <c r="BH2055" s="923"/>
      <c r="BI2055" s="603"/>
      <c r="BJ2055" s="688"/>
      <c r="BK2055" s="689"/>
      <c r="BL2055" s="630"/>
      <c r="BM2055" s="864"/>
      <c r="BN2055" s="688"/>
      <c r="BO2055" s="688"/>
      <c r="BP2055" s="688"/>
      <c r="BQ2055" s="923"/>
      <c r="BR2055" s="1092"/>
      <c r="BS2055" s="1092"/>
      <c r="BT2055" s="1092"/>
      <c r="BU2055" s="1092"/>
      <c r="BV2055" s="808"/>
      <c r="BW2055" s="1078"/>
      <c r="BX2055" s="471"/>
      <c r="BY2055" s="471"/>
    </row>
    <row r="2056" spans="1:77" ht="30.75" customHeight="1" x14ac:dyDescent="0.25">
      <c r="A2056" s="665"/>
      <c r="B2056" s="638"/>
      <c r="C2056" s="1107"/>
      <c r="D2056" s="664"/>
      <c r="E2056" s="700"/>
      <c r="F2056" s="700"/>
      <c r="G2056" s="700"/>
      <c r="H2056" s="700"/>
      <c r="I2056" s="695"/>
      <c r="J2056" s="664"/>
      <c r="K2056" s="664"/>
      <c r="L2056" s="249" t="s">
        <v>4913</v>
      </c>
      <c r="M2056" s="1094"/>
      <c r="N2056" s="1092"/>
      <c r="O2056" s="630"/>
      <c r="P2056" s="638"/>
      <c r="Q2056" s="1092"/>
      <c r="R2056" s="638"/>
      <c r="S2056" s="1092"/>
      <c r="T2056" s="1092"/>
      <c r="U2056" s="1092"/>
      <c r="V2056" s="1092"/>
      <c r="W2056" s="1092"/>
      <c r="X2056" s="1092"/>
      <c r="Y2056" s="1092"/>
      <c r="Z2056" s="1092"/>
      <c r="AA2056" s="1092"/>
      <c r="AB2056" s="1092"/>
      <c r="AC2056" s="1092"/>
      <c r="AD2056" s="1092"/>
      <c r="AE2056" s="1092"/>
      <c r="AF2056" s="923"/>
      <c r="AG2056" s="923"/>
      <c r="AH2056" s="923"/>
      <c r="AI2056" s="923"/>
      <c r="AJ2056" s="923"/>
      <c r="AK2056" s="1092"/>
      <c r="AL2056" s="1092"/>
      <c r="AM2056" s="1101"/>
      <c r="AN2056" s="698"/>
      <c r="AO2056" s="700"/>
      <c r="AP2056" s="664"/>
      <c r="AQ2056" s="664"/>
      <c r="AR2056" s="665"/>
      <c r="AS2056" s="665"/>
      <c r="AT2056" s="665"/>
      <c r="AU2056" s="664"/>
      <c r="AV2056" s="665"/>
      <c r="AW2056" s="665"/>
      <c r="AX2056" s="1098"/>
      <c r="AY2056" s="923"/>
      <c r="AZ2056" s="923"/>
      <c r="BA2056" s="923"/>
      <c r="BB2056" s="923"/>
      <c r="BC2056" s="923"/>
      <c r="BD2056" s="923"/>
      <c r="BE2056" s="923"/>
      <c r="BF2056" s="923"/>
      <c r="BG2056" s="923"/>
      <c r="BH2056" s="923"/>
      <c r="BI2056" s="603"/>
      <c r="BJ2056" s="688"/>
      <c r="BK2056" s="689"/>
      <c r="BL2056" s="630"/>
      <c r="BM2056" s="864"/>
      <c r="BN2056" s="688"/>
      <c r="BO2056" s="688"/>
      <c r="BP2056" s="688"/>
      <c r="BQ2056" s="923"/>
      <c r="BR2056" s="1092"/>
      <c r="BS2056" s="1092"/>
      <c r="BT2056" s="1092"/>
      <c r="BU2056" s="1092"/>
      <c r="BV2056" s="808"/>
      <c r="BW2056" s="1078"/>
      <c r="BX2056" s="471"/>
      <c r="BY2056" s="471"/>
    </row>
    <row r="2057" spans="1:77" ht="30.75" customHeight="1" x14ac:dyDescent="0.25">
      <c r="A2057" s="665"/>
      <c r="B2057" s="638"/>
      <c r="C2057" s="1107"/>
      <c r="D2057" s="664"/>
      <c r="E2057" s="700"/>
      <c r="F2057" s="700"/>
      <c r="G2057" s="700"/>
      <c r="H2057" s="700"/>
      <c r="I2057" s="695"/>
      <c r="J2057" s="664"/>
      <c r="K2057" s="664"/>
      <c r="L2057" s="249" t="s">
        <v>4914</v>
      </c>
      <c r="M2057" s="1094"/>
      <c r="N2057" s="1092"/>
      <c r="O2057" s="630"/>
      <c r="P2057" s="638"/>
      <c r="Q2057" s="1092"/>
      <c r="R2057" s="638"/>
      <c r="S2057" s="1092"/>
      <c r="T2057" s="1092"/>
      <c r="U2057" s="1092"/>
      <c r="V2057" s="1092"/>
      <c r="W2057" s="1092"/>
      <c r="X2057" s="1092"/>
      <c r="Y2057" s="1092"/>
      <c r="Z2057" s="1092"/>
      <c r="AA2057" s="1092"/>
      <c r="AB2057" s="1092"/>
      <c r="AC2057" s="1092"/>
      <c r="AD2057" s="1092"/>
      <c r="AE2057" s="1092"/>
      <c r="AF2057" s="923"/>
      <c r="AG2057" s="923"/>
      <c r="AH2057" s="923"/>
      <c r="AI2057" s="923"/>
      <c r="AJ2057" s="923"/>
      <c r="AK2057" s="1092"/>
      <c r="AL2057" s="1092"/>
      <c r="AM2057" s="1101"/>
      <c r="AN2057" s="698"/>
      <c r="AO2057" s="700"/>
      <c r="AP2057" s="664"/>
      <c r="AQ2057" s="664"/>
      <c r="AR2057" s="665"/>
      <c r="AS2057" s="665"/>
      <c r="AT2057" s="665"/>
      <c r="AU2057" s="664"/>
      <c r="AV2057" s="665"/>
      <c r="AW2057" s="665"/>
      <c r="AX2057" s="1098"/>
      <c r="AY2057" s="923"/>
      <c r="AZ2057" s="923"/>
      <c r="BA2057" s="923"/>
      <c r="BB2057" s="923"/>
      <c r="BC2057" s="923"/>
      <c r="BD2057" s="923"/>
      <c r="BE2057" s="923"/>
      <c r="BF2057" s="923"/>
      <c r="BG2057" s="923"/>
      <c r="BH2057" s="923"/>
      <c r="BI2057" s="603"/>
      <c r="BJ2057" s="688"/>
      <c r="BK2057" s="689"/>
      <c r="BL2057" s="630"/>
      <c r="BM2057" s="864"/>
      <c r="BN2057" s="688"/>
      <c r="BO2057" s="688"/>
      <c r="BP2057" s="688"/>
      <c r="BQ2057" s="923"/>
      <c r="BR2057" s="1092"/>
      <c r="BS2057" s="1092"/>
      <c r="BT2057" s="1092"/>
      <c r="BU2057" s="1092"/>
      <c r="BV2057" s="808"/>
      <c r="BW2057" s="1078"/>
      <c r="BX2057" s="471"/>
      <c r="BY2057" s="471"/>
    </row>
    <row r="2058" spans="1:77" ht="42.75" customHeight="1" x14ac:dyDescent="0.25">
      <c r="A2058" s="665"/>
      <c r="B2058" s="638"/>
      <c r="C2058" s="1107"/>
      <c r="D2058" s="664"/>
      <c r="E2058" s="700"/>
      <c r="F2058" s="700"/>
      <c r="G2058" s="700"/>
      <c r="H2058" s="700"/>
      <c r="I2058" s="695"/>
      <c r="J2058" s="664"/>
      <c r="K2058" s="664"/>
      <c r="L2058" s="249" t="s">
        <v>4915</v>
      </c>
      <c r="M2058" s="1103"/>
      <c r="N2058" s="1096"/>
      <c r="O2058" s="631"/>
      <c r="P2058" s="730"/>
      <c r="Q2058" s="1096"/>
      <c r="R2058" s="639"/>
      <c r="S2058" s="1096"/>
      <c r="T2058" s="1096"/>
      <c r="U2058" s="1096"/>
      <c r="V2058" s="1096"/>
      <c r="W2058" s="1096"/>
      <c r="X2058" s="1096"/>
      <c r="Y2058" s="1096"/>
      <c r="Z2058" s="1096"/>
      <c r="AA2058" s="1096"/>
      <c r="AB2058" s="1096"/>
      <c r="AC2058" s="1096"/>
      <c r="AD2058" s="1096"/>
      <c r="AE2058" s="1096"/>
      <c r="AF2058" s="851"/>
      <c r="AG2058" s="851"/>
      <c r="AH2058" s="851"/>
      <c r="AI2058" s="851"/>
      <c r="AJ2058" s="851"/>
      <c r="AK2058" s="1096"/>
      <c r="AL2058" s="1096"/>
      <c r="AM2058" s="1102"/>
      <c r="AN2058" s="698"/>
      <c r="AO2058" s="700"/>
      <c r="AP2058" s="664"/>
      <c r="AQ2058" s="664"/>
      <c r="AR2058" s="665"/>
      <c r="AS2058" s="665"/>
      <c r="AT2058" s="665"/>
      <c r="AU2058" s="664"/>
      <c r="AV2058" s="665"/>
      <c r="AW2058" s="665"/>
      <c r="AX2058" s="1099"/>
      <c r="AY2058" s="851"/>
      <c r="AZ2058" s="851"/>
      <c r="BA2058" s="851"/>
      <c r="BB2058" s="851"/>
      <c r="BC2058" s="851"/>
      <c r="BD2058" s="851"/>
      <c r="BE2058" s="851"/>
      <c r="BF2058" s="851"/>
      <c r="BG2058" s="851"/>
      <c r="BH2058" s="851"/>
      <c r="BI2058" s="604"/>
      <c r="BJ2058" s="678"/>
      <c r="BK2058" s="672"/>
      <c r="BL2058" s="631"/>
      <c r="BM2058" s="965"/>
      <c r="BN2058" s="678"/>
      <c r="BO2058" s="678"/>
      <c r="BP2058" s="678"/>
      <c r="BQ2058" s="851"/>
      <c r="BR2058" s="1096"/>
      <c r="BS2058" s="1096"/>
      <c r="BT2058" s="1096"/>
      <c r="BU2058" s="1096"/>
      <c r="BV2058" s="809"/>
      <c r="BW2058" s="840"/>
      <c r="BX2058" s="471"/>
      <c r="BY2058" s="471"/>
    </row>
    <row r="2059" spans="1:77" ht="32.25" customHeight="1" x14ac:dyDescent="0.25">
      <c r="A2059" s="665"/>
      <c r="B2059" s="639"/>
      <c r="C2059" s="1107"/>
      <c r="D2059" s="664"/>
      <c r="E2059" s="700"/>
      <c r="F2059" s="700"/>
      <c r="G2059" s="700"/>
      <c r="H2059" s="700"/>
      <c r="I2059" s="695"/>
      <c r="J2059" s="664"/>
      <c r="K2059" s="664"/>
      <c r="L2059" s="249" t="s">
        <v>4918</v>
      </c>
      <c r="M2059" s="1093" t="s">
        <v>7052</v>
      </c>
      <c r="N2059" s="1091"/>
      <c r="O2059" s="629" t="s">
        <v>85</v>
      </c>
      <c r="P2059" s="637" t="s">
        <v>86</v>
      </c>
      <c r="Q2059" s="1091"/>
      <c r="R2059" s="699" t="s">
        <v>230</v>
      </c>
      <c r="S2059" s="1091"/>
      <c r="T2059" s="1091"/>
      <c r="U2059" s="1091"/>
      <c r="V2059" s="1091"/>
      <c r="W2059" s="1091"/>
      <c r="X2059" s="1091"/>
      <c r="Y2059" s="1091"/>
      <c r="Z2059" s="1091"/>
      <c r="AA2059" s="1091"/>
      <c r="AB2059" s="1091"/>
      <c r="AC2059" s="1091"/>
      <c r="AD2059" s="1091"/>
      <c r="AE2059" s="1091"/>
      <c r="AF2059" s="850" t="s">
        <v>89</v>
      </c>
      <c r="AG2059" s="850" t="s">
        <v>1824</v>
      </c>
      <c r="AH2059" s="850" t="s">
        <v>108</v>
      </c>
      <c r="AI2059" s="850" t="s">
        <v>108</v>
      </c>
      <c r="AJ2059" s="850" t="s">
        <v>89</v>
      </c>
      <c r="AK2059" s="1091"/>
      <c r="AL2059" s="1091"/>
      <c r="AM2059" s="1100"/>
      <c r="AN2059" s="698" t="s">
        <v>4919</v>
      </c>
      <c r="AO2059" s="700" t="s">
        <v>4920</v>
      </c>
      <c r="AP2059" s="700"/>
      <c r="AQ2059" s="665" t="s">
        <v>4921</v>
      </c>
      <c r="AR2059" s="665" t="s">
        <v>95</v>
      </c>
      <c r="AS2059" s="665" t="s">
        <v>87</v>
      </c>
      <c r="AT2059" s="665" t="s">
        <v>95</v>
      </c>
      <c r="AU2059" s="664" t="s">
        <v>4922</v>
      </c>
      <c r="AV2059" s="665" t="s">
        <v>95</v>
      </c>
      <c r="AW2059" s="665" t="s">
        <v>95</v>
      </c>
      <c r="AX2059" s="1097" t="s">
        <v>95</v>
      </c>
      <c r="AY2059" s="850" t="s">
        <v>4910</v>
      </c>
      <c r="AZ2059" s="850" t="s">
        <v>4910</v>
      </c>
      <c r="BA2059" s="850" t="s">
        <v>95</v>
      </c>
      <c r="BB2059" s="850" t="s">
        <v>95</v>
      </c>
      <c r="BC2059" s="850" t="s">
        <v>4910</v>
      </c>
      <c r="BD2059" s="850" t="s">
        <v>4910</v>
      </c>
      <c r="BE2059" s="850" t="s">
        <v>95</v>
      </c>
      <c r="BF2059" s="850" t="s">
        <v>95</v>
      </c>
      <c r="BG2059" s="850" t="s">
        <v>95</v>
      </c>
      <c r="BH2059" s="850" t="s">
        <v>95</v>
      </c>
      <c r="BI2059" s="750" t="s">
        <v>99</v>
      </c>
      <c r="BJ2059" s="677">
        <f>IF(BI2059="Bajo",1,IF(BI2059="Medio",2,IF(BI2059="Alto",3)))</f>
        <v>3</v>
      </c>
      <c r="BK2059" s="671" t="s">
        <v>99</v>
      </c>
      <c r="BL2059" s="629">
        <f>IF(BK2059="Bajo",1,IF(BK2059="Medio",2,IF(BK2059="Alto",3)))</f>
        <v>3</v>
      </c>
      <c r="BM2059" s="964" t="s">
        <v>101</v>
      </c>
      <c r="BN2059" s="677">
        <f>IF(BM2059="Pública",1,IF(BM2059="Confidencial",2,IF(BM2059="Protegida",3)))</f>
        <v>2</v>
      </c>
      <c r="BO2059" s="677">
        <f>IF(OR(BJ2059="",BL2059="",BN2059=""),"",BJ2059+BL2059+BN2059)</f>
        <v>8</v>
      </c>
      <c r="BP2059" s="677" t="str">
        <f>IF(BO2059=9,"CRÍTICO",IF(BO2059=8,"ALTO",IF(BO2059=7,"MEDIO",IF(BO2059=6,"MEDIO",IF(BO2059=5,"BAJO",IF(BO2059=4,"BAJO",IF(BO2059=3,"INFERIOR",IF(BO2059=2,"INFERIOR"))))))))</f>
        <v>ALTO</v>
      </c>
      <c r="BQ2059" s="850" t="s">
        <v>98</v>
      </c>
      <c r="BR2059" s="1091"/>
      <c r="BS2059" s="1091"/>
      <c r="BT2059" s="1091"/>
      <c r="BU2059" s="1091"/>
      <c r="BV2059" s="843" t="s">
        <v>4864</v>
      </c>
      <c r="BW2059" s="850" t="s">
        <v>4910</v>
      </c>
      <c r="BX2059" s="471"/>
      <c r="BY2059" s="471"/>
    </row>
    <row r="2060" spans="1:77" ht="32.25" customHeight="1" x14ac:dyDescent="0.25">
      <c r="A2060" s="665">
        <v>5</v>
      </c>
      <c r="B2060" s="699" t="s">
        <v>77</v>
      </c>
      <c r="C2060" s="700" t="s">
        <v>4858</v>
      </c>
      <c r="D2060" s="638" t="s">
        <v>79</v>
      </c>
      <c r="E2060" s="923">
        <v>4022</v>
      </c>
      <c r="F2060" s="923">
        <v>46</v>
      </c>
      <c r="G2060" s="1047">
        <v>21</v>
      </c>
      <c r="H2060" s="730" t="s">
        <v>37</v>
      </c>
      <c r="I2060" s="1104" t="s">
        <v>2004</v>
      </c>
      <c r="J2060" s="923" t="s">
        <v>1098</v>
      </c>
      <c r="K2060" s="604" t="s">
        <v>1099</v>
      </c>
      <c r="L2060" s="249" t="s">
        <v>4882</v>
      </c>
      <c r="M2060" s="1094"/>
      <c r="N2060" s="1092"/>
      <c r="O2060" s="630"/>
      <c r="P2060" s="638"/>
      <c r="Q2060" s="1092"/>
      <c r="R2060" s="638"/>
      <c r="S2060" s="1092"/>
      <c r="T2060" s="1092"/>
      <c r="U2060" s="1092"/>
      <c r="V2060" s="1092"/>
      <c r="W2060" s="1092"/>
      <c r="X2060" s="1092"/>
      <c r="Y2060" s="1092"/>
      <c r="Z2060" s="1092"/>
      <c r="AA2060" s="1092"/>
      <c r="AB2060" s="1092"/>
      <c r="AC2060" s="1092"/>
      <c r="AD2060" s="1092"/>
      <c r="AE2060" s="1092"/>
      <c r="AF2060" s="923"/>
      <c r="AG2060" s="923"/>
      <c r="AH2060" s="923"/>
      <c r="AI2060" s="923"/>
      <c r="AJ2060" s="923"/>
      <c r="AK2060" s="1092"/>
      <c r="AL2060" s="1092"/>
      <c r="AM2060" s="1101"/>
      <c r="AN2060" s="698"/>
      <c r="AO2060" s="700"/>
      <c r="AP2060" s="700"/>
      <c r="AQ2060" s="665"/>
      <c r="AR2060" s="665"/>
      <c r="AS2060" s="665"/>
      <c r="AT2060" s="665"/>
      <c r="AU2060" s="665"/>
      <c r="AV2060" s="665"/>
      <c r="AW2060" s="665"/>
      <c r="AX2060" s="1098"/>
      <c r="AY2060" s="923"/>
      <c r="AZ2060" s="923"/>
      <c r="BA2060" s="923"/>
      <c r="BB2060" s="923"/>
      <c r="BC2060" s="923"/>
      <c r="BD2060" s="923"/>
      <c r="BE2060" s="923"/>
      <c r="BF2060" s="923"/>
      <c r="BG2060" s="923"/>
      <c r="BH2060" s="923"/>
      <c r="BI2060" s="603"/>
      <c r="BJ2060" s="688"/>
      <c r="BK2060" s="689"/>
      <c r="BL2060" s="630"/>
      <c r="BM2060" s="864"/>
      <c r="BN2060" s="688"/>
      <c r="BO2060" s="688"/>
      <c r="BP2060" s="688"/>
      <c r="BQ2060" s="923"/>
      <c r="BR2060" s="1092"/>
      <c r="BS2060" s="1092"/>
      <c r="BT2060" s="1092"/>
      <c r="BU2060" s="1092"/>
      <c r="BV2060" s="843"/>
      <c r="BW2060" s="923"/>
      <c r="BX2060" s="471"/>
      <c r="BY2060" s="471"/>
    </row>
    <row r="2061" spans="1:77" ht="32.25" customHeight="1" x14ac:dyDescent="0.25">
      <c r="A2061" s="665"/>
      <c r="B2061" s="638"/>
      <c r="C2061" s="700"/>
      <c r="D2061" s="638"/>
      <c r="E2061" s="923"/>
      <c r="F2061" s="923"/>
      <c r="G2061" s="1047"/>
      <c r="H2061" s="664"/>
      <c r="I2061" s="1104"/>
      <c r="J2061" s="923"/>
      <c r="K2061" s="605"/>
      <c r="L2061" s="249" t="s">
        <v>4923</v>
      </c>
      <c r="M2061" s="1094"/>
      <c r="N2061" s="1092"/>
      <c r="O2061" s="630"/>
      <c r="P2061" s="638"/>
      <c r="Q2061" s="1092"/>
      <c r="R2061" s="638"/>
      <c r="S2061" s="1092"/>
      <c r="T2061" s="1092"/>
      <c r="U2061" s="1092"/>
      <c r="V2061" s="1092"/>
      <c r="W2061" s="1092"/>
      <c r="X2061" s="1092"/>
      <c r="Y2061" s="1092"/>
      <c r="Z2061" s="1092"/>
      <c r="AA2061" s="1092"/>
      <c r="AB2061" s="1092"/>
      <c r="AC2061" s="1092"/>
      <c r="AD2061" s="1092"/>
      <c r="AE2061" s="1092"/>
      <c r="AF2061" s="923"/>
      <c r="AG2061" s="923"/>
      <c r="AH2061" s="923"/>
      <c r="AI2061" s="923"/>
      <c r="AJ2061" s="923"/>
      <c r="AK2061" s="1092"/>
      <c r="AL2061" s="1092"/>
      <c r="AM2061" s="1101"/>
      <c r="AN2061" s="698"/>
      <c r="AO2061" s="700"/>
      <c r="AP2061" s="700"/>
      <c r="AQ2061" s="665"/>
      <c r="AR2061" s="665"/>
      <c r="AS2061" s="665"/>
      <c r="AT2061" s="665"/>
      <c r="AU2061" s="665"/>
      <c r="AV2061" s="665"/>
      <c r="AW2061" s="665"/>
      <c r="AX2061" s="1098"/>
      <c r="AY2061" s="923"/>
      <c r="AZ2061" s="923"/>
      <c r="BA2061" s="923"/>
      <c r="BB2061" s="923"/>
      <c r="BC2061" s="923"/>
      <c r="BD2061" s="923"/>
      <c r="BE2061" s="923"/>
      <c r="BF2061" s="923"/>
      <c r="BG2061" s="923"/>
      <c r="BH2061" s="923"/>
      <c r="BI2061" s="603"/>
      <c r="BJ2061" s="688"/>
      <c r="BK2061" s="689"/>
      <c r="BL2061" s="630"/>
      <c r="BM2061" s="864"/>
      <c r="BN2061" s="688"/>
      <c r="BO2061" s="688"/>
      <c r="BP2061" s="688"/>
      <c r="BQ2061" s="923"/>
      <c r="BR2061" s="1092"/>
      <c r="BS2061" s="1092"/>
      <c r="BT2061" s="1092"/>
      <c r="BU2061" s="1092"/>
      <c r="BV2061" s="843"/>
      <c r="BW2061" s="923"/>
      <c r="BX2061" s="471"/>
      <c r="BY2061" s="471"/>
    </row>
    <row r="2062" spans="1:77" ht="32.25" customHeight="1" x14ac:dyDescent="0.25">
      <c r="A2062" s="665"/>
      <c r="B2062" s="638"/>
      <c r="C2062" s="700"/>
      <c r="D2062" s="638"/>
      <c r="E2062" s="923"/>
      <c r="F2062" s="923"/>
      <c r="G2062" s="1047"/>
      <c r="H2062" s="664"/>
      <c r="I2062" s="1104"/>
      <c r="J2062" s="923"/>
      <c r="K2062" s="605"/>
      <c r="L2062" s="249" t="s">
        <v>4924</v>
      </c>
      <c r="M2062" s="1094"/>
      <c r="N2062" s="1092"/>
      <c r="O2062" s="630"/>
      <c r="P2062" s="638"/>
      <c r="Q2062" s="1092"/>
      <c r="R2062" s="638"/>
      <c r="S2062" s="1092"/>
      <c r="T2062" s="1092"/>
      <c r="U2062" s="1092"/>
      <c r="V2062" s="1092"/>
      <c r="W2062" s="1092"/>
      <c r="X2062" s="1092"/>
      <c r="Y2062" s="1092"/>
      <c r="Z2062" s="1092"/>
      <c r="AA2062" s="1092"/>
      <c r="AB2062" s="1092"/>
      <c r="AC2062" s="1092"/>
      <c r="AD2062" s="1092"/>
      <c r="AE2062" s="1092"/>
      <c r="AF2062" s="923"/>
      <c r="AG2062" s="923"/>
      <c r="AH2062" s="923"/>
      <c r="AI2062" s="923"/>
      <c r="AJ2062" s="923"/>
      <c r="AK2062" s="1092"/>
      <c r="AL2062" s="1092"/>
      <c r="AM2062" s="1101"/>
      <c r="AN2062" s="698"/>
      <c r="AO2062" s="700"/>
      <c r="AP2062" s="700"/>
      <c r="AQ2062" s="665"/>
      <c r="AR2062" s="665"/>
      <c r="AS2062" s="665"/>
      <c r="AT2062" s="665"/>
      <c r="AU2062" s="665"/>
      <c r="AV2062" s="665"/>
      <c r="AW2062" s="665"/>
      <c r="AX2062" s="1098"/>
      <c r="AY2062" s="923"/>
      <c r="AZ2062" s="923"/>
      <c r="BA2062" s="923"/>
      <c r="BB2062" s="923"/>
      <c r="BC2062" s="923"/>
      <c r="BD2062" s="923"/>
      <c r="BE2062" s="923"/>
      <c r="BF2062" s="923"/>
      <c r="BG2062" s="923"/>
      <c r="BH2062" s="923"/>
      <c r="BI2062" s="603"/>
      <c r="BJ2062" s="688"/>
      <c r="BK2062" s="689"/>
      <c r="BL2062" s="630"/>
      <c r="BM2062" s="864"/>
      <c r="BN2062" s="688"/>
      <c r="BO2062" s="688"/>
      <c r="BP2062" s="688"/>
      <c r="BQ2062" s="923"/>
      <c r="BR2062" s="1092"/>
      <c r="BS2062" s="1092"/>
      <c r="BT2062" s="1092"/>
      <c r="BU2062" s="1092"/>
      <c r="BV2062" s="843"/>
      <c r="BW2062" s="923"/>
      <c r="BX2062" s="471"/>
      <c r="BY2062" s="471"/>
    </row>
    <row r="2063" spans="1:77" ht="43.5" customHeight="1" x14ac:dyDescent="0.25">
      <c r="A2063" s="665"/>
      <c r="B2063" s="638"/>
      <c r="C2063" s="700"/>
      <c r="D2063" s="638"/>
      <c r="E2063" s="923"/>
      <c r="F2063" s="923"/>
      <c r="G2063" s="1047"/>
      <c r="H2063" s="664"/>
      <c r="I2063" s="1104"/>
      <c r="J2063" s="923"/>
      <c r="K2063" s="605"/>
      <c r="L2063" s="249" t="s">
        <v>4883</v>
      </c>
      <c r="M2063" s="1103"/>
      <c r="N2063" s="1096"/>
      <c r="O2063" s="631"/>
      <c r="P2063" s="730"/>
      <c r="Q2063" s="1096"/>
      <c r="R2063" s="639"/>
      <c r="S2063" s="1096"/>
      <c r="T2063" s="1096"/>
      <c r="U2063" s="1096"/>
      <c r="V2063" s="1096"/>
      <c r="W2063" s="1096"/>
      <c r="X2063" s="1096"/>
      <c r="Y2063" s="1096"/>
      <c r="Z2063" s="1096"/>
      <c r="AA2063" s="1096"/>
      <c r="AB2063" s="1096"/>
      <c r="AC2063" s="1096"/>
      <c r="AD2063" s="1096"/>
      <c r="AE2063" s="1096"/>
      <c r="AF2063" s="851"/>
      <c r="AG2063" s="851"/>
      <c r="AH2063" s="851"/>
      <c r="AI2063" s="851"/>
      <c r="AJ2063" s="851"/>
      <c r="AK2063" s="1096"/>
      <c r="AL2063" s="1096"/>
      <c r="AM2063" s="1102"/>
      <c r="AN2063" s="698"/>
      <c r="AO2063" s="700"/>
      <c r="AP2063" s="700"/>
      <c r="AQ2063" s="665"/>
      <c r="AR2063" s="665"/>
      <c r="AS2063" s="665"/>
      <c r="AT2063" s="665"/>
      <c r="AU2063" s="665"/>
      <c r="AV2063" s="665"/>
      <c r="AW2063" s="665"/>
      <c r="AX2063" s="1099"/>
      <c r="AY2063" s="851"/>
      <c r="AZ2063" s="851"/>
      <c r="BA2063" s="851"/>
      <c r="BB2063" s="851"/>
      <c r="BC2063" s="851"/>
      <c r="BD2063" s="851"/>
      <c r="BE2063" s="851"/>
      <c r="BF2063" s="923"/>
      <c r="BG2063" s="923"/>
      <c r="BH2063" s="923"/>
      <c r="BI2063" s="604"/>
      <c r="BJ2063" s="678"/>
      <c r="BK2063" s="672"/>
      <c r="BL2063" s="631"/>
      <c r="BM2063" s="965"/>
      <c r="BN2063" s="678"/>
      <c r="BO2063" s="678"/>
      <c r="BP2063" s="678"/>
      <c r="BQ2063" s="851"/>
      <c r="BR2063" s="1096"/>
      <c r="BS2063" s="1096"/>
      <c r="BT2063" s="1096"/>
      <c r="BU2063" s="1096"/>
      <c r="BV2063" s="843"/>
      <c r="BW2063" s="851"/>
      <c r="BX2063" s="471"/>
      <c r="BY2063" s="471"/>
    </row>
    <row r="2064" spans="1:77" ht="72.75" customHeight="1" x14ac:dyDescent="0.25">
      <c r="A2064" s="665"/>
      <c r="B2064" s="639"/>
      <c r="C2064" s="700"/>
      <c r="D2064" s="730"/>
      <c r="E2064" s="851"/>
      <c r="F2064" s="851"/>
      <c r="G2064" s="1048"/>
      <c r="H2064" s="664"/>
      <c r="I2064" s="1105"/>
      <c r="J2064" s="851"/>
      <c r="K2064" s="605"/>
      <c r="L2064" s="249" t="s">
        <v>4927</v>
      </c>
      <c r="M2064" s="1093" t="s">
        <v>7052</v>
      </c>
      <c r="N2064" s="1091"/>
      <c r="O2064" s="629" t="s">
        <v>85</v>
      </c>
      <c r="P2064" s="637" t="s">
        <v>86</v>
      </c>
      <c r="Q2064" s="1091"/>
      <c r="R2064" s="699" t="s">
        <v>230</v>
      </c>
      <c r="S2064" s="1091"/>
      <c r="T2064" s="1091"/>
      <c r="U2064" s="1091"/>
      <c r="V2064" s="1091"/>
      <c r="W2064" s="1091"/>
      <c r="X2064" s="1091"/>
      <c r="Y2064" s="1091"/>
      <c r="Z2064" s="1091"/>
      <c r="AA2064" s="1091"/>
      <c r="AB2064" s="1091"/>
      <c r="AC2064" s="1091"/>
      <c r="AD2064" s="1091"/>
      <c r="AE2064" s="1091"/>
      <c r="AF2064" s="850" t="s">
        <v>89</v>
      </c>
      <c r="AG2064" s="850" t="s">
        <v>4928</v>
      </c>
      <c r="AH2064" s="850" t="s">
        <v>108</v>
      </c>
      <c r="AI2064" s="850" t="s">
        <v>270</v>
      </c>
      <c r="AJ2064" s="850" t="s">
        <v>89</v>
      </c>
      <c r="AK2064" s="1091"/>
      <c r="AL2064" s="1091"/>
      <c r="AM2064" s="1091"/>
      <c r="AN2064" s="752" t="s">
        <v>4929</v>
      </c>
      <c r="AO2064" s="603" t="s">
        <v>4930</v>
      </c>
      <c r="AP2064" s="603"/>
      <c r="AQ2064" s="603" t="s">
        <v>4931</v>
      </c>
      <c r="AR2064" s="630" t="s">
        <v>95</v>
      </c>
      <c r="AS2064" s="630" t="s">
        <v>95</v>
      </c>
      <c r="AT2064" s="630" t="s">
        <v>95</v>
      </c>
      <c r="AU2064" s="638" t="s">
        <v>4932</v>
      </c>
      <c r="AV2064" s="630" t="s">
        <v>95</v>
      </c>
      <c r="AW2064" s="630" t="s">
        <v>95</v>
      </c>
      <c r="AX2064" s="850" t="s">
        <v>98</v>
      </c>
      <c r="AY2064" s="850" t="s">
        <v>4933</v>
      </c>
      <c r="AZ2064" s="850" t="s">
        <v>4933</v>
      </c>
      <c r="BA2064" s="850" t="s">
        <v>4933</v>
      </c>
      <c r="BB2064" s="850" t="s">
        <v>4933</v>
      </c>
      <c r="BC2064" s="850" t="s">
        <v>4934</v>
      </c>
      <c r="BD2064" s="850" t="s">
        <v>4934</v>
      </c>
      <c r="BE2064" s="850" t="s">
        <v>4934</v>
      </c>
      <c r="BF2064" s="1061" t="s">
        <v>4934</v>
      </c>
      <c r="BG2064" s="1061" t="s">
        <v>4934</v>
      </c>
      <c r="BH2064" s="1061" t="s">
        <v>4934</v>
      </c>
      <c r="BI2064" s="750" t="s">
        <v>99</v>
      </c>
      <c r="BJ2064" s="677">
        <f>IF(BI2064="Bajo",1,IF(BI2064="Medio",2,IF(BI2064="Alto",3)))</f>
        <v>3</v>
      </c>
      <c r="BK2064" s="671" t="s">
        <v>100</v>
      </c>
      <c r="BL2064" s="629">
        <f>IF(BK2064="Bajo",1,IF(BK2064="Medio",2,IF(BK2064="Alto",3)))</f>
        <v>2</v>
      </c>
      <c r="BM2064" s="964" t="s">
        <v>396</v>
      </c>
      <c r="BN2064" s="677">
        <f>IF(BM2064="Pública",1,IF(BM2064="Confidencial",2,IF(BM2064="Protegida",3)))</f>
        <v>1</v>
      </c>
      <c r="BO2064" s="677">
        <f>IF(OR(BJ2064="",BL2064="",BN2064=""),"",BJ2064+BL2064+BN2064)</f>
        <v>6</v>
      </c>
      <c r="BP2064" s="677" t="str">
        <f>IF(BO2064=9,"CRÍTICO",IF(BO2064=8,"ALTO",IF(BO2064=7,"MEDIO",IF(BO2064=6,"MEDIO",IF(BO2064=5,"BAJO",IF(BO2064=4,"BAJO",IF(BO2064=3,"INFERIOR",IF(BO2064=2,"INFERIOR"))))))))</f>
        <v>MEDIO</v>
      </c>
      <c r="BQ2064" s="850" t="s">
        <v>98</v>
      </c>
      <c r="BR2064" s="807" t="s">
        <v>4935</v>
      </c>
      <c r="BS2064" s="807" t="s">
        <v>4936</v>
      </c>
      <c r="BT2064" s="807" t="s">
        <v>4937</v>
      </c>
      <c r="BU2064" s="807" t="s">
        <v>191</v>
      </c>
      <c r="BV2064" s="807" t="s">
        <v>4938</v>
      </c>
      <c r="BW2064" s="850" t="s">
        <v>4934</v>
      </c>
      <c r="BX2064" s="471"/>
      <c r="BY2064" s="471"/>
    </row>
    <row r="2065" spans="1:77" ht="116.25" customHeight="1" x14ac:dyDescent="0.25">
      <c r="A2065" s="665">
        <v>6</v>
      </c>
      <c r="B2065" s="699" t="s">
        <v>77</v>
      </c>
      <c r="C2065" s="700" t="s">
        <v>4858</v>
      </c>
      <c r="D2065" s="637" t="s">
        <v>79</v>
      </c>
      <c r="E2065" s="850">
        <v>4022</v>
      </c>
      <c r="F2065" s="850">
        <v>82</v>
      </c>
      <c r="G2065" s="850">
        <v>9</v>
      </c>
      <c r="H2065" s="923" t="s">
        <v>37</v>
      </c>
      <c r="I2065" s="751" t="s">
        <v>4916</v>
      </c>
      <c r="J2065" s="750" t="s">
        <v>652</v>
      </c>
      <c r="K2065" s="750" t="s">
        <v>4917</v>
      </c>
      <c r="L2065" s="489" t="s">
        <v>4939</v>
      </c>
      <c r="M2065" s="1094"/>
      <c r="N2065" s="1092"/>
      <c r="O2065" s="630"/>
      <c r="P2065" s="638"/>
      <c r="Q2065" s="1092"/>
      <c r="R2065" s="638"/>
      <c r="S2065" s="1092"/>
      <c r="T2065" s="1092"/>
      <c r="U2065" s="1092"/>
      <c r="V2065" s="1092"/>
      <c r="W2065" s="1092"/>
      <c r="X2065" s="1092"/>
      <c r="Y2065" s="1092"/>
      <c r="Z2065" s="1092"/>
      <c r="AA2065" s="1092"/>
      <c r="AB2065" s="1092"/>
      <c r="AC2065" s="1092"/>
      <c r="AD2065" s="1092"/>
      <c r="AE2065" s="1092"/>
      <c r="AF2065" s="923"/>
      <c r="AG2065" s="923"/>
      <c r="AH2065" s="923"/>
      <c r="AI2065" s="923"/>
      <c r="AJ2065" s="923"/>
      <c r="AK2065" s="1092"/>
      <c r="AL2065" s="1092"/>
      <c r="AM2065" s="1092"/>
      <c r="AN2065" s="752"/>
      <c r="AO2065" s="603"/>
      <c r="AP2065" s="603"/>
      <c r="AQ2065" s="603"/>
      <c r="AR2065" s="630"/>
      <c r="AS2065" s="630"/>
      <c r="AT2065" s="630"/>
      <c r="AU2065" s="630"/>
      <c r="AV2065" s="630"/>
      <c r="AW2065" s="630"/>
      <c r="AX2065" s="923"/>
      <c r="AY2065" s="923"/>
      <c r="AZ2065" s="923"/>
      <c r="BA2065" s="923"/>
      <c r="BB2065" s="923"/>
      <c r="BC2065" s="923"/>
      <c r="BD2065" s="923"/>
      <c r="BE2065" s="923"/>
      <c r="BF2065" s="850"/>
      <c r="BG2065" s="850"/>
      <c r="BH2065" s="850"/>
      <c r="BI2065" s="603"/>
      <c r="BJ2065" s="688"/>
      <c r="BK2065" s="689"/>
      <c r="BL2065" s="630"/>
      <c r="BM2065" s="864"/>
      <c r="BN2065" s="688"/>
      <c r="BO2065" s="688"/>
      <c r="BP2065" s="688"/>
      <c r="BQ2065" s="923"/>
      <c r="BR2065" s="808"/>
      <c r="BS2065" s="808"/>
      <c r="BT2065" s="808"/>
      <c r="BU2065" s="808"/>
      <c r="BV2065" s="808"/>
      <c r="BW2065" s="923"/>
      <c r="BX2065" s="471"/>
      <c r="BY2065" s="471"/>
    </row>
    <row r="2066" spans="1:77" ht="102" customHeight="1" x14ac:dyDescent="0.25">
      <c r="A2066" s="665"/>
      <c r="B2066" s="638"/>
      <c r="C2066" s="700"/>
      <c r="D2066" s="638"/>
      <c r="E2066" s="923"/>
      <c r="F2066" s="923"/>
      <c r="G2066" s="923"/>
      <c r="H2066" s="923"/>
      <c r="I2066" s="752"/>
      <c r="J2066" s="603"/>
      <c r="K2066" s="603"/>
      <c r="L2066" s="249" t="s">
        <v>4942</v>
      </c>
      <c r="M2066" s="479" t="s">
        <v>7052</v>
      </c>
      <c r="N2066" s="479"/>
      <c r="O2066" s="79" t="s">
        <v>85</v>
      </c>
      <c r="P2066" s="72" t="s">
        <v>86</v>
      </c>
      <c r="Q2066" s="479"/>
      <c r="R2066" s="72" t="s">
        <v>230</v>
      </c>
      <c r="S2066" s="479"/>
      <c r="T2066" s="479"/>
      <c r="U2066" s="479"/>
      <c r="V2066" s="479"/>
      <c r="W2066" s="479"/>
      <c r="X2066" s="479"/>
      <c r="Y2066" s="479"/>
      <c r="Z2066" s="479"/>
      <c r="AA2066" s="479"/>
      <c r="AB2066" s="479"/>
      <c r="AC2066" s="479"/>
      <c r="AD2066" s="479"/>
      <c r="AE2066" s="479"/>
      <c r="AF2066" s="79" t="s">
        <v>89</v>
      </c>
      <c r="AG2066" s="79" t="s">
        <v>1349</v>
      </c>
      <c r="AH2066" s="79" t="s">
        <v>91</v>
      </c>
      <c r="AI2066" s="79" t="s">
        <v>2092</v>
      </c>
      <c r="AJ2066" s="79" t="s">
        <v>89</v>
      </c>
      <c r="AK2066" s="479"/>
      <c r="AL2066" s="479"/>
      <c r="AM2066" s="479"/>
      <c r="AN2066" s="249" t="s">
        <v>4943</v>
      </c>
      <c r="AO2066" s="79" t="s">
        <v>111</v>
      </c>
      <c r="AP2066" s="72"/>
      <c r="AQ2066" s="72" t="s">
        <v>4944</v>
      </c>
      <c r="AR2066" s="79" t="s">
        <v>95</v>
      </c>
      <c r="AS2066" s="79" t="s">
        <v>95</v>
      </c>
      <c r="AT2066" s="79" t="s">
        <v>95</v>
      </c>
      <c r="AU2066" s="72" t="s">
        <v>4945</v>
      </c>
      <c r="AV2066" s="79" t="s">
        <v>4946</v>
      </c>
      <c r="AW2066" s="79" t="s">
        <v>4947</v>
      </c>
      <c r="AX2066" s="72" t="s">
        <v>95</v>
      </c>
      <c r="AY2066" s="72" t="s">
        <v>4933</v>
      </c>
      <c r="AZ2066" s="72" t="s">
        <v>4933</v>
      </c>
      <c r="BA2066" s="72" t="s">
        <v>95</v>
      </c>
      <c r="BB2066" s="72" t="s">
        <v>95</v>
      </c>
      <c r="BC2066" s="72" t="s">
        <v>4933</v>
      </c>
      <c r="BD2066" s="72" t="s">
        <v>4933</v>
      </c>
      <c r="BE2066" s="72" t="s">
        <v>95</v>
      </c>
      <c r="BF2066" s="72" t="s">
        <v>4933</v>
      </c>
      <c r="BG2066" s="72" t="s">
        <v>4933</v>
      </c>
      <c r="BH2066" s="72" t="s">
        <v>4933</v>
      </c>
      <c r="BI2066" s="72" t="s">
        <v>99</v>
      </c>
      <c r="BJ2066" s="75">
        <f t="shared" ref="BJ2066:BJ2067" si="247">IF(BI2066="Bajo",1,IF(BI2066="Medio",2,IF(BI2066="Alto",3)))</f>
        <v>3</v>
      </c>
      <c r="BK2066" s="72" t="s">
        <v>99</v>
      </c>
      <c r="BL2066" s="79">
        <f t="shared" ref="BL2066:BL2072" si="248">IF(BK2066="Bajo",1,IF(BK2066="Medio",2,IF(BK2066="Alto",3)))</f>
        <v>3</v>
      </c>
      <c r="BM2066" s="72" t="s">
        <v>101</v>
      </c>
      <c r="BN2066" s="75">
        <f t="shared" ref="BN2066:BN2067" si="249">IF(BM2066="Pública",1,IF(BM2066="Confidencial",2,IF(BM2066="Protegida",3)))</f>
        <v>2</v>
      </c>
      <c r="BO2066" s="75">
        <f t="shared" ref="BO2066:BO2067" si="250">IF(OR(BJ2066="",BL2066="",BN2066=""),"",BJ2066+BL2066+BN2066)</f>
        <v>8</v>
      </c>
      <c r="BP2066" s="75" t="str">
        <f t="shared" ref="BP2066:BP2067" si="251">IF(BO2066=9,"CRÍTICO",IF(BO2066=8,"ALTO",IF(BO2066=7,"MEDIO",IF(BO2066=6,"MEDIO",IF(BO2066=5,"BAJO",IF(BO2066=4,"BAJO",IF(BO2066=3,"INFERIOR",IF(BO2066=2,"INFERIOR"))))))))</f>
        <v>ALTO</v>
      </c>
      <c r="BQ2066" s="72" t="s">
        <v>98</v>
      </c>
      <c r="BR2066" s="479"/>
      <c r="BS2066" s="479"/>
      <c r="BT2066" s="479"/>
      <c r="BU2066" s="479"/>
      <c r="BV2066" s="72" t="s">
        <v>4938</v>
      </c>
      <c r="BW2066" s="72" t="s">
        <v>4948</v>
      </c>
      <c r="BX2066" s="471"/>
      <c r="BY2066" s="471"/>
    </row>
    <row r="2067" spans="1:77" ht="37.5" customHeight="1" x14ac:dyDescent="0.25">
      <c r="A2067" s="665"/>
      <c r="B2067" s="638"/>
      <c r="C2067" s="700"/>
      <c r="D2067" s="638"/>
      <c r="E2067" s="923"/>
      <c r="F2067" s="923"/>
      <c r="G2067" s="923"/>
      <c r="H2067" s="923"/>
      <c r="I2067" s="752"/>
      <c r="J2067" s="603"/>
      <c r="K2067" s="603"/>
      <c r="L2067" s="120" t="s">
        <v>4953</v>
      </c>
      <c r="M2067" s="680" t="s">
        <v>7052</v>
      </c>
      <c r="N2067" s="780"/>
      <c r="O2067" s="681" t="s">
        <v>85</v>
      </c>
      <c r="P2067" s="682" t="s">
        <v>86</v>
      </c>
      <c r="Q2067" s="680"/>
      <c r="R2067" s="635" t="s">
        <v>230</v>
      </c>
      <c r="S2067" s="680"/>
      <c r="T2067" s="680"/>
      <c r="U2067" s="680"/>
      <c r="V2067" s="680"/>
      <c r="W2067" s="680"/>
      <c r="X2067" s="680"/>
      <c r="Y2067" s="680"/>
      <c r="Z2067" s="680"/>
      <c r="AA2067" s="680"/>
      <c r="AB2067" s="680"/>
      <c r="AC2067" s="680"/>
      <c r="AD2067" s="680"/>
      <c r="AE2067" s="680"/>
      <c r="AF2067" s="660" t="s">
        <v>89</v>
      </c>
      <c r="AG2067" s="660" t="s">
        <v>4954</v>
      </c>
      <c r="AH2067" s="661" t="s">
        <v>108</v>
      </c>
      <c r="AI2067" s="661" t="s">
        <v>270</v>
      </c>
      <c r="AJ2067" s="661" t="s">
        <v>89</v>
      </c>
      <c r="AK2067" s="680" t="s">
        <v>89</v>
      </c>
      <c r="AL2067" s="680" t="s">
        <v>4955</v>
      </c>
      <c r="AM2067" s="41"/>
      <c r="AN2067" s="753" t="s">
        <v>4956</v>
      </c>
      <c r="AO2067" s="660" t="s">
        <v>4957</v>
      </c>
      <c r="AP2067" s="699"/>
      <c r="AQ2067" s="660" t="s">
        <v>4958</v>
      </c>
      <c r="AR2067" s="660" t="s">
        <v>95</v>
      </c>
      <c r="AS2067" s="660" t="s">
        <v>95</v>
      </c>
      <c r="AT2067" s="660" t="s">
        <v>95</v>
      </c>
      <c r="AU2067" s="660" t="s">
        <v>4959</v>
      </c>
      <c r="AV2067" s="660" t="s">
        <v>95</v>
      </c>
      <c r="AW2067" s="660" t="s">
        <v>95</v>
      </c>
      <c r="AX2067" s="660" t="s">
        <v>4960</v>
      </c>
      <c r="AY2067" s="660" t="s">
        <v>4961</v>
      </c>
      <c r="AZ2067" s="660" t="s">
        <v>4961</v>
      </c>
      <c r="BA2067" s="660" t="s">
        <v>4961</v>
      </c>
      <c r="BB2067" s="660" t="s">
        <v>4961</v>
      </c>
      <c r="BC2067" s="660" t="s">
        <v>4962</v>
      </c>
      <c r="BD2067" s="660" t="s">
        <v>4962</v>
      </c>
      <c r="BE2067" s="660" t="s">
        <v>4962</v>
      </c>
      <c r="BF2067" s="660" t="s">
        <v>4962</v>
      </c>
      <c r="BG2067" s="660" t="s">
        <v>4962</v>
      </c>
      <c r="BH2067" s="660" t="s">
        <v>4962</v>
      </c>
      <c r="BI2067" s="675" t="s">
        <v>99</v>
      </c>
      <c r="BJ2067" s="710">
        <f t="shared" si="247"/>
        <v>3</v>
      </c>
      <c r="BK2067" s="711" t="s">
        <v>99</v>
      </c>
      <c r="BL2067" s="629">
        <f t="shared" si="248"/>
        <v>3</v>
      </c>
      <c r="BM2067" s="675" t="s">
        <v>396</v>
      </c>
      <c r="BN2067" s="710">
        <f t="shared" si="249"/>
        <v>1</v>
      </c>
      <c r="BO2067" s="710">
        <f t="shared" si="250"/>
        <v>7</v>
      </c>
      <c r="BP2067" s="710" t="str">
        <f t="shared" si="251"/>
        <v>MEDIO</v>
      </c>
      <c r="BQ2067" s="660" t="s">
        <v>191</v>
      </c>
      <c r="BR2067" s="680"/>
      <c r="BS2067" s="680"/>
      <c r="BT2067" s="680"/>
      <c r="BU2067" s="680"/>
      <c r="BV2067" s="660" t="s">
        <v>4963</v>
      </c>
      <c r="BW2067" s="660" t="s">
        <v>4964</v>
      </c>
      <c r="BX2067" s="471"/>
      <c r="BY2067" s="471"/>
    </row>
    <row r="2068" spans="1:77" ht="30.75" customHeight="1" x14ac:dyDescent="0.25">
      <c r="A2068" s="665"/>
      <c r="B2068" s="638"/>
      <c r="C2068" s="700"/>
      <c r="D2068" s="638"/>
      <c r="E2068" s="923"/>
      <c r="F2068" s="923"/>
      <c r="G2068" s="923"/>
      <c r="H2068" s="923"/>
      <c r="I2068" s="752"/>
      <c r="J2068" s="603"/>
      <c r="K2068" s="603"/>
      <c r="L2068" s="35" t="s">
        <v>4965</v>
      </c>
      <c r="M2068" s="680"/>
      <c r="N2068" s="780"/>
      <c r="O2068" s="681"/>
      <c r="P2068" s="682"/>
      <c r="Q2068" s="680"/>
      <c r="R2068" s="633"/>
      <c r="S2068" s="680"/>
      <c r="T2068" s="680"/>
      <c r="U2068" s="680"/>
      <c r="V2068" s="680"/>
      <c r="W2068" s="680"/>
      <c r="X2068" s="680"/>
      <c r="Y2068" s="680"/>
      <c r="Z2068" s="680"/>
      <c r="AA2068" s="680"/>
      <c r="AB2068" s="680"/>
      <c r="AC2068" s="680"/>
      <c r="AD2068" s="680"/>
      <c r="AE2068" s="680"/>
      <c r="AF2068" s="661"/>
      <c r="AG2068" s="661"/>
      <c r="AH2068" s="661"/>
      <c r="AI2068" s="661"/>
      <c r="AJ2068" s="661"/>
      <c r="AK2068" s="680"/>
      <c r="AL2068" s="680"/>
      <c r="AM2068" s="2" t="s">
        <v>89</v>
      </c>
      <c r="AN2068" s="753"/>
      <c r="AO2068" s="660"/>
      <c r="AP2068" s="638"/>
      <c r="AQ2068" s="661"/>
      <c r="AR2068" s="661"/>
      <c r="AS2068" s="661"/>
      <c r="AT2068" s="661"/>
      <c r="AU2068" s="661"/>
      <c r="AV2068" s="661"/>
      <c r="AW2068" s="661"/>
      <c r="AX2068" s="661"/>
      <c r="AY2068" s="661"/>
      <c r="AZ2068" s="661"/>
      <c r="BA2068" s="661"/>
      <c r="BB2068" s="661"/>
      <c r="BC2068" s="661"/>
      <c r="BD2068" s="661"/>
      <c r="BE2068" s="661"/>
      <c r="BF2068" s="661"/>
      <c r="BG2068" s="661"/>
      <c r="BH2068" s="661"/>
      <c r="BI2068" s="651"/>
      <c r="BJ2068" s="688"/>
      <c r="BK2068" s="690"/>
      <c r="BL2068" s="630"/>
      <c r="BM2068" s="651"/>
      <c r="BN2068" s="688"/>
      <c r="BO2068" s="688"/>
      <c r="BP2068" s="688"/>
      <c r="BQ2068" s="661"/>
      <c r="BR2068" s="680"/>
      <c r="BS2068" s="680"/>
      <c r="BT2068" s="680"/>
      <c r="BU2068" s="680"/>
      <c r="BV2068" s="660"/>
      <c r="BW2068" s="661"/>
      <c r="BX2068" s="471"/>
      <c r="BY2068" s="471"/>
    </row>
    <row r="2069" spans="1:77" ht="84" customHeight="1" x14ac:dyDescent="0.25">
      <c r="A2069" s="665"/>
      <c r="B2069" s="639"/>
      <c r="C2069" s="700"/>
      <c r="D2069" s="730"/>
      <c r="E2069" s="851"/>
      <c r="F2069" s="851"/>
      <c r="G2069" s="851"/>
      <c r="H2069" s="851"/>
      <c r="I2069" s="754"/>
      <c r="J2069" s="604"/>
      <c r="K2069" s="604"/>
      <c r="L2069" s="35" t="s">
        <v>4966</v>
      </c>
      <c r="M2069" s="680"/>
      <c r="N2069" s="780"/>
      <c r="O2069" s="681"/>
      <c r="P2069" s="682"/>
      <c r="Q2069" s="680"/>
      <c r="R2069" s="633"/>
      <c r="S2069" s="680"/>
      <c r="T2069" s="680"/>
      <c r="U2069" s="680"/>
      <c r="V2069" s="680"/>
      <c r="W2069" s="680"/>
      <c r="X2069" s="680"/>
      <c r="Y2069" s="680"/>
      <c r="Z2069" s="680"/>
      <c r="AA2069" s="680"/>
      <c r="AB2069" s="680"/>
      <c r="AC2069" s="680"/>
      <c r="AD2069" s="680"/>
      <c r="AE2069" s="680"/>
      <c r="AF2069" s="661"/>
      <c r="AG2069" s="661"/>
      <c r="AH2069" s="661"/>
      <c r="AI2069" s="661"/>
      <c r="AJ2069" s="661"/>
      <c r="AK2069" s="680"/>
      <c r="AL2069" s="680"/>
      <c r="AM2069" s="41"/>
      <c r="AN2069" s="753"/>
      <c r="AO2069" s="660"/>
      <c r="AP2069" s="638"/>
      <c r="AQ2069" s="661"/>
      <c r="AR2069" s="661"/>
      <c r="AS2069" s="661"/>
      <c r="AT2069" s="661"/>
      <c r="AU2069" s="661"/>
      <c r="AV2069" s="661"/>
      <c r="AW2069" s="661"/>
      <c r="AX2069" s="661"/>
      <c r="AY2069" s="661"/>
      <c r="AZ2069" s="661"/>
      <c r="BA2069" s="661"/>
      <c r="BB2069" s="661"/>
      <c r="BC2069" s="661"/>
      <c r="BD2069" s="661"/>
      <c r="BE2069" s="661"/>
      <c r="BF2069" s="661"/>
      <c r="BG2069" s="661"/>
      <c r="BH2069" s="661"/>
      <c r="BI2069" s="651"/>
      <c r="BJ2069" s="688"/>
      <c r="BK2069" s="690"/>
      <c r="BL2069" s="630"/>
      <c r="BM2069" s="651"/>
      <c r="BN2069" s="688"/>
      <c r="BO2069" s="688"/>
      <c r="BP2069" s="688"/>
      <c r="BQ2069" s="661"/>
      <c r="BR2069" s="680"/>
      <c r="BS2069" s="680"/>
      <c r="BT2069" s="680"/>
      <c r="BU2069" s="680"/>
      <c r="BV2069" s="660"/>
      <c r="BW2069" s="661"/>
      <c r="BX2069" s="471"/>
      <c r="BY2069" s="471"/>
    </row>
    <row r="2070" spans="1:77" ht="43.5" customHeight="1" x14ac:dyDescent="0.25">
      <c r="A2070" s="665">
        <v>7</v>
      </c>
      <c r="B2070" s="699" t="s">
        <v>77</v>
      </c>
      <c r="C2070" s="700" t="s">
        <v>4858</v>
      </c>
      <c r="D2070" s="637" t="s">
        <v>79</v>
      </c>
      <c r="E2070" s="850">
        <v>4022</v>
      </c>
      <c r="F2070" s="850">
        <v>82</v>
      </c>
      <c r="G2070" s="850">
        <v>11</v>
      </c>
      <c r="H2070" s="850" t="s">
        <v>37</v>
      </c>
      <c r="I2070" s="1049" t="s">
        <v>4925</v>
      </c>
      <c r="J2070" s="750" t="s">
        <v>652</v>
      </c>
      <c r="K2070" s="750" t="s">
        <v>4926</v>
      </c>
      <c r="L2070" s="35" t="s">
        <v>4967</v>
      </c>
      <c r="M2070" s="680"/>
      <c r="N2070" s="780"/>
      <c r="O2070" s="681"/>
      <c r="P2070" s="682"/>
      <c r="Q2070" s="680"/>
      <c r="R2070" s="636"/>
      <c r="S2070" s="680"/>
      <c r="T2070" s="680"/>
      <c r="U2070" s="680"/>
      <c r="V2070" s="680"/>
      <c r="W2070" s="680"/>
      <c r="X2070" s="680"/>
      <c r="Y2070" s="680"/>
      <c r="Z2070" s="680"/>
      <c r="AA2070" s="680"/>
      <c r="AB2070" s="680"/>
      <c r="AC2070" s="680"/>
      <c r="AD2070" s="680"/>
      <c r="AE2070" s="680"/>
      <c r="AF2070" s="661"/>
      <c r="AG2070" s="661"/>
      <c r="AH2070" s="661"/>
      <c r="AI2070" s="661"/>
      <c r="AJ2070" s="661"/>
      <c r="AK2070" s="680"/>
      <c r="AL2070" s="680"/>
      <c r="AM2070" s="41"/>
      <c r="AN2070" s="753"/>
      <c r="AO2070" s="663"/>
      <c r="AP2070" s="638"/>
      <c r="AQ2070" s="696"/>
      <c r="AR2070" s="696"/>
      <c r="AS2070" s="696"/>
      <c r="AT2070" s="696"/>
      <c r="AU2070" s="696"/>
      <c r="AV2070" s="696"/>
      <c r="AW2070" s="696"/>
      <c r="AX2070" s="696"/>
      <c r="AY2070" s="696"/>
      <c r="AZ2070" s="696"/>
      <c r="BA2070" s="696"/>
      <c r="BB2070" s="696"/>
      <c r="BC2070" s="696"/>
      <c r="BD2070" s="696"/>
      <c r="BE2070" s="661"/>
      <c r="BF2070" s="661"/>
      <c r="BG2070" s="661"/>
      <c r="BH2070" s="661"/>
      <c r="BI2070" s="652"/>
      <c r="BJ2070" s="678"/>
      <c r="BK2070" s="674"/>
      <c r="BL2070" s="631"/>
      <c r="BM2070" s="676"/>
      <c r="BN2070" s="678"/>
      <c r="BO2070" s="678"/>
      <c r="BP2070" s="678"/>
      <c r="BQ2070" s="661"/>
      <c r="BR2070" s="680"/>
      <c r="BS2070" s="680"/>
      <c r="BT2070" s="680"/>
      <c r="BU2070" s="680"/>
      <c r="BV2070" s="660"/>
      <c r="BW2070" s="661"/>
      <c r="BX2070" s="471"/>
      <c r="BY2070" s="471"/>
    </row>
    <row r="2071" spans="1:77" ht="99.75" customHeight="1" x14ac:dyDescent="0.25">
      <c r="A2071" s="629"/>
      <c r="B2071" s="638"/>
      <c r="C2071" s="1095"/>
      <c r="D2071" s="638"/>
      <c r="E2071" s="923"/>
      <c r="F2071" s="923"/>
      <c r="G2071" s="923"/>
      <c r="H2071" s="923"/>
      <c r="I2071" s="1050"/>
      <c r="J2071" s="603"/>
      <c r="K2071" s="603"/>
      <c r="L2071" s="490" t="s">
        <v>4969</v>
      </c>
      <c r="M2071" s="2" t="s">
        <v>7052</v>
      </c>
      <c r="N2071" s="296"/>
      <c r="O2071" s="187" t="s">
        <v>85</v>
      </c>
      <c r="P2071" s="5" t="s">
        <v>4970</v>
      </c>
      <c r="Q2071" s="5" t="s">
        <v>4971</v>
      </c>
      <c r="R2071" s="131" t="s">
        <v>106</v>
      </c>
      <c r="S2071" s="5" t="s">
        <v>4972</v>
      </c>
      <c r="T2071" s="5"/>
      <c r="U2071" s="2"/>
      <c r="V2071" s="2"/>
      <c r="W2071" s="2"/>
      <c r="X2071" s="2"/>
      <c r="Y2071" s="2"/>
      <c r="Z2071" s="2"/>
      <c r="AA2071" s="2"/>
      <c r="AB2071" s="2"/>
      <c r="AC2071" s="2"/>
      <c r="AD2071" s="2"/>
      <c r="AE2071" s="2"/>
      <c r="AF2071" s="20" t="s">
        <v>89</v>
      </c>
      <c r="AG2071" s="20" t="s">
        <v>4973</v>
      </c>
      <c r="AH2071" s="34" t="s">
        <v>2092</v>
      </c>
      <c r="AI2071" s="34" t="s">
        <v>91</v>
      </c>
      <c r="AJ2071" s="34" t="s">
        <v>89</v>
      </c>
      <c r="AK2071" s="2"/>
      <c r="AL2071" s="2"/>
      <c r="AM2071" s="2"/>
      <c r="AN2071" s="491" t="s">
        <v>4974</v>
      </c>
      <c r="AO2071" s="133" t="s">
        <v>4975</v>
      </c>
      <c r="AP2071" s="72"/>
      <c r="AQ2071" s="202" t="s">
        <v>7021</v>
      </c>
      <c r="AR2071" s="136" t="s">
        <v>95</v>
      </c>
      <c r="AS2071" s="136" t="s">
        <v>95</v>
      </c>
      <c r="AT2071" s="136" t="s">
        <v>95</v>
      </c>
      <c r="AU2071" s="133" t="s">
        <v>4976</v>
      </c>
      <c r="AV2071" s="136" t="s">
        <v>95</v>
      </c>
      <c r="AW2071" s="136" t="s">
        <v>95</v>
      </c>
      <c r="AX2071" s="136" t="s">
        <v>95</v>
      </c>
      <c r="AY2071" s="133" t="s">
        <v>4977</v>
      </c>
      <c r="AZ2071" s="133" t="s">
        <v>4977</v>
      </c>
      <c r="BA2071" s="133" t="s">
        <v>4977</v>
      </c>
      <c r="BB2071" s="133" t="s">
        <v>4977</v>
      </c>
      <c r="BC2071" s="133" t="s">
        <v>4978</v>
      </c>
      <c r="BD2071" s="133" t="s">
        <v>4978</v>
      </c>
      <c r="BE2071" s="117" t="s">
        <v>95</v>
      </c>
      <c r="BF2071" s="34" t="s">
        <v>95</v>
      </c>
      <c r="BG2071" s="20" t="s">
        <v>4977</v>
      </c>
      <c r="BH2071" s="20" t="s">
        <v>4977</v>
      </c>
      <c r="BI2071" s="133" t="s">
        <v>99</v>
      </c>
      <c r="BJ2071" s="75">
        <f t="shared" ref="BJ2071:BJ2072" si="252">IF(BI2071="Bajo",1,IF(BI2071="Medio",2,IF(BI2071="Alto",3)))</f>
        <v>3</v>
      </c>
      <c r="BK2071" s="133" t="s">
        <v>99</v>
      </c>
      <c r="BL2071" s="7">
        <f t="shared" si="248"/>
        <v>3</v>
      </c>
      <c r="BM2071" s="20" t="s">
        <v>101</v>
      </c>
      <c r="BN2071" s="75">
        <f t="shared" ref="BN2071:BN2072" si="253">IF(BM2071="Pública",1,IF(BM2071="Confidencial",2,IF(BM2071="Protegida",3)))</f>
        <v>2</v>
      </c>
      <c r="BO2071" s="75">
        <f t="shared" ref="BO2071:BO2072" si="254">IF(OR(BJ2071="",BL2071="",BN2071=""),"",BJ2071+BL2071+BN2071)</f>
        <v>8</v>
      </c>
      <c r="BP2071" s="75" t="str">
        <f t="shared" ref="BP2071:BP2072" si="255">IF(BO2071=9,"CRÍTICO",IF(BO2071=8,"ALTO",IF(BO2071=7,"MEDIO",IF(BO2071=6,"MEDIO",IF(BO2071=5,"BAJO",IF(BO2071=4,"BAJO",IF(BO2071=3,"INFERIOR",IF(BO2071=2,"INFERIOR"))))))))</f>
        <v>ALTO</v>
      </c>
      <c r="BQ2071" s="34" t="s">
        <v>98</v>
      </c>
      <c r="BR2071" s="2"/>
      <c r="BS2071" s="2"/>
      <c r="BT2071" s="2"/>
      <c r="BU2071" s="2"/>
      <c r="BV2071" s="20" t="s">
        <v>4963</v>
      </c>
      <c r="BW2071" s="20" t="s">
        <v>4977</v>
      </c>
      <c r="BX2071" s="471"/>
      <c r="BY2071" s="471"/>
    </row>
    <row r="2072" spans="1:77" ht="42.75" customHeight="1" x14ac:dyDescent="0.25">
      <c r="A2072" s="79">
        <v>8</v>
      </c>
      <c r="B2072" s="72" t="s">
        <v>133</v>
      </c>
      <c r="C2072" s="72" t="s">
        <v>4858</v>
      </c>
      <c r="D2072" s="72" t="s">
        <v>79</v>
      </c>
      <c r="E2072" s="72">
        <v>4022</v>
      </c>
      <c r="F2072" s="72">
        <v>82</v>
      </c>
      <c r="G2072" s="305">
        <v>48</v>
      </c>
      <c r="H2072" s="305" t="s">
        <v>37</v>
      </c>
      <c r="I2072" s="291" t="s">
        <v>4940</v>
      </c>
      <c r="J2072" s="72" t="s">
        <v>652</v>
      </c>
      <c r="K2072" s="72" t="s">
        <v>4941</v>
      </c>
      <c r="L2072" s="316" t="s">
        <v>4981</v>
      </c>
      <c r="M2072" s="780" t="s">
        <v>84</v>
      </c>
      <c r="N2072" s="780"/>
      <c r="O2072" s="681" t="s">
        <v>85</v>
      </c>
      <c r="P2072" s="1090" t="s">
        <v>553</v>
      </c>
      <c r="Q2072" s="680" t="s">
        <v>403</v>
      </c>
      <c r="R2072" s="635" t="s">
        <v>230</v>
      </c>
      <c r="S2072" s="680"/>
      <c r="T2072" s="680"/>
      <c r="U2072" s="780"/>
      <c r="V2072" s="680"/>
      <c r="W2072" s="680"/>
      <c r="X2072" s="680"/>
      <c r="Y2072" s="680"/>
      <c r="Z2072" s="680"/>
      <c r="AA2072" s="680"/>
      <c r="AB2072" s="680"/>
      <c r="AC2072" s="680"/>
      <c r="AD2072" s="680"/>
      <c r="AE2072" s="680"/>
      <c r="AF2072" s="660" t="s">
        <v>89</v>
      </c>
      <c r="AG2072" s="660" t="s">
        <v>4982</v>
      </c>
      <c r="AH2072" s="661" t="s">
        <v>108</v>
      </c>
      <c r="AI2072" s="661" t="s">
        <v>270</v>
      </c>
      <c r="AJ2072" s="661" t="s">
        <v>89</v>
      </c>
      <c r="AK2072" s="680"/>
      <c r="AL2072" s="680"/>
      <c r="AM2072" s="680"/>
      <c r="AN2072" s="1089" t="s">
        <v>4983</v>
      </c>
      <c r="AO2072" s="606" t="s">
        <v>4984</v>
      </c>
      <c r="AP2072" s="619"/>
      <c r="AQ2072" s="833" t="s">
        <v>7022</v>
      </c>
      <c r="AR2072" s="880" t="s">
        <v>95</v>
      </c>
      <c r="AS2072" s="880" t="s">
        <v>95</v>
      </c>
      <c r="AT2072" s="880" t="s">
        <v>95</v>
      </c>
      <c r="AU2072" s="606" t="s">
        <v>4985</v>
      </c>
      <c r="AV2072" s="880" t="s">
        <v>4986</v>
      </c>
      <c r="AW2072" s="880" t="s">
        <v>4986</v>
      </c>
      <c r="AX2072" s="880" t="s">
        <v>95</v>
      </c>
      <c r="AY2072" s="606" t="s">
        <v>4987</v>
      </c>
      <c r="AZ2072" s="606" t="s">
        <v>4987</v>
      </c>
      <c r="BA2072" s="606" t="s">
        <v>4987</v>
      </c>
      <c r="BB2072" s="606" t="s">
        <v>4987</v>
      </c>
      <c r="BC2072" s="606" t="s">
        <v>4988</v>
      </c>
      <c r="BD2072" s="606" t="s">
        <v>4988</v>
      </c>
      <c r="BE2072" s="768" t="s">
        <v>4988</v>
      </c>
      <c r="BF2072" s="660" t="s">
        <v>4988</v>
      </c>
      <c r="BG2072" s="660" t="s">
        <v>4988</v>
      </c>
      <c r="BH2072" s="660" t="s">
        <v>4988</v>
      </c>
      <c r="BI2072" s="650" t="s">
        <v>99</v>
      </c>
      <c r="BJ2072" s="677">
        <f t="shared" si="252"/>
        <v>3</v>
      </c>
      <c r="BK2072" s="673" t="s">
        <v>99</v>
      </c>
      <c r="BL2072" s="629">
        <f t="shared" si="248"/>
        <v>3</v>
      </c>
      <c r="BM2072" s="675" t="s">
        <v>101</v>
      </c>
      <c r="BN2072" s="677">
        <f t="shared" si="253"/>
        <v>2</v>
      </c>
      <c r="BO2072" s="677">
        <f t="shared" si="254"/>
        <v>8</v>
      </c>
      <c r="BP2072" s="677" t="str">
        <f t="shared" si="255"/>
        <v>ALTO</v>
      </c>
      <c r="BQ2072" s="660" t="s">
        <v>98</v>
      </c>
      <c r="BR2072" s="680"/>
      <c r="BS2072" s="680"/>
      <c r="BT2072" s="680"/>
      <c r="BU2072" s="680"/>
      <c r="BV2072" s="660" t="s">
        <v>4963</v>
      </c>
      <c r="BW2072" s="660" t="s">
        <v>4963</v>
      </c>
      <c r="BX2072" s="471"/>
      <c r="BY2072" s="471"/>
    </row>
    <row r="2073" spans="1:77" ht="42" customHeight="1" x14ac:dyDescent="0.25">
      <c r="A2073" s="686">
        <v>1</v>
      </c>
      <c r="B2073" s="671" t="s">
        <v>77</v>
      </c>
      <c r="C2073" s="660" t="s">
        <v>4949</v>
      </c>
      <c r="D2073" s="682" t="s">
        <v>79</v>
      </c>
      <c r="E2073" s="660">
        <v>4023</v>
      </c>
      <c r="F2073" s="660">
        <v>3</v>
      </c>
      <c r="G2073" s="683">
        <v>1</v>
      </c>
      <c r="H2073" s="683" t="s">
        <v>37</v>
      </c>
      <c r="I2073" s="679" t="s">
        <v>4950</v>
      </c>
      <c r="J2073" s="660" t="s">
        <v>4951</v>
      </c>
      <c r="K2073" s="660" t="s">
        <v>4952</v>
      </c>
      <c r="L2073" s="19" t="s">
        <v>4989</v>
      </c>
      <c r="M2073" s="780"/>
      <c r="N2073" s="780"/>
      <c r="O2073" s="681"/>
      <c r="P2073" s="1090"/>
      <c r="Q2073" s="680"/>
      <c r="R2073" s="633"/>
      <c r="S2073" s="680"/>
      <c r="T2073" s="680"/>
      <c r="U2073" s="780"/>
      <c r="V2073" s="680"/>
      <c r="W2073" s="680"/>
      <c r="X2073" s="680"/>
      <c r="Y2073" s="680"/>
      <c r="Z2073" s="680"/>
      <c r="AA2073" s="680"/>
      <c r="AB2073" s="680"/>
      <c r="AC2073" s="680"/>
      <c r="AD2073" s="680"/>
      <c r="AE2073" s="680"/>
      <c r="AF2073" s="660"/>
      <c r="AG2073" s="660"/>
      <c r="AH2073" s="661"/>
      <c r="AI2073" s="661"/>
      <c r="AJ2073" s="661"/>
      <c r="AK2073" s="680"/>
      <c r="AL2073" s="680"/>
      <c r="AM2073" s="680"/>
      <c r="AN2073" s="1089"/>
      <c r="AO2073" s="606"/>
      <c r="AP2073" s="619"/>
      <c r="AQ2073" s="833"/>
      <c r="AR2073" s="880"/>
      <c r="AS2073" s="880"/>
      <c r="AT2073" s="880"/>
      <c r="AU2073" s="606"/>
      <c r="AV2073" s="880"/>
      <c r="AW2073" s="880"/>
      <c r="AX2073" s="880"/>
      <c r="AY2073" s="606"/>
      <c r="AZ2073" s="606"/>
      <c r="BA2073" s="606"/>
      <c r="BB2073" s="606"/>
      <c r="BC2073" s="606"/>
      <c r="BD2073" s="606"/>
      <c r="BE2073" s="768"/>
      <c r="BF2073" s="660"/>
      <c r="BG2073" s="660"/>
      <c r="BH2073" s="660"/>
      <c r="BI2073" s="651"/>
      <c r="BJ2073" s="688"/>
      <c r="BK2073" s="690"/>
      <c r="BL2073" s="630"/>
      <c r="BM2073" s="651"/>
      <c r="BN2073" s="688"/>
      <c r="BO2073" s="688"/>
      <c r="BP2073" s="688"/>
      <c r="BQ2073" s="660"/>
      <c r="BR2073" s="680"/>
      <c r="BS2073" s="680"/>
      <c r="BT2073" s="680"/>
      <c r="BU2073" s="680"/>
      <c r="BV2073" s="660"/>
      <c r="BW2073" s="660"/>
      <c r="BX2073" s="471"/>
      <c r="BY2073" s="471"/>
    </row>
    <row r="2074" spans="1:77" ht="51" customHeight="1" x14ac:dyDescent="0.25">
      <c r="A2074" s="691"/>
      <c r="B2074" s="689"/>
      <c r="C2074" s="660"/>
      <c r="D2074" s="682"/>
      <c r="E2074" s="660"/>
      <c r="F2074" s="660"/>
      <c r="G2074" s="683"/>
      <c r="H2074" s="683"/>
      <c r="I2074" s="679"/>
      <c r="J2074" s="660"/>
      <c r="K2074" s="660"/>
      <c r="L2074" s="316" t="s">
        <v>4990</v>
      </c>
      <c r="M2074" s="780"/>
      <c r="N2074" s="780"/>
      <c r="O2074" s="681"/>
      <c r="P2074" s="1090"/>
      <c r="Q2074" s="680"/>
      <c r="R2074" s="633"/>
      <c r="S2074" s="680"/>
      <c r="T2074" s="680"/>
      <c r="U2074" s="780"/>
      <c r="V2074" s="680"/>
      <c r="W2074" s="680"/>
      <c r="X2074" s="680"/>
      <c r="Y2074" s="680"/>
      <c r="Z2074" s="680"/>
      <c r="AA2074" s="680"/>
      <c r="AB2074" s="680"/>
      <c r="AC2074" s="680"/>
      <c r="AD2074" s="680"/>
      <c r="AE2074" s="680"/>
      <c r="AF2074" s="660"/>
      <c r="AG2074" s="660"/>
      <c r="AH2074" s="661"/>
      <c r="AI2074" s="661"/>
      <c r="AJ2074" s="661"/>
      <c r="AK2074" s="680"/>
      <c r="AL2074" s="680"/>
      <c r="AM2074" s="680"/>
      <c r="AN2074" s="1089"/>
      <c r="AO2074" s="606"/>
      <c r="AP2074" s="619"/>
      <c r="AQ2074" s="833"/>
      <c r="AR2074" s="880"/>
      <c r="AS2074" s="880"/>
      <c r="AT2074" s="880"/>
      <c r="AU2074" s="606"/>
      <c r="AV2074" s="880"/>
      <c r="AW2074" s="880"/>
      <c r="AX2074" s="880"/>
      <c r="AY2074" s="606"/>
      <c r="AZ2074" s="606"/>
      <c r="BA2074" s="606"/>
      <c r="BB2074" s="606"/>
      <c r="BC2074" s="606"/>
      <c r="BD2074" s="606"/>
      <c r="BE2074" s="768"/>
      <c r="BF2074" s="660"/>
      <c r="BG2074" s="660"/>
      <c r="BH2074" s="660"/>
      <c r="BI2074" s="651"/>
      <c r="BJ2074" s="688"/>
      <c r="BK2074" s="690"/>
      <c r="BL2074" s="630"/>
      <c r="BM2074" s="651"/>
      <c r="BN2074" s="688"/>
      <c r="BO2074" s="688"/>
      <c r="BP2074" s="688"/>
      <c r="BQ2074" s="660"/>
      <c r="BR2074" s="680"/>
      <c r="BS2074" s="680"/>
      <c r="BT2074" s="680"/>
      <c r="BU2074" s="680"/>
      <c r="BV2074" s="660"/>
      <c r="BW2074" s="660"/>
      <c r="BX2074" s="471"/>
      <c r="BY2074" s="471"/>
    </row>
    <row r="2075" spans="1:77" ht="24.75" customHeight="1" x14ac:dyDescent="0.25">
      <c r="A2075" s="691"/>
      <c r="B2075" s="689"/>
      <c r="C2075" s="660"/>
      <c r="D2075" s="682"/>
      <c r="E2075" s="660"/>
      <c r="F2075" s="660"/>
      <c r="G2075" s="683"/>
      <c r="H2075" s="683"/>
      <c r="I2075" s="679"/>
      <c r="J2075" s="660"/>
      <c r="K2075" s="660"/>
      <c r="L2075" s="357" t="s">
        <v>4991</v>
      </c>
      <c r="M2075" s="780"/>
      <c r="N2075" s="780"/>
      <c r="O2075" s="681"/>
      <c r="P2075" s="1090"/>
      <c r="Q2075" s="680"/>
      <c r="R2075" s="636"/>
      <c r="S2075" s="680"/>
      <c r="T2075" s="680"/>
      <c r="U2075" s="780"/>
      <c r="V2075" s="680"/>
      <c r="W2075" s="680"/>
      <c r="X2075" s="680"/>
      <c r="Y2075" s="680"/>
      <c r="Z2075" s="680"/>
      <c r="AA2075" s="680"/>
      <c r="AB2075" s="680"/>
      <c r="AC2075" s="680"/>
      <c r="AD2075" s="680"/>
      <c r="AE2075" s="680"/>
      <c r="AF2075" s="660"/>
      <c r="AG2075" s="660"/>
      <c r="AH2075" s="661"/>
      <c r="AI2075" s="661"/>
      <c r="AJ2075" s="661"/>
      <c r="AK2075" s="680"/>
      <c r="AL2075" s="680"/>
      <c r="AM2075" s="680"/>
      <c r="AN2075" s="1089"/>
      <c r="AO2075" s="606"/>
      <c r="AP2075" s="619"/>
      <c r="AQ2075" s="833"/>
      <c r="AR2075" s="880"/>
      <c r="AS2075" s="880"/>
      <c r="AT2075" s="880"/>
      <c r="AU2075" s="606"/>
      <c r="AV2075" s="880"/>
      <c r="AW2075" s="880"/>
      <c r="AX2075" s="880"/>
      <c r="AY2075" s="606"/>
      <c r="AZ2075" s="606"/>
      <c r="BA2075" s="606"/>
      <c r="BB2075" s="606"/>
      <c r="BC2075" s="606"/>
      <c r="BD2075" s="606"/>
      <c r="BE2075" s="768"/>
      <c r="BF2075" s="660"/>
      <c r="BG2075" s="660"/>
      <c r="BH2075" s="660"/>
      <c r="BI2075" s="652"/>
      <c r="BJ2075" s="678"/>
      <c r="BK2075" s="674"/>
      <c r="BL2075" s="631"/>
      <c r="BM2075" s="676"/>
      <c r="BN2075" s="678"/>
      <c r="BO2075" s="678"/>
      <c r="BP2075" s="678"/>
      <c r="BQ2075" s="660"/>
      <c r="BR2075" s="680"/>
      <c r="BS2075" s="680"/>
      <c r="BT2075" s="680"/>
      <c r="BU2075" s="680"/>
      <c r="BV2075" s="660"/>
      <c r="BW2075" s="660"/>
      <c r="BX2075" s="471"/>
      <c r="BY2075" s="471"/>
    </row>
    <row r="2076" spans="1:77" ht="52.5" customHeight="1" x14ac:dyDescent="0.25">
      <c r="A2076" s="687"/>
      <c r="B2076" s="689"/>
      <c r="C2076" s="663"/>
      <c r="D2076" s="632"/>
      <c r="E2076" s="663"/>
      <c r="F2076" s="663"/>
      <c r="G2076" s="744"/>
      <c r="H2076" s="683"/>
      <c r="I2076" s="679"/>
      <c r="J2076" s="660"/>
      <c r="K2076" s="660"/>
      <c r="L2076" s="23" t="s">
        <v>83</v>
      </c>
      <c r="M2076" s="626" t="s">
        <v>7052</v>
      </c>
      <c r="N2076" s="680"/>
      <c r="O2076" s="682" t="s">
        <v>85</v>
      </c>
      <c r="P2076" s="682" t="s">
        <v>86</v>
      </c>
      <c r="Q2076" s="683"/>
      <c r="R2076" s="635" t="s">
        <v>230</v>
      </c>
      <c r="S2076" s="680"/>
      <c r="T2076" s="680"/>
      <c r="U2076" s="680"/>
      <c r="V2076" s="680"/>
      <c r="W2076" s="680"/>
      <c r="X2076" s="680"/>
      <c r="Y2076" s="680"/>
      <c r="Z2076" s="680"/>
      <c r="AA2076" s="680"/>
      <c r="AB2076" s="680"/>
      <c r="AC2076" s="680"/>
      <c r="AD2076" s="680"/>
      <c r="AE2076" s="680"/>
      <c r="AF2076" s="682" t="s">
        <v>89</v>
      </c>
      <c r="AG2076" s="682" t="s">
        <v>4654</v>
      </c>
      <c r="AH2076" s="682" t="s">
        <v>108</v>
      </c>
      <c r="AI2076" s="682" t="s">
        <v>270</v>
      </c>
      <c r="AJ2076" s="682" t="s">
        <v>89</v>
      </c>
      <c r="AK2076" s="680"/>
      <c r="AL2076" s="680"/>
      <c r="AM2076" s="680"/>
      <c r="AN2076" s="705" t="s">
        <v>4993</v>
      </c>
      <c r="AO2076" s="682" t="s">
        <v>4994</v>
      </c>
      <c r="AP2076" s="684"/>
      <c r="AQ2076" s="682" t="s">
        <v>6974</v>
      </c>
      <c r="AR2076" s="682" t="s">
        <v>95</v>
      </c>
      <c r="AS2076" s="682" t="s">
        <v>95</v>
      </c>
      <c r="AT2076" s="682" t="s">
        <v>95</v>
      </c>
      <c r="AU2076" s="682" t="s">
        <v>4995</v>
      </c>
      <c r="AV2076" s="682" t="s">
        <v>95</v>
      </c>
      <c r="AW2076" s="682" t="s">
        <v>98</v>
      </c>
      <c r="AX2076" s="682" t="s">
        <v>98</v>
      </c>
      <c r="AY2076" s="682" t="s">
        <v>4996</v>
      </c>
      <c r="AZ2076" s="682" t="s">
        <v>4996</v>
      </c>
      <c r="BA2076" s="682" t="s">
        <v>95</v>
      </c>
      <c r="BB2076" s="682" t="s">
        <v>95</v>
      </c>
      <c r="BC2076" s="682" t="s">
        <v>4996</v>
      </c>
      <c r="BD2076" s="682" t="s">
        <v>4996</v>
      </c>
      <c r="BE2076" s="682" t="s">
        <v>95</v>
      </c>
      <c r="BF2076" s="682" t="s">
        <v>95</v>
      </c>
      <c r="BG2076" s="682" t="s">
        <v>95</v>
      </c>
      <c r="BH2076" s="682" t="s">
        <v>95</v>
      </c>
      <c r="BI2076" s="874" t="s">
        <v>362</v>
      </c>
      <c r="BJ2076" s="665">
        <f>IF(BI2076="Bajo",1,IF(BI2076="Medio",2,IF(BI2076="Alto",3)))</f>
        <v>1</v>
      </c>
      <c r="BK2076" s="660" t="s">
        <v>99</v>
      </c>
      <c r="BL2076" s="665">
        <f>IF(BK2076="Bajo",1,IF(BK2076="Medio",2,IF(BK2076="Alto",3)))</f>
        <v>3</v>
      </c>
      <c r="BM2076" s="660" t="s">
        <v>101</v>
      </c>
      <c r="BN2076" s="665">
        <f>IF(BM2076="Pública",1,IF(BM2076="Confidencial",2,IF(BM2076="Protegida",3)))</f>
        <v>2</v>
      </c>
      <c r="BO2076" s="665">
        <f>IF(OR(BJ2076="",BL2076="",BN2076=""),"",BJ2076+BL2076+BN2076)</f>
        <v>6</v>
      </c>
      <c r="BP2076" s="665" t="str">
        <f>IF(BO2076=9,"CRÍTICO",IF(BO2076=8,"ALTO",IF(BO2076=7,"MEDIO",IF(BO2076=6,"MEDIO",IF(BO2076=5,"BAJO",IF(BO2076=4,"BAJO",IF(BO2076=3,"INFERIOR",IF(BO2076=2,"INFERIOR"))))))))</f>
        <v>MEDIO</v>
      </c>
      <c r="BQ2076" s="683" t="s">
        <v>98</v>
      </c>
      <c r="BR2076" s="683" t="s">
        <v>4997</v>
      </c>
      <c r="BS2076" s="763" t="s">
        <v>4998</v>
      </c>
      <c r="BT2076" s="683" t="s">
        <v>678</v>
      </c>
      <c r="BU2076" s="683" t="s">
        <v>4999</v>
      </c>
      <c r="BV2076" s="683" t="s">
        <v>4663</v>
      </c>
      <c r="BW2076" s="683" t="s">
        <v>4708</v>
      </c>
      <c r="BX2076" s="471"/>
      <c r="BY2076" s="471"/>
    </row>
    <row r="2077" spans="1:77" ht="52.5" customHeight="1" x14ac:dyDescent="0.25">
      <c r="A2077" s="391">
        <v>2</v>
      </c>
      <c r="B2077" s="1" t="s">
        <v>133</v>
      </c>
      <c r="C2077" s="20" t="s">
        <v>4949</v>
      </c>
      <c r="D2077" s="71" t="s">
        <v>79</v>
      </c>
      <c r="E2077" s="104">
        <v>4023</v>
      </c>
      <c r="F2077" s="104">
        <v>46</v>
      </c>
      <c r="G2077" s="43">
        <v>21</v>
      </c>
      <c r="H2077" s="350" t="s">
        <v>37</v>
      </c>
      <c r="I2077" s="128" t="s">
        <v>4968</v>
      </c>
      <c r="J2077" s="104" t="s">
        <v>1098</v>
      </c>
      <c r="K2077" s="104" t="s">
        <v>1099</v>
      </c>
      <c r="L2077" s="23" t="s">
        <v>3603</v>
      </c>
      <c r="M2077" s="627"/>
      <c r="N2077" s="680"/>
      <c r="O2077" s="682"/>
      <c r="P2077" s="682"/>
      <c r="Q2077" s="683"/>
      <c r="R2077" s="633"/>
      <c r="S2077" s="680"/>
      <c r="T2077" s="680"/>
      <c r="U2077" s="680"/>
      <c r="V2077" s="680"/>
      <c r="W2077" s="680"/>
      <c r="X2077" s="680"/>
      <c r="Y2077" s="680"/>
      <c r="Z2077" s="680"/>
      <c r="AA2077" s="680"/>
      <c r="AB2077" s="680"/>
      <c r="AC2077" s="680"/>
      <c r="AD2077" s="680"/>
      <c r="AE2077" s="680"/>
      <c r="AF2077" s="682"/>
      <c r="AG2077" s="682"/>
      <c r="AH2077" s="682"/>
      <c r="AI2077" s="682"/>
      <c r="AJ2077" s="682"/>
      <c r="AK2077" s="680"/>
      <c r="AL2077" s="680"/>
      <c r="AM2077" s="680"/>
      <c r="AN2077" s="705"/>
      <c r="AO2077" s="682"/>
      <c r="AP2077" s="693"/>
      <c r="AQ2077" s="682"/>
      <c r="AR2077" s="682"/>
      <c r="AS2077" s="682"/>
      <c r="AT2077" s="682"/>
      <c r="AU2077" s="682"/>
      <c r="AV2077" s="682"/>
      <c r="AW2077" s="682"/>
      <c r="AX2077" s="682"/>
      <c r="AY2077" s="682"/>
      <c r="AZ2077" s="682"/>
      <c r="BA2077" s="682"/>
      <c r="BB2077" s="682"/>
      <c r="BC2077" s="682"/>
      <c r="BD2077" s="682"/>
      <c r="BE2077" s="682"/>
      <c r="BF2077" s="682"/>
      <c r="BG2077" s="682"/>
      <c r="BH2077" s="682"/>
      <c r="BI2077" s="875"/>
      <c r="BJ2077" s="665"/>
      <c r="BK2077" s="660"/>
      <c r="BL2077" s="665"/>
      <c r="BM2077" s="660"/>
      <c r="BN2077" s="665"/>
      <c r="BO2077" s="665"/>
      <c r="BP2077" s="665"/>
      <c r="BQ2077" s="683"/>
      <c r="BR2077" s="683"/>
      <c r="BS2077" s="763"/>
      <c r="BT2077" s="683"/>
      <c r="BU2077" s="683"/>
      <c r="BV2077" s="683"/>
      <c r="BW2077" s="683"/>
      <c r="BX2077" s="471"/>
      <c r="BY2077" s="471"/>
    </row>
    <row r="2078" spans="1:77" ht="52.5" customHeight="1" x14ac:dyDescent="0.25">
      <c r="A2078" s="800">
        <v>3</v>
      </c>
      <c r="B2078" s="664" t="s">
        <v>133</v>
      </c>
      <c r="C2078" s="734" t="s">
        <v>4949</v>
      </c>
      <c r="D2078" s="682" t="s">
        <v>79</v>
      </c>
      <c r="E2078" s="683">
        <v>4023</v>
      </c>
      <c r="F2078" s="683">
        <v>98</v>
      </c>
      <c r="G2078" s="683">
        <v>0</v>
      </c>
      <c r="H2078" s="683" t="s">
        <v>37</v>
      </c>
      <c r="I2078" s="694" t="s">
        <v>4979</v>
      </c>
      <c r="J2078" s="683" t="s">
        <v>4980</v>
      </c>
      <c r="K2078" s="683" t="s">
        <v>98</v>
      </c>
      <c r="L2078" s="23" t="s">
        <v>4665</v>
      </c>
      <c r="M2078" s="627"/>
      <c r="N2078" s="680"/>
      <c r="O2078" s="682"/>
      <c r="P2078" s="682"/>
      <c r="Q2078" s="683"/>
      <c r="R2078" s="633"/>
      <c r="S2078" s="680"/>
      <c r="T2078" s="680"/>
      <c r="U2078" s="680"/>
      <c r="V2078" s="680"/>
      <c r="W2078" s="680"/>
      <c r="X2078" s="680"/>
      <c r="Y2078" s="680"/>
      <c r="Z2078" s="680"/>
      <c r="AA2078" s="680"/>
      <c r="AB2078" s="680"/>
      <c r="AC2078" s="680"/>
      <c r="AD2078" s="680"/>
      <c r="AE2078" s="680"/>
      <c r="AF2078" s="682"/>
      <c r="AG2078" s="682"/>
      <c r="AH2078" s="682"/>
      <c r="AI2078" s="682"/>
      <c r="AJ2078" s="682"/>
      <c r="AK2078" s="680"/>
      <c r="AL2078" s="680"/>
      <c r="AM2078" s="680"/>
      <c r="AN2078" s="705"/>
      <c r="AO2078" s="682"/>
      <c r="AP2078" s="693"/>
      <c r="AQ2078" s="682"/>
      <c r="AR2078" s="682"/>
      <c r="AS2078" s="682"/>
      <c r="AT2078" s="682"/>
      <c r="AU2078" s="682"/>
      <c r="AV2078" s="682"/>
      <c r="AW2078" s="682"/>
      <c r="AX2078" s="682"/>
      <c r="AY2078" s="682"/>
      <c r="AZ2078" s="682"/>
      <c r="BA2078" s="682"/>
      <c r="BB2078" s="682"/>
      <c r="BC2078" s="682"/>
      <c r="BD2078" s="682"/>
      <c r="BE2078" s="682"/>
      <c r="BF2078" s="682"/>
      <c r="BG2078" s="682"/>
      <c r="BH2078" s="682"/>
      <c r="BI2078" s="875"/>
      <c r="BJ2078" s="665"/>
      <c r="BK2078" s="660"/>
      <c r="BL2078" s="665"/>
      <c r="BM2078" s="660"/>
      <c r="BN2078" s="665"/>
      <c r="BO2078" s="665"/>
      <c r="BP2078" s="665"/>
      <c r="BQ2078" s="683"/>
      <c r="BR2078" s="683"/>
      <c r="BS2078" s="763"/>
      <c r="BT2078" s="683"/>
      <c r="BU2078" s="683"/>
      <c r="BV2078" s="683"/>
      <c r="BW2078" s="683"/>
      <c r="BX2078" s="471"/>
      <c r="BY2078" s="471"/>
    </row>
    <row r="2079" spans="1:77" ht="52.5" customHeight="1" x14ac:dyDescent="0.25">
      <c r="A2079" s="801"/>
      <c r="B2079" s="664"/>
      <c r="C2079" s="734"/>
      <c r="D2079" s="682"/>
      <c r="E2079" s="683"/>
      <c r="F2079" s="683"/>
      <c r="G2079" s="683"/>
      <c r="H2079" s="683"/>
      <c r="I2079" s="694"/>
      <c r="J2079" s="683"/>
      <c r="K2079" s="683"/>
      <c r="L2079" s="23" t="s">
        <v>4666</v>
      </c>
      <c r="M2079" s="628"/>
      <c r="N2079" s="680"/>
      <c r="O2079" s="682"/>
      <c r="P2079" s="682"/>
      <c r="Q2079" s="683"/>
      <c r="R2079" s="636"/>
      <c r="S2079" s="680"/>
      <c r="T2079" s="680"/>
      <c r="U2079" s="680"/>
      <c r="V2079" s="680"/>
      <c r="W2079" s="680"/>
      <c r="X2079" s="680"/>
      <c r="Y2079" s="680"/>
      <c r="Z2079" s="680"/>
      <c r="AA2079" s="680"/>
      <c r="AB2079" s="680"/>
      <c r="AC2079" s="680"/>
      <c r="AD2079" s="680"/>
      <c r="AE2079" s="680"/>
      <c r="AF2079" s="682"/>
      <c r="AG2079" s="682"/>
      <c r="AH2079" s="682"/>
      <c r="AI2079" s="682"/>
      <c r="AJ2079" s="682"/>
      <c r="AK2079" s="680"/>
      <c r="AL2079" s="680"/>
      <c r="AM2079" s="680"/>
      <c r="AN2079" s="705"/>
      <c r="AO2079" s="682"/>
      <c r="AP2079" s="685"/>
      <c r="AQ2079" s="682"/>
      <c r="AR2079" s="682"/>
      <c r="AS2079" s="682"/>
      <c r="AT2079" s="682"/>
      <c r="AU2079" s="682"/>
      <c r="AV2079" s="682"/>
      <c r="AW2079" s="682"/>
      <c r="AX2079" s="682"/>
      <c r="AY2079" s="682"/>
      <c r="AZ2079" s="682"/>
      <c r="BA2079" s="682"/>
      <c r="BB2079" s="682"/>
      <c r="BC2079" s="682"/>
      <c r="BD2079" s="682"/>
      <c r="BE2079" s="682"/>
      <c r="BF2079" s="682"/>
      <c r="BG2079" s="682"/>
      <c r="BH2079" s="682"/>
      <c r="BI2079" s="878"/>
      <c r="BJ2079" s="665"/>
      <c r="BK2079" s="660"/>
      <c r="BL2079" s="665"/>
      <c r="BM2079" s="660"/>
      <c r="BN2079" s="665"/>
      <c r="BO2079" s="665"/>
      <c r="BP2079" s="665"/>
      <c r="BQ2079" s="683"/>
      <c r="BR2079" s="683"/>
      <c r="BS2079" s="763"/>
      <c r="BT2079" s="683"/>
      <c r="BU2079" s="683"/>
      <c r="BV2079" s="683"/>
      <c r="BW2079" s="683"/>
      <c r="BX2079" s="471"/>
      <c r="BY2079" s="471"/>
    </row>
    <row r="2080" spans="1:77" ht="160.5" customHeight="1" x14ac:dyDescent="0.25">
      <c r="A2080" s="801"/>
      <c r="B2080" s="664"/>
      <c r="C2080" s="734"/>
      <c r="D2080" s="682"/>
      <c r="E2080" s="683"/>
      <c r="F2080" s="683"/>
      <c r="G2080" s="683"/>
      <c r="H2080" s="683"/>
      <c r="I2080" s="694"/>
      <c r="J2080" s="683"/>
      <c r="K2080" s="683"/>
      <c r="L2080" s="58" t="s">
        <v>83</v>
      </c>
      <c r="M2080" s="135" t="s">
        <v>7052</v>
      </c>
      <c r="N2080" s="2"/>
      <c r="O2080" s="14" t="s">
        <v>85</v>
      </c>
      <c r="P2080" s="14" t="s">
        <v>86</v>
      </c>
      <c r="Q2080" s="317"/>
      <c r="R2080" s="131" t="s">
        <v>230</v>
      </c>
      <c r="S2080" s="2"/>
      <c r="T2080" s="2"/>
      <c r="U2080" s="2"/>
      <c r="V2080" s="2"/>
      <c r="W2080" s="2"/>
      <c r="X2080" s="2"/>
      <c r="Y2080" s="2"/>
      <c r="Z2080" s="2"/>
      <c r="AA2080" s="2"/>
      <c r="AB2080" s="2"/>
      <c r="AC2080" s="2"/>
      <c r="AD2080" s="2"/>
      <c r="AE2080" s="2"/>
      <c r="AF2080" s="8" t="s">
        <v>89</v>
      </c>
      <c r="AG2080" s="8" t="s">
        <v>2075</v>
      </c>
      <c r="AH2080" s="8" t="s">
        <v>91</v>
      </c>
      <c r="AI2080" s="8" t="s">
        <v>91</v>
      </c>
      <c r="AJ2080" s="8" t="s">
        <v>89</v>
      </c>
      <c r="AK2080" s="2"/>
      <c r="AL2080" s="2"/>
      <c r="AM2080" s="2"/>
      <c r="AN2080" s="35" t="s">
        <v>5000</v>
      </c>
      <c r="AO2080" s="20" t="s">
        <v>111</v>
      </c>
      <c r="AP2080" s="80"/>
      <c r="AQ2080" s="14" t="s">
        <v>4445</v>
      </c>
      <c r="AR2080" s="20" t="s">
        <v>95</v>
      </c>
      <c r="AS2080" s="20" t="s">
        <v>95</v>
      </c>
      <c r="AT2080" s="20" t="s">
        <v>95</v>
      </c>
      <c r="AU2080" s="20" t="s">
        <v>5001</v>
      </c>
      <c r="AV2080" s="20" t="s">
        <v>95</v>
      </c>
      <c r="AW2080" s="20" t="s">
        <v>95</v>
      </c>
      <c r="AX2080" s="20" t="s">
        <v>95</v>
      </c>
      <c r="AY2080" s="20" t="s">
        <v>5002</v>
      </c>
      <c r="AZ2080" s="20" t="s">
        <v>5002</v>
      </c>
      <c r="BA2080" s="20" t="s">
        <v>95</v>
      </c>
      <c r="BB2080" s="20" t="s">
        <v>95</v>
      </c>
      <c r="BC2080" s="20" t="s">
        <v>5003</v>
      </c>
      <c r="BD2080" s="20" t="s">
        <v>5003</v>
      </c>
      <c r="BE2080" s="20" t="s">
        <v>95</v>
      </c>
      <c r="BF2080" s="20" t="s">
        <v>95</v>
      </c>
      <c r="BG2080" s="20" t="s">
        <v>95</v>
      </c>
      <c r="BH2080" s="20" t="s">
        <v>95</v>
      </c>
      <c r="BI2080" s="133" t="s">
        <v>362</v>
      </c>
      <c r="BJ2080" s="359">
        <f t="shared" ref="BJ2080:BJ2084" si="256">IF(BI2080="Bajo",1,IF(BI2080="Medio",2,IF(BI2080="Alto",3)))</f>
        <v>1</v>
      </c>
      <c r="BK2080" s="142" t="s">
        <v>99</v>
      </c>
      <c r="BL2080" s="26">
        <f t="shared" ref="BL2080:BL2139" si="257">IF(BK2080="Bajo",1,IF(BK2080="Medio",2,IF(BK2080="Alto",3)))</f>
        <v>3</v>
      </c>
      <c r="BM2080" s="32" t="s">
        <v>101</v>
      </c>
      <c r="BN2080" s="359">
        <f t="shared" ref="BN2080:BN2084" si="258">IF(BM2080="Pública",1,IF(BM2080="Confidencial",2,IF(BM2080="Protegida",3)))</f>
        <v>2</v>
      </c>
      <c r="BO2080" s="359">
        <f t="shared" ref="BO2080:BO2084" si="259">IF(OR(BJ2080="",BL2080="",BN2080=""),"",BJ2080+BL2080+BN2080)</f>
        <v>6</v>
      </c>
      <c r="BP2080" s="359" t="str">
        <f t="shared" ref="BP2080:BP2084" si="260">IF(BO2080=9,"CRÍTICO",IF(BO2080=8,"ALTO",IF(BO2080=7,"MEDIO",IF(BO2080=6,"MEDIO",IF(BO2080=5,"BAJO",IF(BO2080=4,"BAJO",IF(BO2080=3,"INFERIOR",IF(BO2080=2,"INFERIOR"))))))))</f>
        <v>MEDIO</v>
      </c>
      <c r="BQ2080" s="29" t="s">
        <v>98</v>
      </c>
      <c r="BR2080" s="3"/>
      <c r="BS2080" s="2"/>
      <c r="BT2080" s="2"/>
      <c r="BU2080" s="2"/>
      <c r="BV2080" s="8" t="s">
        <v>4663</v>
      </c>
      <c r="BW2080" s="8" t="s">
        <v>4708</v>
      </c>
      <c r="BX2080" s="471"/>
      <c r="BY2080" s="471"/>
    </row>
    <row r="2081" spans="1:77" ht="256.5" customHeight="1" x14ac:dyDescent="0.25">
      <c r="A2081" s="802"/>
      <c r="B2081" s="664"/>
      <c r="C2081" s="734"/>
      <c r="D2081" s="682"/>
      <c r="E2081" s="683"/>
      <c r="F2081" s="683"/>
      <c r="G2081" s="683"/>
      <c r="H2081" s="683"/>
      <c r="I2081" s="694"/>
      <c r="J2081" s="683"/>
      <c r="K2081" s="683"/>
      <c r="L2081" s="58" t="s">
        <v>5006</v>
      </c>
      <c r="M2081" s="135" t="s">
        <v>7052</v>
      </c>
      <c r="N2081" s="2"/>
      <c r="O2081" s="33" t="s">
        <v>85</v>
      </c>
      <c r="P2081" s="14" t="s">
        <v>86</v>
      </c>
      <c r="Q2081" s="317"/>
      <c r="R2081" s="131" t="s">
        <v>230</v>
      </c>
      <c r="S2081" s="2"/>
      <c r="T2081" s="2"/>
      <c r="U2081" s="2"/>
      <c r="V2081" s="2"/>
      <c r="W2081" s="2"/>
      <c r="X2081" s="2"/>
      <c r="Y2081" s="2"/>
      <c r="Z2081" s="2"/>
      <c r="AA2081" s="2"/>
      <c r="AB2081" s="2"/>
      <c r="AC2081" s="2"/>
      <c r="AD2081" s="2"/>
      <c r="AE2081" s="2"/>
      <c r="AF2081" s="8" t="s">
        <v>89</v>
      </c>
      <c r="AG2081" s="8" t="s">
        <v>4679</v>
      </c>
      <c r="AH2081" s="8" t="s">
        <v>108</v>
      </c>
      <c r="AI2081" s="8" t="s">
        <v>270</v>
      </c>
      <c r="AJ2081" s="8" t="s">
        <v>89</v>
      </c>
      <c r="AK2081" s="2"/>
      <c r="AL2081" s="2"/>
      <c r="AM2081" s="2"/>
      <c r="AN2081" s="19" t="s">
        <v>5007</v>
      </c>
      <c r="AO2081" s="8" t="s">
        <v>5008</v>
      </c>
      <c r="AP2081" s="72"/>
      <c r="AQ2081" s="46" t="s">
        <v>6975</v>
      </c>
      <c r="AR2081" s="8" t="s">
        <v>95</v>
      </c>
      <c r="AS2081" s="8" t="s">
        <v>95</v>
      </c>
      <c r="AT2081" s="8" t="s">
        <v>95</v>
      </c>
      <c r="AU2081" s="8" t="s">
        <v>5009</v>
      </c>
      <c r="AV2081" s="8" t="s">
        <v>5010</v>
      </c>
      <c r="AW2081" s="8" t="s">
        <v>5010</v>
      </c>
      <c r="AX2081" s="8" t="s">
        <v>95</v>
      </c>
      <c r="AY2081" s="8" t="s">
        <v>5010</v>
      </c>
      <c r="AZ2081" s="8" t="s">
        <v>5011</v>
      </c>
      <c r="BA2081" s="8" t="s">
        <v>5010</v>
      </c>
      <c r="BB2081" s="8" t="s">
        <v>5011</v>
      </c>
      <c r="BC2081" s="8" t="s">
        <v>5012</v>
      </c>
      <c r="BD2081" s="8" t="s">
        <v>5012</v>
      </c>
      <c r="BE2081" s="8" t="s">
        <v>95</v>
      </c>
      <c r="BF2081" s="8" t="s">
        <v>95</v>
      </c>
      <c r="BG2081" s="8" t="s">
        <v>95</v>
      </c>
      <c r="BH2081" s="8" t="s">
        <v>95</v>
      </c>
      <c r="BI2081" s="133" t="s">
        <v>362</v>
      </c>
      <c r="BJ2081" s="75">
        <f t="shared" si="256"/>
        <v>1</v>
      </c>
      <c r="BK2081" s="133" t="s">
        <v>99</v>
      </c>
      <c r="BL2081" s="7">
        <f t="shared" si="257"/>
        <v>3</v>
      </c>
      <c r="BM2081" s="20" t="s">
        <v>101</v>
      </c>
      <c r="BN2081" s="75">
        <f t="shared" si="258"/>
        <v>2</v>
      </c>
      <c r="BO2081" s="75">
        <f t="shared" si="259"/>
        <v>6</v>
      </c>
      <c r="BP2081" s="75" t="str">
        <f t="shared" si="260"/>
        <v>MEDIO</v>
      </c>
      <c r="BQ2081" s="8" t="s">
        <v>98</v>
      </c>
      <c r="BR2081" s="2"/>
      <c r="BS2081" s="2"/>
      <c r="BT2081" s="2"/>
      <c r="BU2081" s="2"/>
      <c r="BV2081" s="8" t="s">
        <v>4663</v>
      </c>
      <c r="BW2081" s="8" t="s">
        <v>4708</v>
      </c>
      <c r="BX2081" s="471"/>
      <c r="BY2081" s="471"/>
    </row>
    <row r="2082" spans="1:77" ht="128.25" customHeight="1" x14ac:dyDescent="0.25">
      <c r="A2082" s="681">
        <v>1</v>
      </c>
      <c r="B2082" s="699" t="s">
        <v>133</v>
      </c>
      <c r="C2082" s="682" t="s">
        <v>4992</v>
      </c>
      <c r="D2082" s="682" t="s">
        <v>79</v>
      </c>
      <c r="E2082" s="682">
        <v>4024</v>
      </c>
      <c r="F2082" s="682">
        <v>1</v>
      </c>
      <c r="G2082" s="682">
        <v>5</v>
      </c>
      <c r="H2082" s="684" t="s">
        <v>37</v>
      </c>
      <c r="I2082" s="705" t="s">
        <v>4651</v>
      </c>
      <c r="J2082" s="682" t="s">
        <v>81</v>
      </c>
      <c r="K2082" s="682" t="s">
        <v>4652</v>
      </c>
      <c r="L2082" s="705" t="s">
        <v>4689</v>
      </c>
      <c r="M2082" s="626" t="s">
        <v>84</v>
      </c>
      <c r="N2082" s="680"/>
      <c r="O2082" s="682" t="s">
        <v>85</v>
      </c>
      <c r="P2082" s="682" t="s">
        <v>5013</v>
      </c>
      <c r="Q2082" s="700"/>
      <c r="R2082" s="635" t="s">
        <v>230</v>
      </c>
      <c r="S2082" s="680"/>
      <c r="T2082" s="680"/>
      <c r="U2082" s="680"/>
      <c r="V2082" s="680"/>
      <c r="W2082" s="680"/>
      <c r="X2082" s="680"/>
      <c r="Y2082" s="680"/>
      <c r="Z2082" s="680"/>
      <c r="AA2082" s="680"/>
      <c r="AB2082" s="680"/>
      <c r="AC2082" s="680"/>
      <c r="AD2082" s="680"/>
      <c r="AE2082" s="680"/>
      <c r="AF2082" s="700" t="s">
        <v>89</v>
      </c>
      <c r="AG2082" s="700" t="s">
        <v>4691</v>
      </c>
      <c r="AH2082" s="700" t="s">
        <v>91</v>
      </c>
      <c r="AI2082" s="700" t="s">
        <v>2092</v>
      </c>
      <c r="AJ2082" s="680"/>
      <c r="AK2082" s="680"/>
      <c r="AL2082" s="680"/>
      <c r="AM2082" s="700" t="s">
        <v>89</v>
      </c>
      <c r="AN2082" s="698" t="s">
        <v>5014</v>
      </c>
      <c r="AO2082" s="700" t="s">
        <v>5015</v>
      </c>
      <c r="AP2082" s="684"/>
      <c r="AQ2082" s="704" t="s">
        <v>5016</v>
      </c>
      <c r="AR2082" s="700" t="s">
        <v>95</v>
      </c>
      <c r="AS2082" s="700" t="s">
        <v>95</v>
      </c>
      <c r="AT2082" s="700" t="s">
        <v>95</v>
      </c>
      <c r="AU2082" s="700" t="s">
        <v>5017</v>
      </c>
      <c r="AV2082" s="700" t="s">
        <v>98</v>
      </c>
      <c r="AW2082" s="700" t="s">
        <v>98</v>
      </c>
      <c r="AX2082" s="700" t="s">
        <v>98</v>
      </c>
      <c r="AY2082" s="700" t="s">
        <v>5018</v>
      </c>
      <c r="AZ2082" s="700" t="s">
        <v>5018</v>
      </c>
      <c r="BA2082" s="700" t="s">
        <v>95</v>
      </c>
      <c r="BB2082" s="700" t="s">
        <v>95</v>
      </c>
      <c r="BC2082" s="700" t="s">
        <v>5019</v>
      </c>
      <c r="BD2082" s="700" t="s">
        <v>5019</v>
      </c>
      <c r="BE2082" s="700" t="s">
        <v>95</v>
      </c>
      <c r="BF2082" s="700" t="s">
        <v>95</v>
      </c>
      <c r="BG2082" s="700" t="s">
        <v>95</v>
      </c>
      <c r="BH2082" s="700" t="s">
        <v>95</v>
      </c>
      <c r="BI2082" s="650" t="s">
        <v>362</v>
      </c>
      <c r="BJ2082" s="677">
        <f t="shared" si="256"/>
        <v>1</v>
      </c>
      <c r="BK2082" s="673" t="s">
        <v>99</v>
      </c>
      <c r="BL2082" s="629">
        <f t="shared" si="257"/>
        <v>3</v>
      </c>
      <c r="BM2082" s="675" t="s">
        <v>101</v>
      </c>
      <c r="BN2082" s="677">
        <f t="shared" si="258"/>
        <v>2</v>
      </c>
      <c r="BO2082" s="677">
        <f t="shared" si="259"/>
        <v>6</v>
      </c>
      <c r="BP2082" s="677" t="str">
        <f t="shared" si="260"/>
        <v>MEDIO</v>
      </c>
      <c r="BQ2082" s="683" t="s">
        <v>98</v>
      </c>
      <c r="BR2082" s="680"/>
      <c r="BS2082" s="680"/>
      <c r="BT2082" s="680"/>
      <c r="BU2082" s="680"/>
      <c r="BV2082" s="683" t="s">
        <v>4663</v>
      </c>
      <c r="BW2082" s="683" t="s">
        <v>4708</v>
      </c>
      <c r="BX2082" s="471"/>
      <c r="BY2082" s="471"/>
    </row>
    <row r="2083" spans="1:77" ht="128.25" customHeight="1" x14ac:dyDescent="0.25">
      <c r="A2083" s="681"/>
      <c r="B2083" s="638"/>
      <c r="C2083" s="682"/>
      <c r="D2083" s="682"/>
      <c r="E2083" s="682"/>
      <c r="F2083" s="682"/>
      <c r="G2083" s="682"/>
      <c r="H2083" s="693"/>
      <c r="I2083" s="705"/>
      <c r="J2083" s="682"/>
      <c r="K2083" s="682"/>
      <c r="L2083" s="705"/>
      <c r="M2083" s="628"/>
      <c r="N2083" s="680"/>
      <c r="O2083" s="682"/>
      <c r="P2083" s="682"/>
      <c r="Q2083" s="700"/>
      <c r="R2083" s="636"/>
      <c r="S2083" s="680"/>
      <c r="T2083" s="680"/>
      <c r="U2083" s="680"/>
      <c r="V2083" s="680"/>
      <c r="W2083" s="680"/>
      <c r="X2083" s="680"/>
      <c r="Y2083" s="680"/>
      <c r="Z2083" s="680"/>
      <c r="AA2083" s="680"/>
      <c r="AB2083" s="680"/>
      <c r="AC2083" s="680"/>
      <c r="AD2083" s="680"/>
      <c r="AE2083" s="680"/>
      <c r="AF2083" s="700"/>
      <c r="AG2083" s="700"/>
      <c r="AH2083" s="700"/>
      <c r="AI2083" s="700"/>
      <c r="AJ2083" s="680"/>
      <c r="AK2083" s="680"/>
      <c r="AL2083" s="680"/>
      <c r="AM2083" s="700"/>
      <c r="AN2083" s="698"/>
      <c r="AO2083" s="700"/>
      <c r="AP2083" s="685"/>
      <c r="AQ2083" s="700"/>
      <c r="AR2083" s="700"/>
      <c r="AS2083" s="700"/>
      <c r="AT2083" s="700"/>
      <c r="AU2083" s="700"/>
      <c r="AV2083" s="700"/>
      <c r="AW2083" s="700"/>
      <c r="AX2083" s="700"/>
      <c r="AY2083" s="700"/>
      <c r="AZ2083" s="700"/>
      <c r="BA2083" s="700"/>
      <c r="BB2083" s="700"/>
      <c r="BC2083" s="700"/>
      <c r="BD2083" s="700"/>
      <c r="BE2083" s="700"/>
      <c r="BF2083" s="700"/>
      <c r="BG2083" s="700"/>
      <c r="BH2083" s="700"/>
      <c r="BI2083" s="652"/>
      <c r="BJ2083" s="678"/>
      <c r="BK2083" s="674"/>
      <c r="BL2083" s="631"/>
      <c r="BM2083" s="676"/>
      <c r="BN2083" s="678"/>
      <c r="BO2083" s="678"/>
      <c r="BP2083" s="678"/>
      <c r="BQ2083" s="683"/>
      <c r="BR2083" s="680"/>
      <c r="BS2083" s="680"/>
      <c r="BT2083" s="680"/>
      <c r="BU2083" s="680"/>
      <c r="BV2083" s="683"/>
      <c r="BW2083" s="683"/>
      <c r="BX2083" s="471"/>
      <c r="BY2083" s="471"/>
    </row>
    <row r="2084" spans="1:77" ht="42" customHeight="1" x14ac:dyDescent="0.25">
      <c r="A2084" s="681"/>
      <c r="B2084" s="638"/>
      <c r="C2084" s="682"/>
      <c r="D2084" s="682"/>
      <c r="E2084" s="682"/>
      <c r="F2084" s="682"/>
      <c r="G2084" s="682"/>
      <c r="H2084" s="693"/>
      <c r="I2084" s="705"/>
      <c r="J2084" s="682"/>
      <c r="K2084" s="682"/>
      <c r="L2084" s="23" t="s">
        <v>229</v>
      </c>
      <c r="M2084" s="626" t="s">
        <v>7052</v>
      </c>
      <c r="N2084" s="680"/>
      <c r="O2084" s="682" t="s">
        <v>85</v>
      </c>
      <c r="P2084" s="682" t="s">
        <v>5021</v>
      </c>
      <c r="Q2084" s="682" t="s">
        <v>403</v>
      </c>
      <c r="R2084" s="635" t="s">
        <v>230</v>
      </c>
      <c r="S2084" s="680"/>
      <c r="T2084" s="680"/>
      <c r="U2084" s="680"/>
      <c r="V2084" s="680"/>
      <c r="W2084" s="680"/>
      <c r="X2084" s="680"/>
      <c r="Y2084" s="680"/>
      <c r="Z2084" s="680"/>
      <c r="AA2084" s="680"/>
      <c r="AB2084" s="680"/>
      <c r="AC2084" s="680"/>
      <c r="AD2084" s="680"/>
      <c r="AE2084" s="680"/>
      <c r="AF2084" s="682" t="s">
        <v>89</v>
      </c>
      <c r="AG2084" s="682" t="s">
        <v>4700</v>
      </c>
      <c r="AH2084" s="682" t="s">
        <v>91</v>
      </c>
      <c r="AI2084" s="682" t="s">
        <v>231</v>
      </c>
      <c r="AJ2084" s="682" t="s">
        <v>89</v>
      </c>
      <c r="AK2084" s="680"/>
      <c r="AL2084" s="680"/>
      <c r="AM2084" s="680"/>
      <c r="AN2084" s="694" t="s">
        <v>3775</v>
      </c>
      <c r="AO2084" s="660" t="s">
        <v>4711</v>
      </c>
      <c r="AP2084" s="684"/>
      <c r="AQ2084" s="704" t="s">
        <v>6948</v>
      </c>
      <c r="AR2084" s="704" t="s">
        <v>95</v>
      </c>
      <c r="AS2084" s="704" t="s">
        <v>95</v>
      </c>
      <c r="AT2084" s="704" t="s">
        <v>95</v>
      </c>
      <c r="AU2084" s="704" t="s">
        <v>5022</v>
      </c>
      <c r="AV2084" s="704" t="s">
        <v>95</v>
      </c>
      <c r="AW2084" s="704" t="s">
        <v>95</v>
      </c>
      <c r="AX2084" s="704" t="s">
        <v>4704</v>
      </c>
      <c r="AY2084" s="704" t="s">
        <v>4751</v>
      </c>
      <c r="AZ2084" s="704" t="s">
        <v>4751</v>
      </c>
      <c r="BA2084" s="704" t="s">
        <v>95</v>
      </c>
      <c r="BB2084" s="704" t="s">
        <v>95</v>
      </c>
      <c r="BC2084" s="704" t="s">
        <v>4714</v>
      </c>
      <c r="BD2084" s="704" t="s">
        <v>4714</v>
      </c>
      <c r="BE2084" s="704" t="s">
        <v>4714</v>
      </c>
      <c r="BF2084" s="704" t="s">
        <v>4714</v>
      </c>
      <c r="BG2084" s="704" t="s">
        <v>4714</v>
      </c>
      <c r="BH2084" s="704" t="s">
        <v>4714</v>
      </c>
      <c r="BI2084" s="650" t="s">
        <v>99</v>
      </c>
      <c r="BJ2084" s="677">
        <f t="shared" si="256"/>
        <v>3</v>
      </c>
      <c r="BK2084" s="673" t="s">
        <v>99</v>
      </c>
      <c r="BL2084" s="629">
        <f t="shared" si="257"/>
        <v>3</v>
      </c>
      <c r="BM2084" s="675" t="s">
        <v>101</v>
      </c>
      <c r="BN2084" s="677">
        <f t="shared" si="258"/>
        <v>2</v>
      </c>
      <c r="BO2084" s="677">
        <f t="shared" si="259"/>
        <v>8</v>
      </c>
      <c r="BP2084" s="677" t="str">
        <f t="shared" si="260"/>
        <v>ALTO</v>
      </c>
      <c r="BQ2084" s="683" t="s">
        <v>98</v>
      </c>
      <c r="BR2084" s="680"/>
      <c r="BS2084" s="680"/>
      <c r="BT2084" s="680"/>
      <c r="BU2084" s="680"/>
      <c r="BV2084" s="683" t="s">
        <v>4663</v>
      </c>
      <c r="BW2084" s="683" t="s">
        <v>4708</v>
      </c>
      <c r="BX2084" s="471"/>
      <c r="BY2084" s="471"/>
    </row>
    <row r="2085" spans="1:77" ht="42" customHeight="1" x14ac:dyDescent="0.25">
      <c r="A2085" s="681"/>
      <c r="B2085" s="639"/>
      <c r="C2085" s="682"/>
      <c r="D2085" s="682"/>
      <c r="E2085" s="682"/>
      <c r="F2085" s="682"/>
      <c r="G2085" s="682"/>
      <c r="H2085" s="685"/>
      <c r="I2085" s="705"/>
      <c r="J2085" s="682"/>
      <c r="K2085" s="682"/>
      <c r="L2085" s="23" t="s">
        <v>237</v>
      </c>
      <c r="M2085" s="627"/>
      <c r="N2085" s="680"/>
      <c r="O2085" s="682"/>
      <c r="P2085" s="682"/>
      <c r="Q2085" s="682"/>
      <c r="R2085" s="633"/>
      <c r="S2085" s="680"/>
      <c r="T2085" s="680"/>
      <c r="U2085" s="680"/>
      <c r="V2085" s="680"/>
      <c r="W2085" s="680"/>
      <c r="X2085" s="680"/>
      <c r="Y2085" s="680"/>
      <c r="Z2085" s="680"/>
      <c r="AA2085" s="680"/>
      <c r="AB2085" s="680"/>
      <c r="AC2085" s="680"/>
      <c r="AD2085" s="680"/>
      <c r="AE2085" s="680"/>
      <c r="AF2085" s="682"/>
      <c r="AG2085" s="682"/>
      <c r="AH2085" s="682"/>
      <c r="AI2085" s="682"/>
      <c r="AJ2085" s="682"/>
      <c r="AK2085" s="680"/>
      <c r="AL2085" s="680"/>
      <c r="AM2085" s="680"/>
      <c r="AN2085" s="694"/>
      <c r="AO2085" s="660"/>
      <c r="AP2085" s="693"/>
      <c r="AQ2085" s="683"/>
      <c r="AR2085" s="683"/>
      <c r="AS2085" s="683"/>
      <c r="AT2085" s="683"/>
      <c r="AU2085" s="683"/>
      <c r="AV2085" s="683"/>
      <c r="AW2085" s="683"/>
      <c r="AX2085" s="683"/>
      <c r="AY2085" s="683"/>
      <c r="AZ2085" s="683"/>
      <c r="BA2085" s="683"/>
      <c r="BB2085" s="683"/>
      <c r="BC2085" s="683"/>
      <c r="BD2085" s="683"/>
      <c r="BE2085" s="683"/>
      <c r="BF2085" s="683"/>
      <c r="BG2085" s="683"/>
      <c r="BH2085" s="683"/>
      <c r="BI2085" s="651"/>
      <c r="BJ2085" s="688"/>
      <c r="BK2085" s="690"/>
      <c r="BL2085" s="630"/>
      <c r="BM2085" s="651"/>
      <c r="BN2085" s="688"/>
      <c r="BO2085" s="688"/>
      <c r="BP2085" s="688"/>
      <c r="BQ2085" s="683"/>
      <c r="BR2085" s="680"/>
      <c r="BS2085" s="680"/>
      <c r="BT2085" s="680"/>
      <c r="BU2085" s="680"/>
      <c r="BV2085" s="683"/>
      <c r="BW2085" s="683"/>
      <c r="BX2085" s="471"/>
      <c r="BY2085" s="471"/>
    </row>
    <row r="2086" spans="1:77" ht="42" customHeight="1" x14ac:dyDescent="0.25">
      <c r="A2086" s="14">
        <v>2</v>
      </c>
      <c r="B2086" s="72" t="s">
        <v>133</v>
      </c>
      <c r="C2086" s="14" t="s">
        <v>4992</v>
      </c>
      <c r="D2086" s="14" t="s">
        <v>79</v>
      </c>
      <c r="E2086" s="14">
        <v>4024</v>
      </c>
      <c r="F2086" s="14">
        <v>1</v>
      </c>
      <c r="G2086" s="14">
        <v>15</v>
      </c>
      <c r="H2086" s="80" t="s">
        <v>37</v>
      </c>
      <c r="I2086" s="58" t="s">
        <v>2004</v>
      </c>
      <c r="J2086" s="14" t="s">
        <v>81</v>
      </c>
      <c r="K2086" s="14" t="s">
        <v>82</v>
      </c>
      <c r="L2086" s="23" t="s">
        <v>238</v>
      </c>
      <c r="M2086" s="627"/>
      <c r="N2086" s="680"/>
      <c r="O2086" s="682"/>
      <c r="P2086" s="682"/>
      <c r="Q2086" s="682"/>
      <c r="R2086" s="633"/>
      <c r="S2086" s="680"/>
      <c r="T2086" s="680"/>
      <c r="U2086" s="680"/>
      <c r="V2086" s="680"/>
      <c r="W2086" s="680"/>
      <c r="X2086" s="680"/>
      <c r="Y2086" s="680"/>
      <c r="Z2086" s="680"/>
      <c r="AA2086" s="680"/>
      <c r="AB2086" s="680"/>
      <c r="AC2086" s="680"/>
      <c r="AD2086" s="680"/>
      <c r="AE2086" s="680"/>
      <c r="AF2086" s="682"/>
      <c r="AG2086" s="682"/>
      <c r="AH2086" s="682"/>
      <c r="AI2086" s="682"/>
      <c r="AJ2086" s="682"/>
      <c r="AK2086" s="680"/>
      <c r="AL2086" s="680"/>
      <c r="AM2086" s="680"/>
      <c r="AN2086" s="694"/>
      <c r="AO2086" s="660"/>
      <c r="AP2086" s="693"/>
      <c r="AQ2086" s="683"/>
      <c r="AR2086" s="683"/>
      <c r="AS2086" s="683"/>
      <c r="AT2086" s="683"/>
      <c r="AU2086" s="683"/>
      <c r="AV2086" s="683"/>
      <c r="AW2086" s="683"/>
      <c r="AX2086" s="683"/>
      <c r="AY2086" s="683"/>
      <c r="AZ2086" s="683"/>
      <c r="BA2086" s="683"/>
      <c r="BB2086" s="683"/>
      <c r="BC2086" s="683"/>
      <c r="BD2086" s="683"/>
      <c r="BE2086" s="683"/>
      <c r="BF2086" s="683"/>
      <c r="BG2086" s="683"/>
      <c r="BH2086" s="683"/>
      <c r="BI2086" s="651"/>
      <c r="BJ2086" s="688"/>
      <c r="BK2086" s="690"/>
      <c r="BL2086" s="630"/>
      <c r="BM2086" s="651"/>
      <c r="BN2086" s="688"/>
      <c r="BO2086" s="688"/>
      <c r="BP2086" s="688"/>
      <c r="BQ2086" s="683"/>
      <c r="BR2086" s="680"/>
      <c r="BS2086" s="680"/>
      <c r="BT2086" s="680"/>
      <c r="BU2086" s="680"/>
      <c r="BV2086" s="683"/>
      <c r="BW2086" s="683"/>
      <c r="BX2086" s="471"/>
      <c r="BY2086" s="471"/>
    </row>
    <row r="2087" spans="1:77" ht="42" customHeight="1" x14ac:dyDescent="0.25">
      <c r="A2087" s="33">
        <v>3</v>
      </c>
      <c r="B2087" s="72" t="s">
        <v>133</v>
      </c>
      <c r="C2087" s="14" t="s">
        <v>4992</v>
      </c>
      <c r="D2087" s="14" t="s">
        <v>79</v>
      </c>
      <c r="E2087" s="14">
        <v>4024</v>
      </c>
      <c r="F2087" s="14">
        <v>6</v>
      </c>
      <c r="G2087" s="14">
        <v>0</v>
      </c>
      <c r="H2087" s="80" t="s">
        <v>37</v>
      </c>
      <c r="I2087" s="58" t="s">
        <v>5004</v>
      </c>
      <c r="J2087" s="14" t="s">
        <v>4677</v>
      </c>
      <c r="K2087" s="14" t="s">
        <v>5005</v>
      </c>
      <c r="L2087" s="23" t="s">
        <v>239</v>
      </c>
      <c r="M2087" s="627"/>
      <c r="N2087" s="680"/>
      <c r="O2087" s="682"/>
      <c r="P2087" s="682"/>
      <c r="Q2087" s="682"/>
      <c r="R2087" s="633"/>
      <c r="S2087" s="680"/>
      <c r="T2087" s="680"/>
      <c r="U2087" s="680"/>
      <c r="V2087" s="680"/>
      <c r="W2087" s="680"/>
      <c r="X2087" s="680"/>
      <c r="Y2087" s="680"/>
      <c r="Z2087" s="680"/>
      <c r="AA2087" s="680"/>
      <c r="AB2087" s="680"/>
      <c r="AC2087" s="680"/>
      <c r="AD2087" s="680"/>
      <c r="AE2087" s="680"/>
      <c r="AF2087" s="682"/>
      <c r="AG2087" s="682"/>
      <c r="AH2087" s="682"/>
      <c r="AI2087" s="682"/>
      <c r="AJ2087" s="682"/>
      <c r="AK2087" s="680"/>
      <c r="AL2087" s="680"/>
      <c r="AM2087" s="680"/>
      <c r="AN2087" s="694"/>
      <c r="AO2087" s="660"/>
      <c r="AP2087" s="693"/>
      <c r="AQ2087" s="683"/>
      <c r="AR2087" s="683"/>
      <c r="AS2087" s="683"/>
      <c r="AT2087" s="683"/>
      <c r="AU2087" s="683"/>
      <c r="AV2087" s="683"/>
      <c r="AW2087" s="683"/>
      <c r="AX2087" s="683"/>
      <c r="AY2087" s="683"/>
      <c r="AZ2087" s="683"/>
      <c r="BA2087" s="683"/>
      <c r="BB2087" s="683"/>
      <c r="BC2087" s="683"/>
      <c r="BD2087" s="683"/>
      <c r="BE2087" s="683"/>
      <c r="BF2087" s="683"/>
      <c r="BG2087" s="683"/>
      <c r="BH2087" s="683"/>
      <c r="BI2087" s="651"/>
      <c r="BJ2087" s="688"/>
      <c r="BK2087" s="690"/>
      <c r="BL2087" s="630"/>
      <c r="BM2087" s="651"/>
      <c r="BN2087" s="688"/>
      <c r="BO2087" s="688"/>
      <c r="BP2087" s="688"/>
      <c r="BQ2087" s="683"/>
      <c r="BR2087" s="680"/>
      <c r="BS2087" s="680"/>
      <c r="BT2087" s="680"/>
      <c r="BU2087" s="680"/>
      <c r="BV2087" s="683"/>
      <c r="BW2087" s="683"/>
      <c r="BX2087" s="471"/>
      <c r="BY2087" s="471"/>
    </row>
    <row r="2088" spans="1:77" ht="42" customHeight="1" x14ac:dyDescent="0.25">
      <c r="A2088" s="681">
        <v>4</v>
      </c>
      <c r="B2088" s="699" t="s">
        <v>4738</v>
      </c>
      <c r="C2088" s="682" t="s">
        <v>4992</v>
      </c>
      <c r="D2088" s="682" t="s">
        <v>79</v>
      </c>
      <c r="E2088" s="682">
        <v>4024</v>
      </c>
      <c r="F2088" s="682">
        <v>7</v>
      </c>
      <c r="G2088" s="682">
        <v>5</v>
      </c>
      <c r="H2088" s="684" t="s">
        <v>37</v>
      </c>
      <c r="I2088" s="705" t="s">
        <v>4687</v>
      </c>
      <c r="J2088" s="682" t="s">
        <v>4469</v>
      </c>
      <c r="K2088" s="682" t="s">
        <v>4688</v>
      </c>
      <c r="L2088" s="23" t="s">
        <v>240</v>
      </c>
      <c r="M2088" s="627"/>
      <c r="N2088" s="680"/>
      <c r="O2088" s="682"/>
      <c r="P2088" s="682"/>
      <c r="Q2088" s="682"/>
      <c r="R2088" s="633"/>
      <c r="S2088" s="680"/>
      <c r="T2088" s="680"/>
      <c r="U2088" s="680"/>
      <c r="V2088" s="680"/>
      <c r="W2088" s="680"/>
      <c r="X2088" s="680"/>
      <c r="Y2088" s="680"/>
      <c r="Z2088" s="680"/>
      <c r="AA2088" s="680"/>
      <c r="AB2088" s="680"/>
      <c r="AC2088" s="680"/>
      <c r="AD2088" s="680"/>
      <c r="AE2088" s="680"/>
      <c r="AF2088" s="682"/>
      <c r="AG2088" s="682"/>
      <c r="AH2088" s="682"/>
      <c r="AI2088" s="682"/>
      <c r="AJ2088" s="682"/>
      <c r="AK2088" s="680"/>
      <c r="AL2088" s="680"/>
      <c r="AM2088" s="680"/>
      <c r="AN2088" s="694"/>
      <c r="AO2088" s="660"/>
      <c r="AP2088" s="693"/>
      <c r="AQ2088" s="683"/>
      <c r="AR2088" s="683"/>
      <c r="AS2088" s="683"/>
      <c r="AT2088" s="683"/>
      <c r="AU2088" s="683"/>
      <c r="AV2088" s="683"/>
      <c r="AW2088" s="683"/>
      <c r="AX2088" s="683"/>
      <c r="AY2088" s="683"/>
      <c r="AZ2088" s="683"/>
      <c r="BA2088" s="683"/>
      <c r="BB2088" s="683"/>
      <c r="BC2088" s="683"/>
      <c r="BD2088" s="683"/>
      <c r="BE2088" s="683"/>
      <c r="BF2088" s="683"/>
      <c r="BG2088" s="683"/>
      <c r="BH2088" s="683"/>
      <c r="BI2088" s="651"/>
      <c r="BJ2088" s="688"/>
      <c r="BK2088" s="690"/>
      <c r="BL2088" s="630"/>
      <c r="BM2088" s="651"/>
      <c r="BN2088" s="688"/>
      <c r="BO2088" s="688"/>
      <c r="BP2088" s="688"/>
      <c r="BQ2088" s="683"/>
      <c r="BR2088" s="680"/>
      <c r="BS2088" s="680"/>
      <c r="BT2088" s="680"/>
      <c r="BU2088" s="680"/>
      <c r="BV2088" s="683"/>
      <c r="BW2088" s="683"/>
      <c r="BX2088" s="471"/>
      <c r="BY2088" s="471"/>
    </row>
    <row r="2089" spans="1:77" ht="42" customHeight="1" x14ac:dyDescent="0.25">
      <c r="A2089" s="681"/>
      <c r="B2089" s="639"/>
      <c r="C2089" s="682"/>
      <c r="D2089" s="682"/>
      <c r="E2089" s="682"/>
      <c r="F2089" s="682"/>
      <c r="G2089" s="682"/>
      <c r="H2089" s="685"/>
      <c r="I2089" s="705"/>
      <c r="J2089" s="682"/>
      <c r="K2089" s="682"/>
      <c r="L2089" s="23" t="s">
        <v>241</v>
      </c>
      <c r="M2089" s="628"/>
      <c r="N2089" s="680"/>
      <c r="O2089" s="682"/>
      <c r="P2089" s="682"/>
      <c r="Q2089" s="682"/>
      <c r="R2089" s="636"/>
      <c r="S2089" s="680"/>
      <c r="T2089" s="680"/>
      <c r="U2089" s="680"/>
      <c r="V2089" s="680"/>
      <c r="W2089" s="680"/>
      <c r="X2089" s="680"/>
      <c r="Y2089" s="680"/>
      <c r="Z2089" s="680"/>
      <c r="AA2089" s="680"/>
      <c r="AB2089" s="680"/>
      <c r="AC2089" s="680"/>
      <c r="AD2089" s="680"/>
      <c r="AE2089" s="680"/>
      <c r="AF2089" s="682"/>
      <c r="AG2089" s="682"/>
      <c r="AH2089" s="682"/>
      <c r="AI2089" s="682"/>
      <c r="AJ2089" s="682"/>
      <c r="AK2089" s="680"/>
      <c r="AL2089" s="680"/>
      <c r="AM2089" s="680"/>
      <c r="AN2089" s="694"/>
      <c r="AO2089" s="660"/>
      <c r="AP2089" s="685"/>
      <c r="AQ2089" s="683"/>
      <c r="AR2089" s="683"/>
      <c r="AS2089" s="683"/>
      <c r="AT2089" s="683"/>
      <c r="AU2089" s="683"/>
      <c r="AV2089" s="683"/>
      <c r="AW2089" s="683"/>
      <c r="AX2089" s="683"/>
      <c r="AY2089" s="683"/>
      <c r="AZ2089" s="683"/>
      <c r="BA2089" s="683"/>
      <c r="BB2089" s="683"/>
      <c r="BC2089" s="683"/>
      <c r="BD2089" s="683"/>
      <c r="BE2089" s="683"/>
      <c r="BF2089" s="683"/>
      <c r="BG2089" s="683"/>
      <c r="BH2089" s="683"/>
      <c r="BI2089" s="652"/>
      <c r="BJ2089" s="678"/>
      <c r="BK2089" s="674"/>
      <c r="BL2089" s="631"/>
      <c r="BM2089" s="676"/>
      <c r="BN2089" s="678"/>
      <c r="BO2089" s="678"/>
      <c r="BP2089" s="678"/>
      <c r="BQ2089" s="683"/>
      <c r="BR2089" s="680"/>
      <c r="BS2089" s="680"/>
      <c r="BT2089" s="680"/>
      <c r="BU2089" s="680"/>
      <c r="BV2089" s="683"/>
      <c r="BW2089" s="683"/>
      <c r="BX2089" s="471"/>
      <c r="BY2089" s="471"/>
    </row>
    <row r="2090" spans="1:77" ht="85.5" customHeight="1" x14ac:dyDescent="0.25">
      <c r="A2090" s="681">
        <v>5</v>
      </c>
      <c r="B2090" s="699" t="s">
        <v>4738</v>
      </c>
      <c r="C2090" s="682" t="s">
        <v>4992</v>
      </c>
      <c r="D2090" s="682" t="s">
        <v>79</v>
      </c>
      <c r="E2090" s="682">
        <v>4024</v>
      </c>
      <c r="F2090" s="682">
        <v>12</v>
      </c>
      <c r="G2090" s="682">
        <v>1</v>
      </c>
      <c r="H2090" s="684" t="s">
        <v>37</v>
      </c>
      <c r="I2090" s="705" t="s">
        <v>5020</v>
      </c>
      <c r="J2090" s="682" t="s">
        <v>227</v>
      </c>
      <c r="K2090" s="682" t="s">
        <v>228</v>
      </c>
      <c r="L2090" s="449" t="s">
        <v>244</v>
      </c>
      <c r="M2090" s="626" t="s">
        <v>84</v>
      </c>
      <c r="N2090" s="680"/>
      <c r="O2090" s="682" t="s">
        <v>85</v>
      </c>
      <c r="P2090" s="682" t="s">
        <v>86</v>
      </c>
      <c r="Q2090" s="683"/>
      <c r="R2090" s="635" t="s">
        <v>230</v>
      </c>
      <c r="S2090" s="680"/>
      <c r="T2090" s="680"/>
      <c r="U2090" s="680"/>
      <c r="V2090" s="680"/>
      <c r="W2090" s="680"/>
      <c r="X2090" s="680"/>
      <c r="Y2090" s="680"/>
      <c r="Z2090" s="680"/>
      <c r="AA2090" s="680"/>
      <c r="AB2090" s="680"/>
      <c r="AC2090" s="680"/>
      <c r="AD2090" s="680"/>
      <c r="AE2090" s="680"/>
      <c r="AF2090" s="682" t="s">
        <v>89</v>
      </c>
      <c r="AG2090" s="682" t="s">
        <v>90</v>
      </c>
      <c r="AH2090" s="682" t="s">
        <v>91</v>
      </c>
      <c r="AI2090" s="682" t="s">
        <v>231</v>
      </c>
      <c r="AJ2090" s="682" t="s">
        <v>89</v>
      </c>
      <c r="AK2090" s="680"/>
      <c r="AL2090" s="680"/>
      <c r="AM2090" s="680"/>
      <c r="AN2090" s="694" t="s">
        <v>3775</v>
      </c>
      <c r="AO2090" s="660" t="s">
        <v>4711</v>
      </c>
      <c r="AP2090" s="684"/>
      <c r="AQ2090" s="682" t="s">
        <v>7023</v>
      </c>
      <c r="AR2090" s="660" t="s">
        <v>95</v>
      </c>
      <c r="AS2090" s="660" t="s">
        <v>95</v>
      </c>
      <c r="AT2090" s="660" t="s">
        <v>95</v>
      </c>
      <c r="AU2090" s="660" t="s">
        <v>2189</v>
      </c>
      <c r="AV2090" s="660" t="s">
        <v>95</v>
      </c>
      <c r="AW2090" s="660" t="s">
        <v>95</v>
      </c>
      <c r="AX2090" s="683" t="s">
        <v>98</v>
      </c>
      <c r="AY2090" s="683" t="s">
        <v>4713</v>
      </c>
      <c r="AZ2090" s="683" t="s">
        <v>4713</v>
      </c>
      <c r="BA2090" s="683" t="s">
        <v>95</v>
      </c>
      <c r="BB2090" s="683" t="s">
        <v>95</v>
      </c>
      <c r="BC2090" s="683" t="s">
        <v>4714</v>
      </c>
      <c r="BD2090" s="683" t="s">
        <v>4714</v>
      </c>
      <c r="BE2090" s="683" t="s">
        <v>95</v>
      </c>
      <c r="BF2090" s="683" t="s">
        <v>95</v>
      </c>
      <c r="BG2090" s="683" t="s">
        <v>95</v>
      </c>
      <c r="BH2090" s="683" t="s">
        <v>95</v>
      </c>
      <c r="BI2090" s="650" t="s">
        <v>362</v>
      </c>
      <c r="BJ2090" s="677">
        <f t="shared" ref="BJ2090:BJ2152" si="261">IF(BI2090="Bajo",1,IF(BI2090="Medio",2,IF(BI2090="Alto",3)))</f>
        <v>1</v>
      </c>
      <c r="BK2090" s="673" t="s">
        <v>99</v>
      </c>
      <c r="BL2090" s="629">
        <f t="shared" si="257"/>
        <v>3</v>
      </c>
      <c r="BM2090" s="675" t="s">
        <v>101</v>
      </c>
      <c r="BN2090" s="677">
        <f t="shared" ref="BN2090:BN2152" si="262">IF(BM2090="Pública",1,IF(BM2090="Confidencial",2,IF(BM2090="Protegida",3)))</f>
        <v>2</v>
      </c>
      <c r="BO2090" s="677">
        <f t="shared" ref="BO2090:BO2152" si="263">IF(OR(BJ2090="",BL2090="",BN2090=""),"",BJ2090+BL2090+BN2090)</f>
        <v>6</v>
      </c>
      <c r="BP2090" s="677" t="str">
        <f t="shared" ref="BP2090:BP2152" si="264">IF(BO2090=9,"CRÍTICO",IF(BO2090=8,"ALTO",IF(BO2090=7,"MEDIO",IF(BO2090=6,"MEDIO",IF(BO2090=5,"BAJO",IF(BO2090=4,"BAJO",IF(BO2090=3,"INFERIOR",IF(BO2090=2,"INFERIOR"))))))))</f>
        <v>MEDIO</v>
      </c>
      <c r="BQ2090" s="683" t="s">
        <v>98</v>
      </c>
      <c r="BR2090" s="680"/>
      <c r="BS2090" s="680"/>
      <c r="BT2090" s="680"/>
      <c r="BU2090" s="680"/>
      <c r="BV2090" s="683" t="s">
        <v>4663</v>
      </c>
      <c r="BW2090" s="683" t="s">
        <v>4708</v>
      </c>
      <c r="BX2090" s="471"/>
      <c r="BY2090" s="471"/>
    </row>
    <row r="2091" spans="1:77" ht="85.5" customHeight="1" x14ac:dyDescent="0.25">
      <c r="A2091" s="681"/>
      <c r="B2091" s="638"/>
      <c r="C2091" s="682"/>
      <c r="D2091" s="682"/>
      <c r="E2091" s="682"/>
      <c r="F2091" s="682"/>
      <c r="G2091" s="682"/>
      <c r="H2091" s="693"/>
      <c r="I2091" s="705"/>
      <c r="J2091" s="682"/>
      <c r="K2091" s="682"/>
      <c r="L2091" s="449" t="s">
        <v>248</v>
      </c>
      <c r="M2091" s="627"/>
      <c r="N2091" s="680"/>
      <c r="O2091" s="682"/>
      <c r="P2091" s="682"/>
      <c r="Q2091" s="683"/>
      <c r="R2091" s="633"/>
      <c r="S2091" s="680"/>
      <c r="T2091" s="680"/>
      <c r="U2091" s="680"/>
      <c r="V2091" s="680"/>
      <c r="W2091" s="680"/>
      <c r="X2091" s="680"/>
      <c r="Y2091" s="680"/>
      <c r="Z2091" s="680"/>
      <c r="AA2091" s="680"/>
      <c r="AB2091" s="680"/>
      <c r="AC2091" s="680"/>
      <c r="AD2091" s="680"/>
      <c r="AE2091" s="680"/>
      <c r="AF2091" s="682"/>
      <c r="AG2091" s="682"/>
      <c r="AH2091" s="682"/>
      <c r="AI2091" s="682"/>
      <c r="AJ2091" s="682"/>
      <c r="AK2091" s="680"/>
      <c r="AL2091" s="680"/>
      <c r="AM2091" s="680"/>
      <c r="AN2091" s="694"/>
      <c r="AO2091" s="660"/>
      <c r="AP2091" s="693"/>
      <c r="AQ2091" s="660"/>
      <c r="AR2091" s="660"/>
      <c r="AS2091" s="660"/>
      <c r="AT2091" s="660"/>
      <c r="AU2091" s="660"/>
      <c r="AV2091" s="660"/>
      <c r="AW2091" s="660"/>
      <c r="AX2091" s="683"/>
      <c r="AY2091" s="683"/>
      <c r="AZ2091" s="683"/>
      <c r="BA2091" s="683"/>
      <c r="BB2091" s="683"/>
      <c r="BC2091" s="683"/>
      <c r="BD2091" s="683"/>
      <c r="BE2091" s="683"/>
      <c r="BF2091" s="683"/>
      <c r="BG2091" s="683"/>
      <c r="BH2091" s="683"/>
      <c r="BI2091" s="651"/>
      <c r="BJ2091" s="688"/>
      <c r="BK2091" s="690"/>
      <c r="BL2091" s="630"/>
      <c r="BM2091" s="651"/>
      <c r="BN2091" s="688"/>
      <c r="BO2091" s="688"/>
      <c r="BP2091" s="688"/>
      <c r="BQ2091" s="683"/>
      <c r="BR2091" s="680"/>
      <c r="BS2091" s="680"/>
      <c r="BT2091" s="680"/>
      <c r="BU2091" s="680"/>
      <c r="BV2091" s="683"/>
      <c r="BW2091" s="683"/>
      <c r="BX2091" s="471"/>
      <c r="BY2091" s="471"/>
    </row>
    <row r="2092" spans="1:77" ht="85.5" customHeight="1" x14ac:dyDescent="0.25">
      <c r="A2092" s="681"/>
      <c r="B2092" s="638"/>
      <c r="C2092" s="682"/>
      <c r="D2092" s="682"/>
      <c r="E2092" s="682"/>
      <c r="F2092" s="682"/>
      <c r="G2092" s="682"/>
      <c r="H2092" s="693"/>
      <c r="I2092" s="705"/>
      <c r="J2092" s="682"/>
      <c r="K2092" s="682"/>
      <c r="L2092" s="449" t="s">
        <v>249</v>
      </c>
      <c r="M2092" s="628"/>
      <c r="N2092" s="680"/>
      <c r="O2092" s="682"/>
      <c r="P2092" s="682"/>
      <c r="Q2092" s="683"/>
      <c r="R2092" s="636"/>
      <c r="S2092" s="680"/>
      <c r="T2092" s="680"/>
      <c r="U2092" s="680"/>
      <c r="V2092" s="680"/>
      <c r="W2092" s="680"/>
      <c r="X2092" s="680"/>
      <c r="Y2092" s="680"/>
      <c r="Z2092" s="680"/>
      <c r="AA2092" s="680"/>
      <c r="AB2092" s="680"/>
      <c r="AC2092" s="680"/>
      <c r="AD2092" s="680"/>
      <c r="AE2092" s="680"/>
      <c r="AF2092" s="682"/>
      <c r="AG2092" s="682"/>
      <c r="AH2092" s="682"/>
      <c r="AI2092" s="682"/>
      <c r="AJ2092" s="682"/>
      <c r="AK2092" s="680"/>
      <c r="AL2092" s="680"/>
      <c r="AM2092" s="680"/>
      <c r="AN2092" s="694"/>
      <c r="AO2092" s="660"/>
      <c r="AP2092" s="685"/>
      <c r="AQ2092" s="660"/>
      <c r="AR2092" s="660"/>
      <c r="AS2092" s="660"/>
      <c r="AT2092" s="660"/>
      <c r="AU2092" s="660"/>
      <c r="AV2092" s="660"/>
      <c r="AW2092" s="660"/>
      <c r="AX2092" s="683"/>
      <c r="AY2092" s="683"/>
      <c r="AZ2092" s="683"/>
      <c r="BA2092" s="683"/>
      <c r="BB2092" s="683"/>
      <c r="BC2092" s="683"/>
      <c r="BD2092" s="683"/>
      <c r="BE2092" s="683"/>
      <c r="BF2092" s="683"/>
      <c r="BG2092" s="683"/>
      <c r="BH2092" s="683"/>
      <c r="BI2092" s="652"/>
      <c r="BJ2092" s="678"/>
      <c r="BK2092" s="674"/>
      <c r="BL2092" s="631"/>
      <c r="BM2092" s="676"/>
      <c r="BN2092" s="678"/>
      <c r="BO2092" s="678"/>
      <c r="BP2092" s="678"/>
      <c r="BQ2092" s="683"/>
      <c r="BR2092" s="680"/>
      <c r="BS2092" s="680"/>
      <c r="BT2092" s="680"/>
      <c r="BU2092" s="680"/>
      <c r="BV2092" s="683"/>
      <c r="BW2092" s="683"/>
      <c r="BX2092" s="471"/>
      <c r="BY2092" s="471"/>
    </row>
    <row r="2093" spans="1:77" ht="251.25" customHeight="1" x14ac:dyDescent="0.25">
      <c r="A2093" s="681"/>
      <c r="B2093" s="638"/>
      <c r="C2093" s="682"/>
      <c r="D2093" s="682"/>
      <c r="E2093" s="682"/>
      <c r="F2093" s="682"/>
      <c r="G2093" s="682"/>
      <c r="H2093" s="693"/>
      <c r="I2093" s="705"/>
      <c r="J2093" s="682"/>
      <c r="K2093" s="682"/>
      <c r="L2093" s="15" t="s">
        <v>2130</v>
      </c>
      <c r="M2093" s="135" t="s">
        <v>7052</v>
      </c>
      <c r="N2093" s="2"/>
      <c r="O2093" s="33" t="s">
        <v>85</v>
      </c>
      <c r="P2093" s="14" t="s">
        <v>86</v>
      </c>
      <c r="Q2093" s="8"/>
      <c r="R2093" s="131" t="s">
        <v>230</v>
      </c>
      <c r="S2093" s="2"/>
      <c r="T2093" s="2"/>
      <c r="U2093" s="2"/>
      <c r="V2093" s="2"/>
      <c r="W2093" s="2"/>
      <c r="X2093" s="2"/>
      <c r="Y2093" s="2"/>
      <c r="Z2093" s="2"/>
      <c r="AA2093" s="2"/>
      <c r="AB2093" s="2"/>
      <c r="AC2093" s="2"/>
      <c r="AD2093" s="2"/>
      <c r="AE2093" s="2"/>
      <c r="AF2093" s="8" t="s">
        <v>89</v>
      </c>
      <c r="AG2093" s="8" t="s">
        <v>1921</v>
      </c>
      <c r="AH2093" s="8" t="s">
        <v>91</v>
      </c>
      <c r="AI2093" s="8" t="s">
        <v>231</v>
      </c>
      <c r="AJ2093" s="8" t="s">
        <v>89</v>
      </c>
      <c r="AK2093" s="2"/>
      <c r="AL2093" s="2"/>
      <c r="AM2093" s="2"/>
      <c r="AN2093" s="19" t="s">
        <v>3775</v>
      </c>
      <c r="AO2093" s="8" t="s">
        <v>4716</v>
      </c>
      <c r="AP2093" s="72"/>
      <c r="AQ2093" s="8" t="s">
        <v>3518</v>
      </c>
      <c r="AR2093" s="8" t="s">
        <v>95</v>
      </c>
      <c r="AS2093" s="8" t="s">
        <v>95</v>
      </c>
      <c r="AT2093" s="8" t="s">
        <v>95</v>
      </c>
      <c r="AU2093" s="8" t="s">
        <v>3902</v>
      </c>
      <c r="AV2093" s="8" t="s">
        <v>95</v>
      </c>
      <c r="AW2093" s="8" t="s">
        <v>95</v>
      </c>
      <c r="AX2093" s="8" t="s">
        <v>3437</v>
      </c>
      <c r="AY2093" s="8" t="s">
        <v>5025</v>
      </c>
      <c r="AZ2093" s="8" t="s">
        <v>5025</v>
      </c>
      <c r="BA2093" s="8" t="s">
        <v>95</v>
      </c>
      <c r="BB2093" s="8" t="s">
        <v>95</v>
      </c>
      <c r="BC2093" s="8" t="s">
        <v>5026</v>
      </c>
      <c r="BD2093" s="8" t="s">
        <v>5026</v>
      </c>
      <c r="BE2093" s="8" t="s">
        <v>95</v>
      </c>
      <c r="BF2093" s="8" t="s">
        <v>95</v>
      </c>
      <c r="BG2093" s="8" t="s">
        <v>95</v>
      </c>
      <c r="BH2093" s="8" t="s">
        <v>95</v>
      </c>
      <c r="BI2093" s="133" t="s">
        <v>362</v>
      </c>
      <c r="BJ2093" s="75">
        <f t="shared" si="261"/>
        <v>1</v>
      </c>
      <c r="BK2093" s="133" t="s">
        <v>99</v>
      </c>
      <c r="BL2093" s="7">
        <f t="shared" si="257"/>
        <v>3</v>
      </c>
      <c r="BM2093" s="20" t="s">
        <v>101</v>
      </c>
      <c r="BN2093" s="75">
        <f t="shared" si="262"/>
        <v>2</v>
      </c>
      <c r="BO2093" s="75">
        <f t="shared" si="263"/>
        <v>6</v>
      </c>
      <c r="BP2093" s="75" t="str">
        <f t="shared" si="264"/>
        <v>MEDIO</v>
      </c>
      <c r="BQ2093" s="20" t="s">
        <v>98</v>
      </c>
      <c r="BR2093" s="2"/>
      <c r="BS2093" s="2"/>
      <c r="BT2093" s="2"/>
      <c r="BU2093" s="2"/>
      <c r="BV2093" s="20" t="s">
        <v>4663</v>
      </c>
      <c r="BW2093" s="20" t="s">
        <v>5027</v>
      </c>
      <c r="BX2093" s="471"/>
      <c r="BY2093" s="471"/>
    </row>
    <row r="2094" spans="1:77" ht="241.5" customHeight="1" x14ac:dyDescent="0.25">
      <c r="A2094" s="681"/>
      <c r="B2094" s="638"/>
      <c r="C2094" s="682"/>
      <c r="D2094" s="682"/>
      <c r="E2094" s="682"/>
      <c r="F2094" s="682"/>
      <c r="G2094" s="682"/>
      <c r="H2094" s="693"/>
      <c r="I2094" s="705"/>
      <c r="J2094" s="682"/>
      <c r="K2094" s="682"/>
      <c r="L2094" s="15" t="s">
        <v>714</v>
      </c>
      <c r="M2094" s="135" t="s">
        <v>7052</v>
      </c>
      <c r="N2094" s="2"/>
      <c r="O2094" s="1" t="s">
        <v>85</v>
      </c>
      <c r="P2094" s="1" t="s">
        <v>86</v>
      </c>
      <c r="Q2094" s="8"/>
      <c r="R2094" s="131" t="s">
        <v>230</v>
      </c>
      <c r="S2094" s="2"/>
      <c r="T2094" s="1" t="s">
        <v>91</v>
      </c>
      <c r="U2094" s="1" t="s">
        <v>231</v>
      </c>
      <c r="V2094" s="1" t="s">
        <v>89</v>
      </c>
      <c r="W2094" s="2"/>
      <c r="X2094" s="7" t="s">
        <v>89</v>
      </c>
      <c r="Y2094" s="2"/>
      <c r="Z2094" s="2"/>
      <c r="AA2094" s="2"/>
      <c r="AB2094" s="2"/>
      <c r="AC2094" s="1" t="s">
        <v>255</v>
      </c>
      <c r="AD2094" s="19" t="s">
        <v>4721</v>
      </c>
      <c r="AE2094" s="8" t="s">
        <v>90</v>
      </c>
      <c r="AF2094" s="8" t="s">
        <v>89</v>
      </c>
      <c r="AG2094" s="8" t="s">
        <v>90</v>
      </c>
      <c r="AH2094" s="8" t="s">
        <v>91</v>
      </c>
      <c r="AI2094" s="8" t="s">
        <v>231</v>
      </c>
      <c r="AJ2094" s="8" t="s">
        <v>89</v>
      </c>
      <c r="AK2094" s="2"/>
      <c r="AL2094" s="2"/>
      <c r="AM2094" s="2"/>
      <c r="AN2094" s="19" t="s">
        <v>4721</v>
      </c>
      <c r="AO2094" s="20" t="s">
        <v>1332</v>
      </c>
      <c r="AP2094" s="80"/>
      <c r="AQ2094" s="14" t="s">
        <v>5028</v>
      </c>
      <c r="AR2094" s="20" t="s">
        <v>95</v>
      </c>
      <c r="AS2094" s="20" t="s">
        <v>95</v>
      </c>
      <c r="AT2094" s="20" t="s">
        <v>95</v>
      </c>
      <c r="AU2094" s="20" t="s">
        <v>4722</v>
      </c>
      <c r="AV2094" s="20" t="s">
        <v>95</v>
      </c>
      <c r="AW2094" s="20" t="s">
        <v>3437</v>
      </c>
      <c r="AX2094" s="20" t="s">
        <v>3437</v>
      </c>
      <c r="AY2094" s="20" t="s">
        <v>5025</v>
      </c>
      <c r="AZ2094" s="20" t="s">
        <v>5025</v>
      </c>
      <c r="BA2094" s="20" t="s">
        <v>95</v>
      </c>
      <c r="BB2094" s="20" t="s">
        <v>95</v>
      </c>
      <c r="BC2094" s="20" t="s">
        <v>4714</v>
      </c>
      <c r="BD2094" s="20" t="s">
        <v>4714</v>
      </c>
      <c r="BE2094" s="20" t="s">
        <v>5029</v>
      </c>
      <c r="BF2094" s="20" t="s">
        <v>5029</v>
      </c>
      <c r="BG2094" s="20" t="s">
        <v>5029</v>
      </c>
      <c r="BH2094" s="20" t="s">
        <v>5029</v>
      </c>
      <c r="BI2094" s="133" t="s">
        <v>362</v>
      </c>
      <c r="BJ2094" s="75">
        <f t="shared" si="261"/>
        <v>1</v>
      </c>
      <c r="BK2094" s="133" t="s">
        <v>99</v>
      </c>
      <c r="BL2094" s="7">
        <f t="shared" si="257"/>
        <v>3</v>
      </c>
      <c r="BM2094" s="20" t="s">
        <v>101</v>
      </c>
      <c r="BN2094" s="75">
        <f t="shared" si="262"/>
        <v>2</v>
      </c>
      <c r="BO2094" s="75">
        <f t="shared" si="263"/>
        <v>6</v>
      </c>
      <c r="BP2094" s="75" t="str">
        <f t="shared" si="264"/>
        <v>MEDIO</v>
      </c>
      <c r="BQ2094" s="8" t="s">
        <v>98</v>
      </c>
      <c r="BR2094" s="2"/>
      <c r="BS2094" s="2"/>
      <c r="BT2094" s="2"/>
      <c r="BU2094" s="2"/>
      <c r="BV2094" s="8" t="s">
        <v>4663</v>
      </c>
      <c r="BW2094" s="8" t="s">
        <v>5030</v>
      </c>
      <c r="BX2094" s="471"/>
      <c r="BY2094" s="471"/>
    </row>
    <row r="2095" spans="1:77" ht="87" customHeight="1" x14ac:dyDescent="0.25">
      <c r="A2095" s="681"/>
      <c r="B2095" s="639"/>
      <c r="C2095" s="682"/>
      <c r="D2095" s="682"/>
      <c r="E2095" s="682"/>
      <c r="F2095" s="682"/>
      <c r="G2095" s="682"/>
      <c r="H2095" s="685"/>
      <c r="I2095" s="705"/>
      <c r="J2095" s="682"/>
      <c r="K2095" s="682"/>
      <c r="L2095" s="15" t="s">
        <v>3603</v>
      </c>
      <c r="M2095" s="135" t="s">
        <v>7052</v>
      </c>
      <c r="N2095" s="2"/>
      <c r="O2095" s="1" t="s">
        <v>85</v>
      </c>
      <c r="P2095" s="14" t="s">
        <v>86</v>
      </c>
      <c r="Q2095" s="2"/>
      <c r="R2095" s="131" t="s">
        <v>230</v>
      </c>
      <c r="S2095" s="2"/>
      <c r="T2095" s="2"/>
      <c r="U2095" s="2"/>
      <c r="V2095" s="2"/>
      <c r="W2095" s="2"/>
      <c r="X2095" s="2"/>
      <c r="Y2095" s="2"/>
      <c r="Z2095" s="2"/>
      <c r="AA2095" s="2"/>
      <c r="AB2095" s="2"/>
      <c r="AC2095" s="2"/>
      <c r="AD2095" s="2"/>
      <c r="AE2095" s="2"/>
      <c r="AF2095" s="7" t="s">
        <v>89</v>
      </c>
      <c r="AG2095" s="1" t="s">
        <v>90</v>
      </c>
      <c r="AH2095" s="7" t="s">
        <v>108</v>
      </c>
      <c r="AI2095" s="7" t="s">
        <v>270</v>
      </c>
      <c r="AJ2095" s="7" t="s">
        <v>89</v>
      </c>
      <c r="AK2095" s="2"/>
      <c r="AL2095" s="2"/>
      <c r="AM2095" s="2"/>
      <c r="AN2095" s="35" t="s">
        <v>5032</v>
      </c>
      <c r="AO2095" s="7" t="s">
        <v>5033</v>
      </c>
      <c r="AP2095" s="72"/>
      <c r="AQ2095" s="14" t="s">
        <v>5034</v>
      </c>
      <c r="AR2095" s="7" t="s">
        <v>95</v>
      </c>
      <c r="AS2095" s="7" t="s">
        <v>95</v>
      </c>
      <c r="AT2095" s="7" t="s">
        <v>95</v>
      </c>
      <c r="AU2095" s="1" t="s">
        <v>5035</v>
      </c>
      <c r="AV2095" s="7" t="s">
        <v>95</v>
      </c>
      <c r="AW2095" s="7" t="s">
        <v>95</v>
      </c>
      <c r="AX2095" s="7" t="s">
        <v>95</v>
      </c>
      <c r="AY2095" s="1" t="s">
        <v>4842</v>
      </c>
      <c r="AZ2095" s="1" t="s">
        <v>4842</v>
      </c>
      <c r="BA2095" s="1" t="s">
        <v>95</v>
      </c>
      <c r="BB2095" s="1" t="s">
        <v>95</v>
      </c>
      <c r="BC2095" s="1" t="s">
        <v>5036</v>
      </c>
      <c r="BD2095" s="1" t="s">
        <v>5036</v>
      </c>
      <c r="BE2095" s="1" t="s">
        <v>95</v>
      </c>
      <c r="BF2095" s="1" t="s">
        <v>95</v>
      </c>
      <c r="BG2095" s="1" t="s">
        <v>95</v>
      </c>
      <c r="BH2095" s="1" t="s">
        <v>95</v>
      </c>
      <c r="BI2095" s="133" t="s">
        <v>362</v>
      </c>
      <c r="BJ2095" s="75">
        <f t="shared" si="261"/>
        <v>1</v>
      </c>
      <c r="BK2095" s="133" t="s">
        <v>99</v>
      </c>
      <c r="BL2095" s="7">
        <f t="shared" si="257"/>
        <v>3</v>
      </c>
      <c r="BM2095" s="20" t="s">
        <v>101</v>
      </c>
      <c r="BN2095" s="75">
        <f t="shared" si="262"/>
        <v>2</v>
      </c>
      <c r="BO2095" s="75">
        <f t="shared" si="263"/>
        <v>6</v>
      </c>
      <c r="BP2095" s="75" t="str">
        <f t="shared" si="264"/>
        <v>MEDIO</v>
      </c>
      <c r="BQ2095" s="1" t="s">
        <v>98</v>
      </c>
      <c r="BR2095" s="2"/>
      <c r="BS2095" s="2"/>
      <c r="BT2095" s="2"/>
      <c r="BU2095" s="2"/>
      <c r="BV2095" s="1" t="s">
        <v>4663</v>
      </c>
      <c r="BW2095" s="1" t="s">
        <v>5037</v>
      </c>
      <c r="BX2095" s="471"/>
      <c r="BY2095" s="471"/>
    </row>
    <row r="2096" spans="1:77" ht="159" customHeight="1" x14ac:dyDescent="0.25">
      <c r="A2096" s="665">
        <v>6</v>
      </c>
      <c r="B2096" s="699" t="s">
        <v>133</v>
      </c>
      <c r="C2096" s="664" t="s">
        <v>5023</v>
      </c>
      <c r="D2096" s="682" t="s">
        <v>79</v>
      </c>
      <c r="E2096" s="682">
        <v>4024</v>
      </c>
      <c r="F2096" s="682">
        <v>12</v>
      </c>
      <c r="G2096" s="682">
        <v>2</v>
      </c>
      <c r="H2096" s="684" t="s">
        <v>37</v>
      </c>
      <c r="I2096" s="705" t="s">
        <v>5024</v>
      </c>
      <c r="J2096" s="682" t="s">
        <v>227</v>
      </c>
      <c r="K2096" s="682" t="s">
        <v>3430</v>
      </c>
      <c r="L2096" s="15" t="s">
        <v>295</v>
      </c>
      <c r="M2096" s="135" t="s">
        <v>84</v>
      </c>
      <c r="N2096" s="2"/>
      <c r="O2096" s="1" t="s">
        <v>85</v>
      </c>
      <c r="P2096" s="14" t="s">
        <v>86</v>
      </c>
      <c r="Q2096" s="2"/>
      <c r="R2096" s="131" t="s">
        <v>230</v>
      </c>
      <c r="S2096" s="2"/>
      <c r="T2096" s="1" t="s">
        <v>91</v>
      </c>
      <c r="U2096" s="1" t="s">
        <v>231</v>
      </c>
      <c r="V2096" s="1" t="s">
        <v>89</v>
      </c>
      <c r="W2096" s="2"/>
      <c r="X2096" s="1" t="s">
        <v>89</v>
      </c>
      <c r="Y2096" s="2"/>
      <c r="Z2096" s="2"/>
      <c r="AA2096" s="2"/>
      <c r="AB2096" s="1" t="s">
        <v>89</v>
      </c>
      <c r="AC2096" s="1" t="s">
        <v>255</v>
      </c>
      <c r="AD2096" s="15" t="s">
        <v>5040</v>
      </c>
      <c r="AE2096" s="1" t="s">
        <v>90</v>
      </c>
      <c r="AF2096" s="1" t="s">
        <v>89</v>
      </c>
      <c r="AG2096" s="1" t="s">
        <v>90</v>
      </c>
      <c r="AH2096" s="1" t="s">
        <v>91</v>
      </c>
      <c r="AI2096" s="1" t="s">
        <v>231</v>
      </c>
      <c r="AJ2096" s="1" t="s">
        <v>89</v>
      </c>
      <c r="AK2096" s="2"/>
      <c r="AL2096" s="2"/>
      <c r="AM2096" s="2"/>
      <c r="AN2096" s="15" t="s">
        <v>5040</v>
      </c>
      <c r="AO2096" s="1" t="s">
        <v>111</v>
      </c>
      <c r="AP2096" s="80"/>
      <c r="AQ2096" s="14" t="s">
        <v>5041</v>
      </c>
      <c r="AR2096" s="1" t="s">
        <v>95</v>
      </c>
      <c r="AS2096" s="1" t="s">
        <v>87</v>
      </c>
      <c r="AT2096" s="1" t="s">
        <v>95</v>
      </c>
      <c r="AU2096" s="1" t="s">
        <v>5042</v>
      </c>
      <c r="AV2096" s="1" t="s">
        <v>95</v>
      </c>
      <c r="AW2096" s="1" t="s">
        <v>95</v>
      </c>
      <c r="AX2096" s="1" t="s">
        <v>95</v>
      </c>
      <c r="AY2096" s="1" t="s">
        <v>5043</v>
      </c>
      <c r="AZ2096" s="1" t="s">
        <v>4842</v>
      </c>
      <c r="BA2096" s="1" t="s">
        <v>95</v>
      </c>
      <c r="BB2096" s="1" t="s">
        <v>95</v>
      </c>
      <c r="BC2096" s="1" t="s">
        <v>5044</v>
      </c>
      <c r="BD2096" s="1" t="s">
        <v>5044</v>
      </c>
      <c r="BE2096" s="1" t="s">
        <v>95</v>
      </c>
      <c r="BF2096" s="1" t="s">
        <v>95</v>
      </c>
      <c r="BG2096" s="1" t="s">
        <v>95</v>
      </c>
      <c r="BH2096" s="1" t="s">
        <v>95</v>
      </c>
      <c r="BI2096" s="133" t="s">
        <v>362</v>
      </c>
      <c r="BJ2096" s="75">
        <f t="shared" si="261"/>
        <v>1</v>
      </c>
      <c r="BK2096" s="133" t="s">
        <v>99</v>
      </c>
      <c r="BL2096" s="7">
        <f t="shared" si="257"/>
        <v>3</v>
      </c>
      <c r="BM2096" s="20" t="s">
        <v>101</v>
      </c>
      <c r="BN2096" s="75">
        <f t="shared" si="262"/>
        <v>2</v>
      </c>
      <c r="BO2096" s="75">
        <f t="shared" si="263"/>
        <v>6</v>
      </c>
      <c r="BP2096" s="75" t="str">
        <f t="shared" si="264"/>
        <v>MEDIO</v>
      </c>
      <c r="BQ2096" s="1" t="s">
        <v>98</v>
      </c>
      <c r="BR2096" s="2"/>
      <c r="BS2096" s="2"/>
      <c r="BT2096" s="2"/>
      <c r="BU2096" s="2"/>
      <c r="BV2096" s="1" t="s">
        <v>4663</v>
      </c>
      <c r="BW2096" s="1" t="s">
        <v>5037</v>
      </c>
      <c r="BX2096" s="471"/>
      <c r="BY2096" s="471"/>
    </row>
    <row r="2097" spans="1:77" ht="173.25" customHeight="1" x14ac:dyDescent="0.25">
      <c r="A2097" s="665"/>
      <c r="B2097" s="638"/>
      <c r="C2097" s="664"/>
      <c r="D2097" s="682"/>
      <c r="E2097" s="682"/>
      <c r="F2097" s="682"/>
      <c r="G2097" s="682"/>
      <c r="H2097" s="693"/>
      <c r="I2097" s="705"/>
      <c r="J2097" s="682"/>
      <c r="K2097" s="682"/>
      <c r="L2097" s="15" t="s">
        <v>295</v>
      </c>
      <c r="M2097" s="135" t="s">
        <v>7052</v>
      </c>
      <c r="N2097" s="2"/>
      <c r="O2097" s="1" t="s">
        <v>85</v>
      </c>
      <c r="P2097" s="1" t="s">
        <v>86</v>
      </c>
      <c r="Q2097" s="2"/>
      <c r="R2097" s="131" t="s">
        <v>230</v>
      </c>
      <c r="S2097" s="2"/>
      <c r="T2097" s="1" t="s">
        <v>91</v>
      </c>
      <c r="U2097" s="1" t="s">
        <v>231</v>
      </c>
      <c r="V2097" s="1" t="s">
        <v>89</v>
      </c>
      <c r="W2097" s="2"/>
      <c r="X2097" s="1" t="s">
        <v>89</v>
      </c>
      <c r="Y2097" s="2"/>
      <c r="Z2097" s="2"/>
      <c r="AA2097" s="2"/>
      <c r="AB2097" s="1" t="s">
        <v>89</v>
      </c>
      <c r="AC2097" s="1" t="s">
        <v>255</v>
      </c>
      <c r="AD2097" s="15" t="s">
        <v>5040</v>
      </c>
      <c r="AE2097" s="1" t="s">
        <v>90</v>
      </c>
      <c r="AF2097" s="1" t="s">
        <v>89</v>
      </c>
      <c r="AG2097" s="1" t="s">
        <v>90</v>
      </c>
      <c r="AH2097" s="1" t="s">
        <v>91</v>
      </c>
      <c r="AI2097" s="1" t="s">
        <v>231</v>
      </c>
      <c r="AJ2097" s="1" t="s">
        <v>89</v>
      </c>
      <c r="AK2097" s="2"/>
      <c r="AL2097" s="2"/>
      <c r="AM2097" s="2"/>
      <c r="AN2097" s="15" t="s">
        <v>5040</v>
      </c>
      <c r="AO2097" s="1" t="s">
        <v>111</v>
      </c>
      <c r="AP2097" s="72"/>
      <c r="AQ2097" s="14" t="s">
        <v>5047</v>
      </c>
      <c r="AR2097" s="1" t="s">
        <v>95</v>
      </c>
      <c r="AS2097" s="1" t="s">
        <v>87</v>
      </c>
      <c r="AT2097" s="1" t="s">
        <v>95</v>
      </c>
      <c r="AU2097" s="1" t="s">
        <v>5048</v>
      </c>
      <c r="AV2097" s="1" t="s">
        <v>95</v>
      </c>
      <c r="AW2097" s="1" t="s">
        <v>95</v>
      </c>
      <c r="AX2097" s="1" t="s">
        <v>95</v>
      </c>
      <c r="AY2097" s="1" t="s">
        <v>5043</v>
      </c>
      <c r="AZ2097" s="1" t="s">
        <v>4842</v>
      </c>
      <c r="BA2097" s="1" t="s">
        <v>95</v>
      </c>
      <c r="BB2097" s="1" t="s">
        <v>95</v>
      </c>
      <c r="BC2097" s="1" t="s">
        <v>5044</v>
      </c>
      <c r="BD2097" s="1" t="s">
        <v>5044</v>
      </c>
      <c r="BE2097" s="1" t="s">
        <v>95</v>
      </c>
      <c r="BF2097" s="1" t="s">
        <v>95</v>
      </c>
      <c r="BG2097" s="1" t="s">
        <v>95</v>
      </c>
      <c r="BH2097" s="1" t="s">
        <v>95</v>
      </c>
      <c r="BI2097" s="133" t="s">
        <v>362</v>
      </c>
      <c r="BJ2097" s="75">
        <f t="shared" si="261"/>
        <v>1</v>
      </c>
      <c r="BK2097" s="133" t="s">
        <v>99</v>
      </c>
      <c r="BL2097" s="7">
        <f t="shared" si="257"/>
        <v>3</v>
      </c>
      <c r="BM2097" s="20" t="s">
        <v>101</v>
      </c>
      <c r="BN2097" s="75">
        <f t="shared" si="262"/>
        <v>2</v>
      </c>
      <c r="BO2097" s="75">
        <f t="shared" si="263"/>
        <v>6</v>
      </c>
      <c r="BP2097" s="75" t="str">
        <f t="shared" si="264"/>
        <v>MEDIO</v>
      </c>
      <c r="BQ2097" s="1" t="s">
        <v>98</v>
      </c>
      <c r="BR2097" s="2"/>
      <c r="BS2097" s="2"/>
      <c r="BT2097" s="2"/>
      <c r="BU2097" s="2"/>
      <c r="BV2097" s="1" t="s">
        <v>4663</v>
      </c>
      <c r="BW2097" s="1" t="s">
        <v>5037</v>
      </c>
      <c r="BX2097" s="471"/>
      <c r="BY2097" s="471"/>
    </row>
    <row r="2098" spans="1:77" ht="198.75" customHeight="1" x14ac:dyDescent="0.25">
      <c r="A2098" s="665"/>
      <c r="B2098" s="639"/>
      <c r="C2098" s="664"/>
      <c r="D2098" s="682"/>
      <c r="E2098" s="682"/>
      <c r="F2098" s="682"/>
      <c r="G2098" s="682"/>
      <c r="H2098" s="685"/>
      <c r="I2098" s="705"/>
      <c r="J2098" s="682"/>
      <c r="K2098" s="682"/>
      <c r="L2098" s="15" t="s">
        <v>4737</v>
      </c>
      <c r="M2098" s="135" t="s">
        <v>7052</v>
      </c>
      <c r="N2098" s="2"/>
      <c r="O2098" s="1" t="s">
        <v>85</v>
      </c>
      <c r="P2098" s="1" t="s">
        <v>86</v>
      </c>
      <c r="Q2098" s="20"/>
      <c r="R2098" s="131" t="s">
        <v>230</v>
      </c>
      <c r="S2098" s="2"/>
      <c r="T2098" s="2"/>
      <c r="U2098" s="2"/>
      <c r="V2098" s="2"/>
      <c r="W2098" s="2"/>
      <c r="X2098" s="2"/>
      <c r="Y2098" s="2"/>
      <c r="Z2098" s="2"/>
      <c r="AA2098" s="2"/>
      <c r="AB2098" s="2"/>
      <c r="AC2098" s="2"/>
      <c r="AD2098" s="2"/>
      <c r="AE2098" s="2"/>
      <c r="AF2098" s="20" t="s">
        <v>89</v>
      </c>
      <c r="AG2098" s="20" t="s">
        <v>4679</v>
      </c>
      <c r="AH2098" s="20" t="s">
        <v>108</v>
      </c>
      <c r="AI2098" s="20" t="s">
        <v>108</v>
      </c>
      <c r="AJ2098" s="2"/>
      <c r="AK2098" s="2"/>
      <c r="AL2098" s="2"/>
      <c r="AM2098" s="2" t="s">
        <v>89</v>
      </c>
      <c r="AN2098" s="35" t="s">
        <v>5049</v>
      </c>
      <c r="AO2098" s="20" t="s">
        <v>4656</v>
      </c>
      <c r="AP2098" s="80"/>
      <c r="AQ2098" s="14" t="s">
        <v>5050</v>
      </c>
      <c r="AR2098" s="20" t="s">
        <v>95</v>
      </c>
      <c r="AS2098" s="20" t="s">
        <v>95</v>
      </c>
      <c r="AT2098" s="20" t="s">
        <v>95</v>
      </c>
      <c r="AU2098" s="20" t="s">
        <v>5051</v>
      </c>
      <c r="AV2098" s="20" t="s">
        <v>95</v>
      </c>
      <c r="AW2098" s="20" t="s">
        <v>95</v>
      </c>
      <c r="AX2098" s="20" t="s">
        <v>95</v>
      </c>
      <c r="AY2098" s="1" t="s">
        <v>4751</v>
      </c>
      <c r="AZ2098" s="1" t="s">
        <v>4751</v>
      </c>
      <c r="BA2098" s="1" t="s">
        <v>95</v>
      </c>
      <c r="BB2098" s="1" t="s">
        <v>95</v>
      </c>
      <c r="BC2098" s="1" t="s">
        <v>4751</v>
      </c>
      <c r="BD2098" s="1" t="s">
        <v>4751</v>
      </c>
      <c r="BE2098" s="34" t="s">
        <v>95</v>
      </c>
      <c r="BF2098" s="34" t="s">
        <v>95</v>
      </c>
      <c r="BG2098" s="34" t="s">
        <v>95</v>
      </c>
      <c r="BH2098" s="34" t="s">
        <v>95</v>
      </c>
      <c r="BI2098" s="133" t="s">
        <v>362</v>
      </c>
      <c r="BJ2098" s="75">
        <f t="shared" si="261"/>
        <v>1</v>
      </c>
      <c r="BK2098" s="133" t="s">
        <v>99</v>
      </c>
      <c r="BL2098" s="7">
        <f t="shared" si="257"/>
        <v>3</v>
      </c>
      <c r="BM2098" s="20" t="s">
        <v>101</v>
      </c>
      <c r="BN2098" s="75">
        <f t="shared" si="262"/>
        <v>2</v>
      </c>
      <c r="BO2098" s="75">
        <f t="shared" si="263"/>
        <v>6</v>
      </c>
      <c r="BP2098" s="75" t="str">
        <f t="shared" si="264"/>
        <v>MEDIO</v>
      </c>
      <c r="BQ2098" s="20" t="s">
        <v>98</v>
      </c>
      <c r="BR2098" s="2"/>
      <c r="BS2098" s="2"/>
      <c r="BT2098" s="2"/>
      <c r="BU2098" s="2"/>
      <c r="BV2098" s="1" t="s">
        <v>4663</v>
      </c>
      <c r="BW2098" s="1" t="s">
        <v>4708</v>
      </c>
      <c r="BX2098" s="471"/>
      <c r="BY2098" s="471"/>
    </row>
    <row r="2099" spans="1:77" ht="233.25" customHeight="1" x14ac:dyDescent="0.25">
      <c r="A2099" s="7">
        <v>7</v>
      </c>
      <c r="B2099" s="72" t="s">
        <v>133</v>
      </c>
      <c r="C2099" s="1" t="s">
        <v>5023</v>
      </c>
      <c r="D2099" s="1" t="s">
        <v>79</v>
      </c>
      <c r="E2099" s="1">
        <v>4024</v>
      </c>
      <c r="F2099" s="1">
        <v>12</v>
      </c>
      <c r="G2099" s="1">
        <v>3</v>
      </c>
      <c r="H2099" s="80" t="s">
        <v>37</v>
      </c>
      <c r="I2099" s="15" t="s">
        <v>4715</v>
      </c>
      <c r="J2099" s="1" t="s">
        <v>227</v>
      </c>
      <c r="K2099" s="1" t="s">
        <v>2129</v>
      </c>
      <c r="L2099" s="15" t="s">
        <v>4741</v>
      </c>
      <c r="M2099" s="135" t="s">
        <v>84</v>
      </c>
      <c r="N2099" s="2"/>
      <c r="O2099" s="1" t="s">
        <v>85</v>
      </c>
      <c r="P2099" s="1" t="s">
        <v>86</v>
      </c>
      <c r="Q2099" s="20"/>
      <c r="R2099" s="131" t="s">
        <v>230</v>
      </c>
      <c r="S2099" s="2"/>
      <c r="T2099" s="2"/>
      <c r="U2099" s="2"/>
      <c r="V2099" s="2"/>
      <c r="W2099" s="2"/>
      <c r="X2099" s="2"/>
      <c r="Y2099" s="2"/>
      <c r="Z2099" s="2"/>
      <c r="AA2099" s="2"/>
      <c r="AB2099" s="2"/>
      <c r="AC2099" s="2"/>
      <c r="AD2099" s="2"/>
      <c r="AE2099" s="2"/>
      <c r="AF2099" s="8" t="s">
        <v>89</v>
      </c>
      <c r="AG2099" s="8" t="s">
        <v>1968</v>
      </c>
      <c r="AH2099" s="8" t="s">
        <v>108</v>
      </c>
      <c r="AI2099" s="8" t="s">
        <v>108</v>
      </c>
      <c r="AJ2099" s="8" t="s">
        <v>89</v>
      </c>
      <c r="AK2099" s="2"/>
      <c r="AL2099" s="2"/>
      <c r="AM2099" s="2"/>
      <c r="AN2099" s="35" t="s">
        <v>4742</v>
      </c>
      <c r="AO2099" s="20" t="s">
        <v>111</v>
      </c>
      <c r="AP2099" s="72"/>
      <c r="AQ2099" s="46" t="s">
        <v>6976</v>
      </c>
      <c r="AR2099" s="8" t="s">
        <v>95</v>
      </c>
      <c r="AS2099" s="8" t="s">
        <v>95</v>
      </c>
      <c r="AT2099" s="8" t="s">
        <v>95</v>
      </c>
      <c r="AU2099" s="8" t="s">
        <v>5053</v>
      </c>
      <c r="AV2099" s="8" t="s">
        <v>95</v>
      </c>
      <c r="AW2099" s="8" t="s">
        <v>95</v>
      </c>
      <c r="AX2099" s="8" t="s">
        <v>95</v>
      </c>
      <c r="AY2099" s="1" t="s">
        <v>4751</v>
      </c>
      <c r="AZ2099" s="1" t="s">
        <v>4751</v>
      </c>
      <c r="BA2099" s="1" t="s">
        <v>95</v>
      </c>
      <c r="BB2099" s="1" t="s">
        <v>95</v>
      </c>
      <c r="BC2099" s="1" t="s">
        <v>4752</v>
      </c>
      <c r="BD2099" s="1" t="s">
        <v>4752</v>
      </c>
      <c r="BE2099" s="1" t="s">
        <v>95</v>
      </c>
      <c r="BF2099" s="1" t="s">
        <v>95</v>
      </c>
      <c r="BG2099" s="1" t="s">
        <v>95</v>
      </c>
      <c r="BH2099" s="1" t="s">
        <v>95</v>
      </c>
      <c r="BI2099" s="133" t="s">
        <v>362</v>
      </c>
      <c r="BJ2099" s="75">
        <f t="shared" si="261"/>
        <v>1</v>
      </c>
      <c r="BK2099" s="133" t="s">
        <v>99</v>
      </c>
      <c r="BL2099" s="7">
        <f t="shared" si="257"/>
        <v>3</v>
      </c>
      <c r="BM2099" s="20" t="s">
        <v>101</v>
      </c>
      <c r="BN2099" s="75">
        <f t="shared" si="262"/>
        <v>2</v>
      </c>
      <c r="BO2099" s="75">
        <f t="shared" si="263"/>
        <v>6</v>
      </c>
      <c r="BP2099" s="75" t="str">
        <f t="shared" si="264"/>
        <v>MEDIO</v>
      </c>
      <c r="BQ2099" s="8" t="s">
        <v>98</v>
      </c>
      <c r="BR2099" s="2"/>
      <c r="BS2099" s="2"/>
      <c r="BT2099" s="2"/>
      <c r="BU2099" s="2"/>
      <c r="BV2099" s="1" t="s">
        <v>4663</v>
      </c>
      <c r="BW2099" s="1" t="s">
        <v>4708</v>
      </c>
      <c r="BX2099" s="471"/>
      <c r="BY2099" s="471"/>
    </row>
    <row r="2100" spans="1:77" ht="197.25" customHeight="1" x14ac:dyDescent="0.25">
      <c r="A2100" s="7">
        <v>8</v>
      </c>
      <c r="B2100" s="72" t="s">
        <v>133</v>
      </c>
      <c r="C2100" s="1" t="s">
        <v>4992</v>
      </c>
      <c r="D2100" s="1" t="s">
        <v>79</v>
      </c>
      <c r="E2100" s="1">
        <v>4024</v>
      </c>
      <c r="F2100" s="1">
        <v>12</v>
      </c>
      <c r="G2100" s="1">
        <v>4</v>
      </c>
      <c r="H2100" s="80" t="s">
        <v>37</v>
      </c>
      <c r="I2100" s="15" t="s">
        <v>4720</v>
      </c>
      <c r="J2100" s="1" t="s">
        <v>227</v>
      </c>
      <c r="K2100" s="1" t="s">
        <v>1707</v>
      </c>
      <c r="L2100" s="15" t="s">
        <v>4745</v>
      </c>
      <c r="M2100" s="135" t="s">
        <v>84</v>
      </c>
      <c r="N2100" s="2"/>
      <c r="O2100" s="1" t="s">
        <v>85</v>
      </c>
      <c r="P2100" s="1" t="s">
        <v>86</v>
      </c>
      <c r="Q2100" s="20"/>
      <c r="R2100" s="131" t="s">
        <v>230</v>
      </c>
      <c r="S2100" s="2"/>
      <c r="T2100" s="2"/>
      <c r="U2100" s="2"/>
      <c r="V2100" s="2"/>
      <c r="W2100" s="2"/>
      <c r="X2100" s="2"/>
      <c r="Y2100" s="2"/>
      <c r="Z2100" s="2"/>
      <c r="AA2100" s="2"/>
      <c r="AB2100" s="2"/>
      <c r="AC2100" s="2"/>
      <c r="AD2100" s="2"/>
      <c r="AE2100" s="2"/>
      <c r="AF2100" s="8" t="s">
        <v>89</v>
      </c>
      <c r="AG2100" s="8" t="s">
        <v>2990</v>
      </c>
      <c r="AH2100" s="8" t="s">
        <v>2092</v>
      </c>
      <c r="AI2100" s="8" t="s">
        <v>91</v>
      </c>
      <c r="AJ2100" s="2"/>
      <c r="AK2100" s="2"/>
      <c r="AL2100" s="2"/>
      <c r="AM2100" s="8" t="s">
        <v>89</v>
      </c>
      <c r="AN2100" s="19" t="s">
        <v>5055</v>
      </c>
      <c r="AO2100" s="8" t="s">
        <v>4656</v>
      </c>
      <c r="AP2100" s="80"/>
      <c r="AQ2100" s="161" t="s">
        <v>6977</v>
      </c>
      <c r="AR2100" s="43" t="s">
        <v>95</v>
      </c>
      <c r="AS2100" s="43" t="s">
        <v>95</v>
      </c>
      <c r="AT2100" s="43" t="s">
        <v>95</v>
      </c>
      <c r="AU2100" s="43" t="s">
        <v>5056</v>
      </c>
      <c r="AV2100" s="43" t="s">
        <v>95</v>
      </c>
      <c r="AW2100" s="43" t="s">
        <v>95</v>
      </c>
      <c r="AX2100" s="43" t="s">
        <v>95</v>
      </c>
      <c r="AY2100" s="51" t="s">
        <v>4751</v>
      </c>
      <c r="AZ2100" s="51" t="s">
        <v>4751</v>
      </c>
      <c r="BA2100" s="51" t="s">
        <v>95</v>
      </c>
      <c r="BB2100" s="51" t="s">
        <v>95</v>
      </c>
      <c r="BC2100" s="51" t="s">
        <v>4752</v>
      </c>
      <c r="BD2100" s="51" t="s">
        <v>4752</v>
      </c>
      <c r="BE2100" s="51" t="s">
        <v>95</v>
      </c>
      <c r="BF2100" s="51" t="s">
        <v>95</v>
      </c>
      <c r="BG2100" s="51" t="s">
        <v>95</v>
      </c>
      <c r="BH2100" s="51" t="s">
        <v>95</v>
      </c>
      <c r="BI2100" s="99" t="s">
        <v>362</v>
      </c>
      <c r="BJ2100" s="75">
        <f t="shared" si="261"/>
        <v>1</v>
      </c>
      <c r="BK2100" s="133" t="s">
        <v>99</v>
      </c>
      <c r="BL2100" s="7">
        <f t="shared" si="257"/>
        <v>3</v>
      </c>
      <c r="BM2100" s="20" t="s">
        <v>101</v>
      </c>
      <c r="BN2100" s="75">
        <f t="shared" si="262"/>
        <v>2</v>
      </c>
      <c r="BO2100" s="75">
        <f t="shared" si="263"/>
        <v>6</v>
      </c>
      <c r="BP2100" s="75" t="str">
        <f t="shared" si="264"/>
        <v>MEDIO</v>
      </c>
      <c r="BQ2100" s="8" t="s">
        <v>98</v>
      </c>
      <c r="BR2100" s="2"/>
      <c r="BS2100" s="2"/>
      <c r="BT2100" s="2"/>
      <c r="BU2100" s="2"/>
      <c r="BV2100" s="1" t="s">
        <v>4663</v>
      </c>
      <c r="BW2100" s="24" t="s">
        <v>4708</v>
      </c>
      <c r="BX2100" s="471"/>
      <c r="BY2100" s="471"/>
    </row>
    <row r="2101" spans="1:77" ht="58.5" customHeight="1" x14ac:dyDescent="0.25">
      <c r="A2101" s="1">
        <v>9</v>
      </c>
      <c r="B2101" s="72" t="s">
        <v>77</v>
      </c>
      <c r="C2101" s="1" t="s">
        <v>4992</v>
      </c>
      <c r="D2101" s="1" t="s">
        <v>79</v>
      </c>
      <c r="E2101" s="1">
        <v>4024</v>
      </c>
      <c r="F2101" s="1">
        <v>16</v>
      </c>
      <c r="G2101" s="1">
        <v>1</v>
      </c>
      <c r="H2101" s="80" t="s">
        <v>37</v>
      </c>
      <c r="I2101" s="15" t="s">
        <v>5031</v>
      </c>
      <c r="J2101" s="1" t="s">
        <v>1287</v>
      </c>
      <c r="K2101" s="1" t="s">
        <v>4867</v>
      </c>
      <c r="L2101" s="23" t="s">
        <v>4748</v>
      </c>
      <c r="M2101" s="626" t="s">
        <v>84</v>
      </c>
      <c r="N2101" s="680"/>
      <c r="O2101" s="664" t="s">
        <v>85</v>
      </c>
      <c r="P2101" s="664" t="s">
        <v>1368</v>
      </c>
      <c r="Q2101" s="664" t="s">
        <v>403</v>
      </c>
      <c r="R2101" s="635" t="s">
        <v>230</v>
      </c>
      <c r="S2101" s="680"/>
      <c r="T2101" s="680"/>
      <c r="U2101" s="680"/>
      <c r="V2101" s="680"/>
      <c r="W2101" s="680"/>
      <c r="X2101" s="680"/>
      <c r="Y2101" s="680"/>
      <c r="Z2101" s="680"/>
      <c r="AA2101" s="680"/>
      <c r="AB2101" s="680"/>
      <c r="AC2101" s="680"/>
      <c r="AD2101" s="680"/>
      <c r="AE2101" s="680"/>
      <c r="AF2101" s="683" t="s">
        <v>89</v>
      </c>
      <c r="AG2101" s="683" t="s">
        <v>1968</v>
      </c>
      <c r="AH2101" s="683" t="s">
        <v>108</v>
      </c>
      <c r="AI2101" s="683" t="s">
        <v>270</v>
      </c>
      <c r="AJ2101" s="683" t="s">
        <v>89</v>
      </c>
      <c r="AK2101" s="680"/>
      <c r="AL2101" s="680"/>
      <c r="AM2101" s="680"/>
      <c r="AN2101" s="694" t="s">
        <v>4749</v>
      </c>
      <c r="AO2101" s="660" t="s">
        <v>4656</v>
      </c>
      <c r="AP2101" s="782"/>
      <c r="AQ2101" s="682" t="s">
        <v>5057</v>
      </c>
      <c r="AR2101" s="682" t="s">
        <v>95</v>
      </c>
      <c r="AS2101" s="682" t="s">
        <v>95</v>
      </c>
      <c r="AT2101" s="682" t="s">
        <v>95</v>
      </c>
      <c r="AU2101" s="682" t="s">
        <v>5058</v>
      </c>
      <c r="AV2101" s="682" t="s">
        <v>95</v>
      </c>
      <c r="AW2101" s="682" t="s">
        <v>95</v>
      </c>
      <c r="AX2101" s="682" t="s">
        <v>95</v>
      </c>
      <c r="AY2101" s="682" t="s">
        <v>5059</v>
      </c>
      <c r="AZ2101" s="682" t="s">
        <v>5059</v>
      </c>
      <c r="BA2101" s="682" t="s">
        <v>95</v>
      </c>
      <c r="BB2101" s="764" t="s">
        <v>95</v>
      </c>
      <c r="BC2101" s="682" t="s">
        <v>5060</v>
      </c>
      <c r="BD2101" s="682" t="s">
        <v>5060</v>
      </c>
      <c r="BE2101" s="682" t="s">
        <v>95</v>
      </c>
      <c r="BF2101" s="682" t="s">
        <v>95</v>
      </c>
      <c r="BG2101" s="682" t="s">
        <v>95</v>
      </c>
      <c r="BH2101" s="682" t="s">
        <v>95</v>
      </c>
      <c r="BI2101" s="660" t="s">
        <v>362</v>
      </c>
      <c r="BJ2101" s="837">
        <f t="shared" si="261"/>
        <v>1</v>
      </c>
      <c r="BK2101" s="673" t="s">
        <v>99</v>
      </c>
      <c r="BL2101" s="629">
        <f t="shared" si="257"/>
        <v>3</v>
      </c>
      <c r="BM2101" s="675" t="s">
        <v>101</v>
      </c>
      <c r="BN2101" s="677">
        <f t="shared" si="262"/>
        <v>2</v>
      </c>
      <c r="BO2101" s="677">
        <f t="shared" si="263"/>
        <v>6</v>
      </c>
      <c r="BP2101" s="677" t="str">
        <f t="shared" si="264"/>
        <v>MEDIO</v>
      </c>
      <c r="BQ2101" s="683" t="s">
        <v>98</v>
      </c>
      <c r="BR2101" s="680"/>
      <c r="BS2101" s="680"/>
      <c r="BT2101" s="680"/>
      <c r="BU2101" s="680"/>
      <c r="BV2101" s="683" t="s">
        <v>4663</v>
      </c>
      <c r="BW2101" s="683" t="s">
        <v>5037</v>
      </c>
      <c r="BX2101" s="471"/>
      <c r="BY2101" s="471"/>
    </row>
    <row r="2102" spans="1:77" ht="58.5" customHeight="1" x14ac:dyDescent="0.25">
      <c r="A2102" s="7">
        <v>10</v>
      </c>
      <c r="B2102" s="72" t="s">
        <v>77</v>
      </c>
      <c r="C2102" s="1" t="s">
        <v>4992</v>
      </c>
      <c r="D2102" s="7" t="s">
        <v>79</v>
      </c>
      <c r="E2102" s="7">
        <v>4024</v>
      </c>
      <c r="F2102" s="7">
        <v>23</v>
      </c>
      <c r="G2102" s="7">
        <v>4</v>
      </c>
      <c r="H2102" s="80" t="s">
        <v>37</v>
      </c>
      <c r="I2102" s="15" t="s">
        <v>5038</v>
      </c>
      <c r="J2102" s="7" t="s">
        <v>293</v>
      </c>
      <c r="K2102" s="1" t="s">
        <v>5039</v>
      </c>
      <c r="L2102" s="23" t="s">
        <v>4750</v>
      </c>
      <c r="M2102" s="628"/>
      <c r="N2102" s="680"/>
      <c r="O2102" s="664"/>
      <c r="P2102" s="664"/>
      <c r="Q2102" s="664"/>
      <c r="R2102" s="636"/>
      <c r="S2102" s="716"/>
      <c r="T2102" s="716"/>
      <c r="U2102" s="716"/>
      <c r="V2102" s="716"/>
      <c r="W2102" s="680"/>
      <c r="X2102" s="680"/>
      <c r="Y2102" s="680"/>
      <c r="Z2102" s="680"/>
      <c r="AA2102" s="680"/>
      <c r="AB2102" s="680"/>
      <c r="AC2102" s="680"/>
      <c r="AD2102" s="680"/>
      <c r="AE2102" s="680"/>
      <c r="AF2102" s="683"/>
      <c r="AG2102" s="683"/>
      <c r="AH2102" s="683"/>
      <c r="AI2102" s="683"/>
      <c r="AJ2102" s="683"/>
      <c r="AK2102" s="680"/>
      <c r="AL2102" s="680"/>
      <c r="AM2102" s="680"/>
      <c r="AN2102" s="694"/>
      <c r="AO2102" s="660"/>
      <c r="AP2102" s="784"/>
      <c r="AQ2102" s="664"/>
      <c r="AR2102" s="664"/>
      <c r="AS2102" s="664"/>
      <c r="AT2102" s="664"/>
      <c r="AU2102" s="664"/>
      <c r="AV2102" s="664"/>
      <c r="AW2102" s="664"/>
      <c r="AX2102" s="664"/>
      <c r="AY2102" s="664"/>
      <c r="AZ2102" s="664"/>
      <c r="BA2102" s="664"/>
      <c r="BB2102" s="897"/>
      <c r="BC2102" s="664"/>
      <c r="BD2102" s="664"/>
      <c r="BE2102" s="664"/>
      <c r="BF2102" s="664"/>
      <c r="BG2102" s="664"/>
      <c r="BH2102" s="664"/>
      <c r="BI2102" s="660"/>
      <c r="BJ2102" s="838"/>
      <c r="BK2102" s="674"/>
      <c r="BL2102" s="631"/>
      <c r="BM2102" s="676"/>
      <c r="BN2102" s="678"/>
      <c r="BO2102" s="678"/>
      <c r="BP2102" s="678"/>
      <c r="BQ2102" s="683"/>
      <c r="BR2102" s="680"/>
      <c r="BS2102" s="680"/>
      <c r="BT2102" s="680"/>
      <c r="BU2102" s="680"/>
      <c r="BV2102" s="683"/>
      <c r="BW2102" s="683"/>
      <c r="BX2102" s="471"/>
      <c r="BY2102" s="471"/>
    </row>
    <row r="2103" spans="1:77" ht="62.25" customHeight="1" x14ac:dyDescent="0.25">
      <c r="A2103" s="1">
        <v>11</v>
      </c>
      <c r="B2103" s="72" t="s">
        <v>133</v>
      </c>
      <c r="C2103" s="1" t="s">
        <v>4992</v>
      </c>
      <c r="D2103" s="1" t="s">
        <v>79</v>
      </c>
      <c r="E2103" s="1">
        <v>4024</v>
      </c>
      <c r="F2103" s="1">
        <v>23</v>
      </c>
      <c r="G2103" s="1">
        <v>5</v>
      </c>
      <c r="H2103" s="80" t="s">
        <v>37</v>
      </c>
      <c r="I2103" s="15" t="s">
        <v>5045</v>
      </c>
      <c r="J2103" s="7" t="s">
        <v>293</v>
      </c>
      <c r="K2103" s="1" t="s">
        <v>5046</v>
      </c>
      <c r="L2103" s="23" t="s">
        <v>1100</v>
      </c>
      <c r="M2103" s="626" t="s">
        <v>84</v>
      </c>
      <c r="N2103" s="680"/>
      <c r="O2103" s="664" t="s">
        <v>85</v>
      </c>
      <c r="P2103" s="664" t="s">
        <v>1368</v>
      </c>
      <c r="Q2103" s="664" t="s">
        <v>2385</v>
      </c>
      <c r="R2103" s="905" t="s">
        <v>230</v>
      </c>
      <c r="S2103" s="680"/>
      <c r="T2103" s="680"/>
      <c r="U2103" s="680"/>
      <c r="V2103" s="680"/>
      <c r="W2103" s="780"/>
      <c r="X2103" s="680"/>
      <c r="Y2103" s="680"/>
      <c r="Z2103" s="680"/>
      <c r="AA2103" s="680"/>
      <c r="AB2103" s="680"/>
      <c r="AC2103" s="680"/>
      <c r="AD2103" s="680"/>
      <c r="AE2103" s="680"/>
      <c r="AF2103" s="683" t="s">
        <v>89</v>
      </c>
      <c r="AG2103" s="683" t="s">
        <v>4755</v>
      </c>
      <c r="AH2103" s="683" t="s">
        <v>108</v>
      </c>
      <c r="AI2103" s="683" t="s">
        <v>108</v>
      </c>
      <c r="AJ2103" s="680"/>
      <c r="AK2103" s="680"/>
      <c r="AL2103" s="680"/>
      <c r="AM2103" s="683" t="s">
        <v>89</v>
      </c>
      <c r="AN2103" s="694" t="s">
        <v>5062</v>
      </c>
      <c r="AO2103" s="660" t="s">
        <v>5063</v>
      </c>
      <c r="AP2103" s="782"/>
      <c r="AQ2103" s="682" t="s">
        <v>5064</v>
      </c>
      <c r="AR2103" s="682" t="s">
        <v>95</v>
      </c>
      <c r="AS2103" s="682" t="s">
        <v>95</v>
      </c>
      <c r="AT2103" s="682" t="s">
        <v>95</v>
      </c>
      <c r="AU2103" s="682" t="s">
        <v>1943</v>
      </c>
      <c r="AV2103" s="682" t="s">
        <v>95</v>
      </c>
      <c r="AW2103" s="682" t="s">
        <v>95</v>
      </c>
      <c r="AX2103" s="682" t="s">
        <v>95</v>
      </c>
      <c r="AY2103" s="682" t="s">
        <v>5065</v>
      </c>
      <c r="AZ2103" s="682" t="s">
        <v>5065</v>
      </c>
      <c r="BA2103" s="682" t="s">
        <v>95</v>
      </c>
      <c r="BB2103" s="764" t="s">
        <v>95</v>
      </c>
      <c r="BC2103" s="682" t="s">
        <v>5066</v>
      </c>
      <c r="BD2103" s="682" t="s">
        <v>5066</v>
      </c>
      <c r="BE2103" s="682" t="s">
        <v>95</v>
      </c>
      <c r="BF2103" s="682" t="s">
        <v>95</v>
      </c>
      <c r="BG2103" s="682" t="s">
        <v>95</v>
      </c>
      <c r="BH2103" s="682" t="s">
        <v>95</v>
      </c>
      <c r="BI2103" s="660" t="s">
        <v>362</v>
      </c>
      <c r="BJ2103" s="837">
        <f t="shared" si="261"/>
        <v>1</v>
      </c>
      <c r="BK2103" s="673" t="s">
        <v>99</v>
      </c>
      <c r="BL2103" s="629">
        <f t="shared" si="257"/>
        <v>3</v>
      </c>
      <c r="BM2103" s="675" t="s">
        <v>101</v>
      </c>
      <c r="BN2103" s="677">
        <f t="shared" si="262"/>
        <v>2</v>
      </c>
      <c r="BO2103" s="677">
        <f t="shared" si="263"/>
        <v>6</v>
      </c>
      <c r="BP2103" s="677" t="str">
        <f t="shared" si="264"/>
        <v>MEDIO</v>
      </c>
      <c r="BQ2103" s="683" t="s">
        <v>98</v>
      </c>
      <c r="BR2103" s="680"/>
      <c r="BS2103" s="680"/>
      <c r="BT2103" s="680"/>
      <c r="BU2103" s="680"/>
      <c r="BV2103" s="683" t="s">
        <v>4663</v>
      </c>
      <c r="BW2103" s="683" t="s">
        <v>5037</v>
      </c>
      <c r="BX2103" s="471"/>
      <c r="BY2103" s="471"/>
    </row>
    <row r="2104" spans="1:77" ht="62.25" customHeight="1" x14ac:dyDescent="0.25">
      <c r="A2104" s="7">
        <v>12</v>
      </c>
      <c r="B2104" s="72" t="s">
        <v>4738</v>
      </c>
      <c r="C2104" s="1" t="s">
        <v>5023</v>
      </c>
      <c r="D2104" s="1" t="s">
        <v>79</v>
      </c>
      <c r="E2104" s="1">
        <v>4024</v>
      </c>
      <c r="F2104" s="1">
        <v>46</v>
      </c>
      <c r="G2104" s="1">
        <v>16</v>
      </c>
      <c r="H2104" s="80" t="s">
        <v>37</v>
      </c>
      <c r="I2104" s="15" t="s">
        <v>4735</v>
      </c>
      <c r="J2104" s="1" t="s">
        <v>1098</v>
      </c>
      <c r="K2104" s="1" t="s">
        <v>4736</v>
      </c>
      <c r="L2104" s="23" t="s">
        <v>4762</v>
      </c>
      <c r="M2104" s="627"/>
      <c r="N2104" s="680"/>
      <c r="O2104" s="664"/>
      <c r="P2104" s="664"/>
      <c r="Q2104" s="664"/>
      <c r="R2104" s="906"/>
      <c r="S2104" s="680"/>
      <c r="T2104" s="680"/>
      <c r="U2104" s="680"/>
      <c r="V2104" s="680"/>
      <c r="W2104" s="780"/>
      <c r="X2104" s="680"/>
      <c r="Y2104" s="680"/>
      <c r="Z2104" s="680"/>
      <c r="AA2104" s="680"/>
      <c r="AB2104" s="680"/>
      <c r="AC2104" s="680"/>
      <c r="AD2104" s="680"/>
      <c r="AE2104" s="680"/>
      <c r="AF2104" s="683"/>
      <c r="AG2104" s="683"/>
      <c r="AH2104" s="683"/>
      <c r="AI2104" s="683"/>
      <c r="AJ2104" s="680"/>
      <c r="AK2104" s="680"/>
      <c r="AL2104" s="680"/>
      <c r="AM2104" s="683"/>
      <c r="AN2104" s="694"/>
      <c r="AO2104" s="660"/>
      <c r="AP2104" s="783"/>
      <c r="AQ2104" s="664"/>
      <c r="AR2104" s="664"/>
      <c r="AS2104" s="664"/>
      <c r="AT2104" s="664"/>
      <c r="AU2104" s="664"/>
      <c r="AV2104" s="664"/>
      <c r="AW2104" s="664"/>
      <c r="AX2104" s="664"/>
      <c r="AY2104" s="664"/>
      <c r="AZ2104" s="664"/>
      <c r="BA2104" s="664"/>
      <c r="BB2104" s="897"/>
      <c r="BC2104" s="664"/>
      <c r="BD2104" s="664"/>
      <c r="BE2104" s="664"/>
      <c r="BF2104" s="664"/>
      <c r="BG2104" s="664"/>
      <c r="BH2104" s="664"/>
      <c r="BI2104" s="660"/>
      <c r="BJ2104" s="1088"/>
      <c r="BK2104" s="690"/>
      <c r="BL2104" s="630"/>
      <c r="BM2104" s="651"/>
      <c r="BN2104" s="688"/>
      <c r="BO2104" s="688"/>
      <c r="BP2104" s="688"/>
      <c r="BQ2104" s="683"/>
      <c r="BR2104" s="680"/>
      <c r="BS2104" s="680"/>
      <c r="BT2104" s="680"/>
      <c r="BU2104" s="680"/>
      <c r="BV2104" s="683"/>
      <c r="BW2104" s="683"/>
      <c r="BX2104" s="471"/>
      <c r="BY2104" s="471"/>
    </row>
    <row r="2105" spans="1:77" ht="62.25" customHeight="1" x14ac:dyDescent="0.25">
      <c r="A2105" s="7">
        <v>13</v>
      </c>
      <c r="B2105" s="72" t="s">
        <v>4738</v>
      </c>
      <c r="C2105" s="1" t="s">
        <v>4992</v>
      </c>
      <c r="D2105" s="1" t="s">
        <v>79</v>
      </c>
      <c r="E2105" s="1">
        <v>4024</v>
      </c>
      <c r="F2105" s="1">
        <v>46</v>
      </c>
      <c r="G2105" s="1">
        <v>17</v>
      </c>
      <c r="H2105" s="80" t="s">
        <v>37</v>
      </c>
      <c r="I2105" s="15" t="s">
        <v>5052</v>
      </c>
      <c r="J2105" s="1" t="s">
        <v>1098</v>
      </c>
      <c r="K2105" s="1" t="s">
        <v>4740</v>
      </c>
      <c r="L2105" s="23" t="s">
        <v>4763</v>
      </c>
      <c r="M2105" s="628"/>
      <c r="N2105" s="680"/>
      <c r="O2105" s="664"/>
      <c r="P2105" s="664"/>
      <c r="Q2105" s="664"/>
      <c r="R2105" s="907"/>
      <c r="S2105" s="680"/>
      <c r="T2105" s="680"/>
      <c r="U2105" s="680"/>
      <c r="V2105" s="680"/>
      <c r="W2105" s="780"/>
      <c r="X2105" s="680"/>
      <c r="Y2105" s="680"/>
      <c r="Z2105" s="680"/>
      <c r="AA2105" s="680"/>
      <c r="AB2105" s="680"/>
      <c r="AC2105" s="680"/>
      <c r="AD2105" s="680"/>
      <c r="AE2105" s="680"/>
      <c r="AF2105" s="683"/>
      <c r="AG2105" s="683"/>
      <c r="AH2105" s="683"/>
      <c r="AI2105" s="683"/>
      <c r="AJ2105" s="680"/>
      <c r="AK2105" s="680"/>
      <c r="AL2105" s="680"/>
      <c r="AM2105" s="683"/>
      <c r="AN2105" s="694"/>
      <c r="AO2105" s="660"/>
      <c r="AP2105" s="784"/>
      <c r="AQ2105" s="664"/>
      <c r="AR2105" s="664"/>
      <c r="AS2105" s="664"/>
      <c r="AT2105" s="664"/>
      <c r="AU2105" s="664"/>
      <c r="AV2105" s="664"/>
      <c r="AW2105" s="664"/>
      <c r="AX2105" s="664"/>
      <c r="AY2105" s="664"/>
      <c r="AZ2105" s="664"/>
      <c r="BA2105" s="664"/>
      <c r="BB2105" s="897"/>
      <c r="BC2105" s="664"/>
      <c r="BD2105" s="664"/>
      <c r="BE2105" s="664"/>
      <c r="BF2105" s="664"/>
      <c r="BG2105" s="664"/>
      <c r="BH2105" s="664"/>
      <c r="BI2105" s="660"/>
      <c r="BJ2105" s="838"/>
      <c r="BK2105" s="674"/>
      <c r="BL2105" s="631"/>
      <c r="BM2105" s="676"/>
      <c r="BN2105" s="678"/>
      <c r="BO2105" s="678"/>
      <c r="BP2105" s="678"/>
      <c r="BQ2105" s="683"/>
      <c r="BR2105" s="680"/>
      <c r="BS2105" s="680"/>
      <c r="BT2105" s="680"/>
      <c r="BU2105" s="680"/>
      <c r="BV2105" s="683"/>
      <c r="BW2105" s="683"/>
      <c r="BX2105" s="471"/>
      <c r="BY2105" s="471"/>
    </row>
    <row r="2106" spans="1:77" ht="71.25" customHeight="1" x14ac:dyDescent="0.25">
      <c r="A2106" s="7">
        <v>14</v>
      </c>
      <c r="B2106" s="72" t="s">
        <v>133</v>
      </c>
      <c r="C2106" s="1" t="s">
        <v>5023</v>
      </c>
      <c r="D2106" s="1" t="s">
        <v>79</v>
      </c>
      <c r="E2106" s="1">
        <v>4024</v>
      </c>
      <c r="F2106" s="1">
        <v>46</v>
      </c>
      <c r="G2106" s="1">
        <v>28</v>
      </c>
      <c r="H2106" s="80" t="s">
        <v>37</v>
      </c>
      <c r="I2106" s="15" t="s">
        <v>5054</v>
      </c>
      <c r="J2106" s="1" t="s">
        <v>1098</v>
      </c>
      <c r="K2106" s="1" t="s">
        <v>4744</v>
      </c>
      <c r="L2106" s="16" t="s">
        <v>4766</v>
      </c>
      <c r="M2106" s="626" t="s">
        <v>84</v>
      </c>
      <c r="N2106" s="680"/>
      <c r="O2106" s="664" t="s">
        <v>85</v>
      </c>
      <c r="P2106" s="664" t="s">
        <v>1368</v>
      </c>
      <c r="Q2106" s="664" t="s">
        <v>403</v>
      </c>
      <c r="R2106" s="905" t="s">
        <v>230</v>
      </c>
      <c r="S2106" s="680"/>
      <c r="T2106" s="680"/>
      <c r="U2106" s="680"/>
      <c r="V2106" s="680"/>
      <c r="W2106" s="780"/>
      <c r="X2106" s="680"/>
      <c r="Y2106" s="680"/>
      <c r="Z2106" s="680"/>
      <c r="AA2106" s="680"/>
      <c r="AB2106" s="680"/>
      <c r="AC2106" s="680"/>
      <c r="AD2106" s="680"/>
      <c r="AE2106" s="680"/>
      <c r="AF2106" s="683" t="s">
        <v>89</v>
      </c>
      <c r="AG2106" s="683" t="s">
        <v>1968</v>
      </c>
      <c r="AH2106" s="683" t="s">
        <v>2092</v>
      </c>
      <c r="AI2106" s="683" t="s">
        <v>91</v>
      </c>
      <c r="AJ2106" s="680"/>
      <c r="AK2106" s="680"/>
      <c r="AL2106" s="680"/>
      <c r="AM2106" s="683" t="s">
        <v>89</v>
      </c>
      <c r="AN2106" s="694" t="s">
        <v>5067</v>
      </c>
      <c r="AO2106" s="660" t="s">
        <v>4656</v>
      </c>
      <c r="AP2106" s="1087"/>
      <c r="AQ2106" s="660" t="s">
        <v>5068</v>
      </c>
      <c r="AR2106" s="660" t="s">
        <v>95</v>
      </c>
      <c r="AS2106" s="660" t="s">
        <v>95</v>
      </c>
      <c r="AT2106" s="660" t="s">
        <v>95</v>
      </c>
      <c r="AU2106" s="660" t="s">
        <v>5069</v>
      </c>
      <c r="AV2106" s="660" t="s">
        <v>95</v>
      </c>
      <c r="AW2106" s="660" t="s">
        <v>95</v>
      </c>
      <c r="AX2106" s="660" t="s">
        <v>98</v>
      </c>
      <c r="AY2106" s="660" t="s">
        <v>5070</v>
      </c>
      <c r="AZ2106" s="660" t="s">
        <v>5070</v>
      </c>
      <c r="BA2106" s="660" t="s">
        <v>95</v>
      </c>
      <c r="BB2106" s="734" t="s">
        <v>95</v>
      </c>
      <c r="BC2106" s="660" t="s">
        <v>5071</v>
      </c>
      <c r="BD2106" s="660" t="s">
        <v>5071</v>
      </c>
      <c r="BE2106" s="660" t="s">
        <v>95</v>
      </c>
      <c r="BF2106" s="660" t="s">
        <v>95</v>
      </c>
      <c r="BG2106" s="660" t="s">
        <v>95</v>
      </c>
      <c r="BH2106" s="660" t="s">
        <v>95</v>
      </c>
      <c r="BI2106" s="660" t="s">
        <v>362</v>
      </c>
      <c r="BJ2106" s="837">
        <f t="shared" si="261"/>
        <v>1</v>
      </c>
      <c r="BK2106" s="673" t="s">
        <v>99</v>
      </c>
      <c r="BL2106" s="629">
        <f t="shared" si="257"/>
        <v>3</v>
      </c>
      <c r="BM2106" s="675" t="s">
        <v>101</v>
      </c>
      <c r="BN2106" s="677">
        <f t="shared" si="262"/>
        <v>2</v>
      </c>
      <c r="BO2106" s="677">
        <f t="shared" si="263"/>
        <v>6</v>
      </c>
      <c r="BP2106" s="677" t="str">
        <f t="shared" si="264"/>
        <v>MEDIO</v>
      </c>
      <c r="BQ2106" s="683" t="s">
        <v>98</v>
      </c>
      <c r="BR2106" s="680"/>
      <c r="BS2106" s="680"/>
      <c r="BT2106" s="680"/>
      <c r="BU2106" s="680"/>
      <c r="BV2106" s="683" t="s">
        <v>4663</v>
      </c>
      <c r="BW2106" s="683" t="s">
        <v>5037</v>
      </c>
      <c r="BX2106" s="471"/>
      <c r="BY2106" s="471"/>
    </row>
    <row r="2107" spans="1:77" ht="71.25" customHeight="1" x14ac:dyDescent="0.25">
      <c r="A2107" s="665">
        <v>15</v>
      </c>
      <c r="B2107" s="699" t="s">
        <v>4738</v>
      </c>
      <c r="C2107" s="664" t="s">
        <v>4992</v>
      </c>
      <c r="D2107" s="664" t="s">
        <v>79</v>
      </c>
      <c r="E2107" s="664">
        <v>4024</v>
      </c>
      <c r="F2107" s="664">
        <v>46</v>
      </c>
      <c r="G2107" s="664">
        <v>45</v>
      </c>
      <c r="H2107" s="684" t="s">
        <v>37</v>
      </c>
      <c r="I2107" s="695" t="s">
        <v>4746</v>
      </c>
      <c r="J2107" s="664" t="s">
        <v>1098</v>
      </c>
      <c r="K2107" s="664" t="s">
        <v>4747</v>
      </c>
      <c r="L2107" s="16" t="s">
        <v>4770</v>
      </c>
      <c r="M2107" s="628"/>
      <c r="N2107" s="680"/>
      <c r="O2107" s="664"/>
      <c r="P2107" s="664"/>
      <c r="Q2107" s="664"/>
      <c r="R2107" s="907"/>
      <c r="S2107" s="680"/>
      <c r="T2107" s="680"/>
      <c r="U2107" s="680"/>
      <c r="V2107" s="680"/>
      <c r="W2107" s="780"/>
      <c r="X2107" s="680"/>
      <c r="Y2107" s="680"/>
      <c r="Z2107" s="680"/>
      <c r="AA2107" s="680"/>
      <c r="AB2107" s="680"/>
      <c r="AC2107" s="680"/>
      <c r="AD2107" s="680"/>
      <c r="AE2107" s="680"/>
      <c r="AF2107" s="683"/>
      <c r="AG2107" s="683"/>
      <c r="AH2107" s="683"/>
      <c r="AI2107" s="683"/>
      <c r="AJ2107" s="680"/>
      <c r="AK2107" s="680"/>
      <c r="AL2107" s="680"/>
      <c r="AM2107" s="683"/>
      <c r="AN2107" s="694"/>
      <c r="AO2107" s="660"/>
      <c r="AP2107" s="618"/>
      <c r="AQ2107" s="660"/>
      <c r="AR2107" s="660"/>
      <c r="AS2107" s="660"/>
      <c r="AT2107" s="660"/>
      <c r="AU2107" s="660"/>
      <c r="AV2107" s="660"/>
      <c r="AW2107" s="660"/>
      <c r="AX2107" s="660"/>
      <c r="AY2107" s="660"/>
      <c r="AZ2107" s="660"/>
      <c r="BA2107" s="660"/>
      <c r="BB2107" s="734"/>
      <c r="BC2107" s="660"/>
      <c r="BD2107" s="660"/>
      <c r="BE2107" s="660"/>
      <c r="BF2107" s="660"/>
      <c r="BG2107" s="660"/>
      <c r="BH2107" s="660"/>
      <c r="BI2107" s="660"/>
      <c r="BJ2107" s="838"/>
      <c r="BK2107" s="674"/>
      <c r="BL2107" s="631"/>
      <c r="BM2107" s="676"/>
      <c r="BN2107" s="678"/>
      <c r="BO2107" s="678"/>
      <c r="BP2107" s="678"/>
      <c r="BQ2107" s="683"/>
      <c r="BR2107" s="680"/>
      <c r="BS2107" s="680"/>
      <c r="BT2107" s="680"/>
      <c r="BU2107" s="680"/>
      <c r="BV2107" s="683"/>
      <c r="BW2107" s="683"/>
      <c r="BX2107" s="471"/>
      <c r="BY2107" s="471"/>
    </row>
    <row r="2108" spans="1:77" ht="34.5" customHeight="1" x14ac:dyDescent="0.25">
      <c r="A2108" s="665"/>
      <c r="B2108" s="639"/>
      <c r="C2108" s="664"/>
      <c r="D2108" s="664"/>
      <c r="E2108" s="664"/>
      <c r="F2108" s="664"/>
      <c r="G2108" s="664"/>
      <c r="H2108" s="685"/>
      <c r="I2108" s="695"/>
      <c r="J2108" s="664"/>
      <c r="K2108" s="664"/>
      <c r="L2108" s="679" t="s">
        <v>4773</v>
      </c>
      <c r="M2108" s="626" t="s">
        <v>7052</v>
      </c>
      <c r="N2108" s="680"/>
      <c r="O2108" s="664" t="s">
        <v>85</v>
      </c>
      <c r="P2108" s="664" t="s">
        <v>1368</v>
      </c>
      <c r="Q2108" s="664" t="s">
        <v>2385</v>
      </c>
      <c r="R2108" s="905" t="s">
        <v>230</v>
      </c>
      <c r="S2108" s="680"/>
      <c r="T2108" s="680"/>
      <c r="U2108" s="680"/>
      <c r="V2108" s="680"/>
      <c r="W2108" s="780"/>
      <c r="X2108" s="680"/>
      <c r="Y2108" s="680"/>
      <c r="Z2108" s="680"/>
      <c r="AA2108" s="680"/>
      <c r="AB2108" s="680"/>
      <c r="AC2108" s="680"/>
      <c r="AD2108" s="680"/>
      <c r="AE2108" s="680"/>
      <c r="AF2108" s="683" t="s">
        <v>89</v>
      </c>
      <c r="AG2108" s="683" t="s">
        <v>1968</v>
      </c>
      <c r="AH2108" s="683" t="s">
        <v>108</v>
      </c>
      <c r="AI2108" s="683" t="s">
        <v>270</v>
      </c>
      <c r="AJ2108" s="680"/>
      <c r="AK2108" s="680"/>
      <c r="AL2108" s="680"/>
      <c r="AM2108" s="683" t="s">
        <v>89</v>
      </c>
      <c r="AN2108" s="694" t="s">
        <v>5072</v>
      </c>
      <c r="AO2108" s="660" t="s">
        <v>5073</v>
      </c>
      <c r="AP2108" s="684"/>
      <c r="AQ2108" s="634" t="s">
        <v>5074</v>
      </c>
      <c r="AR2108" s="634" t="s">
        <v>95</v>
      </c>
      <c r="AS2108" s="634" t="s">
        <v>95</v>
      </c>
      <c r="AT2108" s="634" t="s">
        <v>95</v>
      </c>
      <c r="AU2108" s="634" t="s">
        <v>5075</v>
      </c>
      <c r="AV2108" s="634" t="s">
        <v>95</v>
      </c>
      <c r="AW2108" s="634" t="s">
        <v>98</v>
      </c>
      <c r="AX2108" s="634" t="s">
        <v>98</v>
      </c>
      <c r="AY2108" s="634" t="s">
        <v>5076</v>
      </c>
      <c r="AZ2108" s="634" t="s">
        <v>5076</v>
      </c>
      <c r="BA2108" s="634" t="s">
        <v>95</v>
      </c>
      <c r="BB2108" s="634" t="s">
        <v>95</v>
      </c>
      <c r="BC2108" s="634" t="s">
        <v>5077</v>
      </c>
      <c r="BD2108" s="634" t="s">
        <v>5077</v>
      </c>
      <c r="BE2108" s="634" t="s">
        <v>95</v>
      </c>
      <c r="BF2108" s="634" t="s">
        <v>95</v>
      </c>
      <c r="BG2108" s="634" t="s">
        <v>95</v>
      </c>
      <c r="BH2108" s="634" t="s">
        <v>95</v>
      </c>
      <c r="BI2108" s="651" t="s">
        <v>362</v>
      </c>
      <c r="BJ2108" s="677">
        <f t="shared" si="261"/>
        <v>1</v>
      </c>
      <c r="BK2108" s="673" t="s">
        <v>99</v>
      </c>
      <c r="BL2108" s="629">
        <f t="shared" si="257"/>
        <v>3</v>
      </c>
      <c r="BM2108" s="675" t="s">
        <v>101</v>
      </c>
      <c r="BN2108" s="677">
        <f t="shared" si="262"/>
        <v>2</v>
      </c>
      <c r="BO2108" s="677">
        <f t="shared" si="263"/>
        <v>6</v>
      </c>
      <c r="BP2108" s="677" t="str">
        <f t="shared" si="264"/>
        <v>MEDIO</v>
      </c>
      <c r="BQ2108" s="683" t="s">
        <v>98</v>
      </c>
      <c r="BR2108" s="680"/>
      <c r="BS2108" s="680"/>
      <c r="BT2108" s="680"/>
      <c r="BU2108" s="680"/>
      <c r="BV2108" s="683" t="s">
        <v>4663</v>
      </c>
      <c r="BW2108" s="683" t="s">
        <v>5037</v>
      </c>
      <c r="BX2108" s="471"/>
      <c r="BY2108" s="471"/>
    </row>
    <row r="2109" spans="1:77" ht="34.5" customHeight="1" x14ac:dyDescent="0.25">
      <c r="A2109" s="665">
        <v>16</v>
      </c>
      <c r="B2109" s="699" t="s">
        <v>4738</v>
      </c>
      <c r="C2109" s="664" t="s">
        <v>4992</v>
      </c>
      <c r="D2109" s="664" t="s">
        <v>79</v>
      </c>
      <c r="E2109" s="664">
        <v>4024</v>
      </c>
      <c r="F2109" s="664">
        <v>46</v>
      </c>
      <c r="G2109" s="664">
        <v>90</v>
      </c>
      <c r="H2109" s="684" t="s">
        <v>37</v>
      </c>
      <c r="I2109" s="695" t="s">
        <v>5061</v>
      </c>
      <c r="J2109" s="664" t="s">
        <v>1098</v>
      </c>
      <c r="K2109" s="664" t="s">
        <v>4754</v>
      </c>
      <c r="L2109" s="679"/>
      <c r="M2109" s="627"/>
      <c r="N2109" s="680"/>
      <c r="O2109" s="664"/>
      <c r="P2109" s="664"/>
      <c r="Q2109" s="664"/>
      <c r="R2109" s="906"/>
      <c r="S2109" s="680"/>
      <c r="T2109" s="680"/>
      <c r="U2109" s="680"/>
      <c r="V2109" s="680"/>
      <c r="W2109" s="780"/>
      <c r="X2109" s="680"/>
      <c r="Y2109" s="680"/>
      <c r="Z2109" s="680"/>
      <c r="AA2109" s="680"/>
      <c r="AB2109" s="680"/>
      <c r="AC2109" s="680"/>
      <c r="AD2109" s="680"/>
      <c r="AE2109" s="680"/>
      <c r="AF2109" s="683"/>
      <c r="AG2109" s="683"/>
      <c r="AH2109" s="683"/>
      <c r="AI2109" s="683"/>
      <c r="AJ2109" s="680"/>
      <c r="AK2109" s="680"/>
      <c r="AL2109" s="680"/>
      <c r="AM2109" s="683"/>
      <c r="AN2109" s="694"/>
      <c r="AO2109" s="660"/>
      <c r="AP2109" s="693"/>
      <c r="AQ2109" s="660"/>
      <c r="AR2109" s="660"/>
      <c r="AS2109" s="660"/>
      <c r="AT2109" s="660"/>
      <c r="AU2109" s="660"/>
      <c r="AV2109" s="660"/>
      <c r="AW2109" s="660"/>
      <c r="AX2109" s="660"/>
      <c r="AY2109" s="660"/>
      <c r="AZ2109" s="660"/>
      <c r="BA2109" s="660"/>
      <c r="BB2109" s="660"/>
      <c r="BC2109" s="660"/>
      <c r="BD2109" s="660"/>
      <c r="BE2109" s="660"/>
      <c r="BF2109" s="660"/>
      <c r="BG2109" s="660"/>
      <c r="BH2109" s="660"/>
      <c r="BI2109" s="651"/>
      <c r="BJ2109" s="688"/>
      <c r="BK2109" s="690"/>
      <c r="BL2109" s="630"/>
      <c r="BM2109" s="651"/>
      <c r="BN2109" s="688"/>
      <c r="BO2109" s="688"/>
      <c r="BP2109" s="688"/>
      <c r="BQ2109" s="683"/>
      <c r="BR2109" s="680"/>
      <c r="BS2109" s="680"/>
      <c r="BT2109" s="680"/>
      <c r="BU2109" s="680"/>
      <c r="BV2109" s="683"/>
      <c r="BW2109" s="683"/>
      <c r="BX2109" s="471"/>
      <c r="BY2109" s="471"/>
    </row>
    <row r="2110" spans="1:77" ht="34.5" customHeight="1" x14ac:dyDescent="0.25">
      <c r="A2110" s="665"/>
      <c r="B2110" s="638"/>
      <c r="C2110" s="664"/>
      <c r="D2110" s="664"/>
      <c r="E2110" s="664"/>
      <c r="F2110" s="664"/>
      <c r="G2110" s="664"/>
      <c r="H2110" s="693"/>
      <c r="I2110" s="695"/>
      <c r="J2110" s="664"/>
      <c r="K2110" s="664"/>
      <c r="L2110" s="23" t="s">
        <v>4777</v>
      </c>
      <c r="M2110" s="628"/>
      <c r="N2110" s="680"/>
      <c r="O2110" s="664"/>
      <c r="P2110" s="664"/>
      <c r="Q2110" s="664"/>
      <c r="R2110" s="907"/>
      <c r="S2110" s="680"/>
      <c r="T2110" s="680"/>
      <c r="U2110" s="680"/>
      <c r="V2110" s="680"/>
      <c r="W2110" s="780"/>
      <c r="X2110" s="680"/>
      <c r="Y2110" s="680"/>
      <c r="Z2110" s="680"/>
      <c r="AA2110" s="680"/>
      <c r="AB2110" s="680"/>
      <c r="AC2110" s="680"/>
      <c r="AD2110" s="680"/>
      <c r="AE2110" s="680"/>
      <c r="AF2110" s="683"/>
      <c r="AG2110" s="683"/>
      <c r="AH2110" s="683"/>
      <c r="AI2110" s="683"/>
      <c r="AJ2110" s="680"/>
      <c r="AK2110" s="680"/>
      <c r="AL2110" s="680"/>
      <c r="AM2110" s="683"/>
      <c r="AN2110" s="694"/>
      <c r="AO2110" s="660"/>
      <c r="AP2110" s="685"/>
      <c r="AQ2110" s="660"/>
      <c r="AR2110" s="660"/>
      <c r="AS2110" s="660"/>
      <c r="AT2110" s="660"/>
      <c r="AU2110" s="660"/>
      <c r="AV2110" s="660"/>
      <c r="AW2110" s="660"/>
      <c r="AX2110" s="660"/>
      <c r="AY2110" s="660"/>
      <c r="AZ2110" s="660"/>
      <c r="BA2110" s="660"/>
      <c r="BB2110" s="660"/>
      <c r="BC2110" s="660"/>
      <c r="BD2110" s="660"/>
      <c r="BE2110" s="660"/>
      <c r="BF2110" s="660"/>
      <c r="BG2110" s="660"/>
      <c r="BH2110" s="660"/>
      <c r="BI2110" s="652"/>
      <c r="BJ2110" s="678"/>
      <c r="BK2110" s="674"/>
      <c r="BL2110" s="631"/>
      <c r="BM2110" s="676"/>
      <c r="BN2110" s="678"/>
      <c r="BO2110" s="678"/>
      <c r="BP2110" s="678"/>
      <c r="BQ2110" s="683"/>
      <c r="BR2110" s="680"/>
      <c r="BS2110" s="680"/>
      <c r="BT2110" s="680"/>
      <c r="BU2110" s="680"/>
      <c r="BV2110" s="683"/>
      <c r="BW2110" s="683"/>
      <c r="BX2110" s="471"/>
      <c r="BY2110" s="471"/>
    </row>
    <row r="2111" spans="1:77" ht="123" customHeight="1" x14ac:dyDescent="0.25">
      <c r="A2111" s="665"/>
      <c r="B2111" s="639"/>
      <c r="C2111" s="664"/>
      <c r="D2111" s="664"/>
      <c r="E2111" s="664"/>
      <c r="F2111" s="664"/>
      <c r="G2111" s="664"/>
      <c r="H2111" s="685"/>
      <c r="I2111" s="695"/>
      <c r="J2111" s="664"/>
      <c r="K2111" s="664"/>
      <c r="L2111" s="15" t="s">
        <v>1191</v>
      </c>
      <c r="M2111" s="135" t="s">
        <v>7052</v>
      </c>
      <c r="N2111" s="2"/>
      <c r="O2111" s="1" t="s">
        <v>85</v>
      </c>
      <c r="P2111" s="1" t="s">
        <v>86</v>
      </c>
      <c r="Q2111" s="2"/>
      <c r="R2111" s="385" t="s">
        <v>230</v>
      </c>
      <c r="S2111" s="2"/>
      <c r="T2111" s="2"/>
      <c r="U2111" s="2"/>
      <c r="V2111" s="2"/>
      <c r="W2111" s="248"/>
      <c r="X2111" s="2"/>
      <c r="Y2111" s="2"/>
      <c r="Z2111" s="2"/>
      <c r="AA2111" s="2"/>
      <c r="AB2111" s="2"/>
      <c r="AC2111" s="2"/>
      <c r="AD2111" s="2"/>
      <c r="AE2111" s="2"/>
      <c r="AF2111" s="1" t="s">
        <v>89</v>
      </c>
      <c r="AG2111" s="1" t="s">
        <v>90</v>
      </c>
      <c r="AH2111" s="1" t="s">
        <v>554</v>
      </c>
      <c r="AI2111" s="1" t="s">
        <v>721</v>
      </c>
      <c r="AJ2111" s="1" t="s">
        <v>89</v>
      </c>
      <c r="AK2111" s="2"/>
      <c r="AL2111" s="2"/>
      <c r="AM2111" s="2"/>
      <c r="AN2111" s="15" t="s">
        <v>5080</v>
      </c>
      <c r="AO2111" s="51" t="s">
        <v>93</v>
      </c>
      <c r="AP2111" s="101"/>
      <c r="AQ2111" s="71" t="s">
        <v>5081</v>
      </c>
      <c r="AR2111" s="1" t="s">
        <v>95</v>
      </c>
      <c r="AS2111" s="1" t="s">
        <v>95</v>
      </c>
      <c r="AT2111" s="1" t="s">
        <v>95</v>
      </c>
      <c r="AU2111" s="1" t="s">
        <v>2919</v>
      </c>
      <c r="AV2111" s="1" t="s">
        <v>95</v>
      </c>
      <c r="AW2111" s="1" t="s">
        <v>95</v>
      </c>
      <c r="AX2111" s="1" t="s">
        <v>95</v>
      </c>
      <c r="AY2111" s="1" t="s">
        <v>5043</v>
      </c>
      <c r="AZ2111" s="1" t="s">
        <v>4842</v>
      </c>
      <c r="BA2111" s="1" t="s">
        <v>95</v>
      </c>
      <c r="BB2111" s="1" t="s">
        <v>95</v>
      </c>
      <c r="BC2111" s="1" t="s">
        <v>5043</v>
      </c>
      <c r="BD2111" s="1" t="s">
        <v>5043</v>
      </c>
      <c r="BE2111" s="1" t="s">
        <v>95</v>
      </c>
      <c r="BF2111" s="1" t="s">
        <v>95</v>
      </c>
      <c r="BG2111" s="1" t="s">
        <v>95</v>
      </c>
      <c r="BH2111" s="1" t="s">
        <v>95</v>
      </c>
      <c r="BI2111" s="133" t="s">
        <v>362</v>
      </c>
      <c r="BJ2111" s="75">
        <f t="shared" si="261"/>
        <v>1</v>
      </c>
      <c r="BK2111" s="133" t="s">
        <v>99</v>
      </c>
      <c r="BL2111" s="7">
        <f t="shared" si="257"/>
        <v>3</v>
      </c>
      <c r="BM2111" s="20" t="s">
        <v>101</v>
      </c>
      <c r="BN2111" s="75">
        <f t="shared" si="262"/>
        <v>2</v>
      </c>
      <c r="BO2111" s="75">
        <f t="shared" si="263"/>
        <v>6</v>
      </c>
      <c r="BP2111" s="75" t="str">
        <f t="shared" si="264"/>
        <v>MEDIO</v>
      </c>
      <c r="BQ2111" s="1" t="s">
        <v>98</v>
      </c>
      <c r="BR2111" s="2"/>
      <c r="BS2111" s="2"/>
      <c r="BT2111" s="2"/>
      <c r="BU2111" s="2"/>
      <c r="BV2111" s="1" t="s">
        <v>4663</v>
      </c>
      <c r="BW2111" s="1" t="s">
        <v>5037</v>
      </c>
      <c r="BX2111" s="471"/>
      <c r="BY2111" s="471"/>
    </row>
    <row r="2112" spans="1:77" ht="136.5" customHeight="1" x14ac:dyDescent="0.25">
      <c r="A2112" s="665">
        <v>17</v>
      </c>
      <c r="B2112" s="699" t="s">
        <v>4738</v>
      </c>
      <c r="C2112" s="664" t="s">
        <v>4992</v>
      </c>
      <c r="D2112" s="682" t="s">
        <v>79</v>
      </c>
      <c r="E2112" s="664">
        <v>4024</v>
      </c>
      <c r="F2112" s="664">
        <v>46</v>
      </c>
      <c r="G2112" s="700">
        <v>91</v>
      </c>
      <c r="H2112" s="684" t="s">
        <v>37</v>
      </c>
      <c r="I2112" s="695" t="s">
        <v>4764</v>
      </c>
      <c r="J2112" s="664" t="s">
        <v>1098</v>
      </c>
      <c r="K2112" s="664" t="s">
        <v>4765</v>
      </c>
      <c r="L2112" s="15" t="s">
        <v>1191</v>
      </c>
      <c r="M2112" s="135" t="s">
        <v>84</v>
      </c>
      <c r="N2112" s="2"/>
      <c r="O2112" s="1" t="s">
        <v>85</v>
      </c>
      <c r="P2112" s="1" t="s">
        <v>86</v>
      </c>
      <c r="Q2112" s="2"/>
      <c r="R2112" s="385" t="s">
        <v>230</v>
      </c>
      <c r="S2112" s="2"/>
      <c r="T2112" s="2"/>
      <c r="U2112" s="2"/>
      <c r="V2112" s="2"/>
      <c r="W2112" s="248"/>
      <c r="X2112" s="2"/>
      <c r="Y2112" s="2"/>
      <c r="Z2112" s="2"/>
      <c r="AA2112" s="2"/>
      <c r="AB2112" s="2"/>
      <c r="AC2112" s="2"/>
      <c r="AD2112" s="2"/>
      <c r="AE2112" s="2"/>
      <c r="AF2112" s="1" t="s">
        <v>89</v>
      </c>
      <c r="AG2112" s="1" t="s">
        <v>90</v>
      </c>
      <c r="AH2112" s="1" t="s">
        <v>108</v>
      </c>
      <c r="AI2112" s="1" t="s">
        <v>3769</v>
      </c>
      <c r="AJ2112" s="1" t="s">
        <v>89</v>
      </c>
      <c r="AK2112" s="2"/>
      <c r="AL2112" s="2"/>
      <c r="AM2112" s="2"/>
      <c r="AN2112" s="421" t="s">
        <v>5084</v>
      </c>
      <c r="AO2112" s="51" t="s">
        <v>93</v>
      </c>
      <c r="AP2112" s="43"/>
      <c r="AQ2112" s="71" t="s">
        <v>5085</v>
      </c>
      <c r="AR2112" s="229" t="s">
        <v>95</v>
      </c>
      <c r="AS2112" s="51" t="s">
        <v>95</v>
      </c>
      <c r="AT2112" s="51" t="s">
        <v>95</v>
      </c>
      <c r="AU2112" s="51" t="s">
        <v>5086</v>
      </c>
      <c r="AV2112" s="51" t="s">
        <v>95</v>
      </c>
      <c r="AW2112" s="1" t="s">
        <v>95</v>
      </c>
      <c r="AX2112" s="1" t="s">
        <v>95</v>
      </c>
      <c r="AY2112" s="1" t="s">
        <v>5043</v>
      </c>
      <c r="AZ2112" s="1" t="s">
        <v>4842</v>
      </c>
      <c r="BA2112" s="1" t="s">
        <v>95</v>
      </c>
      <c r="BB2112" s="1" t="s">
        <v>95</v>
      </c>
      <c r="BC2112" s="1" t="s">
        <v>5043</v>
      </c>
      <c r="BD2112" s="1" t="s">
        <v>5043</v>
      </c>
      <c r="BE2112" s="1" t="s">
        <v>95</v>
      </c>
      <c r="BF2112" s="1" t="s">
        <v>95</v>
      </c>
      <c r="BG2112" s="1" t="s">
        <v>95</v>
      </c>
      <c r="BH2112" s="1" t="s">
        <v>95</v>
      </c>
      <c r="BI2112" s="133" t="s">
        <v>362</v>
      </c>
      <c r="BJ2112" s="75">
        <f t="shared" si="261"/>
        <v>1</v>
      </c>
      <c r="BK2112" s="133" t="s">
        <v>99</v>
      </c>
      <c r="BL2112" s="7">
        <f t="shared" si="257"/>
        <v>3</v>
      </c>
      <c r="BM2112" s="20" t="s">
        <v>101</v>
      </c>
      <c r="BN2112" s="590">
        <f t="shared" si="262"/>
        <v>2</v>
      </c>
      <c r="BO2112" s="75">
        <f t="shared" si="263"/>
        <v>6</v>
      </c>
      <c r="BP2112" s="75" t="str">
        <f t="shared" si="264"/>
        <v>MEDIO</v>
      </c>
      <c r="BQ2112" s="1" t="s">
        <v>98</v>
      </c>
      <c r="BR2112" s="2"/>
      <c r="BS2112" s="2"/>
      <c r="BT2112" s="2"/>
      <c r="BU2112" s="2"/>
      <c r="BV2112" s="1" t="s">
        <v>4663</v>
      </c>
      <c r="BW2112" s="1" t="s">
        <v>5037</v>
      </c>
      <c r="BX2112" s="471"/>
      <c r="BY2112" s="471"/>
    </row>
    <row r="2113" spans="1:77" ht="52.5" customHeight="1" x14ac:dyDescent="0.25">
      <c r="A2113" s="665"/>
      <c r="B2113" s="639"/>
      <c r="C2113" s="664"/>
      <c r="D2113" s="682"/>
      <c r="E2113" s="664"/>
      <c r="F2113" s="664"/>
      <c r="G2113" s="700"/>
      <c r="H2113" s="685"/>
      <c r="I2113" s="695"/>
      <c r="J2113" s="664"/>
      <c r="K2113" s="664"/>
      <c r="L2113" s="23" t="s">
        <v>4778</v>
      </c>
      <c r="M2113" s="626" t="s">
        <v>7052</v>
      </c>
      <c r="N2113" s="680"/>
      <c r="O2113" s="664" t="s">
        <v>85</v>
      </c>
      <c r="P2113" s="664" t="s">
        <v>5087</v>
      </c>
      <c r="Q2113" s="664" t="s">
        <v>5088</v>
      </c>
      <c r="R2113" s="905" t="s">
        <v>230</v>
      </c>
      <c r="S2113" s="680"/>
      <c r="T2113" s="680"/>
      <c r="U2113" s="680"/>
      <c r="V2113" s="680"/>
      <c r="W2113" s="780"/>
      <c r="X2113" s="680"/>
      <c r="Y2113" s="680"/>
      <c r="Z2113" s="680"/>
      <c r="AA2113" s="680"/>
      <c r="AB2113" s="680"/>
      <c r="AC2113" s="680"/>
      <c r="AD2113" s="680"/>
      <c r="AE2113" s="680"/>
      <c r="AF2113" s="683" t="s">
        <v>89</v>
      </c>
      <c r="AG2113" s="683" t="s">
        <v>4780</v>
      </c>
      <c r="AH2113" s="683" t="s">
        <v>91</v>
      </c>
      <c r="AI2113" s="683" t="s">
        <v>231</v>
      </c>
      <c r="AJ2113" s="683" t="s">
        <v>89</v>
      </c>
      <c r="AK2113" s="680"/>
      <c r="AL2113" s="680"/>
      <c r="AM2113" s="680"/>
      <c r="AN2113" s="1086" t="s">
        <v>4781</v>
      </c>
      <c r="AO2113" s="660" t="s">
        <v>5073</v>
      </c>
      <c r="AP2113" s="897"/>
      <c r="AQ2113" s="682" t="s">
        <v>6978</v>
      </c>
      <c r="AR2113" s="768" t="s">
        <v>95</v>
      </c>
      <c r="AS2113" s="734" t="s">
        <v>95</v>
      </c>
      <c r="AT2113" s="660" t="s">
        <v>95</v>
      </c>
      <c r="AU2113" s="768" t="s">
        <v>5089</v>
      </c>
      <c r="AV2113" s="660" t="s">
        <v>95</v>
      </c>
      <c r="AW2113" s="768" t="s">
        <v>95</v>
      </c>
      <c r="AX2113" s="660" t="s">
        <v>98</v>
      </c>
      <c r="AY2113" s="660" t="s">
        <v>5090</v>
      </c>
      <c r="AZ2113" s="660" t="s">
        <v>5090</v>
      </c>
      <c r="BA2113" s="660" t="s">
        <v>95</v>
      </c>
      <c r="BB2113" s="660" t="s">
        <v>95</v>
      </c>
      <c r="BC2113" s="660" t="s">
        <v>5091</v>
      </c>
      <c r="BD2113" s="660" t="s">
        <v>5091</v>
      </c>
      <c r="BE2113" s="660" t="s">
        <v>95</v>
      </c>
      <c r="BF2113" s="660" t="s">
        <v>95</v>
      </c>
      <c r="BG2113" s="660" t="s">
        <v>95</v>
      </c>
      <c r="BH2113" s="660" t="s">
        <v>95</v>
      </c>
      <c r="BI2113" s="650" t="s">
        <v>362</v>
      </c>
      <c r="BJ2113" s="677">
        <f t="shared" si="261"/>
        <v>1</v>
      </c>
      <c r="BK2113" s="673" t="s">
        <v>99</v>
      </c>
      <c r="BL2113" s="629">
        <f t="shared" si="257"/>
        <v>3</v>
      </c>
      <c r="BM2113" s="675" t="s">
        <v>101</v>
      </c>
      <c r="BN2113" s="677">
        <f t="shared" si="262"/>
        <v>2</v>
      </c>
      <c r="BO2113" s="677">
        <f t="shared" si="263"/>
        <v>6</v>
      </c>
      <c r="BP2113" s="677" t="str">
        <f t="shared" si="264"/>
        <v>MEDIO</v>
      </c>
      <c r="BQ2113" s="683" t="s">
        <v>98</v>
      </c>
      <c r="BR2113" s="680"/>
      <c r="BS2113" s="680"/>
      <c r="BT2113" s="680"/>
      <c r="BU2113" s="680"/>
      <c r="BV2113" s="683" t="s">
        <v>4663</v>
      </c>
      <c r="BW2113" s="683" t="s">
        <v>5037</v>
      </c>
      <c r="BX2113" s="471"/>
      <c r="BY2113" s="471"/>
    </row>
    <row r="2114" spans="1:77" ht="52.5" customHeight="1" x14ac:dyDescent="0.25">
      <c r="A2114" s="665">
        <v>18</v>
      </c>
      <c r="B2114" s="699" t="s">
        <v>133</v>
      </c>
      <c r="C2114" s="664" t="s">
        <v>4992</v>
      </c>
      <c r="D2114" s="664" t="s">
        <v>79</v>
      </c>
      <c r="E2114" s="664">
        <v>4024</v>
      </c>
      <c r="F2114" s="664">
        <v>46</v>
      </c>
      <c r="G2114" s="664">
        <v>92</v>
      </c>
      <c r="H2114" s="684" t="s">
        <v>37</v>
      </c>
      <c r="I2114" s="695" t="s">
        <v>4771</v>
      </c>
      <c r="J2114" s="664" t="s">
        <v>1098</v>
      </c>
      <c r="K2114" s="664" t="s">
        <v>4772</v>
      </c>
      <c r="L2114" s="23" t="s">
        <v>993</v>
      </c>
      <c r="M2114" s="627"/>
      <c r="N2114" s="680"/>
      <c r="O2114" s="664"/>
      <c r="P2114" s="664"/>
      <c r="Q2114" s="664"/>
      <c r="R2114" s="906"/>
      <c r="S2114" s="680"/>
      <c r="T2114" s="680"/>
      <c r="U2114" s="680"/>
      <c r="V2114" s="680"/>
      <c r="W2114" s="780"/>
      <c r="X2114" s="680"/>
      <c r="Y2114" s="680"/>
      <c r="Z2114" s="680"/>
      <c r="AA2114" s="680"/>
      <c r="AB2114" s="680"/>
      <c r="AC2114" s="680"/>
      <c r="AD2114" s="680"/>
      <c r="AE2114" s="680"/>
      <c r="AF2114" s="683"/>
      <c r="AG2114" s="683"/>
      <c r="AH2114" s="683"/>
      <c r="AI2114" s="683"/>
      <c r="AJ2114" s="683"/>
      <c r="AK2114" s="680"/>
      <c r="AL2114" s="680"/>
      <c r="AM2114" s="680"/>
      <c r="AN2114" s="1086"/>
      <c r="AO2114" s="660"/>
      <c r="AP2114" s="897"/>
      <c r="AQ2114" s="660"/>
      <c r="AR2114" s="768"/>
      <c r="AS2114" s="734"/>
      <c r="AT2114" s="660"/>
      <c r="AU2114" s="768"/>
      <c r="AV2114" s="660"/>
      <c r="AW2114" s="768"/>
      <c r="AX2114" s="660"/>
      <c r="AY2114" s="660"/>
      <c r="AZ2114" s="660"/>
      <c r="BA2114" s="660"/>
      <c r="BB2114" s="660"/>
      <c r="BC2114" s="660"/>
      <c r="BD2114" s="660"/>
      <c r="BE2114" s="660"/>
      <c r="BF2114" s="660"/>
      <c r="BG2114" s="660"/>
      <c r="BH2114" s="660"/>
      <c r="BI2114" s="651"/>
      <c r="BJ2114" s="688"/>
      <c r="BK2114" s="690"/>
      <c r="BL2114" s="630"/>
      <c r="BM2114" s="651"/>
      <c r="BN2114" s="688"/>
      <c r="BO2114" s="688"/>
      <c r="BP2114" s="688"/>
      <c r="BQ2114" s="683"/>
      <c r="BR2114" s="680"/>
      <c r="BS2114" s="680"/>
      <c r="BT2114" s="680"/>
      <c r="BU2114" s="680"/>
      <c r="BV2114" s="683"/>
      <c r="BW2114" s="683"/>
      <c r="BX2114" s="471"/>
      <c r="BY2114" s="471"/>
    </row>
    <row r="2115" spans="1:77" ht="52.5" customHeight="1" x14ac:dyDescent="0.25">
      <c r="A2115" s="665"/>
      <c r="B2115" s="638"/>
      <c r="C2115" s="664"/>
      <c r="D2115" s="664"/>
      <c r="E2115" s="664"/>
      <c r="F2115" s="664"/>
      <c r="G2115" s="664"/>
      <c r="H2115" s="693"/>
      <c r="I2115" s="695"/>
      <c r="J2115" s="664"/>
      <c r="K2115" s="664"/>
      <c r="L2115" s="23" t="s">
        <v>994</v>
      </c>
      <c r="M2115" s="627"/>
      <c r="N2115" s="680"/>
      <c r="O2115" s="664"/>
      <c r="P2115" s="664"/>
      <c r="Q2115" s="664"/>
      <c r="R2115" s="906"/>
      <c r="S2115" s="680"/>
      <c r="T2115" s="680"/>
      <c r="U2115" s="680"/>
      <c r="V2115" s="680"/>
      <c r="W2115" s="780"/>
      <c r="X2115" s="680"/>
      <c r="Y2115" s="680"/>
      <c r="Z2115" s="680"/>
      <c r="AA2115" s="680"/>
      <c r="AB2115" s="680"/>
      <c r="AC2115" s="680"/>
      <c r="AD2115" s="680"/>
      <c r="AE2115" s="680"/>
      <c r="AF2115" s="683"/>
      <c r="AG2115" s="683"/>
      <c r="AH2115" s="683"/>
      <c r="AI2115" s="683"/>
      <c r="AJ2115" s="683"/>
      <c r="AK2115" s="680"/>
      <c r="AL2115" s="680"/>
      <c r="AM2115" s="680"/>
      <c r="AN2115" s="1086"/>
      <c r="AO2115" s="660"/>
      <c r="AP2115" s="897"/>
      <c r="AQ2115" s="660"/>
      <c r="AR2115" s="768"/>
      <c r="AS2115" s="734"/>
      <c r="AT2115" s="660"/>
      <c r="AU2115" s="768"/>
      <c r="AV2115" s="660"/>
      <c r="AW2115" s="768"/>
      <c r="AX2115" s="660"/>
      <c r="AY2115" s="660"/>
      <c r="AZ2115" s="660"/>
      <c r="BA2115" s="660"/>
      <c r="BB2115" s="660"/>
      <c r="BC2115" s="660"/>
      <c r="BD2115" s="660"/>
      <c r="BE2115" s="660"/>
      <c r="BF2115" s="660"/>
      <c r="BG2115" s="660"/>
      <c r="BH2115" s="660"/>
      <c r="BI2115" s="651"/>
      <c r="BJ2115" s="688"/>
      <c r="BK2115" s="690"/>
      <c r="BL2115" s="630"/>
      <c r="BM2115" s="651"/>
      <c r="BN2115" s="688"/>
      <c r="BO2115" s="688"/>
      <c r="BP2115" s="688"/>
      <c r="BQ2115" s="683"/>
      <c r="BR2115" s="680"/>
      <c r="BS2115" s="680"/>
      <c r="BT2115" s="680"/>
      <c r="BU2115" s="680"/>
      <c r="BV2115" s="683"/>
      <c r="BW2115" s="683"/>
      <c r="BX2115" s="471"/>
      <c r="BY2115" s="471"/>
    </row>
    <row r="2116" spans="1:77" ht="52.5" customHeight="1" x14ac:dyDescent="0.25">
      <c r="A2116" s="665"/>
      <c r="B2116" s="639"/>
      <c r="C2116" s="664"/>
      <c r="D2116" s="664"/>
      <c r="E2116" s="664"/>
      <c r="F2116" s="664"/>
      <c r="G2116" s="664"/>
      <c r="H2116" s="685"/>
      <c r="I2116" s="695"/>
      <c r="J2116" s="664"/>
      <c r="K2116" s="664"/>
      <c r="L2116" s="23" t="s">
        <v>995</v>
      </c>
      <c r="M2116" s="627"/>
      <c r="N2116" s="680"/>
      <c r="O2116" s="664"/>
      <c r="P2116" s="664"/>
      <c r="Q2116" s="664"/>
      <c r="R2116" s="906"/>
      <c r="S2116" s="680"/>
      <c r="T2116" s="680"/>
      <c r="U2116" s="680"/>
      <c r="V2116" s="680"/>
      <c r="W2116" s="780"/>
      <c r="X2116" s="680"/>
      <c r="Y2116" s="680"/>
      <c r="Z2116" s="680"/>
      <c r="AA2116" s="680"/>
      <c r="AB2116" s="680"/>
      <c r="AC2116" s="680"/>
      <c r="AD2116" s="680"/>
      <c r="AE2116" s="680"/>
      <c r="AF2116" s="683"/>
      <c r="AG2116" s="683"/>
      <c r="AH2116" s="683"/>
      <c r="AI2116" s="683"/>
      <c r="AJ2116" s="683"/>
      <c r="AK2116" s="680"/>
      <c r="AL2116" s="680"/>
      <c r="AM2116" s="680"/>
      <c r="AN2116" s="1086"/>
      <c r="AO2116" s="660"/>
      <c r="AP2116" s="897"/>
      <c r="AQ2116" s="660"/>
      <c r="AR2116" s="768"/>
      <c r="AS2116" s="734"/>
      <c r="AT2116" s="660"/>
      <c r="AU2116" s="768"/>
      <c r="AV2116" s="660"/>
      <c r="AW2116" s="768"/>
      <c r="AX2116" s="660"/>
      <c r="AY2116" s="660"/>
      <c r="AZ2116" s="660"/>
      <c r="BA2116" s="660"/>
      <c r="BB2116" s="660"/>
      <c r="BC2116" s="660"/>
      <c r="BD2116" s="660"/>
      <c r="BE2116" s="660"/>
      <c r="BF2116" s="660"/>
      <c r="BG2116" s="660"/>
      <c r="BH2116" s="660"/>
      <c r="BI2116" s="651"/>
      <c r="BJ2116" s="688"/>
      <c r="BK2116" s="690"/>
      <c r="BL2116" s="630"/>
      <c r="BM2116" s="651"/>
      <c r="BN2116" s="688"/>
      <c r="BO2116" s="688"/>
      <c r="BP2116" s="688"/>
      <c r="BQ2116" s="683"/>
      <c r="BR2116" s="680"/>
      <c r="BS2116" s="680"/>
      <c r="BT2116" s="680"/>
      <c r="BU2116" s="680"/>
      <c r="BV2116" s="683"/>
      <c r="BW2116" s="683"/>
      <c r="BX2116" s="471"/>
      <c r="BY2116" s="471"/>
    </row>
    <row r="2117" spans="1:77" ht="52.5" customHeight="1" x14ac:dyDescent="0.25">
      <c r="A2117" s="1">
        <v>19</v>
      </c>
      <c r="B2117" s="72" t="s">
        <v>77</v>
      </c>
      <c r="C2117" s="1" t="s">
        <v>4992</v>
      </c>
      <c r="D2117" s="1" t="s">
        <v>79</v>
      </c>
      <c r="E2117" s="1">
        <v>4024</v>
      </c>
      <c r="F2117" s="51">
        <v>46</v>
      </c>
      <c r="G2117" s="51">
        <v>13</v>
      </c>
      <c r="H2117" s="81" t="s">
        <v>37</v>
      </c>
      <c r="I2117" s="66" t="s">
        <v>5078</v>
      </c>
      <c r="J2117" s="51" t="s">
        <v>1098</v>
      </c>
      <c r="K2117" s="1" t="s">
        <v>5079</v>
      </c>
      <c r="L2117" s="23" t="s">
        <v>996</v>
      </c>
      <c r="M2117" s="627"/>
      <c r="N2117" s="680"/>
      <c r="O2117" s="664"/>
      <c r="P2117" s="664"/>
      <c r="Q2117" s="664"/>
      <c r="R2117" s="906"/>
      <c r="S2117" s="680"/>
      <c r="T2117" s="680"/>
      <c r="U2117" s="680"/>
      <c r="V2117" s="680"/>
      <c r="W2117" s="780"/>
      <c r="X2117" s="680"/>
      <c r="Y2117" s="680"/>
      <c r="Z2117" s="680"/>
      <c r="AA2117" s="680"/>
      <c r="AB2117" s="680"/>
      <c r="AC2117" s="680"/>
      <c r="AD2117" s="680"/>
      <c r="AE2117" s="680"/>
      <c r="AF2117" s="683"/>
      <c r="AG2117" s="683"/>
      <c r="AH2117" s="683"/>
      <c r="AI2117" s="683"/>
      <c r="AJ2117" s="683"/>
      <c r="AK2117" s="680"/>
      <c r="AL2117" s="680"/>
      <c r="AM2117" s="680"/>
      <c r="AN2117" s="1086"/>
      <c r="AO2117" s="660"/>
      <c r="AP2117" s="897"/>
      <c r="AQ2117" s="660"/>
      <c r="AR2117" s="768"/>
      <c r="AS2117" s="734"/>
      <c r="AT2117" s="660"/>
      <c r="AU2117" s="768"/>
      <c r="AV2117" s="660"/>
      <c r="AW2117" s="768"/>
      <c r="AX2117" s="660"/>
      <c r="AY2117" s="660"/>
      <c r="AZ2117" s="660"/>
      <c r="BA2117" s="660"/>
      <c r="BB2117" s="660"/>
      <c r="BC2117" s="660"/>
      <c r="BD2117" s="660"/>
      <c r="BE2117" s="660"/>
      <c r="BF2117" s="660"/>
      <c r="BG2117" s="660"/>
      <c r="BH2117" s="660"/>
      <c r="BI2117" s="651"/>
      <c r="BJ2117" s="688"/>
      <c r="BK2117" s="690"/>
      <c r="BL2117" s="630"/>
      <c r="BM2117" s="651"/>
      <c r="BN2117" s="688"/>
      <c r="BO2117" s="688"/>
      <c r="BP2117" s="688"/>
      <c r="BQ2117" s="683"/>
      <c r="BR2117" s="680"/>
      <c r="BS2117" s="680"/>
      <c r="BT2117" s="680"/>
      <c r="BU2117" s="680"/>
      <c r="BV2117" s="683"/>
      <c r="BW2117" s="683"/>
      <c r="BX2117" s="471"/>
      <c r="BY2117" s="471"/>
    </row>
    <row r="2118" spans="1:77" ht="52.5" customHeight="1" x14ac:dyDescent="0.25">
      <c r="A2118" s="1">
        <v>20</v>
      </c>
      <c r="B2118" s="72" t="s">
        <v>77</v>
      </c>
      <c r="C2118" s="1" t="s">
        <v>4992</v>
      </c>
      <c r="D2118" s="1" t="s">
        <v>79</v>
      </c>
      <c r="E2118" s="67">
        <v>4024</v>
      </c>
      <c r="F2118" s="1">
        <v>46</v>
      </c>
      <c r="G2118" s="1">
        <v>34</v>
      </c>
      <c r="H2118" s="8" t="s">
        <v>37</v>
      </c>
      <c r="I2118" s="15" t="s">
        <v>5082</v>
      </c>
      <c r="J2118" s="1" t="s">
        <v>1098</v>
      </c>
      <c r="K2118" s="68" t="s">
        <v>5083</v>
      </c>
      <c r="L2118" s="23" t="s">
        <v>997</v>
      </c>
      <c r="M2118" s="627"/>
      <c r="N2118" s="680"/>
      <c r="O2118" s="664"/>
      <c r="P2118" s="664"/>
      <c r="Q2118" s="664"/>
      <c r="R2118" s="906"/>
      <c r="S2118" s="680"/>
      <c r="T2118" s="680"/>
      <c r="U2118" s="680"/>
      <c r="V2118" s="680"/>
      <c r="W2118" s="780"/>
      <c r="X2118" s="680"/>
      <c r="Y2118" s="680"/>
      <c r="Z2118" s="680"/>
      <c r="AA2118" s="680"/>
      <c r="AB2118" s="680"/>
      <c r="AC2118" s="680"/>
      <c r="AD2118" s="680"/>
      <c r="AE2118" s="680"/>
      <c r="AF2118" s="683"/>
      <c r="AG2118" s="683"/>
      <c r="AH2118" s="683"/>
      <c r="AI2118" s="683"/>
      <c r="AJ2118" s="683"/>
      <c r="AK2118" s="680"/>
      <c r="AL2118" s="680"/>
      <c r="AM2118" s="680"/>
      <c r="AN2118" s="1086"/>
      <c r="AO2118" s="660"/>
      <c r="AP2118" s="897"/>
      <c r="AQ2118" s="660"/>
      <c r="AR2118" s="768"/>
      <c r="AS2118" s="734"/>
      <c r="AT2118" s="660"/>
      <c r="AU2118" s="768"/>
      <c r="AV2118" s="660"/>
      <c r="AW2118" s="768"/>
      <c r="AX2118" s="660"/>
      <c r="AY2118" s="660"/>
      <c r="AZ2118" s="660"/>
      <c r="BA2118" s="660"/>
      <c r="BB2118" s="660"/>
      <c r="BC2118" s="660"/>
      <c r="BD2118" s="660"/>
      <c r="BE2118" s="660"/>
      <c r="BF2118" s="660"/>
      <c r="BG2118" s="660"/>
      <c r="BH2118" s="660"/>
      <c r="BI2118" s="651"/>
      <c r="BJ2118" s="688"/>
      <c r="BK2118" s="690"/>
      <c r="BL2118" s="630"/>
      <c r="BM2118" s="651"/>
      <c r="BN2118" s="688"/>
      <c r="BO2118" s="688"/>
      <c r="BP2118" s="688"/>
      <c r="BQ2118" s="683"/>
      <c r="BR2118" s="680"/>
      <c r="BS2118" s="680"/>
      <c r="BT2118" s="680"/>
      <c r="BU2118" s="680"/>
      <c r="BV2118" s="683"/>
      <c r="BW2118" s="683"/>
      <c r="BX2118" s="471"/>
      <c r="BY2118" s="471"/>
    </row>
    <row r="2119" spans="1:77" ht="52.5" customHeight="1" x14ac:dyDescent="0.25">
      <c r="A2119" s="665">
        <v>21</v>
      </c>
      <c r="B2119" s="699" t="s">
        <v>4738</v>
      </c>
      <c r="C2119" s="664" t="s">
        <v>4992</v>
      </c>
      <c r="D2119" s="664" t="s">
        <v>79</v>
      </c>
      <c r="E2119" s="664">
        <v>4024</v>
      </c>
      <c r="F2119" s="730">
        <v>53</v>
      </c>
      <c r="G2119" s="730">
        <v>0</v>
      </c>
      <c r="H2119" s="744" t="s">
        <v>37</v>
      </c>
      <c r="I2119" s="725" t="s">
        <v>3723</v>
      </c>
      <c r="J2119" s="730" t="s">
        <v>987</v>
      </c>
      <c r="K2119" s="664" t="s">
        <v>95</v>
      </c>
      <c r="L2119" s="23" t="s">
        <v>1001</v>
      </c>
      <c r="M2119" s="627"/>
      <c r="N2119" s="680"/>
      <c r="O2119" s="664"/>
      <c r="P2119" s="664"/>
      <c r="Q2119" s="664"/>
      <c r="R2119" s="906"/>
      <c r="S2119" s="680"/>
      <c r="T2119" s="680"/>
      <c r="U2119" s="680"/>
      <c r="V2119" s="680"/>
      <c r="W2119" s="780"/>
      <c r="X2119" s="680"/>
      <c r="Y2119" s="680"/>
      <c r="Z2119" s="680"/>
      <c r="AA2119" s="680"/>
      <c r="AB2119" s="680"/>
      <c r="AC2119" s="680"/>
      <c r="AD2119" s="680"/>
      <c r="AE2119" s="680"/>
      <c r="AF2119" s="683"/>
      <c r="AG2119" s="683"/>
      <c r="AH2119" s="683"/>
      <c r="AI2119" s="683"/>
      <c r="AJ2119" s="683"/>
      <c r="AK2119" s="680"/>
      <c r="AL2119" s="680"/>
      <c r="AM2119" s="680"/>
      <c r="AN2119" s="1086"/>
      <c r="AO2119" s="660"/>
      <c r="AP2119" s="897"/>
      <c r="AQ2119" s="660"/>
      <c r="AR2119" s="768"/>
      <c r="AS2119" s="734"/>
      <c r="AT2119" s="660"/>
      <c r="AU2119" s="768"/>
      <c r="AV2119" s="660"/>
      <c r="AW2119" s="768"/>
      <c r="AX2119" s="660"/>
      <c r="AY2119" s="660"/>
      <c r="AZ2119" s="660"/>
      <c r="BA2119" s="660"/>
      <c r="BB2119" s="660"/>
      <c r="BC2119" s="660"/>
      <c r="BD2119" s="660"/>
      <c r="BE2119" s="660"/>
      <c r="BF2119" s="660"/>
      <c r="BG2119" s="660"/>
      <c r="BH2119" s="660"/>
      <c r="BI2119" s="651"/>
      <c r="BJ2119" s="688"/>
      <c r="BK2119" s="690"/>
      <c r="BL2119" s="630"/>
      <c r="BM2119" s="651"/>
      <c r="BN2119" s="688"/>
      <c r="BO2119" s="688"/>
      <c r="BP2119" s="688"/>
      <c r="BQ2119" s="683"/>
      <c r="BR2119" s="680"/>
      <c r="BS2119" s="680"/>
      <c r="BT2119" s="680"/>
      <c r="BU2119" s="680"/>
      <c r="BV2119" s="683"/>
      <c r="BW2119" s="683"/>
      <c r="BX2119" s="471"/>
      <c r="BY2119" s="471"/>
    </row>
    <row r="2120" spans="1:77" ht="52.5" customHeight="1" x14ac:dyDescent="0.25">
      <c r="A2120" s="665"/>
      <c r="B2120" s="638"/>
      <c r="C2120" s="664"/>
      <c r="D2120" s="664"/>
      <c r="E2120" s="664"/>
      <c r="F2120" s="664"/>
      <c r="G2120" s="664"/>
      <c r="H2120" s="693"/>
      <c r="I2120" s="695"/>
      <c r="J2120" s="664"/>
      <c r="K2120" s="664"/>
      <c r="L2120" s="23" t="s">
        <v>1002</v>
      </c>
      <c r="M2120" s="627"/>
      <c r="N2120" s="680"/>
      <c r="O2120" s="664"/>
      <c r="P2120" s="664"/>
      <c r="Q2120" s="664"/>
      <c r="R2120" s="906"/>
      <c r="S2120" s="680"/>
      <c r="T2120" s="680"/>
      <c r="U2120" s="680"/>
      <c r="V2120" s="680"/>
      <c r="W2120" s="780"/>
      <c r="X2120" s="680"/>
      <c r="Y2120" s="680"/>
      <c r="Z2120" s="680"/>
      <c r="AA2120" s="680"/>
      <c r="AB2120" s="680"/>
      <c r="AC2120" s="680"/>
      <c r="AD2120" s="680"/>
      <c r="AE2120" s="680"/>
      <c r="AF2120" s="683"/>
      <c r="AG2120" s="683"/>
      <c r="AH2120" s="683"/>
      <c r="AI2120" s="683"/>
      <c r="AJ2120" s="683"/>
      <c r="AK2120" s="680"/>
      <c r="AL2120" s="680"/>
      <c r="AM2120" s="680"/>
      <c r="AN2120" s="1086"/>
      <c r="AO2120" s="660"/>
      <c r="AP2120" s="897"/>
      <c r="AQ2120" s="660"/>
      <c r="AR2120" s="768"/>
      <c r="AS2120" s="734"/>
      <c r="AT2120" s="660"/>
      <c r="AU2120" s="768"/>
      <c r="AV2120" s="660"/>
      <c r="AW2120" s="768"/>
      <c r="AX2120" s="660"/>
      <c r="AY2120" s="660"/>
      <c r="AZ2120" s="660"/>
      <c r="BA2120" s="660"/>
      <c r="BB2120" s="660"/>
      <c r="BC2120" s="660"/>
      <c r="BD2120" s="660"/>
      <c r="BE2120" s="660"/>
      <c r="BF2120" s="660"/>
      <c r="BG2120" s="660"/>
      <c r="BH2120" s="660"/>
      <c r="BI2120" s="651"/>
      <c r="BJ2120" s="688"/>
      <c r="BK2120" s="690"/>
      <c r="BL2120" s="630"/>
      <c r="BM2120" s="651"/>
      <c r="BN2120" s="688"/>
      <c r="BO2120" s="688"/>
      <c r="BP2120" s="688"/>
      <c r="BQ2120" s="683"/>
      <c r="BR2120" s="680"/>
      <c r="BS2120" s="680"/>
      <c r="BT2120" s="680"/>
      <c r="BU2120" s="680"/>
      <c r="BV2120" s="683"/>
      <c r="BW2120" s="683"/>
      <c r="BX2120" s="471"/>
      <c r="BY2120" s="471"/>
    </row>
    <row r="2121" spans="1:77" ht="52.5" customHeight="1" x14ac:dyDescent="0.25">
      <c r="A2121" s="665"/>
      <c r="B2121" s="638"/>
      <c r="C2121" s="664"/>
      <c r="D2121" s="664"/>
      <c r="E2121" s="664"/>
      <c r="F2121" s="664"/>
      <c r="G2121" s="664"/>
      <c r="H2121" s="693"/>
      <c r="I2121" s="695"/>
      <c r="J2121" s="664"/>
      <c r="K2121" s="664"/>
      <c r="L2121" s="23" t="s">
        <v>1003</v>
      </c>
      <c r="M2121" s="627"/>
      <c r="N2121" s="680"/>
      <c r="O2121" s="664"/>
      <c r="P2121" s="664"/>
      <c r="Q2121" s="664"/>
      <c r="R2121" s="906"/>
      <c r="S2121" s="680"/>
      <c r="T2121" s="680"/>
      <c r="U2121" s="680"/>
      <c r="V2121" s="680"/>
      <c r="W2121" s="780"/>
      <c r="X2121" s="680"/>
      <c r="Y2121" s="680"/>
      <c r="Z2121" s="680"/>
      <c r="AA2121" s="680"/>
      <c r="AB2121" s="680"/>
      <c r="AC2121" s="680"/>
      <c r="AD2121" s="680"/>
      <c r="AE2121" s="680"/>
      <c r="AF2121" s="683"/>
      <c r="AG2121" s="683"/>
      <c r="AH2121" s="683"/>
      <c r="AI2121" s="683"/>
      <c r="AJ2121" s="683"/>
      <c r="AK2121" s="680"/>
      <c r="AL2121" s="680"/>
      <c r="AM2121" s="680"/>
      <c r="AN2121" s="1086"/>
      <c r="AO2121" s="660"/>
      <c r="AP2121" s="897"/>
      <c r="AQ2121" s="660"/>
      <c r="AR2121" s="768"/>
      <c r="AS2121" s="734"/>
      <c r="AT2121" s="660"/>
      <c r="AU2121" s="768"/>
      <c r="AV2121" s="660"/>
      <c r="AW2121" s="768"/>
      <c r="AX2121" s="660"/>
      <c r="AY2121" s="660"/>
      <c r="AZ2121" s="660"/>
      <c r="BA2121" s="660"/>
      <c r="BB2121" s="660"/>
      <c r="BC2121" s="660"/>
      <c r="BD2121" s="660"/>
      <c r="BE2121" s="660"/>
      <c r="BF2121" s="660"/>
      <c r="BG2121" s="660"/>
      <c r="BH2121" s="660"/>
      <c r="BI2121" s="651"/>
      <c r="BJ2121" s="688"/>
      <c r="BK2121" s="690"/>
      <c r="BL2121" s="630"/>
      <c r="BM2121" s="651"/>
      <c r="BN2121" s="688"/>
      <c r="BO2121" s="688"/>
      <c r="BP2121" s="688"/>
      <c r="BQ2121" s="683"/>
      <c r="BR2121" s="680"/>
      <c r="BS2121" s="680"/>
      <c r="BT2121" s="680"/>
      <c r="BU2121" s="680"/>
      <c r="BV2121" s="683"/>
      <c r="BW2121" s="683"/>
      <c r="BX2121" s="471"/>
      <c r="BY2121" s="471"/>
    </row>
    <row r="2122" spans="1:77" ht="52.5" customHeight="1" x14ac:dyDescent="0.25">
      <c r="A2122" s="665"/>
      <c r="B2122" s="638"/>
      <c r="C2122" s="664"/>
      <c r="D2122" s="664"/>
      <c r="E2122" s="664"/>
      <c r="F2122" s="664"/>
      <c r="G2122" s="664"/>
      <c r="H2122" s="693"/>
      <c r="I2122" s="695"/>
      <c r="J2122" s="664"/>
      <c r="K2122" s="664"/>
      <c r="L2122" s="23" t="s">
        <v>1004</v>
      </c>
      <c r="M2122" s="627"/>
      <c r="N2122" s="680"/>
      <c r="O2122" s="664"/>
      <c r="P2122" s="664"/>
      <c r="Q2122" s="664"/>
      <c r="R2122" s="906"/>
      <c r="S2122" s="680"/>
      <c r="T2122" s="680"/>
      <c r="U2122" s="680"/>
      <c r="V2122" s="680"/>
      <c r="W2122" s="780"/>
      <c r="X2122" s="680"/>
      <c r="Y2122" s="680"/>
      <c r="Z2122" s="680"/>
      <c r="AA2122" s="680"/>
      <c r="AB2122" s="680"/>
      <c r="AC2122" s="680"/>
      <c r="AD2122" s="680"/>
      <c r="AE2122" s="680"/>
      <c r="AF2122" s="683"/>
      <c r="AG2122" s="683"/>
      <c r="AH2122" s="683"/>
      <c r="AI2122" s="683"/>
      <c r="AJ2122" s="683"/>
      <c r="AK2122" s="680"/>
      <c r="AL2122" s="680"/>
      <c r="AM2122" s="680"/>
      <c r="AN2122" s="1086"/>
      <c r="AO2122" s="660"/>
      <c r="AP2122" s="897"/>
      <c r="AQ2122" s="660"/>
      <c r="AR2122" s="768"/>
      <c r="AS2122" s="734"/>
      <c r="AT2122" s="660"/>
      <c r="AU2122" s="768"/>
      <c r="AV2122" s="660"/>
      <c r="AW2122" s="768"/>
      <c r="AX2122" s="660"/>
      <c r="AY2122" s="660"/>
      <c r="AZ2122" s="660"/>
      <c r="BA2122" s="660"/>
      <c r="BB2122" s="660"/>
      <c r="BC2122" s="660"/>
      <c r="BD2122" s="660"/>
      <c r="BE2122" s="660"/>
      <c r="BF2122" s="660"/>
      <c r="BG2122" s="660"/>
      <c r="BH2122" s="660"/>
      <c r="BI2122" s="651"/>
      <c r="BJ2122" s="688"/>
      <c r="BK2122" s="690"/>
      <c r="BL2122" s="630"/>
      <c r="BM2122" s="651"/>
      <c r="BN2122" s="688"/>
      <c r="BO2122" s="688"/>
      <c r="BP2122" s="688"/>
      <c r="BQ2122" s="683"/>
      <c r="BR2122" s="680"/>
      <c r="BS2122" s="680"/>
      <c r="BT2122" s="680"/>
      <c r="BU2122" s="680"/>
      <c r="BV2122" s="683"/>
      <c r="BW2122" s="683"/>
      <c r="BX2122" s="471"/>
      <c r="BY2122" s="471"/>
    </row>
    <row r="2123" spans="1:77" ht="52.5" customHeight="1" x14ac:dyDescent="0.25">
      <c r="A2123" s="665"/>
      <c r="B2123" s="638"/>
      <c r="C2123" s="664"/>
      <c r="D2123" s="664"/>
      <c r="E2123" s="664"/>
      <c r="F2123" s="664"/>
      <c r="G2123" s="664"/>
      <c r="H2123" s="693"/>
      <c r="I2123" s="695"/>
      <c r="J2123" s="664"/>
      <c r="K2123" s="664"/>
      <c r="L2123" s="23" t="s">
        <v>1005</v>
      </c>
      <c r="M2123" s="627"/>
      <c r="N2123" s="680"/>
      <c r="O2123" s="664"/>
      <c r="P2123" s="664"/>
      <c r="Q2123" s="664"/>
      <c r="R2123" s="906"/>
      <c r="S2123" s="680"/>
      <c r="T2123" s="680"/>
      <c r="U2123" s="680"/>
      <c r="V2123" s="680"/>
      <c r="W2123" s="780"/>
      <c r="X2123" s="680"/>
      <c r="Y2123" s="680"/>
      <c r="Z2123" s="680"/>
      <c r="AA2123" s="680"/>
      <c r="AB2123" s="680"/>
      <c r="AC2123" s="680"/>
      <c r="AD2123" s="680"/>
      <c r="AE2123" s="680"/>
      <c r="AF2123" s="683"/>
      <c r="AG2123" s="683"/>
      <c r="AH2123" s="683"/>
      <c r="AI2123" s="683"/>
      <c r="AJ2123" s="683"/>
      <c r="AK2123" s="680"/>
      <c r="AL2123" s="680"/>
      <c r="AM2123" s="680"/>
      <c r="AN2123" s="1086"/>
      <c r="AO2123" s="660"/>
      <c r="AP2123" s="897"/>
      <c r="AQ2123" s="660"/>
      <c r="AR2123" s="768"/>
      <c r="AS2123" s="734"/>
      <c r="AT2123" s="660"/>
      <c r="AU2123" s="768"/>
      <c r="AV2123" s="660"/>
      <c r="AW2123" s="768"/>
      <c r="AX2123" s="660"/>
      <c r="AY2123" s="660"/>
      <c r="AZ2123" s="660"/>
      <c r="BA2123" s="660"/>
      <c r="BB2123" s="660"/>
      <c r="BC2123" s="660"/>
      <c r="BD2123" s="660"/>
      <c r="BE2123" s="660"/>
      <c r="BF2123" s="660"/>
      <c r="BG2123" s="660"/>
      <c r="BH2123" s="660"/>
      <c r="BI2123" s="651"/>
      <c r="BJ2123" s="688"/>
      <c r="BK2123" s="690"/>
      <c r="BL2123" s="630"/>
      <c r="BM2123" s="651"/>
      <c r="BN2123" s="688"/>
      <c r="BO2123" s="688"/>
      <c r="BP2123" s="688"/>
      <c r="BQ2123" s="683"/>
      <c r="BR2123" s="680"/>
      <c r="BS2123" s="680"/>
      <c r="BT2123" s="680"/>
      <c r="BU2123" s="680"/>
      <c r="BV2123" s="683"/>
      <c r="BW2123" s="683"/>
      <c r="BX2123" s="471"/>
      <c r="BY2123" s="471"/>
    </row>
    <row r="2124" spans="1:77" ht="52.5" customHeight="1" x14ac:dyDescent="0.25">
      <c r="A2124" s="665"/>
      <c r="B2124" s="638"/>
      <c r="C2124" s="664"/>
      <c r="D2124" s="664"/>
      <c r="E2124" s="664"/>
      <c r="F2124" s="664"/>
      <c r="G2124" s="664"/>
      <c r="H2124" s="693"/>
      <c r="I2124" s="695"/>
      <c r="J2124" s="664"/>
      <c r="K2124" s="664"/>
      <c r="L2124" s="23" t="s">
        <v>1006</v>
      </c>
      <c r="M2124" s="627"/>
      <c r="N2124" s="680"/>
      <c r="O2124" s="664"/>
      <c r="P2124" s="664"/>
      <c r="Q2124" s="664"/>
      <c r="R2124" s="906"/>
      <c r="S2124" s="680"/>
      <c r="T2124" s="680"/>
      <c r="U2124" s="680"/>
      <c r="V2124" s="680"/>
      <c r="W2124" s="780"/>
      <c r="X2124" s="680"/>
      <c r="Y2124" s="680"/>
      <c r="Z2124" s="680"/>
      <c r="AA2124" s="680"/>
      <c r="AB2124" s="680"/>
      <c r="AC2124" s="680"/>
      <c r="AD2124" s="680"/>
      <c r="AE2124" s="680"/>
      <c r="AF2124" s="683"/>
      <c r="AG2124" s="683"/>
      <c r="AH2124" s="683"/>
      <c r="AI2124" s="683"/>
      <c r="AJ2124" s="683"/>
      <c r="AK2124" s="680"/>
      <c r="AL2124" s="680"/>
      <c r="AM2124" s="680"/>
      <c r="AN2124" s="1086"/>
      <c r="AO2124" s="660"/>
      <c r="AP2124" s="897"/>
      <c r="AQ2124" s="660"/>
      <c r="AR2124" s="768"/>
      <c r="AS2124" s="734"/>
      <c r="AT2124" s="660"/>
      <c r="AU2124" s="768"/>
      <c r="AV2124" s="660"/>
      <c r="AW2124" s="768"/>
      <c r="AX2124" s="660"/>
      <c r="AY2124" s="660"/>
      <c r="AZ2124" s="660"/>
      <c r="BA2124" s="660"/>
      <c r="BB2124" s="660"/>
      <c r="BC2124" s="660"/>
      <c r="BD2124" s="660"/>
      <c r="BE2124" s="660"/>
      <c r="BF2124" s="660"/>
      <c r="BG2124" s="660"/>
      <c r="BH2124" s="660"/>
      <c r="BI2124" s="651"/>
      <c r="BJ2124" s="688"/>
      <c r="BK2124" s="690"/>
      <c r="BL2124" s="630"/>
      <c r="BM2124" s="651"/>
      <c r="BN2124" s="688"/>
      <c r="BO2124" s="688"/>
      <c r="BP2124" s="688"/>
      <c r="BQ2124" s="683"/>
      <c r="BR2124" s="680"/>
      <c r="BS2124" s="680"/>
      <c r="BT2124" s="680"/>
      <c r="BU2124" s="680"/>
      <c r="BV2124" s="683"/>
      <c r="BW2124" s="683"/>
      <c r="BX2124" s="471"/>
      <c r="BY2124" s="471"/>
    </row>
    <row r="2125" spans="1:77" ht="52.5" customHeight="1" x14ac:dyDescent="0.25">
      <c r="A2125" s="665"/>
      <c r="B2125" s="638"/>
      <c r="C2125" s="664"/>
      <c r="D2125" s="664"/>
      <c r="E2125" s="664"/>
      <c r="F2125" s="664"/>
      <c r="G2125" s="664"/>
      <c r="H2125" s="693"/>
      <c r="I2125" s="695"/>
      <c r="J2125" s="664"/>
      <c r="K2125" s="664"/>
      <c r="L2125" s="23" t="s">
        <v>4787</v>
      </c>
      <c r="M2125" s="627"/>
      <c r="N2125" s="680"/>
      <c r="O2125" s="664"/>
      <c r="P2125" s="664"/>
      <c r="Q2125" s="664"/>
      <c r="R2125" s="906"/>
      <c r="S2125" s="680"/>
      <c r="T2125" s="680"/>
      <c r="U2125" s="680"/>
      <c r="V2125" s="680"/>
      <c r="W2125" s="780"/>
      <c r="X2125" s="680"/>
      <c r="Y2125" s="680"/>
      <c r="Z2125" s="680"/>
      <c r="AA2125" s="680"/>
      <c r="AB2125" s="680"/>
      <c r="AC2125" s="680"/>
      <c r="AD2125" s="680"/>
      <c r="AE2125" s="680"/>
      <c r="AF2125" s="683"/>
      <c r="AG2125" s="683"/>
      <c r="AH2125" s="683"/>
      <c r="AI2125" s="683"/>
      <c r="AJ2125" s="683"/>
      <c r="AK2125" s="680"/>
      <c r="AL2125" s="680"/>
      <c r="AM2125" s="680"/>
      <c r="AN2125" s="1086"/>
      <c r="AO2125" s="660"/>
      <c r="AP2125" s="897"/>
      <c r="AQ2125" s="660"/>
      <c r="AR2125" s="768"/>
      <c r="AS2125" s="734"/>
      <c r="AT2125" s="660"/>
      <c r="AU2125" s="768"/>
      <c r="AV2125" s="660"/>
      <c r="AW2125" s="768"/>
      <c r="AX2125" s="660"/>
      <c r="AY2125" s="660"/>
      <c r="AZ2125" s="660"/>
      <c r="BA2125" s="660"/>
      <c r="BB2125" s="660"/>
      <c r="BC2125" s="660"/>
      <c r="BD2125" s="660"/>
      <c r="BE2125" s="660"/>
      <c r="BF2125" s="660"/>
      <c r="BG2125" s="660"/>
      <c r="BH2125" s="660"/>
      <c r="BI2125" s="651"/>
      <c r="BJ2125" s="688"/>
      <c r="BK2125" s="690"/>
      <c r="BL2125" s="630"/>
      <c r="BM2125" s="651"/>
      <c r="BN2125" s="688"/>
      <c r="BO2125" s="688"/>
      <c r="BP2125" s="688"/>
      <c r="BQ2125" s="683"/>
      <c r="BR2125" s="680"/>
      <c r="BS2125" s="680"/>
      <c r="BT2125" s="680"/>
      <c r="BU2125" s="680"/>
      <c r="BV2125" s="683"/>
      <c r="BW2125" s="683"/>
      <c r="BX2125" s="471"/>
      <c r="BY2125" s="471"/>
    </row>
    <row r="2126" spans="1:77" ht="52.5" customHeight="1" x14ac:dyDescent="0.25">
      <c r="A2126" s="665"/>
      <c r="B2126" s="638"/>
      <c r="C2126" s="664"/>
      <c r="D2126" s="664"/>
      <c r="E2126" s="664"/>
      <c r="F2126" s="664"/>
      <c r="G2126" s="664"/>
      <c r="H2126" s="693"/>
      <c r="I2126" s="695"/>
      <c r="J2126" s="664"/>
      <c r="K2126" s="664"/>
      <c r="L2126" s="23" t="s">
        <v>1014</v>
      </c>
      <c r="M2126" s="627"/>
      <c r="N2126" s="680"/>
      <c r="O2126" s="664"/>
      <c r="P2126" s="664"/>
      <c r="Q2126" s="664"/>
      <c r="R2126" s="906"/>
      <c r="S2126" s="680"/>
      <c r="T2126" s="680"/>
      <c r="U2126" s="680"/>
      <c r="V2126" s="680"/>
      <c r="W2126" s="780"/>
      <c r="X2126" s="680"/>
      <c r="Y2126" s="680"/>
      <c r="Z2126" s="680"/>
      <c r="AA2126" s="680"/>
      <c r="AB2126" s="680"/>
      <c r="AC2126" s="680"/>
      <c r="AD2126" s="680"/>
      <c r="AE2126" s="680"/>
      <c r="AF2126" s="683"/>
      <c r="AG2126" s="683"/>
      <c r="AH2126" s="683"/>
      <c r="AI2126" s="683"/>
      <c r="AJ2126" s="683"/>
      <c r="AK2126" s="680"/>
      <c r="AL2126" s="680"/>
      <c r="AM2126" s="680"/>
      <c r="AN2126" s="1086"/>
      <c r="AO2126" s="660"/>
      <c r="AP2126" s="897"/>
      <c r="AQ2126" s="660"/>
      <c r="AR2126" s="768"/>
      <c r="AS2126" s="734"/>
      <c r="AT2126" s="660"/>
      <c r="AU2126" s="768"/>
      <c r="AV2126" s="660"/>
      <c r="AW2126" s="768"/>
      <c r="AX2126" s="660"/>
      <c r="AY2126" s="660"/>
      <c r="AZ2126" s="660"/>
      <c r="BA2126" s="660"/>
      <c r="BB2126" s="660"/>
      <c r="BC2126" s="660"/>
      <c r="BD2126" s="660"/>
      <c r="BE2126" s="660"/>
      <c r="BF2126" s="660"/>
      <c r="BG2126" s="660"/>
      <c r="BH2126" s="660"/>
      <c r="BI2126" s="651"/>
      <c r="BJ2126" s="688"/>
      <c r="BK2126" s="690"/>
      <c r="BL2126" s="630"/>
      <c r="BM2126" s="651"/>
      <c r="BN2126" s="688"/>
      <c r="BO2126" s="688"/>
      <c r="BP2126" s="688"/>
      <c r="BQ2126" s="683"/>
      <c r="BR2126" s="680"/>
      <c r="BS2126" s="680"/>
      <c r="BT2126" s="680"/>
      <c r="BU2126" s="680"/>
      <c r="BV2126" s="683"/>
      <c r="BW2126" s="683"/>
      <c r="BX2126" s="471"/>
      <c r="BY2126" s="471"/>
    </row>
    <row r="2127" spans="1:77" ht="52.5" customHeight="1" x14ac:dyDescent="0.25">
      <c r="A2127" s="665"/>
      <c r="B2127" s="638"/>
      <c r="C2127" s="664"/>
      <c r="D2127" s="664"/>
      <c r="E2127" s="664"/>
      <c r="F2127" s="664"/>
      <c r="G2127" s="664"/>
      <c r="H2127" s="693"/>
      <c r="I2127" s="695"/>
      <c r="J2127" s="664"/>
      <c r="K2127" s="664"/>
      <c r="L2127" s="23" t="s">
        <v>4788</v>
      </c>
      <c r="M2127" s="627"/>
      <c r="N2127" s="680"/>
      <c r="O2127" s="664"/>
      <c r="P2127" s="664"/>
      <c r="Q2127" s="664"/>
      <c r="R2127" s="906"/>
      <c r="S2127" s="680"/>
      <c r="T2127" s="680"/>
      <c r="U2127" s="680"/>
      <c r="V2127" s="680"/>
      <c r="W2127" s="780"/>
      <c r="X2127" s="680"/>
      <c r="Y2127" s="680"/>
      <c r="Z2127" s="680"/>
      <c r="AA2127" s="680"/>
      <c r="AB2127" s="680"/>
      <c r="AC2127" s="680"/>
      <c r="AD2127" s="680"/>
      <c r="AE2127" s="680"/>
      <c r="AF2127" s="683"/>
      <c r="AG2127" s="683"/>
      <c r="AH2127" s="683"/>
      <c r="AI2127" s="683"/>
      <c r="AJ2127" s="683"/>
      <c r="AK2127" s="680"/>
      <c r="AL2127" s="680"/>
      <c r="AM2127" s="680"/>
      <c r="AN2127" s="1086"/>
      <c r="AO2127" s="660"/>
      <c r="AP2127" s="897"/>
      <c r="AQ2127" s="660"/>
      <c r="AR2127" s="768"/>
      <c r="AS2127" s="734"/>
      <c r="AT2127" s="660"/>
      <c r="AU2127" s="768"/>
      <c r="AV2127" s="660"/>
      <c r="AW2127" s="768"/>
      <c r="AX2127" s="660"/>
      <c r="AY2127" s="660"/>
      <c r="AZ2127" s="660"/>
      <c r="BA2127" s="660"/>
      <c r="BB2127" s="660"/>
      <c r="BC2127" s="660"/>
      <c r="BD2127" s="660"/>
      <c r="BE2127" s="660"/>
      <c r="BF2127" s="660"/>
      <c r="BG2127" s="660"/>
      <c r="BH2127" s="660"/>
      <c r="BI2127" s="651"/>
      <c r="BJ2127" s="688"/>
      <c r="BK2127" s="690"/>
      <c r="BL2127" s="630"/>
      <c r="BM2127" s="651"/>
      <c r="BN2127" s="688"/>
      <c r="BO2127" s="688"/>
      <c r="BP2127" s="688"/>
      <c r="BQ2127" s="683"/>
      <c r="BR2127" s="680"/>
      <c r="BS2127" s="680"/>
      <c r="BT2127" s="680"/>
      <c r="BU2127" s="680"/>
      <c r="BV2127" s="683"/>
      <c r="BW2127" s="683"/>
      <c r="BX2127" s="471"/>
      <c r="BY2127" s="471"/>
    </row>
    <row r="2128" spans="1:77" ht="52.5" customHeight="1" x14ac:dyDescent="0.25">
      <c r="A2128" s="665"/>
      <c r="B2128" s="638"/>
      <c r="C2128" s="664"/>
      <c r="D2128" s="664"/>
      <c r="E2128" s="664"/>
      <c r="F2128" s="664"/>
      <c r="G2128" s="664"/>
      <c r="H2128" s="693"/>
      <c r="I2128" s="695"/>
      <c r="J2128" s="664"/>
      <c r="K2128" s="664"/>
      <c r="L2128" s="23" t="s">
        <v>4789</v>
      </c>
      <c r="M2128" s="627"/>
      <c r="N2128" s="680"/>
      <c r="O2128" s="664"/>
      <c r="P2128" s="664"/>
      <c r="Q2128" s="664"/>
      <c r="R2128" s="906"/>
      <c r="S2128" s="680"/>
      <c r="T2128" s="680"/>
      <c r="U2128" s="680"/>
      <c r="V2128" s="680"/>
      <c r="W2128" s="780"/>
      <c r="X2128" s="680"/>
      <c r="Y2128" s="680"/>
      <c r="Z2128" s="680"/>
      <c r="AA2128" s="680"/>
      <c r="AB2128" s="680"/>
      <c r="AC2128" s="680"/>
      <c r="AD2128" s="680"/>
      <c r="AE2128" s="680"/>
      <c r="AF2128" s="683"/>
      <c r="AG2128" s="683"/>
      <c r="AH2128" s="683"/>
      <c r="AI2128" s="683"/>
      <c r="AJ2128" s="683"/>
      <c r="AK2128" s="680"/>
      <c r="AL2128" s="680"/>
      <c r="AM2128" s="680"/>
      <c r="AN2128" s="1086"/>
      <c r="AO2128" s="660"/>
      <c r="AP2128" s="897"/>
      <c r="AQ2128" s="660"/>
      <c r="AR2128" s="768"/>
      <c r="AS2128" s="734"/>
      <c r="AT2128" s="660"/>
      <c r="AU2128" s="768"/>
      <c r="AV2128" s="660"/>
      <c r="AW2128" s="768"/>
      <c r="AX2128" s="660"/>
      <c r="AY2128" s="660"/>
      <c r="AZ2128" s="660"/>
      <c r="BA2128" s="660"/>
      <c r="BB2128" s="660"/>
      <c r="BC2128" s="660"/>
      <c r="BD2128" s="660"/>
      <c r="BE2128" s="660"/>
      <c r="BF2128" s="660"/>
      <c r="BG2128" s="660"/>
      <c r="BH2128" s="660"/>
      <c r="BI2128" s="651"/>
      <c r="BJ2128" s="688"/>
      <c r="BK2128" s="690"/>
      <c r="BL2128" s="630"/>
      <c r="BM2128" s="651"/>
      <c r="BN2128" s="688"/>
      <c r="BO2128" s="688"/>
      <c r="BP2128" s="688"/>
      <c r="BQ2128" s="683"/>
      <c r="BR2128" s="680"/>
      <c r="BS2128" s="680"/>
      <c r="BT2128" s="680"/>
      <c r="BU2128" s="680"/>
      <c r="BV2128" s="683"/>
      <c r="BW2128" s="683"/>
      <c r="BX2128" s="471"/>
      <c r="BY2128" s="471"/>
    </row>
    <row r="2129" spans="1:77" ht="52.5" customHeight="1" x14ac:dyDescent="0.25">
      <c r="A2129" s="665"/>
      <c r="B2129" s="638"/>
      <c r="C2129" s="664"/>
      <c r="D2129" s="664"/>
      <c r="E2129" s="664"/>
      <c r="F2129" s="664"/>
      <c r="G2129" s="664"/>
      <c r="H2129" s="693"/>
      <c r="I2129" s="695"/>
      <c r="J2129" s="664"/>
      <c r="K2129" s="664"/>
      <c r="L2129" s="23" t="s">
        <v>1020</v>
      </c>
      <c r="M2129" s="627"/>
      <c r="N2129" s="680"/>
      <c r="O2129" s="664"/>
      <c r="P2129" s="664"/>
      <c r="Q2129" s="664"/>
      <c r="R2129" s="906"/>
      <c r="S2129" s="680"/>
      <c r="T2129" s="680"/>
      <c r="U2129" s="680"/>
      <c r="V2129" s="680"/>
      <c r="W2129" s="780"/>
      <c r="X2129" s="680"/>
      <c r="Y2129" s="680"/>
      <c r="Z2129" s="680"/>
      <c r="AA2129" s="680"/>
      <c r="AB2129" s="680"/>
      <c r="AC2129" s="680"/>
      <c r="AD2129" s="680"/>
      <c r="AE2129" s="680"/>
      <c r="AF2129" s="683"/>
      <c r="AG2129" s="683"/>
      <c r="AH2129" s="683"/>
      <c r="AI2129" s="683"/>
      <c r="AJ2129" s="683"/>
      <c r="AK2129" s="680"/>
      <c r="AL2129" s="680"/>
      <c r="AM2129" s="680"/>
      <c r="AN2129" s="1086"/>
      <c r="AO2129" s="660"/>
      <c r="AP2129" s="897"/>
      <c r="AQ2129" s="660"/>
      <c r="AR2129" s="768"/>
      <c r="AS2129" s="734"/>
      <c r="AT2129" s="660"/>
      <c r="AU2129" s="768"/>
      <c r="AV2129" s="660"/>
      <c r="AW2129" s="768"/>
      <c r="AX2129" s="660"/>
      <c r="AY2129" s="660"/>
      <c r="AZ2129" s="660"/>
      <c r="BA2129" s="660"/>
      <c r="BB2129" s="660"/>
      <c r="BC2129" s="660"/>
      <c r="BD2129" s="660"/>
      <c r="BE2129" s="660"/>
      <c r="BF2129" s="660"/>
      <c r="BG2129" s="660"/>
      <c r="BH2129" s="660"/>
      <c r="BI2129" s="651"/>
      <c r="BJ2129" s="688"/>
      <c r="BK2129" s="690"/>
      <c r="BL2129" s="630"/>
      <c r="BM2129" s="651"/>
      <c r="BN2129" s="688"/>
      <c r="BO2129" s="688"/>
      <c r="BP2129" s="688"/>
      <c r="BQ2129" s="683"/>
      <c r="BR2129" s="680"/>
      <c r="BS2129" s="680"/>
      <c r="BT2129" s="680"/>
      <c r="BU2129" s="680"/>
      <c r="BV2129" s="683"/>
      <c r="BW2129" s="683"/>
      <c r="BX2129" s="471"/>
      <c r="BY2129" s="471"/>
    </row>
    <row r="2130" spans="1:77" ht="52.5" customHeight="1" x14ac:dyDescent="0.25">
      <c r="A2130" s="665"/>
      <c r="B2130" s="638"/>
      <c r="C2130" s="664"/>
      <c r="D2130" s="664"/>
      <c r="E2130" s="664"/>
      <c r="F2130" s="664"/>
      <c r="G2130" s="664"/>
      <c r="H2130" s="693"/>
      <c r="I2130" s="695"/>
      <c r="J2130" s="664"/>
      <c r="K2130" s="664"/>
      <c r="L2130" s="23" t="s">
        <v>1022</v>
      </c>
      <c r="M2130" s="627"/>
      <c r="N2130" s="680"/>
      <c r="O2130" s="664"/>
      <c r="P2130" s="664"/>
      <c r="Q2130" s="664"/>
      <c r="R2130" s="906"/>
      <c r="S2130" s="680"/>
      <c r="T2130" s="680"/>
      <c r="U2130" s="680"/>
      <c r="V2130" s="680"/>
      <c r="W2130" s="780"/>
      <c r="X2130" s="680"/>
      <c r="Y2130" s="680"/>
      <c r="Z2130" s="680"/>
      <c r="AA2130" s="680"/>
      <c r="AB2130" s="680"/>
      <c r="AC2130" s="680"/>
      <c r="AD2130" s="680"/>
      <c r="AE2130" s="680"/>
      <c r="AF2130" s="683"/>
      <c r="AG2130" s="683"/>
      <c r="AH2130" s="683"/>
      <c r="AI2130" s="683"/>
      <c r="AJ2130" s="683"/>
      <c r="AK2130" s="680"/>
      <c r="AL2130" s="680"/>
      <c r="AM2130" s="680"/>
      <c r="AN2130" s="1086"/>
      <c r="AO2130" s="660"/>
      <c r="AP2130" s="897"/>
      <c r="AQ2130" s="660"/>
      <c r="AR2130" s="768"/>
      <c r="AS2130" s="734"/>
      <c r="AT2130" s="660"/>
      <c r="AU2130" s="768"/>
      <c r="AV2130" s="660"/>
      <c r="AW2130" s="768"/>
      <c r="AX2130" s="660"/>
      <c r="AY2130" s="660"/>
      <c r="AZ2130" s="660"/>
      <c r="BA2130" s="660"/>
      <c r="BB2130" s="660"/>
      <c r="BC2130" s="660"/>
      <c r="BD2130" s="660"/>
      <c r="BE2130" s="660"/>
      <c r="BF2130" s="660"/>
      <c r="BG2130" s="660"/>
      <c r="BH2130" s="660"/>
      <c r="BI2130" s="651"/>
      <c r="BJ2130" s="688"/>
      <c r="BK2130" s="690"/>
      <c r="BL2130" s="630"/>
      <c r="BM2130" s="651"/>
      <c r="BN2130" s="688"/>
      <c r="BO2130" s="688"/>
      <c r="BP2130" s="688"/>
      <c r="BQ2130" s="683"/>
      <c r="BR2130" s="680"/>
      <c r="BS2130" s="680"/>
      <c r="BT2130" s="680"/>
      <c r="BU2130" s="680"/>
      <c r="BV2130" s="683"/>
      <c r="BW2130" s="683"/>
      <c r="BX2130" s="471"/>
      <c r="BY2130" s="471"/>
    </row>
    <row r="2131" spans="1:77" ht="52.5" customHeight="1" x14ac:dyDescent="0.25">
      <c r="A2131" s="665"/>
      <c r="B2131" s="638"/>
      <c r="C2131" s="664"/>
      <c r="D2131" s="664"/>
      <c r="E2131" s="664"/>
      <c r="F2131" s="664"/>
      <c r="G2131" s="664"/>
      <c r="H2131" s="693"/>
      <c r="I2131" s="695"/>
      <c r="J2131" s="664"/>
      <c r="K2131" s="664"/>
      <c r="L2131" s="16" t="s">
        <v>4790</v>
      </c>
      <c r="M2131" s="627"/>
      <c r="N2131" s="680"/>
      <c r="O2131" s="664"/>
      <c r="P2131" s="664"/>
      <c r="Q2131" s="664"/>
      <c r="R2131" s="906"/>
      <c r="S2131" s="680"/>
      <c r="T2131" s="680"/>
      <c r="U2131" s="680"/>
      <c r="V2131" s="680"/>
      <c r="W2131" s="780"/>
      <c r="X2131" s="680"/>
      <c r="Y2131" s="680"/>
      <c r="Z2131" s="680"/>
      <c r="AA2131" s="680"/>
      <c r="AB2131" s="680"/>
      <c r="AC2131" s="680"/>
      <c r="AD2131" s="680"/>
      <c r="AE2131" s="680"/>
      <c r="AF2131" s="683"/>
      <c r="AG2131" s="683"/>
      <c r="AH2131" s="683"/>
      <c r="AI2131" s="683"/>
      <c r="AJ2131" s="683"/>
      <c r="AK2131" s="680"/>
      <c r="AL2131" s="680"/>
      <c r="AM2131" s="680"/>
      <c r="AN2131" s="1086"/>
      <c r="AO2131" s="660"/>
      <c r="AP2131" s="897"/>
      <c r="AQ2131" s="660"/>
      <c r="AR2131" s="768"/>
      <c r="AS2131" s="734"/>
      <c r="AT2131" s="660"/>
      <c r="AU2131" s="768"/>
      <c r="AV2131" s="660"/>
      <c r="AW2131" s="768"/>
      <c r="AX2131" s="660"/>
      <c r="AY2131" s="660"/>
      <c r="AZ2131" s="660"/>
      <c r="BA2131" s="660"/>
      <c r="BB2131" s="660"/>
      <c r="BC2131" s="660"/>
      <c r="BD2131" s="660"/>
      <c r="BE2131" s="660"/>
      <c r="BF2131" s="660"/>
      <c r="BG2131" s="660"/>
      <c r="BH2131" s="660"/>
      <c r="BI2131" s="651"/>
      <c r="BJ2131" s="688"/>
      <c r="BK2131" s="690"/>
      <c r="BL2131" s="630"/>
      <c r="BM2131" s="651"/>
      <c r="BN2131" s="688"/>
      <c r="BO2131" s="688"/>
      <c r="BP2131" s="688"/>
      <c r="BQ2131" s="683"/>
      <c r="BR2131" s="680"/>
      <c r="BS2131" s="680"/>
      <c r="BT2131" s="680"/>
      <c r="BU2131" s="680"/>
      <c r="BV2131" s="683"/>
      <c r="BW2131" s="683"/>
      <c r="BX2131" s="471"/>
      <c r="BY2131" s="471"/>
    </row>
    <row r="2132" spans="1:77" ht="52.5" customHeight="1" x14ac:dyDescent="0.25">
      <c r="A2132" s="665"/>
      <c r="B2132" s="638"/>
      <c r="C2132" s="664"/>
      <c r="D2132" s="664"/>
      <c r="E2132" s="664"/>
      <c r="F2132" s="664"/>
      <c r="G2132" s="664"/>
      <c r="H2132" s="693"/>
      <c r="I2132" s="695"/>
      <c r="J2132" s="664"/>
      <c r="K2132" s="664"/>
      <c r="L2132" s="16" t="s">
        <v>4791</v>
      </c>
      <c r="M2132" s="627"/>
      <c r="N2132" s="680"/>
      <c r="O2132" s="664"/>
      <c r="P2132" s="664"/>
      <c r="Q2132" s="664"/>
      <c r="R2132" s="906"/>
      <c r="S2132" s="680"/>
      <c r="T2132" s="680"/>
      <c r="U2132" s="680"/>
      <c r="V2132" s="680"/>
      <c r="W2132" s="780"/>
      <c r="X2132" s="680"/>
      <c r="Y2132" s="680"/>
      <c r="Z2132" s="680"/>
      <c r="AA2132" s="680"/>
      <c r="AB2132" s="680"/>
      <c r="AC2132" s="680"/>
      <c r="AD2132" s="680"/>
      <c r="AE2132" s="680"/>
      <c r="AF2132" s="683"/>
      <c r="AG2132" s="683"/>
      <c r="AH2132" s="683"/>
      <c r="AI2132" s="683"/>
      <c r="AJ2132" s="683"/>
      <c r="AK2132" s="680"/>
      <c r="AL2132" s="680"/>
      <c r="AM2132" s="680"/>
      <c r="AN2132" s="1086"/>
      <c r="AO2132" s="660"/>
      <c r="AP2132" s="897"/>
      <c r="AQ2132" s="660"/>
      <c r="AR2132" s="768"/>
      <c r="AS2132" s="734"/>
      <c r="AT2132" s="660"/>
      <c r="AU2132" s="768"/>
      <c r="AV2132" s="660"/>
      <c r="AW2132" s="768"/>
      <c r="AX2132" s="660"/>
      <c r="AY2132" s="660"/>
      <c r="AZ2132" s="660"/>
      <c r="BA2132" s="660"/>
      <c r="BB2132" s="660"/>
      <c r="BC2132" s="660"/>
      <c r="BD2132" s="660"/>
      <c r="BE2132" s="660"/>
      <c r="BF2132" s="660"/>
      <c r="BG2132" s="660"/>
      <c r="BH2132" s="660"/>
      <c r="BI2132" s="651"/>
      <c r="BJ2132" s="688"/>
      <c r="BK2132" s="690"/>
      <c r="BL2132" s="630"/>
      <c r="BM2132" s="651"/>
      <c r="BN2132" s="688"/>
      <c r="BO2132" s="688"/>
      <c r="BP2132" s="688"/>
      <c r="BQ2132" s="683"/>
      <c r="BR2132" s="680"/>
      <c r="BS2132" s="680"/>
      <c r="BT2132" s="680"/>
      <c r="BU2132" s="680"/>
      <c r="BV2132" s="683"/>
      <c r="BW2132" s="683"/>
      <c r="BX2132" s="471"/>
      <c r="BY2132" s="471"/>
    </row>
    <row r="2133" spans="1:77" ht="52.5" customHeight="1" x14ac:dyDescent="0.25">
      <c r="A2133" s="665"/>
      <c r="B2133" s="638"/>
      <c r="C2133" s="664"/>
      <c r="D2133" s="664"/>
      <c r="E2133" s="664"/>
      <c r="F2133" s="664"/>
      <c r="G2133" s="664"/>
      <c r="H2133" s="693"/>
      <c r="I2133" s="695"/>
      <c r="J2133" s="664"/>
      <c r="K2133" s="664"/>
      <c r="L2133" s="16" t="s">
        <v>4792</v>
      </c>
      <c r="M2133" s="627"/>
      <c r="N2133" s="680"/>
      <c r="O2133" s="664"/>
      <c r="P2133" s="664"/>
      <c r="Q2133" s="664"/>
      <c r="R2133" s="906"/>
      <c r="S2133" s="680"/>
      <c r="T2133" s="680"/>
      <c r="U2133" s="680"/>
      <c r="V2133" s="680"/>
      <c r="W2133" s="780"/>
      <c r="X2133" s="680"/>
      <c r="Y2133" s="680"/>
      <c r="Z2133" s="680"/>
      <c r="AA2133" s="680"/>
      <c r="AB2133" s="680"/>
      <c r="AC2133" s="680"/>
      <c r="AD2133" s="680"/>
      <c r="AE2133" s="680"/>
      <c r="AF2133" s="683"/>
      <c r="AG2133" s="683"/>
      <c r="AH2133" s="683"/>
      <c r="AI2133" s="683"/>
      <c r="AJ2133" s="683"/>
      <c r="AK2133" s="680"/>
      <c r="AL2133" s="680"/>
      <c r="AM2133" s="680"/>
      <c r="AN2133" s="1086"/>
      <c r="AO2133" s="660"/>
      <c r="AP2133" s="897"/>
      <c r="AQ2133" s="660"/>
      <c r="AR2133" s="768"/>
      <c r="AS2133" s="734"/>
      <c r="AT2133" s="660"/>
      <c r="AU2133" s="768"/>
      <c r="AV2133" s="660"/>
      <c r="AW2133" s="768"/>
      <c r="AX2133" s="660"/>
      <c r="AY2133" s="660"/>
      <c r="AZ2133" s="660"/>
      <c r="BA2133" s="660"/>
      <c r="BB2133" s="660"/>
      <c r="BC2133" s="660"/>
      <c r="BD2133" s="660"/>
      <c r="BE2133" s="660"/>
      <c r="BF2133" s="660"/>
      <c r="BG2133" s="660"/>
      <c r="BH2133" s="660"/>
      <c r="BI2133" s="651"/>
      <c r="BJ2133" s="688"/>
      <c r="BK2133" s="690"/>
      <c r="BL2133" s="630"/>
      <c r="BM2133" s="651"/>
      <c r="BN2133" s="688"/>
      <c r="BO2133" s="688"/>
      <c r="BP2133" s="688"/>
      <c r="BQ2133" s="683"/>
      <c r="BR2133" s="680"/>
      <c r="BS2133" s="680"/>
      <c r="BT2133" s="680"/>
      <c r="BU2133" s="680"/>
      <c r="BV2133" s="683"/>
      <c r="BW2133" s="683"/>
      <c r="BX2133" s="471"/>
      <c r="BY2133" s="471"/>
    </row>
    <row r="2134" spans="1:77" ht="52.5" customHeight="1" x14ac:dyDescent="0.25">
      <c r="A2134" s="665"/>
      <c r="B2134" s="638"/>
      <c r="C2134" s="664"/>
      <c r="D2134" s="664"/>
      <c r="E2134" s="664"/>
      <c r="F2134" s="664"/>
      <c r="G2134" s="664"/>
      <c r="H2134" s="693"/>
      <c r="I2134" s="695"/>
      <c r="J2134" s="664"/>
      <c r="K2134" s="664"/>
      <c r="L2134" s="23" t="s">
        <v>4793</v>
      </c>
      <c r="M2134" s="627"/>
      <c r="N2134" s="680"/>
      <c r="O2134" s="664"/>
      <c r="P2134" s="664"/>
      <c r="Q2134" s="664"/>
      <c r="R2134" s="906"/>
      <c r="S2134" s="680"/>
      <c r="T2134" s="680"/>
      <c r="U2134" s="680"/>
      <c r="V2134" s="680"/>
      <c r="W2134" s="780"/>
      <c r="X2134" s="680"/>
      <c r="Y2134" s="680"/>
      <c r="Z2134" s="680"/>
      <c r="AA2134" s="680"/>
      <c r="AB2134" s="680"/>
      <c r="AC2134" s="680"/>
      <c r="AD2134" s="680"/>
      <c r="AE2134" s="680"/>
      <c r="AF2134" s="683"/>
      <c r="AG2134" s="683"/>
      <c r="AH2134" s="683"/>
      <c r="AI2134" s="683"/>
      <c r="AJ2134" s="683"/>
      <c r="AK2134" s="680"/>
      <c r="AL2134" s="680"/>
      <c r="AM2134" s="680"/>
      <c r="AN2134" s="1086"/>
      <c r="AO2134" s="660"/>
      <c r="AP2134" s="897"/>
      <c r="AQ2134" s="660"/>
      <c r="AR2134" s="768"/>
      <c r="AS2134" s="734"/>
      <c r="AT2134" s="660"/>
      <c r="AU2134" s="768"/>
      <c r="AV2134" s="660"/>
      <c r="AW2134" s="768"/>
      <c r="AX2134" s="660"/>
      <c r="AY2134" s="660"/>
      <c r="AZ2134" s="660"/>
      <c r="BA2134" s="660"/>
      <c r="BB2134" s="660"/>
      <c r="BC2134" s="660"/>
      <c r="BD2134" s="660"/>
      <c r="BE2134" s="660"/>
      <c r="BF2134" s="660"/>
      <c r="BG2134" s="660"/>
      <c r="BH2134" s="660"/>
      <c r="BI2134" s="651"/>
      <c r="BJ2134" s="688"/>
      <c r="BK2134" s="690"/>
      <c r="BL2134" s="630"/>
      <c r="BM2134" s="651"/>
      <c r="BN2134" s="688"/>
      <c r="BO2134" s="688"/>
      <c r="BP2134" s="688"/>
      <c r="BQ2134" s="683"/>
      <c r="BR2134" s="680"/>
      <c r="BS2134" s="680"/>
      <c r="BT2134" s="680"/>
      <c r="BU2134" s="680"/>
      <c r="BV2134" s="683"/>
      <c r="BW2134" s="683"/>
      <c r="BX2134" s="471"/>
      <c r="BY2134" s="471"/>
    </row>
    <row r="2135" spans="1:77" ht="52.5" customHeight="1" x14ac:dyDescent="0.25">
      <c r="A2135" s="665"/>
      <c r="B2135" s="638"/>
      <c r="C2135" s="664"/>
      <c r="D2135" s="664"/>
      <c r="E2135" s="664"/>
      <c r="F2135" s="664"/>
      <c r="G2135" s="664"/>
      <c r="H2135" s="693"/>
      <c r="I2135" s="695"/>
      <c r="J2135" s="664"/>
      <c r="K2135" s="664"/>
      <c r="L2135" s="23" t="s">
        <v>1026</v>
      </c>
      <c r="M2135" s="628"/>
      <c r="N2135" s="680"/>
      <c r="O2135" s="664"/>
      <c r="P2135" s="664"/>
      <c r="Q2135" s="664"/>
      <c r="R2135" s="907"/>
      <c r="S2135" s="680"/>
      <c r="T2135" s="680"/>
      <c r="U2135" s="680"/>
      <c r="V2135" s="680"/>
      <c r="W2135" s="780"/>
      <c r="X2135" s="680"/>
      <c r="Y2135" s="680"/>
      <c r="Z2135" s="680"/>
      <c r="AA2135" s="680"/>
      <c r="AB2135" s="680"/>
      <c r="AC2135" s="680"/>
      <c r="AD2135" s="680"/>
      <c r="AE2135" s="680"/>
      <c r="AF2135" s="683"/>
      <c r="AG2135" s="683"/>
      <c r="AH2135" s="683"/>
      <c r="AI2135" s="683"/>
      <c r="AJ2135" s="683"/>
      <c r="AK2135" s="680"/>
      <c r="AL2135" s="680"/>
      <c r="AM2135" s="680"/>
      <c r="AN2135" s="1086"/>
      <c r="AO2135" s="660"/>
      <c r="AP2135" s="897"/>
      <c r="AQ2135" s="660"/>
      <c r="AR2135" s="768"/>
      <c r="AS2135" s="734"/>
      <c r="AT2135" s="660"/>
      <c r="AU2135" s="768"/>
      <c r="AV2135" s="660"/>
      <c r="AW2135" s="768"/>
      <c r="AX2135" s="660"/>
      <c r="AY2135" s="660"/>
      <c r="AZ2135" s="660"/>
      <c r="BA2135" s="660"/>
      <c r="BB2135" s="660"/>
      <c r="BC2135" s="660"/>
      <c r="BD2135" s="660"/>
      <c r="BE2135" s="660"/>
      <c r="BF2135" s="660"/>
      <c r="BG2135" s="660"/>
      <c r="BH2135" s="660"/>
      <c r="BI2135" s="652"/>
      <c r="BJ2135" s="678"/>
      <c r="BK2135" s="674"/>
      <c r="BL2135" s="631"/>
      <c r="BM2135" s="676"/>
      <c r="BN2135" s="678"/>
      <c r="BO2135" s="678"/>
      <c r="BP2135" s="678"/>
      <c r="BQ2135" s="683"/>
      <c r="BR2135" s="680"/>
      <c r="BS2135" s="680"/>
      <c r="BT2135" s="680"/>
      <c r="BU2135" s="680"/>
      <c r="BV2135" s="683"/>
      <c r="BW2135" s="683"/>
      <c r="BX2135" s="471"/>
      <c r="BY2135" s="471"/>
    </row>
    <row r="2136" spans="1:77" ht="33.75" customHeight="1" x14ac:dyDescent="0.25">
      <c r="A2136" s="665"/>
      <c r="B2136" s="638"/>
      <c r="C2136" s="664"/>
      <c r="D2136" s="664"/>
      <c r="E2136" s="664"/>
      <c r="F2136" s="664"/>
      <c r="G2136" s="664"/>
      <c r="H2136" s="693"/>
      <c r="I2136" s="695"/>
      <c r="J2136" s="664"/>
      <c r="K2136" s="664"/>
      <c r="L2136" s="23" t="s">
        <v>4797</v>
      </c>
      <c r="M2136" s="626" t="s">
        <v>7052</v>
      </c>
      <c r="N2136" s="680"/>
      <c r="O2136" s="665" t="s">
        <v>85</v>
      </c>
      <c r="P2136" s="664" t="s">
        <v>5092</v>
      </c>
      <c r="Q2136" s="665" t="s">
        <v>2385</v>
      </c>
      <c r="R2136" s="905" t="s">
        <v>230</v>
      </c>
      <c r="S2136" s="680"/>
      <c r="T2136" s="680"/>
      <c r="U2136" s="680"/>
      <c r="V2136" s="680"/>
      <c r="W2136" s="780"/>
      <c r="X2136" s="680"/>
      <c r="Y2136" s="680"/>
      <c r="Z2136" s="680"/>
      <c r="AA2136" s="680"/>
      <c r="AB2136" s="680"/>
      <c r="AC2136" s="680"/>
      <c r="AD2136" s="680"/>
      <c r="AE2136" s="680"/>
      <c r="AF2136" s="660" t="s">
        <v>89</v>
      </c>
      <c r="AG2136" s="660" t="s">
        <v>4799</v>
      </c>
      <c r="AH2136" s="660" t="s">
        <v>108</v>
      </c>
      <c r="AI2136" s="660" t="s">
        <v>108</v>
      </c>
      <c r="AJ2136" s="660" t="s">
        <v>89</v>
      </c>
      <c r="AK2136" s="680"/>
      <c r="AL2136" s="680"/>
      <c r="AM2136" s="680"/>
      <c r="AN2136" s="679" t="s">
        <v>5072</v>
      </c>
      <c r="AO2136" s="858" t="s">
        <v>5073</v>
      </c>
      <c r="AP2136" s="693"/>
      <c r="AQ2136" s="634" t="s">
        <v>5093</v>
      </c>
      <c r="AR2136" s="858" t="s">
        <v>95</v>
      </c>
      <c r="AS2136" s="858" t="s">
        <v>95</v>
      </c>
      <c r="AT2136" s="858" t="s">
        <v>95</v>
      </c>
      <c r="AU2136" s="858" t="s">
        <v>95</v>
      </c>
      <c r="AV2136" s="858" t="s">
        <v>95</v>
      </c>
      <c r="AW2136" s="660" t="s">
        <v>95</v>
      </c>
      <c r="AX2136" s="660" t="s">
        <v>95</v>
      </c>
      <c r="AY2136" s="660" t="s">
        <v>4786</v>
      </c>
      <c r="AZ2136" s="660" t="s">
        <v>4786</v>
      </c>
      <c r="BA2136" s="660" t="s">
        <v>95</v>
      </c>
      <c r="BB2136" s="660" t="s">
        <v>95</v>
      </c>
      <c r="BC2136" s="660" t="s">
        <v>5094</v>
      </c>
      <c r="BD2136" s="660" t="s">
        <v>5094</v>
      </c>
      <c r="BE2136" s="660" t="s">
        <v>95</v>
      </c>
      <c r="BF2136" s="660" t="s">
        <v>95</v>
      </c>
      <c r="BG2136" s="660" t="s">
        <v>95</v>
      </c>
      <c r="BH2136" s="660" t="s">
        <v>95</v>
      </c>
      <c r="BI2136" s="650" t="s">
        <v>362</v>
      </c>
      <c r="BJ2136" s="677">
        <f t="shared" si="261"/>
        <v>1</v>
      </c>
      <c r="BK2136" s="673" t="s">
        <v>99</v>
      </c>
      <c r="BL2136" s="629">
        <f t="shared" si="257"/>
        <v>3</v>
      </c>
      <c r="BM2136" s="675" t="s">
        <v>101</v>
      </c>
      <c r="BN2136" s="677">
        <f t="shared" si="262"/>
        <v>2</v>
      </c>
      <c r="BO2136" s="677">
        <f t="shared" si="263"/>
        <v>6</v>
      </c>
      <c r="BP2136" s="677" t="str">
        <f t="shared" si="264"/>
        <v>MEDIO</v>
      </c>
      <c r="BQ2136" s="661" t="s">
        <v>98</v>
      </c>
      <c r="BR2136" s="680"/>
      <c r="BS2136" s="680"/>
      <c r="BT2136" s="680"/>
      <c r="BU2136" s="680"/>
      <c r="BV2136" s="660" t="s">
        <v>4663</v>
      </c>
      <c r="BW2136" s="660" t="s">
        <v>5037</v>
      </c>
      <c r="BX2136" s="471"/>
      <c r="BY2136" s="471"/>
    </row>
    <row r="2137" spans="1:77" ht="33.75" customHeight="1" x14ac:dyDescent="0.25">
      <c r="A2137" s="665"/>
      <c r="B2137" s="638"/>
      <c r="C2137" s="664"/>
      <c r="D2137" s="664"/>
      <c r="E2137" s="664"/>
      <c r="F2137" s="664"/>
      <c r="G2137" s="664"/>
      <c r="H2137" s="693"/>
      <c r="I2137" s="695"/>
      <c r="J2137" s="664"/>
      <c r="K2137" s="664"/>
      <c r="L2137" s="23" t="s">
        <v>4806</v>
      </c>
      <c r="M2137" s="627"/>
      <c r="N2137" s="680"/>
      <c r="O2137" s="665"/>
      <c r="P2137" s="664"/>
      <c r="Q2137" s="665"/>
      <c r="R2137" s="906"/>
      <c r="S2137" s="680"/>
      <c r="T2137" s="680"/>
      <c r="U2137" s="680"/>
      <c r="V2137" s="680"/>
      <c r="W2137" s="780"/>
      <c r="X2137" s="680"/>
      <c r="Y2137" s="680"/>
      <c r="Z2137" s="680"/>
      <c r="AA2137" s="680"/>
      <c r="AB2137" s="680"/>
      <c r="AC2137" s="680"/>
      <c r="AD2137" s="680"/>
      <c r="AE2137" s="680"/>
      <c r="AF2137" s="661"/>
      <c r="AG2137" s="661"/>
      <c r="AH2137" s="661"/>
      <c r="AI2137" s="661"/>
      <c r="AJ2137" s="661"/>
      <c r="AK2137" s="680"/>
      <c r="AL2137" s="680"/>
      <c r="AM2137" s="680"/>
      <c r="AN2137" s="970"/>
      <c r="AO2137" s="661"/>
      <c r="AP2137" s="693"/>
      <c r="AQ2137" s="661"/>
      <c r="AR2137" s="661"/>
      <c r="AS2137" s="661"/>
      <c r="AT2137" s="661"/>
      <c r="AU2137" s="661"/>
      <c r="AV2137" s="661"/>
      <c r="AW2137" s="661"/>
      <c r="AX2137" s="661"/>
      <c r="AY2137" s="661"/>
      <c r="AZ2137" s="661"/>
      <c r="BA2137" s="661"/>
      <c r="BB2137" s="661"/>
      <c r="BC2137" s="661"/>
      <c r="BD2137" s="661"/>
      <c r="BE2137" s="661"/>
      <c r="BF2137" s="661"/>
      <c r="BG2137" s="661"/>
      <c r="BH2137" s="661"/>
      <c r="BI2137" s="651"/>
      <c r="BJ2137" s="688"/>
      <c r="BK2137" s="690"/>
      <c r="BL2137" s="630"/>
      <c r="BM2137" s="651"/>
      <c r="BN2137" s="688"/>
      <c r="BO2137" s="688"/>
      <c r="BP2137" s="688"/>
      <c r="BQ2137" s="661"/>
      <c r="BR2137" s="680"/>
      <c r="BS2137" s="680"/>
      <c r="BT2137" s="680"/>
      <c r="BU2137" s="680"/>
      <c r="BV2137" s="660"/>
      <c r="BW2137" s="660"/>
      <c r="BX2137" s="471"/>
      <c r="BY2137" s="471"/>
    </row>
    <row r="2138" spans="1:77" ht="33.75" customHeight="1" x14ac:dyDescent="0.25">
      <c r="A2138" s="665"/>
      <c r="B2138" s="638"/>
      <c r="C2138" s="664"/>
      <c r="D2138" s="664"/>
      <c r="E2138" s="664"/>
      <c r="F2138" s="664"/>
      <c r="G2138" s="664"/>
      <c r="H2138" s="693"/>
      <c r="I2138" s="695"/>
      <c r="J2138" s="664"/>
      <c r="K2138" s="664"/>
      <c r="L2138" s="23" t="s">
        <v>4807</v>
      </c>
      <c r="M2138" s="628"/>
      <c r="N2138" s="680"/>
      <c r="O2138" s="665"/>
      <c r="P2138" s="664"/>
      <c r="Q2138" s="665"/>
      <c r="R2138" s="907"/>
      <c r="S2138" s="680"/>
      <c r="T2138" s="680"/>
      <c r="U2138" s="680"/>
      <c r="V2138" s="680"/>
      <c r="W2138" s="780"/>
      <c r="X2138" s="680"/>
      <c r="Y2138" s="680"/>
      <c r="Z2138" s="680"/>
      <c r="AA2138" s="680"/>
      <c r="AB2138" s="680"/>
      <c r="AC2138" s="680"/>
      <c r="AD2138" s="680"/>
      <c r="AE2138" s="680"/>
      <c r="AF2138" s="661"/>
      <c r="AG2138" s="661"/>
      <c r="AH2138" s="661"/>
      <c r="AI2138" s="661"/>
      <c r="AJ2138" s="661"/>
      <c r="AK2138" s="680"/>
      <c r="AL2138" s="680"/>
      <c r="AM2138" s="680"/>
      <c r="AN2138" s="970"/>
      <c r="AO2138" s="661"/>
      <c r="AP2138" s="685"/>
      <c r="AQ2138" s="661"/>
      <c r="AR2138" s="661"/>
      <c r="AS2138" s="661"/>
      <c r="AT2138" s="661"/>
      <c r="AU2138" s="661"/>
      <c r="AV2138" s="661"/>
      <c r="AW2138" s="661"/>
      <c r="AX2138" s="661"/>
      <c r="AY2138" s="661"/>
      <c r="AZ2138" s="661"/>
      <c r="BA2138" s="661"/>
      <c r="BB2138" s="661"/>
      <c r="BC2138" s="661"/>
      <c r="BD2138" s="661"/>
      <c r="BE2138" s="661"/>
      <c r="BF2138" s="661"/>
      <c r="BG2138" s="661"/>
      <c r="BH2138" s="661"/>
      <c r="BI2138" s="652"/>
      <c r="BJ2138" s="678"/>
      <c r="BK2138" s="674"/>
      <c r="BL2138" s="631"/>
      <c r="BM2138" s="676"/>
      <c r="BN2138" s="678"/>
      <c r="BO2138" s="678"/>
      <c r="BP2138" s="678"/>
      <c r="BQ2138" s="661"/>
      <c r="BR2138" s="680"/>
      <c r="BS2138" s="680"/>
      <c r="BT2138" s="680"/>
      <c r="BU2138" s="680"/>
      <c r="BV2138" s="660"/>
      <c r="BW2138" s="660"/>
      <c r="BX2138" s="471"/>
      <c r="BY2138" s="471"/>
    </row>
    <row r="2139" spans="1:77" ht="33.75" customHeight="1" x14ac:dyDescent="0.25">
      <c r="A2139" s="665"/>
      <c r="B2139" s="638"/>
      <c r="C2139" s="664"/>
      <c r="D2139" s="664"/>
      <c r="E2139" s="664"/>
      <c r="F2139" s="664"/>
      <c r="G2139" s="664"/>
      <c r="H2139" s="693"/>
      <c r="I2139" s="695"/>
      <c r="J2139" s="664"/>
      <c r="K2139" s="664"/>
      <c r="L2139" s="23" t="s">
        <v>4810</v>
      </c>
      <c r="M2139" s="626" t="s">
        <v>7052</v>
      </c>
      <c r="N2139" s="680"/>
      <c r="O2139" s="681" t="s">
        <v>85</v>
      </c>
      <c r="P2139" s="682" t="s">
        <v>5095</v>
      </c>
      <c r="Q2139" s="661"/>
      <c r="R2139" s="905" t="s">
        <v>230</v>
      </c>
      <c r="S2139" s="680"/>
      <c r="T2139" s="680"/>
      <c r="U2139" s="680"/>
      <c r="V2139" s="680"/>
      <c r="W2139" s="780"/>
      <c r="X2139" s="680"/>
      <c r="Y2139" s="680"/>
      <c r="Z2139" s="680"/>
      <c r="AA2139" s="680"/>
      <c r="AB2139" s="680"/>
      <c r="AC2139" s="680"/>
      <c r="AD2139" s="680"/>
      <c r="AE2139" s="680"/>
      <c r="AF2139" s="660" t="s">
        <v>1143</v>
      </c>
      <c r="AG2139" s="660" t="s">
        <v>4813</v>
      </c>
      <c r="AH2139" s="661" t="s">
        <v>108</v>
      </c>
      <c r="AI2139" s="661" t="s">
        <v>270</v>
      </c>
      <c r="AJ2139" s="661" t="s">
        <v>89</v>
      </c>
      <c r="AK2139" s="680"/>
      <c r="AL2139" s="680"/>
      <c r="AM2139" s="680"/>
      <c r="AN2139" s="679" t="s">
        <v>5096</v>
      </c>
      <c r="AO2139" s="660" t="s">
        <v>4815</v>
      </c>
      <c r="AP2139" s="699"/>
      <c r="AQ2139" s="660" t="s">
        <v>7024</v>
      </c>
      <c r="AR2139" s="660" t="s">
        <v>95</v>
      </c>
      <c r="AS2139" s="660" t="s">
        <v>95</v>
      </c>
      <c r="AT2139" s="660" t="s">
        <v>95</v>
      </c>
      <c r="AU2139" s="660" t="s">
        <v>5097</v>
      </c>
      <c r="AV2139" s="660" t="s">
        <v>95</v>
      </c>
      <c r="AW2139" s="660" t="s">
        <v>95</v>
      </c>
      <c r="AX2139" s="660" t="s">
        <v>95</v>
      </c>
      <c r="AY2139" s="660" t="s">
        <v>5098</v>
      </c>
      <c r="AZ2139" s="660" t="s">
        <v>5098</v>
      </c>
      <c r="BA2139" s="660" t="s">
        <v>95</v>
      </c>
      <c r="BB2139" s="660" t="s">
        <v>95</v>
      </c>
      <c r="BC2139" s="660" t="s">
        <v>5098</v>
      </c>
      <c r="BD2139" s="660" t="s">
        <v>5098</v>
      </c>
      <c r="BE2139" s="660" t="s">
        <v>95</v>
      </c>
      <c r="BF2139" s="660" t="s">
        <v>95</v>
      </c>
      <c r="BG2139" s="660" t="s">
        <v>95</v>
      </c>
      <c r="BH2139" s="660" t="s">
        <v>95</v>
      </c>
      <c r="BI2139" s="650" t="s">
        <v>362</v>
      </c>
      <c r="BJ2139" s="677">
        <f t="shared" si="261"/>
        <v>1</v>
      </c>
      <c r="BK2139" s="673" t="s">
        <v>99</v>
      </c>
      <c r="BL2139" s="629">
        <f t="shared" si="257"/>
        <v>3</v>
      </c>
      <c r="BM2139" s="675" t="s">
        <v>396</v>
      </c>
      <c r="BN2139" s="677">
        <f t="shared" si="262"/>
        <v>1</v>
      </c>
      <c r="BO2139" s="677">
        <f t="shared" si="263"/>
        <v>5</v>
      </c>
      <c r="BP2139" s="677" t="str">
        <f t="shared" si="264"/>
        <v>BAJO</v>
      </c>
      <c r="BQ2139" s="661" t="s">
        <v>98</v>
      </c>
      <c r="BR2139" s="680"/>
      <c r="BS2139" s="680"/>
      <c r="BT2139" s="680"/>
      <c r="BU2139" s="680"/>
      <c r="BV2139" s="660" t="s">
        <v>4663</v>
      </c>
      <c r="BW2139" s="660" t="s">
        <v>5037</v>
      </c>
      <c r="BX2139" s="471"/>
      <c r="BY2139" s="471"/>
    </row>
    <row r="2140" spans="1:77" ht="33.75" customHeight="1" x14ac:dyDescent="0.25">
      <c r="A2140" s="665"/>
      <c r="B2140" s="638"/>
      <c r="C2140" s="664"/>
      <c r="D2140" s="664"/>
      <c r="E2140" s="664"/>
      <c r="F2140" s="664"/>
      <c r="G2140" s="664"/>
      <c r="H2140" s="693"/>
      <c r="I2140" s="695"/>
      <c r="J2140" s="664"/>
      <c r="K2140" s="664"/>
      <c r="L2140" s="23" t="s">
        <v>5099</v>
      </c>
      <c r="M2140" s="627"/>
      <c r="N2140" s="680"/>
      <c r="O2140" s="681"/>
      <c r="P2140" s="682"/>
      <c r="Q2140" s="661"/>
      <c r="R2140" s="906"/>
      <c r="S2140" s="680"/>
      <c r="T2140" s="680"/>
      <c r="U2140" s="680"/>
      <c r="V2140" s="680"/>
      <c r="W2140" s="780"/>
      <c r="X2140" s="680"/>
      <c r="Y2140" s="680"/>
      <c r="Z2140" s="680"/>
      <c r="AA2140" s="680"/>
      <c r="AB2140" s="680"/>
      <c r="AC2140" s="680"/>
      <c r="AD2140" s="680"/>
      <c r="AE2140" s="680"/>
      <c r="AF2140" s="661"/>
      <c r="AG2140" s="661"/>
      <c r="AH2140" s="661"/>
      <c r="AI2140" s="661"/>
      <c r="AJ2140" s="661"/>
      <c r="AK2140" s="680"/>
      <c r="AL2140" s="680"/>
      <c r="AM2140" s="680"/>
      <c r="AN2140" s="679"/>
      <c r="AO2140" s="661"/>
      <c r="AP2140" s="638"/>
      <c r="AQ2140" s="661"/>
      <c r="AR2140" s="661"/>
      <c r="AS2140" s="661"/>
      <c r="AT2140" s="661"/>
      <c r="AU2140" s="661"/>
      <c r="AV2140" s="661"/>
      <c r="AW2140" s="661"/>
      <c r="AX2140" s="661"/>
      <c r="AY2140" s="661"/>
      <c r="AZ2140" s="661"/>
      <c r="BA2140" s="661"/>
      <c r="BB2140" s="661"/>
      <c r="BC2140" s="660"/>
      <c r="BD2140" s="660"/>
      <c r="BE2140" s="661"/>
      <c r="BF2140" s="661"/>
      <c r="BG2140" s="661"/>
      <c r="BH2140" s="661"/>
      <c r="BI2140" s="651"/>
      <c r="BJ2140" s="688"/>
      <c r="BK2140" s="690"/>
      <c r="BL2140" s="630"/>
      <c r="BM2140" s="651"/>
      <c r="BN2140" s="688"/>
      <c r="BO2140" s="688"/>
      <c r="BP2140" s="688"/>
      <c r="BQ2140" s="661"/>
      <c r="BR2140" s="680"/>
      <c r="BS2140" s="680"/>
      <c r="BT2140" s="680"/>
      <c r="BU2140" s="680"/>
      <c r="BV2140" s="660"/>
      <c r="BW2140" s="660"/>
      <c r="BX2140" s="471"/>
      <c r="BY2140" s="471"/>
    </row>
    <row r="2141" spans="1:77" ht="33.75" customHeight="1" x14ac:dyDescent="0.25">
      <c r="A2141" s="665"/>
      <c r="B2141" s="639"/>
      <c r="C2141" s="664"/>
      <c r="D2141" s="664"/>
      <c r="E2141" s="664"/>
      <c r="F2141" s="664"/>
      <c r="G2141" s="664"/>
      <c r="H2141" s="685"/>
      <c r="I2141" s="695"/>
      <c r="J2141" s="664"/>
      <c r="K2141" s="664"/>
      <c r="L2141" s="23" t="s">
        <v>4824</v>
      </c>
      <c r="M2141" s="628"/>
      <c r="N2141" s="680"/>
      <c r="O2141" s="681"/>
      <c r="P2141" s="682"/>
      <c r="Q2141" s="661"/>
      <c r="R2141" s="907"/>
      <c r="S2141" s="680"/>
      <c r="T2141" s="680"/>
      <c r="U2141" s="680"/>
      <c r="V2141" s="680"/>
      <c r="W2141" s="780"/>
      <c r="X2141" s="680"/>
      <c r="Y2141" s="680"/>
      <c r="Z2141" s="680"/>
      <c r="AA2141" s="680"/>
      <c r="AB2141" s="680"/>
      <c r="AC2141" s="680"/>
      <c r="AD2141" s="680"/>
      <c r="AE2141" s="680"/>
      <c r="AF2141" s="661"/>
      <c r="AG2141" s="661"/>
      <c r="AH2141" s="661"/>
      <c r="AI2141" s="661"/>
      <c r="AJ2141" s="661"/>
      <c r="AK2141" s="680"/>
      <c r="AL2141" s="680"/>
      <c r="AM2141" s="680"/>
      <c r="AN2141" s="679"/>
      <c r="AO2141" s="661"/>
      <c r="AP2141" s="639"/>
      <c r="AQ2141" s="661"/>
      <c r="AR2141" s="661"/>
      <c r="AS2141" s="661"/>
      <c r="AT2141" s="661"/>
      <c r="AU2141" s="661"/>
      <c r="AV2141" s="661"/>
      <c r="AW2141" s="661"/>
      <c r="AX2141" s="661"/>
      <c r="AY2141" s="661"/>
      <c r="AZ2141" s="661"/>
      <c r="BA2141" s="661"/>
      <c r="BB2141" s="661"/>
      <c r="BC2141" s="660"/>
      <c r="BD2141" s="660"/>
      <c r="BE2141" s="661"/>
      <c r="BF2141" s="661"/>
      <c r="BG2141" s="661"/>
      <c r="BH2141" s="661"/>
      <c r="BI2141" s="652"/>
      <c r="BJ2141" s="678"/>
      <c r="BK2141" s="674"/>
      <c r="BL2141" s="631"/>
      <c r="BM2141" s="676"/>
      <c r="BN2141" s="678"/>
      <c r="BO2141" s="678"/>
      <c r="BP2141" s="678"/>
      <c r="BQ2141" s="661"/>
      <c r="BR2141" s="680"/>
      <c r="BS2141" s="680"/>
      <c r="BT2141" s="680"/>
      <c r="BU2141" s="680"/>
      <c r="BV2141" s="660"/>
      <c r="BW2141" s="660"/>
      <c r="BX2141" s="471"/>
      <c r="BY2141" s="471"/>
    </row>
    <row r="2142" spans="1:77" ht="62.25" customHeight="1" x14ac:dyDescent="0.25">
      <c r="A2142" s="665">
        <v>22</v>
      </c>
      <c r="B2142" s="699" t="s">
        <v>133</v>
      </c>
      <c r="C2142" s="664" t="s">
        <v>4992</v>
      </c>
      <c r="D2142" s="664" t="s">
        <v>79</v>
      </c>
      <c r="E2142" s="664">
        <v>4024</v>
      </c>
      <c r="F2142" s="664">
        <v>66</v>
      </c>
      <c r="G2142" s="664">
        <v>9</v>
      </c>
      <c r="H2142" s="684" t="s">
        <v>37</v>
      </c>
      <c r="I2142" s="695" t="s">
        <v>4794</v>
      </c>
      <c r="J2142" s="665" t="s">
        <v>4795</v>
      </c>
      <c r="K2142" s="665" t="s">
        <v>4796</v>
      </c>
      <c r="L2142" s="23" t="s">
        <v>522</v>
      </c>
      <c r="M2142" s="626" t="s">
        <v>84</v>
      </c>
      <c r="N2142" s="680"/>
      <c r="O2142" s="660" t="s">
        <v>85</v>
      </c>
      <c r="P2142" s="660" t="s">
        <v>4037</v>
      </c>
      <c r="Q2142" s="660" t="s">
        <v>5100</v>
      </c>
      <c r="R2142" s="905" t="s">
        <v>230</v>
      </c>
      <c r="S2142" s="680"/>
      <c r="T2142" s="680"/>
      <c r="U2142" s="680"/>
      <c r="V2142" s="680"/>
      <c r="W2142" s="780"/>
      <c r="X2142" s="680"/>
      <c r="Y2142" s="680"/>
      <c r="Z2142" s="680"/>
      <c r="AA2142" s="680"/>
      <c r="AB2142" s="680"/>
      <c r="AC2142" s="680"/>
      <c r="AD2142" s="680"/>
      <c r="AE2142" s="680"/>
      <c r="AF2142" s="660" t="s">
        <v>89</v>
      </c>
      <c r="AG2142" s="660" t="s">
        <v>1710</v>
      </c>
      <c r="AH2142" s="660" t="s">
        <v>108</v>
      </c>
      <c r="AI2142" s="660" t="s">
        <v>270</v>
      </c>
      <c r="AJ2142" s="660" t="s">
        <v>89</v>
      </c>
      <c r="AK2142" s="680"/>
      <c r="AL2142" s="680"/>
      <c r="AM2142" s="680"/>
      <c r="AN2142" s="679" t="s">
        <v>5101</v>
      </c>
      <c r="AO2142" s="660" t="s">
        <v>5073</v>
      </c>
      <c r="AP2142" s="684"/>
      <c r="AQ2142" s="682" t="s">
        <v>6979</v>
      </c>
      <c r="AR2142" s="660" t="s">
        <v>87</v>
      </c>
      <c r="AS2142" s="660" t="s">
        <v>87</v>
      </c>
      <c r="AT2142" s="660" t="s">
        <v>87</v>
      </c>
      <c r="AU2142" s="660" t="s">
        <v>5102</v>
      </c>
      <c r="AV2142" s="660" t="s">
        <v>5103</v>
      </c>
      <c r="AW2142" s="660" t="s">
        <v>5103</v>
      </c>
      <c r="AX2142" s="660" t="s">
        <v>95</v>
      </c>
      <c r="AY2142" s="660" t="s">
        <v>4786</v>
      </c>
      <c r="AZ2142" s="660" t="s">
        <v>4786</v>
      </c>
      <c r="BA2142" s="660" t="s">
        <v>95</v>
      </c>
      <c r="BB2142" s="660" t="s">
        <v>95</v>
      </c>
      <c r="BC2142" s="660" t="s">
        <v>5104</v>
      </c>
      <c r="BD2142" s="660" t="s">
        <v>5104</v>
      </c>
      <c r="BE2142" s="660" t="s">
        <v>95</v>
      </c>
      <c r="BF2142" s="660" t="s">
        <v>95</v>
      </c>
      <c r="BG2142" s="660" t="s">
        <v>95</v>
      </c>
      <c r="BH2142" s="660" t="s">
        <v>95</v>
      </c>
      <c r="BI2142" s="650" t="s">
        <v>362</v>
      </c>
      <c r="BJ2142" s="677">
        <f t="shared" si="261"/>
        <v>1</v>
      </c>
      <c r="BK2142" s="673" t="s">
        <v>99</v>
      </c>
      <c r="BL2142" s="629">
        <f t="shared" ref="BL2142:BL2194" si="265">IF(BK2142="Bajo",1,IF(BK2142="Medio",2,IF(BK2142="Alto",3)))</f>
        <v>3</v>
      </c>
      <c r="BM2142" s="675" t="s">
        <v>188</v>
      </c>
      <c r="BN2142" s="677">
        <f t="shared" si="262"/>
        <v>3</v>
      </c>
      <c r="BO2142" s="677">
        <f t="shared" si="263"/>
        <v>7</v>
      </c>
      <c r="BP2142" s="677" t="str">
        <f t="shared" si="264"/>
        <v>MEDIO</v>
      </c>
      <c r="BQ2142" s="660" t="s">
        <v>98</v>
      </c>
      <c r="BR2142" s="660" t="s">
        <v>4832</v>
      </c>
      <c r="BS2142" s="660" t="s">
        <v>5105</v>
      </c>
      <c r="BT2142" s="660" t="s">
        <v>4834</v>
      </c>
      <c r="BU2142" s="660" t="s">
        <v>191</v>
      </c>
      <c r="BV2142" s="660" t="s">
        <v>4663</v>
      </c>
      <c r="BW2142" s="660" t="s">
        <v>5037</v>
      </c>
      <c r="BX2142" s="471"/>
      <c r="BY2142" s="471"/>
    </row>
    <row r="2143" spans="1:77" ht="62.25" customHeight="1" x14ac:dyDescent="0.25">
      <c r="A2143" s="665"/>
      <c r="B2143" s="638"/>
      <c r="C2143" s="664"/>
      <c r="D2143" s="664"/>
      <c r="E2143" s="664"/>
      <c r="F2143" s="664"/>
      <c r="G2143" s="664"/>
      <c r="H2143" s="693"/>
      <c r="I2143" s="695"/>
      <c r="J2143" s="665"/>
      <c r="K2143" s="665"/>
      <c r="L2143" s="23" t="s">
        <v>323</v>
      </c>
      <c r="M2143" s="627"/>
      <c r="N2143" s="680"/>
      <c r="O2143" s="660"/>
      <c r="P2143" s="660"/>
      <c r="Q2143" s="660"/>
      <c r="R2143" s="906"/>
      <c r="S2143" s="680"/>
      <c r="T2143" s="680"/>
      <c r="U2143" s="680"/>
      <c r="V2143" s="680"/>
      <c r="W2143" s="780"/>
      <c r="X2143" s="680"/>
      <c r="Y2143" s="680"/>
      <c r="Z2143" s="680"/>
      <c r="AA2143" s="680"/>
      <c r="AB2143" s="680"/>
      <c r="AC2143" s="680"/>
      <c r="AD2143" s="680"/>
      <c r="AE2143" s="680"/>
      <c r="AF2143" s="661"/>
      <c r="AG2143" s="661"/>
      <c r="AH2143" s="661"/>
      <c r="AI2143" s="661"/>
      <c r="AJ2143" s="661"/>
      <c r="AK2143" s="680"/>
      <c r="AL2143" s="680"/>
      <c r="AM2143" s="680"/>
      <c r="AN2143" s="970"/>
      <c r="AO2143" s="661"/>
      <c r="AP2143" s="693"/>
      <c r="AQ2143" s="661"/>
      <c r="AR2143" s="661"/>
      <c r="AS2143" s="661"/>
      <c r="AT2143" s="661"/>
      <c r="AU2143" s="661"/>
      <c r="AV2143" s="661"/>
      <c r="AW2143" s="661"/>
      <c r="AX2143" s="661"/>
      <c r="AY2143" s="661"/>
      <c r="AZ2143" s="661"/>
      <c r="BA2143" s="661"/>
      <c r="BB2143" s="661"/>
      <c r="BC2143" s="661"/>
      <c r="BD2143" s="661"/>
      <c r="BE2143" s="661"/>
      <c r="BF2143" s="661"/>
      <c r="BG2143" s="661"/>
      <c r="BH2143" s="661"/>
      <c r="BI2143" s="651"/>
      <c r="BJ2143" s="688"/>
      <c r="BK2143" s="690"/>
      <c r="BL2143" s="630"/>
      <c r="BM2143" s="651"/>
      <c r="BN2143" s="688"/>
      <c r="BO2143" s="688"/>
      <c r="BP2143" s="688"/>
      <c r="BQ2143" s="661"/>
      <c r="BR2143" s="661"/>
      <c r="BS2143" s="661"/>
      <c r="BT2143" s="661"/>
      <c r="BU2143" s="661"/>
      <c r="BV2143" s="661"/>
      <c r="BW2143" s="661"/>
      <c r="BX2143" s="471"/>
      <c r="BY2143" s="471"/>
    </row>
    <row r="2144" spans="1:77" ht="62.25" customHeight="1" x14ac:dyDescent="0.25">
      <c r="A2144" s="665"/>
      <c r="B2144" s="639"/>
      <c r="C2144" s="664"/>
      <c r="D2144" s="664"/>
      <c r="E2144" s="664"/>
      <c r="F2144" s="664"/>
      <c r="G2144" s="664"/>
      <c r="H2144" s="685"/>
      <c r="I2144" s="695"/>
      <c r="J2144" s="665"/>
      <c r="K2144" s="665"/>
      <c r="L2144" s="23" t="s">
        <v>123</v>
      </c>
      <c r="M2144" s="628"/>
      <c r="N2144" s="680"/>
      <c r="O2144" s="660"/>
      <c r="P2144" s="660"/>
      <c r="Q2144" s="660"/>
      <c r="R2144" s="907"/>
      <c r="S2144" s="680"/>
      <c r="T2144" s="680"/>
      <c r="U2144" s="680"/>
      <c r="V2144" s="680"/>
      <c r="W2144" s="780"/>
      <c r="X2144" s="680"/>
      <c r="Y2144" s="680"/>
      <c r="Z2144" s="680"/>
      <c r="AA2144" s="680"/>
      <c r="AB2144" s="680"/>
      <c r="AC2144" s="680"/>
      <c r="AD2144" s="680"/>
      <c r="AE2144" s="680"/>
      <c r="AF2144" s="661"/>
      <c r="AG2144" s="661"/>
      <c r="AH2144" s="661"/>
      <c r="AI2144" s="661"/>
      <c r="AJ2144" s="661"/>
      <c r="AK2144" s="680"/>
      <c r="AL2144" s="680"/>
      <c r="AM2144" s="680"/>
      <c r="AN2144" s="970"/>
      <c r="AO2144" s="661"/>
      <c r="AP2144" s="685"/>
      <c r="AQ2144" s="661"/>
      <c r="AR2144" s="661"/>
      <c r="AS2144" s="661"/>
      <c r="AT2144" s="661"/>
      <c r="AU2144" s="661"/>
      <c r="AV2144" s="661"/>
      <c r="AW2144" s="661"/>
      <c r="AX2144" s="661"/>
      <c r="AY2144" s="661"/>
      <c r="AZ2144" s="661"/>
      <c r="BA2144" s="661"/>
      <c r="BB2144" s="661"/>
      <c r="BC2144" s="661"/>
      <c r="BD2144" s="661"/>
      <c r="BE2144" s="661"/>
      <c r="BF2144" s="661"/>
      <c r="BG2144" s="661"/>
      <c r="BH2144" s="661"/>
      <c r="BI2144" s="652"/>
      <c r="BJ2144" s="678"/>
      <c r="BK2144" s="674"/>
      <c r="BL2144" s="631"/>
      <c r="BM2144" s="676"/>
      <c r="BN2144" s="678"/>
      <c r="BO2144" s="678"/>
      <c r="BP2144" s="678"/>
      <c r="BQ2144" s="661"/>
      <c r="BR2144" s="661"/>
      <c r="BS2144" s="661"/>
      <c r="BT2144" s="661"/>
      <c r="BU2144" s="661"/>
      <c r="BV2144" s="661"/>
      <c r="BW2144" s="661"/>
      <c r="BX2144" s="471"/>
      <c r="BY2144" s="471"/>
    </row>
    <row r="2145" spans="1:77" ht="127.5" customHeight="1" x14ac:dyDescent="0.25">
      <c r="A2145" s="665">
        <v>23</v>
      </c>
      <c r="B2145" s="699" t="s">
        <v>4738</v>
      </c>
      <c r="C2145" s="664" t="s">
        <v>4992</v>
      </c>
      <c r="D2145" s="664" t="s">
        <v>79</v>
      </c>
      <c r="E2145" s="664">
        <v>4024</v>
      </c>
      <c r="F2145" s="664">
        <v>82</v>
      </c>
      <c r="G2145" s="664">
        <v>11</v>
      </c>
      <c r="H2145" s="684" t="s">
        <v>37</v>
      </c>
      <c r="I2145" s="695" t="s">
        <v>4808</v>
      </c>
      <c r="J2145" s="664" t="s">
        <v>652</v>
      </c>
      <c r="K2145" s="664" t="s">
        <v>4809</v>
      </c>
      <c r="L2145" s="15" t="s">
        <v>4837</v>
      </c>
      <c r="M2145" s="135" t="s">
        <v>84</v>
      </c>
      <c r="N2145" s="2"/>
      <c r="O2145" s="1" t="s">
        <v>85</v>
      </c>
      <c r="P2145" s="1" t="s">
        <v>5095</v>
      </c>
      <c r="Q2145" s="1" t="s">
        <v>95</v>
      </c>
      <c r="R2145" s="385" t="s">
        <v>230</v>
      </c>
      <c r="S2145" s="2"/>
      <c r="T2145" s="2"/>
      <c r="U2145" s="2"/>
      <c r="V2145" s="2"/>
      <c r="W2145" s="248"/>
      <c r="X2145" s="2"/>
      <c r="Y2145" s="2"/>
      <c r="Z2145" s="2"/>
      <c r="AA2145" s="2"/>
      <c r="AB2145" s="2"/>
      <c r="AC2145" s="2"/>
      <c r="AD2145" s="2"/>
      <c r="AE2145" s="2"/>
      <c r="AF2145" s="20" t="s">
        <v>89</v>
      </c>
      <c r="AG2145" s="20" t="s">
        <v>5106</v>
      </c>
      <c r="AH2145" s="20" t="s">
        <v>108</v>
      </c>
      <c r="AI2145" s="20" t="s">
        <v>270</v>
      </c>
      <c r="AJ2145" s="20" t="s">
        <v>89</v>
      </c>
      <c r="AK2145" s="2"/>
      <c r="AL2145" s="2"/>
      <c r="AM2145" s="2"/>
      <c r="AN2145" s="35" t="s">
        <v>5107</v>
      </c>
      <c r="AO2145" s="20" t="s">
        <v>4656</v>
      </c>
      <c r="AP2145" s="72"/>
      <c r="AQ2145" s="14" t="s">
        <v>4840</v>
      </c>
      <c r="AR2145" s="14" t="s">
        <v>95</v>
      </c>
      <c r="AS2145" s="14" t="s">
        <v>95</v>
      </c>
      <c r="AT2145" s="14" t="s">
        <v>95</v>
      </c>
      <c r="AU2145" s="14" t="s">
        <v>5108</v>
      </c>
      <c r="AV2145" s="14" t="s">
        <v>95</v>
      </c>
      <c r="AW2145" s="14" t="s">
        <v>95</v>
      </c>
      <c r="AX2145" s="14" t="s">
        <v>98</v>
      </c>
      <c r="AY2145" s="14" t="s">
        <v>4842</v>
      </c>
      <c r="AZ2145" s="14" t="s">
        <v>4842</v>
      </c>
      <c r="BA2145" s="14" t="s">
        <v>95</v>
      </c>
      <c r="BB2145" s="14" t="s">
        <v>95</v>
      </c>
      <c r="BC2145" s="14" t="s">
        <v>4730</v>
      </c>
      <c r="BD2145" s="14" t="s">
        <v>4730</v>
      </c>
      <c r="BE2145" s="14" t="s">
        <v>95</v>
      </c>
      <c r="BF2145" s="14" t="s">
        <v>95</v>
      </c>
      <c r="BG2145" s="14" t="s">
        <v>95</v>
      </c>
      <c r="BH2145" s="14" t="s">
        <v>95</v>
      </c>
      <c r="BI2145" s="133" t="s">
        <v>362</v>
      </c>
      <c r="BJ2145" s="75">
        <f t="shared" si="261"/>
        <v>1</v>
      </c>
      <c r="BK2145" s="133" t="s">
        <v>99</v>
      </c>
      <c r="BL2145" s="7">
        <f t="shared" si="265"/>
        <v>3</v>
      </c>
      <c r="BM2145" s="20" t="s">
        <v>101</v>
      </c>
      <c r="BN2145" s="75">
        <f t="shared" si="262"/>
        <v>2</v>
      </c>
      <c r="BO2145" s="75">
        <f t="shared" si="263"/>
        <v>6</v>
      </c>
      <c r="BP2145" s="75" t="str">
        <f t="shared" si="264"/>
        <v>MEDIO</v>
      </c>
      <c r="BQ2145" s="20" t="s">
        <v>98</v>
      </c>
      <c r="BR2145" s="20" t="s">
        <v>4844</v>
      </c>
      <c r="BS2145" s="20" t="s">
        <v>4845</v>
      </c>
      <c r="BT2145" s="20" t="s">
        <v>4846</v>
      </c>
      <c r="BU2145" s="20" t="s">
        <v>149</v>
      </c>
      <c r="BV2145" s="20" t="s">
        <v>4663</v>
      </c>
      <c r="BW2145" s="20" t="s">
        <v>5037</v>
      </c>
      <c r="BX2145" s="471"/>
      <c r="BY2145" s="471"/>
    </row>
    <row r="2146" spans="1:77" ht="102" customHeight="1" x14ac:dyDescent="0.25">
      <c r="A2146" s="665"/>
      <c r="B2146" s="638"/>
      <c r="C2146" s="664"/>
      <c r="D2146" s="664"/>
      <c r="E2146" s="664"/>
      <c r="F2146" s="664"/>
      <c r="G2146" s="664"/>
      <c r="H2146" s="693"/>
      <c r="I2146" s="695"/>
      <c r="J2146" s="664"/>
      <c r="K2146" s="664"/>
      <c r="L2146" s="15" t="s">
        <v>4849</v>
      </c>
      <c r="M2146" s="135" t="s">
        <v>7052</v>
      </c>
      <c r="N2146" s="2"/>
      <c r="O2146" s="1" t="s">
        <v>85</v>
      </c>
      <c r="P2146" s="14" t="s">
        <v>86</v>
      </c>
      <c r="Q2146" s="34"/>
      <c r="R2146" s="385" t="s">
        <v>230</v>
      </c>
      <c r="S2146" s="2"/>
      <c r="T2146" s="2"/>
      <c r="U2146" s="2"/>
      <c r="V2146" s="2"/>
      <c r="W2146" s="248"/>
      <c r="X2146" s="2"/>
      <c r="Y2146" s="2"/>
      <c r="Z2146" s="2"/>
      <c r="AA2146" s="2"/>
      <c r="AB2146" s="2"/>
      <c r="AC2146" s="2"/>
      <c r="AD2146" s="2"/>
      <c r="AE2146" s="2"/>
      <c r="AF2146" s="34" t="s">
        <v>89</v>
      </c>
      <c r="AG2146" s="34" t="s">
        <v>90</v>
      </c>
      <c r="AH2146" s="34" t="s">
        <v>108</v>
      </c>
      <c r="AI2146" s="34" t="s">
        <v>270</v>
      </c>
      <c r="AJ2146" s="34" t="s">
        <v>89</v>
      </c>
      <c r="AK2146" s="2"/>
      <c r="AL2146" s="2"/>
      <c r="AM2146" s="2"/>
      <c r="AN2146" s="35" t="s">
        <v>5032</v>
      </c>
      <c r="AO2146" s="20" t="s">
        <v>5110</v>
      </c>
      <c r="AP2146" s="80"/>
      <c r="AQ2146" s="14" t="s">
        <v>5111</v>
      </c>
      <c r="AR2146" s="20" t="s">
        <v>95</v>
      </c>
      <c r="AS2146" s="20" t="s">
        <v>95</v>
      </c>
      <c r="AT2146" s="20" t="s">
        <v>95</v>
      </c>
      <c r="AU2146" s="20" t="s">
        <v>5112</v>
      </c>
      <c r="AV2146" s="20" t="s">
        <v>95</v>
      </c>
      <c r="AW2146" s="20" t="s">
        <v>98</v>
      </c>
      <c r="AX2146" s="20" t="s">
        <v>98</v>
      </c>
      <c r="AY2146" s="20" t="s">
        <v>4854</v>
      </c>
      <c r="AZ2146" s="20" t="s">
        <v>4854</v>
      </c>
      <c r="BA2146" s="20" t="s">
        <v>95</v>
      </c>
      <c r="BB2146" s="20" t="s">
        <v>95</v>
      </c>
      <c r="BC2146" s="20" t="s">
        <v>5113</v>
      </c>
      <c r="BD2146" s="20" t="s">
        <v>5113</v>
      </c>
      <c r="BE2146" s="20" t="s">
        <v>95</v>
      </c>
      <c r="BF2146" s="20" t="s">
        <v>95</v>
      </c>
      <c r="BG2146" s="20" t="s">
        <v>95</v>
      </c>
      <c r="BH2146" s="20" t="s">
        <v>95</v>
      </c>
      <c r="BI2146" s="133" t="s">
        <v>362</v>
      </c>
      <c r="BJ2146" s="75">
        <f t="shared" si="261"/>
        <v>1</v>
      </c>
      <c r="BK2146" s="133" t="s">
        <v>99</v>
      </c>
      <c r="BL2146" s="7">
        <f t="shared" si="265"/>
        <v>3</v>
      </c>
      <c r="BM2146" s="20" t="s">
        <v>101</v>
      </c>
      <c r="BN2146" s="75">
        <f t="shared" si="262"/>
        <v>2</v>
      </c>
      <c r="BO2146" s="75">
        <f t="shared" si="263"/>
        <v>6</v>
      </c>
      <c r="BP2146" s="75" t="str">
        <f t="shared" si="264"/>
        <v>MEDIO</v>
      </c>
      <c r="BQ2146" s="34" t="s">
        <v>98</v>
      </c>
      <c r="BR2146" s="20" t="s">
        <v>4855</v>
      </c>
      <c r="BS2146" s="20" t="s">
        <v>4856</v>
      </c>
      <c r="BT2146" s="20" t="s">
        <v>4857</v>
      </c>
      <c r="BU2146" s="34" t="s">
        <v>149</v>
      </c>
      <c r="BV2146" s="20" t="s">
        <v>4663</v>
      </c>
      <c r="BW2146" s="20" t="s">
        <v>5037</v>
      </c>
      <c r="BX2146" s="471"/>
      <c r="BY2146" s="471"/>
    </row>
    <row r="2147" spans="1:77" ht="139.5" customHeight="1" x14ac:dyDescent="0.25">
      <c r="A2147" s="665"/>
      <c r="B2147" s="639"/>
      <c r="C2147" s="664"/>
      <c r="D2147" s="664"/>
      <c r="E2147" s="664"/>
      <c r="F2147" s="664"/>
      <c r="G2147" s="664"/>
      <c r="H2147" s="685"/>
      <c r="I2147" s="695"/>
      <c r="J2147" s="664"/>
      <c r="K2147" s="664"/>
      <c r="L2147" s="15" t="s">
        <v>4648</v>
      </c>
      <c r="M2147" s="135" t="s">
        <v>7052</v>
      </c>
      <c r="N2147" s="2"/>
      <c r="O2147" s="1" t="s">
        <v>85</v>
      </c>
      <c r="P2147" s="1" t="s">
        <v>5116</v>
      </c>
      <c r="Q2147" s="2"/>
      <c r="R2147" s="385" t="s">
        <v>230</v>
      </c>
      <c r="S2147" s="2"/>
      <c r="T2147" s="2"/>
      <c r="U2147" s="2"/>
      <c r="V2147" s="2"/>
      <c r="W2147" s="248"/>
      <c r="X2147" s="2"/>
      <c r="Y2147" s="2"/>
      <c r="Z2147" s="2"/>
      <c r="AA2147" s="2"/>
      <c r="AB2147" s="2"/>
      <c r="AC2147" s="2"/>
      <c r="AD2147" s="2"/>
      <c r="AE2147" s="2"/>
      <c r="AF2147" s="1" t="s">
        <v>89</v>
      </c>
      <c r="AG2147" s="1" t="s">
        <v>90</v>
      </c>
      <c r="AH2147" s="1" t="s">
        <v>108</v>
      </c>
      <c r="AI2147" s="1" t="s">
        <v>270</v>
      </c>
      <c r="AJ2147" s="1" t="s">
        <v>89</v>
      </c>
      <c r="AK2147" s="2"/>
      <c r="AL2147" s="2"/>
      <c r="AM2147" s="2"/>
      <c r="AN2147" s="15" t="s">
        <v>5084</v>
      </c>
      <c r="AO2147" s="1" t="s">
        <v>93</v>
      </c>
      <c r="AP2147" s="72"/>
      <c r="AQ2147" s="14" t="s">
        <v>5117</v>
      </c>
      <c r="AR2147" s="1" t="s">
        <v>95</v>
      </c>
      <c r="AS2147" s="1" t="s">
        <v>95</v>
      </c>
      <c r="AT2147" s="1" t="s">
        <v>95</v>
      </c>
      <c r="AU2147" s="1" t="s">
        <v>5118</v>
      </c>
      <c r="AV2147" s="1" t="s">
        <v>95</v>
      </c>
      <c r="AW2147" s="1" t="s">
        <v>95</v>
      </c>
      <c r="AX2147" s="1" t="s">
        <v>95</v>
      </c>
      <c r="AY2147" s="1" t="s">
        <v>5043</v>
      </c>
      <c r="AZ2147" s="1" t="s">
        <v>4842</v>
      </c>
      <c r="BA2147" s="1" t="s">
        <v>95</v>
      </c>
      <c r="BB2147" s="1" t="s">
        <v>95</v>
      </c>
      <c r="BC2147" s="1" t="s">
        <v>5043</v>
      </c>
      <c r="BD2147" s="1" t="s">
        <v>5043</v>
      </c>
      <c r="BE2147" s="1" t="s">
        <v>95</v>
      </c>
      <c r="BF2147" s="1" t="s">
        <v>95</v>
      </c>
      <c r="BG2147" s="1" t="s">
        <v>95</v>
      </c>
      <c r="BH2147" s="1" t="s">
        <v>95</v>
      </c>
      <c r="BI2147" s="133" t="s">
        <v>362</v>
      </c>
      <c r="BJ2147" s="75">
        <f t="shared" si="261"/>
        <v>1</v>
      </c>
      <c r="BK2147" s="133" t="s">
        <v>99</v>
      </c>
      <c r="BL2147" s="7">
        <f t="shared" si="265"/>
        <v>3</v>
      </c>
      <c r="BM2147" s="20" t="s">
        <v>101</v>
      </c>
      <c r="BN2147" s="75">
        <f t="shared" si="262"/>
        <v>2</v>
      </c>
      <c r="BO2147" s="75">
        <f t="shared" si="263"/>
        <v>6</v>
      </c>
      <c r="BP2147" s="75" t="str">
        <f t="shared" si="264"/>
        <v>MEDIO</v>
      </c>
      <c r="BQ2147" s="1" t="s">
        <v>98</v>
      </c>
      <c r="BR2147" s="1" t="s">
        <v>5119</v>
      </c>
      <c r="BS2147" s="1" t="s">
        <v>690</v>
      </c>
      <c r="BT2147" s="1" t="s">
        <v>5120</v>
      </c>
      <c r="BU2147" s="1" t="s">
        <v>5121</v>
      </c>
      <c r="BV2147" s="1" t="s">
        <v>4663</v>
      </c>
      <c r="BW2147" s="1" t="s">
        <v>5037</v>
      </c>
      <c r="BX2147" s="471"/>
      <c r="BY2147" s="471"/>
    </row>
    <row r="2148" spans="1:77" ht="124.5" customHeight="1" x14ac:dyDescent="0.25">
      <c r="A2148" s="665">
        <v>24</v>
      </c>
      <c r="B2148" s="699" t="s">
        <v>133</v>
      </c>
      <c r="C2148" s="664" t="s">
        <v>4992</v>
      </c>
      <c r="D2148" s="664" t="s">
        <v>79</v>
      </c>
      <c r="E2148" s="664">
        <v>4024</v>
      </c>
      <c r="F2148" s="664">
        <v>86</v>
      </c>
      <c r="G2148" s="664">
        <v>3</v>
      </c>
      <c r="H2148" s="684" t="s">
        <v>37</v>
      </c>
      <c r="I2148" s="695" t="s">
        <v>4825</v>
      </c>
      <c r="J2148" s="664" t="s">
        <v>520</v>
      </c>
      <c r="K2148" s="664" t="s">
        <v>1151</v>
      </c>
      <c r="L2148" s="15" t="s">
        <v>4648</v>
      </c>
      <c r="M2148" s="135" t="s">
        <v>84</v>
      </c>
      <c r="N2148" s="2"/>
      <c r="O2148" s="1" t="s">
        <v>85</v>
      </c>
      <c r="P2148" s="1" t="s">
        <v>86</v>
      </c>
      <c r="Q2148" s="2"/>
      <c r="R2148" s="385" t="s">
        <v>230</v>
      </c>
      <c r="S2148" s="2"/>
      <c r="T2148" s="2"/>
      <c r="U2148" s="2"/>
      <c r="V2148" s="2"/>
      <c r="W2148" s="248"/>
      <c r="X2148" s="2"/>
      <c r="Y2148" s="2"/>
      <c r="Z2148" s="2"/>
      <c r="AA2148" s="2"/>
      <c r="AB2148" s="2"/>
      <c r="AC2148" s="2"/>
      <c r="AD2148" s="2"/>
      <c r="AE2148" s="2"/>
      <c r="AF2148" s="1" t="s">
        <v>89</v>
      </c>
      <c r="AG2148" s="1" t="s">
        <v>90</v>
      </c>
      <c r="AH2148" s="1" t="s">
        <v>108</v>
      </c>
      <c r="AI2148" s="1" t="s">
        <v>270</v>
      </c>
      <c r="AJ2148" s="1" t="s">
        <v>89</v>
      </c>
      <c r="AK2148" s="2"/>
      <c r="AL2148" s="2"/>
      <c r="AM2148" s="2"/>
      <c r="AN2148" s="15" t="s">
        <v>5084</v>
      </c>
      <c r="AO2148" s="1" t="s">
        <v>1395</v>
      </c>
      <c r="AP2148" s="80"/>
      <c r="AQ2148" s="14" t="s">
        <v>5124</v>
      </c>
      <c r="AR2148" s="1" t="s">
        <v>95</v>
      </c>
      <c r="AS2148" s="1" t="s">
        <v>95</v>
      </c>
      <c r="AT2148" s="1" t="s">
        <v>95</v>
      </c>
      <c r="AU2148" s="1" t="s">
        <v>4474</v>
      </c>
      <c r="AV2148" s="1" t="s">
        <v>95</v>
      </c>
      <c r="AW2148" s="1" t="s">
        <v>95</v>
      </c>
      <c r="AX2148" s="1" t="s">
        <v>95</v>
      </c>
      <c r="AY2148" s="1" t="s">
        <v>5043</v>
      </c>
      <c r="AZ2148" s="1" t="s">
        <v>4842</v>
      </c>
      <c r="BA2148" s="1" t="s">
        <v>95</v>
      </c>
      <c r="BB2148" s="1" t="s">
        <v>95</v>
      </c>
      <c r="BC2148" s="1" t="s">
        <v>5043</v>
      </c>
      <c r="BD2148" s="1" t="s">
        <v>5043</v>
      </c>
      <c r="BE2148" s="1" t="s">
        <v>95</v>
      </c>
      <c r="BF2148" s="1" t="s">
        <v>95</v>
      </c>
      <c r="BG2148" s="1" t="s">
        <v>95</v>
      </c>
      <c r="BH2148" s="1" t="s">
        <v>95</v>
      </c>
      <c r="BI2148" s="133" t="s">
        <v>362</v>
      </c>
      <c r="BJ2148" s="75">
        <f t="shared" si="261"/>
        <v>1</v>
      </c>
      <c r="BK2148" s="133" t="s">
        <v>99</v>
      </c>
      <c r="BL2148" s="7">
        <f t="shared" si="265"/>
        <v>3</v>
      </c>
      <c r="BM2148" s="20" t="s">
        <v>101</v>
      </c>
      <c r="BN2148" s="75">
        <f t="shared" si="262"/>
        <v>2</v>
      </c>
      <c r="BO2148" s="75">
        <f t="shared" si="263"/>
        <v>6</v>
      </c>
      <c r="BP2148" s="75" t="str">
        <f t="shared" si="264"/>
        <v>MEDIO</v>
      </c>
      <c r="BQ2148" s="1" t="s">
        <v>98</v>
      </c>
      <c r="BR2148" s="2"/>
      <c r="BS2148" s="2"/>
      <c r="BT2148" s="2"/>
      <c r="BU2148" s="2"/>
      <c r="BV2148" s="1" t="s">
        <v>4663</v>
      </c>
      <c r="BW2148" s="1" t="s">
        <v>5037</v>
      </c>
      <c r="BX2148" s="471"/>
      <c r="BY2148" s="471"/>
    </row>
    <row r="2149" spans="1:77" ht="127.5" customHeight="1" x14ac:dyDescent="0.25">
      <c r="A2149" s="665"/>
      <c r="B2149" s="638"/>
      <c r="C2149" s="664"/>
      <c r="D2149" s="664"/>
      <c r="E2149" s="664"/>
      <c r="F2149" s="664"/>
      <c r="G2149" s="664"/>
      <c r="H2149" s="693"/>
      <c r="I2149" s="695"/>
      <c r="J2149" s="664"/>
      <c r="K2149" s="664"/>
      <c r="L2149" s="15" t="s">
        <v>4648</v>
      </c>
      <c r="M2149" s="135" t="s">
        <v>7052</v>
      </c>
      <c r="N2149" s="2"/>
      <c r="O2149" s="1" t="s">
        <v>85</v>
      </c>
      <c r="P2149" s="1" t="s">
        <v>5127</v>
      </c>
      <c r="Q2149" s="2"/>
      <c r="R2149" s="385" t="s">
        <v>230</v>
      </c>
      <c r="S2149" s="2"/>
      <c r="T2149" s="1" t="s">
        <v>108</v>
      </c>
      <c r="U2149" s="1" t="s">
        <v>108</v>
      </c>
      <c r="V2149" s="1" t="s">
        <v>89</v>
      </c>
      <c r="W2149" s="248"/>
      <c r="X2149" s="1" t="s">
        <v>89</v>
      </c>
      <c r="Y2149" s="2"/>
      <c r="Z2149" s="2"/>
      <c r="AA2149" s="2"/>
      <c r="AB2149" s="1" t="s">
        <v>89</v>
      </c>
      <c r="AC2149" s="1" t="s">
        <v>255</v>
      </c>
      <c r="AD2149" s="15" t="s">
        <v>5128</v>
      </c>
      <c r="AE2149" s="1" t="s">
        <v>90</v>
      </c>
      <c r="AF2149" s="1" t="s">
        <v>89</v>
      </c>
      <c r="AG2149" s="1" t="s">
        <v>90</v>
      </c>
      <c r="AH2149" s="1" t="s">
        <v>108</v>
      </c>
      <c r="AI2149" s="1" t="s">
        <v>108</v>
      </c>
      <c r="AJ2149" s="1" t="s">
        <v>89</v>
      </c>
      <c r="AK2149" s="2"/>
      <c r="AL2149" s="2"/>
      <c r="AM2149" s="2"/>
      <c r="AN2149" s="15" t="s">
        <v>5128</v>
      </c>
      <c r="AO2149" s="1" t="s">
        <v>5129</v>
      </c>
      <c r="AP2149" s="72"/>
      <c r="AQ2149" s="1" t="s">
        <v>5130</v>
      </c>
      <c r="AR2149" s="1" t="s">
        <v>95</v>
      </c>
      <c r="AS2149" s="1" t="s">
        <v>95</v>
      </c>
      <c r="AT2149" s="1" t="s">
        <v>95</v>
      </c>
      <c r="AU2149" s="1" t="s">
        <v>5131</v>
      </c>
      <c r="AV2149" s="1" t="s">
        <v>95</v>
      </c>
      <c r="AW2149" s="1" t="s">
        <v>95</v>
      </c>
      <c r="AX2149" s="1" t="s">
        <v>95</v>
      </c>
      <c r="AY2149" s="1" t="s">
        <v>5043</v>
      </c>
      <c r="AZ2149" s="1" t="s">
        <v>4842</v>
      </c>
      <c r="BA2149" s="1" t="s">
        <v>95</v>
      </c>
      <c r="BB2149" s="1" t="s">
        <v>95</v>
      </c>
      <c r="BC2149" s="1" t="s">
        <v>5043</v>
      </c>
      <c r="BD2149" s="1" t="s">
        <v>5043</v>
      </c>
      <c r="BE2149" s="1" t="s">
        <v>95</v>
      </c>
      <c r="BF2149" s="1" t="s">
        <v>95</v>
      </c>
      <c r="BG2149" s="1" t="s">
        <v>95</v>
      </c>
      <c r="BH2149" s="1" t="s">
        <v>95</v>
      </c>
      <c r="BI2149" s="133" t="s">
        <v>362</v>
      </c>
      <c r="BJ2149" s="75">
        <f t="shared" si="261"/>
        <v>1</v>
      </c>
      <c r="BK2149" s="133" t="s">
        <v>99</v>
      </c>
      <c r="BL2149" s="7">
        <f t="shared" si="265"/>
        <v>3</v>
      </c>
      <c r="BM2149" s="20" t="s">
        <v>101</v>
      </c>
      <c r="BN2149" s="75">
        <f t="shared" si="262"/>
        <v>2</v>
      </c>
      <c r="BO2149" s="75">
        <f t="shared" si="263"/>
        <v>6</v>
      </c>
      <c r="BP2149" s="75" t="str">
        <f t="shared" si="264"/>
        <v>MEDIO</v>
      </c>
      <c r="BQ2149" s="1" t="s">
        <v>98</v>
      </c>
      <c r="BR2149" s="2"/>
      <c r="BS2149" s="2"/>
      <c r="BT2149" s="2"/>
      <c r="BU2149" s="2"/>
      <c r="BV2149" s="1" t="s">
        <v>4663</v>
      </c>
      <c r="BW2149" s="1" t="s">
        <v>5037</v>
      </c>
      <c r="BX2149" s="471"/>
      <c r="BY2149" s="471"/>
    </row>
    <row r="2150" spans="1:77" ht="104.25" customHeight="1" x14ac:dyDescent="0.25">
      <c r="A2150" s="665"/>
      <c r="B2150" s="639"/>
      <c r="C2150" s="664"/>
      <c r="D2150" s="664"/>
      <c r="E2150" s="664"/>
      <c r="F2150" s="664"/>
      <c r="G2150" s="664"/>
      <c r="H2150" s="685"/>
      <c r="I2150" s="695"/>
      <c r="J2150" s="664"/>
      <c r="K2150" s="664"/>
      <c r="L2150" s="15" t="s">
        <v>4648</v>
      </c>
      <c r="M2150" s="135" t="s">
        <v>7052</v>
      </c>
      <c r="N2150" s="2"/>
      <c r="O2150" s="1" t="s">
        <v>85</v>
      </c>
      <c r="P2150" s="1" t="s">
        <v>86</v>
      </c>
      <c r="Q2150" s="2"/>
      <c r="R2150" s="385" t="s">
        <v>230</v>
      </c>
      <c r="S2150" s="2"/>
      <c r="T2150" s="2"/>
      <c r="U2150" s="2"/>
      <c r="V2150" s="2"/>
      <c r="W2150" s="248"/>
      <c r="X2150" s="2"/>
      <c r="Y2150" s="2"/>
      <c r="Z2150" s="2"/>
      <c r="AA2150" s="2"/>
      <c r="AB2150" s="2"/>
      <c r="AC2150" s="2"/>
      <c r="AD2150" s="2"/>
      <c r="AE2150" s="2"/>
      <c r="AF2150" s="1" t="s">
        <v>89</v>
      </c>
      <c r="AG2150" s="1" t="s">
        <v>90</v>
      </c>
      <c r="AH2150" s="1" t="s">
        <v>91</v>
      </c>
      <c r="AI2150" s="1" t="s">
        <v>108</v>
      </c>
      <c r="AJ2150" s="1" t="s">
        <v>89</v>
      </c>
      <c r="AK2150" s="2"/>
      <c r="AL2150" s="2"/>
      <c r="AM2150" s="2"/>
      <c r="AN2150" s="15" t="s">
        <v>5133</v>
      </c>
      <c r="AO2150" s="1" t="s">
        <v>93</v>
      </c>
      <c r="AP2150" s="80"/>
      <c r="AQ2150" s="1" t="s">
        <v>5134</v>
      </c>
      <c r="AR2150" s="1" t="s">
        <v>95</v>
      </c>
      <c r="AS2150" s="1" t="s">
        <v>95</v>
      </c>
      <c r="AT2150" s="1" t="s">
        <v>95</v>
      </c>
      <c r="AU2150" s="1" t="s">
        <v>5118</v>
      </c>
      <c r="AV2150" s="1" t="s">
        <v>95</v>
      </c>
      <c r="AW2150" s="1" t="s">
        <v>95</v>
      </c>
      <c r="AX2150" s="1" t="s">
        <v>95</v>
      </c>
      <c r="AY2150" s="1" t="s">
        <v>5043</v>
      </c>
      <c r="AZ2150" s="1" t="s">
        <v>4842</v>
      </c>
      <c r="BA2150" s="1" t="s">
        <v>95</v>
      </c>
      <c r="BB2150" s="1" t="s">
        <v>5135</v>
      </c>
      <c r="BC2150" s="1" t="s">
        <v>5043</v>
      </c>
      <c r="BD2150" s="1" t="s">
        <v>5043</v>
      </c>
      <c r="BE2150" s="1" t="s">
        <v>95</v>
      </c>
      <c r="BF2150" s="1" t="s">
        <v>95</v>
      </c>
      <c r="BG2150" s="1" t="s">
        <v>95</v>
      </c>
      <c r="BH2150" s="1" t="s">
        <v>95</v>
      </c>
      <c r="BI2150" s="133" t="s">
        <v>362</v>
      </c>
      <c r="BJ2150" s="75">
        <f t="shared" si="261"/>
        <v>1</v>
      </c>
      <c r="BK2150" s="133" t="s">
        <v>99</v>
      </c>
      <c r="BL2150" s="7">
        <f t="shared" si="265"/>
        <v>3</v>
      </c>
      <c r="BM2150" s="20" t="s">
        <v>101</v>
      </c>
      <c r="BN2150" s="75">
        <f t="shared" si="262"/>
        <v>2</v>
      </c>
      <c r="BO2150" s="75">
        <f t="shared" si="263"/>
        <v>6</v>
      </c>
      <c r="BP2150" s="75" t="str">
        <f t="shared" si="264"/>
        <v>MEDIO</v>
      </c>
      <c r="BQ2150" s="1" t="s">
        <v>98</v>
      </c>
      <c r="BR2150" s="2"/>
      <c r="BS2150" s="2"/>
      <c r="BT2150" s="2"/>
      <c r="BU2150" s="2"/>
      <c r="BV2150" s="1" t="s">
        <v>4663</v>
      </c>
      <c r="BW2150" s="1" t="s">
        <v>5037</v>
      </c>
      <c r="BX2150" s="471"/>
      <c r="BY2150" s="471"/>
    </row>
    <row r="2151" spans="1:77" ht="97.5" customHeight="1" x14ac:dyDescent="0.25">
      <c r="A2151" s="7">
        <v>25</v>
      </c>
      <c r="B2151" s="72" t="s">
        <v>133</v>
      </c>
      <c r="C2151" s="1" t="s">
        <v>4992</v>
      </c>
      <c r="D2151" s="1" t="s">
        <v>79</v>
      </c>
      <c r="E2151" s="1">
        <v>4024</v>
      </c>
      <c r="F2151" s="1">
        <v>85</v>
      </c>
      <c r="G2151" s="1">
        <v>21</v>
      </c>
      <c r="H2151" s="80" t="s">
        <v>37</v>
      </c>
      <c r="I2151" s="15" t="s">
        <v>4835</v>
      </c>
      <c r="J2151" s="1" t="s">
        <v>1035</v>
      </c>
      <c r="K2151" s="1" t="s">
        <v>4836</v>
      </c>
      <c r="L2151" s="188" t="s">
        <v>4953</v>
      </c>
      <c r="M2151" s="135" t="s">
        <v>84</v>
      </c>
      <c r="N2151" s="5"/>
      <c r="O2151" s="187" t="s">
        <v>85</v>
      </c>
      <c r="P2151" s="71" t="s">
        <v>86</v>
      </c>
      <c r="Q2151" s="5"/>
      <c r="R2151" s="131" t="s">
        <v>230</v>
      </c>
      <c r="S2151" s="5"/>
      <c r="T2151" s="5"/>
      <c r="U2151" s="5"/>
      <c r="V2151" s="5"/>
      <c r="W2151" s="5"/>
      <c r="X2151" s="5"/>
      <c r="Y2151" s="5"/>
      <c r="Z2151" s="5"/>
      <c r="AA2151" s="5"/>
      <c r="AB2151" s="5"/>
      <c r="AC2151" s="5"/>
      <c r="AD2151" s="5"/>
      <c r="AE2151" s="5"/>
      <c r="AF2151" s="183" t="s">
        <v>89</v>
      </c>
      <c r="AG2151" s="183" t="s">
        <v>90</v>
      </c>
      <c r="AH2151" s="183" t="s">
        <v>108</v>
      </c>
      <c r="AI2151" s="108" t="s">
        <v>270</v>
      </c>
      <c r="AJ2151" s="187" t="s">
        <v>89</v>
      </c>
      <c r="AK2151" s="5"/>
      <c r="AL2151" s="5"/>
      <c r="AM2151" s="5"/>
      <c r="AN2151" s="458" t="s">
        <v>5139</v>
      </c>
      <c r="AO2151" s="108" t="s">
        <v>5140</v>
      </c>
      <c r="AP2151" s="72"/>
      <c r="AQ2151" s="549" t="s">
        <v>7025</v>
      </c>
      <c r="AR2151" s="139" t="s">
        <v>95</v>
      </c>
      <c r="AS2151" s="139" t="s">
        <v>95</v>
      </c>
      <c r="AT2151" s="139" t="s">
        <v>95</v>
      </c>
      <c r="AU2151" s="139" t="s">
        <v>5141</v>
      </c>
      <c r="AV2151" s="139" t="s">
        <v>95</v>
      </c>
      <c r="AW2151" s="139" t="s">
        <v>95</v>
      </c>
      <c r="AX2151" s="139" t="s">
        <v>95</v>
      </c>
      <c r="AY2151" s="492" t="s">
        <v>5142</v>
      </c>
      <c r="AZ2151" s="492" t="s">
        <v>5142</v>
      </c>
      <c r="BA2151" s="492" t="s">
        <v>95</v>
      </c>
      <c r="BB2151" s="492" t="s">
        <v>95</v>
      </c>
      <c r="BC2151" s="24" t="s">
        <v>5143</v>
      </c>
      <c r="BD2151" s="24" t="s">
        <v>5143</v>
      </c>
      <c r="BE2151" s="24" t="s">
        <v>5143</v>
      </c>
      <c r="BF2151" s="24" t="s">
        <v>5143</v>
      </c>
      <c r="BG2151" s="24" t="s">
        <v>5143</v>
      </c>
      <c r="BH2151" s="24" t="s">
        <v>5143</v>
      </c>
      <c r="BI2151" s="133" t="s">
        <v>100</v>
      </c>
      <c r="BJ2151" s="75">
        <f t="shared" si="261"/>
        <v>2</v>
      </c>
      <c r="BK2151" s="133" t="s">
        <v>100</v>
      </c>
      <c r="BL2151" s="7">
        <f t="shared" si="265"/>
        <v>2</v>
      </c>
      <c r="BM2151" s="20" t="s">
        <v>396</v>
      </c>
      <c r="BN2151" s="75">
        <f t="shared" si="262"/>
        <v>1</v>
      </c>
      <c r="BO2151" s="75">
        <f t="shared" si="263"/>
        <v>5</v>
      </c>
      <c r="BP2151" s="75" t="str">
        <f t="shared" si="264"/>
        <v>BAJO</v>
      </c>
      <c r="BQ2151" s="24" t="s">
        <v>98</v>
      </c>
      <c r="BR2151" s="5" t="s">
        <v>2161</v>
      </c>
      <c r="BS2151" s="5" t="s">
        <v>5144</v>
      </c>
      <c r="BT2151" s="193" t="s">
        <v>5145</v>
      </c>
      <c r="BU2151" s="5" t="s">
        <v>191</v>
      </c>
      <c r="BV2151" s="193" t="s">
        <v>5145</v>
      </c>
      <c r="BW2151" s="24" t="s">
        <v>5142</v>
      </c>
      <c r="BX2151" s="471"/>
      <c r="BY2151" s="471"/>
    </row>
    <row r="2152" spans="1:77" ht="42.95" customHeight="1" x14ac:dyDescent="0.25">
      <c r="A2152" s="7">
        <v>26</v>
      </c>
      <c r="B2152" s="72" t="s">
        <v>133</v>
      </c>
      <c r="C2152" s="1" t="s">
        <v>5109</v>
      </c>
      <c r="D2152" s="1" t="s">
        <v>79</v>
      </c>
      <c r="E2152" s="1">
        <v>4024</v>
      </c>
      <c r="F2152" s="1">
        <v>85</v>
      </c>
      <c r="G2152" s="1">
        <v>22</v>
      </c>
      <c r="H2152" s="80" t="s">
        <v>37</v>
      </c>
      <c r="I2152" s="15" t="s">
        <v>4847</v>
      </c>
      <c r="J2152" s="1" t="s">
        <v>1035</v>
      </c>
      <c r="K2152" s="1" t="s">
        <v>4848</v>
      </c>
      <c r="L2152" s="493" t="s">
        <v>5147</v>
      </c>
      <c r="M2152" s="626" t="s">
        <v>84</v>
      </c>
      <c r="N2152" s="680"/>
      <c r="O2152" s="681" t="s">
        <v>85</v>
      </c>
      <c r="P2152" s="680" t="s">
        <v>3724</v>
      </c>
      <c r="Q2152" s="680" t="s">
        <v>2289</v>
      </c>
      <c r="R2152" s="635" t="s">
        <v>106</v>
      </c>
      <c r="S2152" s="680" t="s">
        <v>5148</v>
      </c>
      <c r="T2152" s="680"/>
      <c r="U2152" s="680"/>
      <c r="V2152" s="680"/>
      <c r="W2152" s="680"/>
      <c r="X2152" s="680"/>
      <c r="Y2152" s="680"/>
      <c r="Z2152" s="680"/>
      <c r="AA2152" s="680"/>
      <c r="AB2152" s="680"/>
      <c r="AC2152" s="680"/>
      <c r="AD2152" s="680"/>
      <c r="AE2152" s="680"/>
      <c r="AF2152" s="683" t="s">
        <v>89</v>
      </c>
      <c r="AG2152" s="683" t="s">
        <v>90</v>
      </c>
      <c r="AH2152" s="683" t="s">
        <v>108</v>
      </c>
      <c r="AI2152" s="683" t="s">
        <v>270</v>
      </c>
      <c r="AJ2152" s="681" t="s">
        <v>89</v>
      </c>
      <c r="AK2152" s="680"/>
      <c r="AL2152" s="680"/>
      <c r="AM2152" s="680"/>
      <c r="AN2152" s="694" t="s">
        <v>5149</v>
      </c>
      <c r="AO2152" s="683" t="s">
        <v>5140</v>
      </c>
      <c r="AP2152" s="684"/>
      <c r="AQ2152" s="704" t="s">
        <v>5150</v>
      </c>
      <c r="AR2152" s="683" t="s">
        <v>95</v>
      </c>
      <c r="AS2152" s="683" t="s">
        <v>95</v>
      </c>
      <c r="AT2152" s="683" t="s">
        <v>95</v>
      </c>
      <c r="AU2152" s="683" t="s">
        <v>5151</v>
      </c>
      <c r="AV2152" s="683" t="s">
        <v>5152</v>
      </c>
      <c r="AW2152" s="683" t="s">
        <v>5152</v>
      </c>
      <c r="AX2152" s="683" t="s">
        <v>95</v>
      </c>
      <c r="AY2152" s="771" t="s">
        <v>5153</v>
      </c>
      <c r="AZ2152" s="771" t="s">
        <v>5153</v>
      </c>
      <c r="BA2152" s="771" t="s">
        <v>5153</v>
      </c>
      <c r="BB2152" s="771" t="s">
        <v>5153</v>
      </c>
      <c r="BC2152" s="1075" t="s">
        <v>5154</v>
      </c>
      <c r="BD2152" s="1075" t="s">
        <v>5154</v>
      </c>
      <c r="BE2152" s="1075" t="s">
        <v>5154</v>
      </c>
      <c r="BF2152" s="1075" t="s">
        <v>5154</v>
      </c>
      <c r="BG2152" s="1075" t="s">
        <v>5154</v>
      </c>
      <c r="BH2152" s="1075" t="s">
        <v>5154</v>
      </c>
      <c r="BI2152" s="650" t="s">
        <v>99</v>
      </c>
      <c r="BJ2152" s="677">
        <f t="shared" si="261"/>
        <v>3</v>
      </c>
      <c r="BK2152" s="673" t="s">
        <v>99</v>
      </c>
      <c r="BL2152" s="629">
        <f t="shared" si="265"/>
        <v>3</v>
      </c>
      <c r="BM2152" s="675" t="s">
        <v>101</v>
      </c>
      <c r="BN2152" s="677">
        <f t="shared" si="262"/>
        <v>2</v>
      </c>
      <c r="BO2152" s="677">
        <f t="shared" si="263"/>
        <v>8</v>
      </c>
      <c r="BP2152" s="677" t="str">
        <f t="shared" si="264"/>
        <v>ALTO</v>
      </c>
      <c r="BQ2152" s="683" t="s">
        <v>98</v>
      </c>
      <c r="BR2152" s="653" t="s">
        <v>5155</v>
      </c>
      <c r="BS2152" s="653" t="s">
        <v>5156</v>
      </c>
      <c r="BT2152" s="653" t="s">
        <v>5157</v>
      </c>
      <c r="BU2152" s="653" t="s">
        <v>191</v>
      </c>
      <c r="BV2152" s="1083" t="s">
        <v>5145</v>
      </c>
      <c r="BW2152" s="1075" t="s">
        <v>5153</v>
      </c>
      <c r="BX2152" s="471"/>
      <c r="BY2152" s="471"/>
    </row>
    <row r="2153" spans="1:77" ht="45" x14ac:dyDescent="0.25">
      <c r="A2153" s="1">
        <v>27</v>
      </c>
      <c r="B2153" s="72" t="s">
        <v>77</v>
      </c>
      <c r="C2153" s="1" t="s">
        <v>4992</v>
      </c>
      <c r="D2153" s="1" t="s">
        <v>79</v>
      </c>
      <c r="E2153" s="1">
        <v>4024</v>
      </c>
      <c r="F2153" s="1">
        <v>82</v>
      </c>
      <c r="G2153" s="1">
        <v>14</v>
      </c>
      <c r="H2153" s="80" t="s">
        <v>37</v>
      </c>
      <c r="I2153" s="15" t="s">
        <v>5114</v>
      </c>
      <c r="J2153" s="1" t="s">
        <v>652</v>
      </c>
      <c r="K2153" s="1" t="s">
        <v>5115</v>
      </c>
      <c r="L2153" s="19" t="s">
        <v>5158</v>
      </c>
      <c r="M2153" s="627"/>
      <c r="N2153" s="680"/>
      <c r="O2153" s="681"/>
      <c r="P2153" s="680"/>
      <c r="Q2153" s="680"/>
      <c r="R2153" s="633"/>
      <c r="S2153" s="680"/>
      <c r="T2153" s="680"/>
      <c r="U2153" s="680"/>
      <c r="V2153" s="680"/>
      <c r="W2153" s="680"/>
      <c r="X2153" s="680"/>
      <c r="Y2153" s="680"/>
      <c r="Z2153" s="680"/>
      <c r="AA2153" s="680"/>
      <c r="AB2153" s="680"/>
      <c r="AC2153" s="680"/>
      <c r="AD2153" s="680"/>
      <c r="AE2153" s="680"/>
      <c r="AF2153" s="683"/>
      <c r="AG2153" s="683"/>
      <c r="AH2153" s="683"/>
      <c r="AI2153" s="683"/>
      <c r="AJ2153" s="681"/>
      <c r="AK2153" s="680"/>
      <c r="AL2153" s="680"/>
      <c r="AM2153" s="680"/>
      <c r="AN2153" s="694"/>
      <c r="AO2153" s="683"/>
      <c r="AP2153" s="693"/>
      <c r="AQ2153" s="683"/>
      <c r="AR2153" s="683"/>
      <c r="AS2153" s="683"/>
      <c r="AT2153" s="683"/>
      <c r="AU2153" s="683"/>
      <c r="AV2153" s="683"/>
      <c r="AW2153" s="683"/>
      <c r="AX2153" s="683"/>
      <c r="AY2153" s="771"/>
      <c r="AZ2153" s="771"/>
      <c r="BA2153" s="771"/>
      <c r="BB2153" s="771"/>
      <c r="BC2153" s="808"/>
      <c r="BD2153" s="808"/>
      <c r="BE2153" s="808"/>
      <c r="BF2153" s="808"/>
      <c r="BG2153" s="808"/>
      <c r="BH2153" s="808"/>
      <c r="BI2153" s="651"/>
      <c r="BJ2153" s="688"/>
      <c r="BK2153" s="690"/>
      <c r="BL2153" s="630"/>
      <c r="BM2153" s="651"/>
      <c r="BN2153" s="688"/>
      <c r="BO2153" s="688"/>
      <c r="BP2153" s="688"/>
      <c r="BQ2153" s="683"/>
      <c r="BR2153" s="644"/>
      <c r="BS2153" s="644"/>
      <c r="BT2153" s="644"/>
      <c r="BU2153" s="644"/>
      <c r="BV2153" s="835"/>
      <c r="BW2153" s="808"/>
      <c r="BX2153" s="471"/>
      <c r="BY2153" s="471"/>
    </row>
    <row r="2154" spans="1:77" ht="39.75" customHeight="1" x14ac:dyDescent="0.25">
      <c r="A2154" s="1">
        <v>28</v>
      </c>
      <c r="B2154" s="72" t="s">
        <v>77</v>
      </c>
      <c r="C2154" s="1" t="s">
        <v>4992</v>
      </c>
      <c r="D2154" s="1" t="s">
        <v>79</v>
      </c>
      <c r="E2154" s="1">
        <v>4024</v>
      </c>
      <c r="F2154" s="1">
        <v>82</v>
      </c>
      <c r="G2154" s="1">
        <v>4</v>
      </c>
      <c r="H2154" s="80" t="s">
        <v>37</v>
      </c>
      <c r="I2154" s="15" t="s">
        <v>5122</v>
      </c>
      <c r="J2154" s="1" t="s">
        <v>652</v>
      </c>
      <c r="K2154" s="1" t="s">
        <v>5123</v>
      </c>
      <c r="L2154" s="357" t="s">
        <v>5159</v>
      </c>
      <c r="M2154" s="628"/>
      <c r="N2154" s="680"/>
      <c r="O2154" s="681"/>
      <c r="P2154" s="680"/>
      <c r="Q2154" s="680"/>
      <c r="R2154" s="633"/>
      <c r="S2154" s="680"/>
      <c r="T2154" s="680"/>
      <c r="U2154" s="680"/>
      <c r="V2154" s="680"/>
      <c r="W2154" s="680"/>
      <c r="X2154" s="680"/>
      <c r="Y2154" s="680"/>
      <c r="Z2154" s="680"/>
      <c r="AA2154" s="680"/>
      <c r="AB2154" s="680"/>
      <c r="AC2154" s="680"/>
      <c r="AD2154" s="680"/>
      <c r="AE2154" s="680"/>
      <c r="AF2154" s="683"/>
      <c r="AG2154" s="683"/>
      <c r="AH2154" s="683"/>
      <c r="AI2154" s="683"/>
      <c r="AJ2154" s="681"/>
      <c r="AK2154" s="680"/>
      <c r="AL2154" s="680"/>
      <c r="AM2154" s="680"/>
      <c r="AN2154" s="694"/>
      <c r="AO2154" s="683"/>
      <c r="AP2154" s="693"/>
      <c r="AQ2154" s="683"/>
      <c r="AR2154" s="683"/>
      <c r="AS2154" s="683"/>
      <c r="AT2154" s="683"/>
      <c r="AU2154" s="683"/>
      <c r="AV2154" s="683"/>
      <c r="AW2154" s="683"/>
      <c r="AX2154" s="683"/>
      <c r="AY2154" s="771"/>
      <c r="AZ2154" s="771"/>
      <c r="BA2154" s="771"/>
      <c r="BB2154" s="771"/>
      <c r="BC2154" s="808"/>
      <c r="BD2154" s="808"/>
      <c r="BE2154" s="808"/>
      <c r="BF2154" s="808"/>
      <c r="BG2154" s="808"/>
      <c r="BH2154" s="808"/>
      <c r="BI2154" s="651"/>
      <c r="BJ2154" s="688"/>
      <c r="BK2154" s="690"/>
      <c r="BL2154" s="630"/>
      <c r="BM2154" s="651"/>
      <c r="BN2154" s="688"/>
      <c r="BO2154" s="688"/>
      <c r="BP2154" s="688"/>
      <c r="BQ2154" s="683"/>
      <c r="BR2154" s="644"/>
      <c r="BS2154" s="644"/>
      <c r="BT2154" s="644"/>
      <c r="BU2154" s="644"/>
      <c r="BV2154" s="835"/>
      <c r="BW2154" s="808"/>
      <c r="BX2154" s="471"/>
      <c r="BY2154" s="471"/>
    </row>
    <row r="2155" spans="1:77" ht="93" customHeight="1" x14ac:dyDescent="0.25">
      <c r="A2155" s="1">
        <v>29</v>
      </c>
      <c r="B2155" s="72" t="s">
        <v>77</v>
      </c>
      <c r="C2155" s="1" t="s">
        <v>4992</v>
      </c>
      <c r="D2155" s="1" t="s">
        <v>79</v>
      </c>
      <c r="E2155" s="1">
        <v>4024</v>
      </c>
      <c r="F2155" s="1">
        <v>82</v>
      </c>
      <c r="G2155" s="1">
        <v>9</v>
      </c>
      <c r="H2155" s="80" t="s">
        <v>37</v>
      </c>
      <c r="I2155" s="15" t="s">
        <v>5125</v>
      </c>
      <c r="J2155" s="1" t="s">
        <v>652</v>
      </c>
      <c r="K2155" s="1" t="s">
        <v>5126</v>
      </c>
      <c r="L2155" s="156" t="s">
        <v>5160</v>
      </c>
      <c r="M2155" s="135" t="s">
        <v>84</v>
      </c>
      <c r="N2155" s="680"/>
      <c r="O2155" s="681"/>
      <c r="P2155" s="680"/>
      <c r="Q2155" s="680"/>
      <c r="R2155" s="636"/>
      <c r="S2155" s="680"/>
      <c r="T2155" s="680"/>
      <c r="U2155" s="680"/>
      <c r="V2155" s="680"/>
      <c r="W2155" s="680"/>
      <c r="X2155" s="680"/>
      <c r="Y2155" s="680"/>
      <c r="Z2155" s="716"/>
      <c r="AA2155" s="716"/>
      <c r="AB2155" s="716"/>
      <c r="AC2155" s="716"/>
      <c r="AD2155" s="716"/>
      <c r="AE2155" s="716"/>
      <c r="AF2155" s="744"/>
      <c r="AG2155" s="744"/>
      <c r="AH2155" s="744"/>
      <c r="AI2155" s="744"/>
      <c r="AJ2155" s="721"/>
      <c r="AK2155" s="716"/>
      <c r="AL2155" s="716"/>
      <c r="AM2155" s="716"/>
      <c r="AN2155" s="972"/>
      <c r="AO2155" s="744"/>
      <c r="AP2155" s="693"/>
      <c r="AQ2155" s="744"/>
      <c r="AR2155" s="744"/>
      <c r="AS2155" s="744"/>
      <c r="AT2155" s="744"/>
      <c r="AU2155" s="744"/>
      <c r="AV2155" s="744"/>
      <c r="AW2155" s="744"/>
      <c r="AX2155" s="744"/>
      <c r="AY2155" s="1075"/>
      <c r="AZ2155" s="1075"/>
      <c r="BA2155" s="1075"/>
      <c r="BB2155" s="1075"/>
      <c r="BC2155" s="1079"/>
      <c r="BD2155" s="1079"/>
      <c r="BE2155" s="1079"/>
      <c r="BF2155" s="1079"/>
      <c r="BG2155" s="1079"/>
      <c r="BH2155" s="808"/>
      <c r="BI2155" s="651"/>
      <c r="BJ2155" s="688"/>
      <c r="BK2155" s="690"/>
      <c r="BL2155" s="630"/>
      <c r="BM2155" s="651"/>
      <c r="BN2155" s="688"/>
      <c r="BO2155" s="688"/>
      <c r="BP2155" s="688"/>
      <c r="BQ2155" s="744"/>
      <c r="BR2155" s="644"/>
      <c r="BS2155" s="644"/>
      <c r="BT2155" s="644"/>
      <c r="BU2155" s="644"/>
      <c r="BV2155" s="835"/>
      <c r="BW2155" s="1079"/>
      <c r="BX2155" s="471"/>
      <c r="BY2155" s="471"/>
    </row>
    <row r="2156" spans="1:77" ht="46.5" customHeight="1" x14ac:dyDescent="0.25">
      <c r="A2156" s="1">
        <v>30</v>
      </c>
      <c r="B2156" s="72" t="s">
        <v>77</v>
      </c>
      <c r="C2156" s="1" t="s">
        <v>4992</v>
      </c>
      <c r="D2156" s="1" t="s">
        <v>79</v>
      </c>
      <c r="E2156" s="1">
        <v>4024</v>
      </c>
      <c r="F2156" s="1">
        <v>82</v>
      </c>
      <c r="G2156" s="1">
        <v>48</v>
      </c>
      <c r="H2156" s="80" t="s">
        <v>37</v>
      </c>
      <c r="I2156" s="15" t="s">
        <v>5132</v>
      </c>
      <c r="J2156" s="1" t="s">
        <v>652</v>
      </c>
      <c r="K2156" s="1" t="s">
        <v>4941</v>
      </c>
      <c r="L2156" s="35" t="s">
        <v>5162</v>
      </c>
      <c r="M2156" s="701" t="s">
        <v>84</v>
      </c>
      <c r="N2156" s="794"/>
      <c r="O2156" s="722" t="s">
        <v>85</v>
      </c>
      <c r="P2156" s="633" t="s">
        <v>86</v>
      </c>
      <c r="Q2156" s="627"/>
      <c r="R2156" s="635" t="s">
        <v>106</v>
      </c>
      <c r="S2156" s="954" t="s">
        <v>5163</v>
      </c>
      <c r="T2156" s="1030" t="s">
        <v>108</v>
      </c>
      <c r="U2156" s="1030" t="s">
        <v>270</v>
      </c>
      <c r="V2156" s="1030" t="s">
        <v>89</v>
      </c>
      <c r="W2156" s="743"/>
      <c r="X2156" s="1081" t="s">
        <v>89</v>
      </c>
      <c r="Y2156" s="954"/>
      <c r="Z2156" s="976"/>
      <c r="AA2156" s="976"/>
      <c r="AB2156" s="976"/>
      <c r="AC2156" s="683" t="s">
        <v>255</v>
      </c>
      <c r="AD2156" s="694" t="s">
        <v>5164</v>
      </c>
      <c r="AE2156" s="660" t="s">
        <v>90</v>
      </c>
      <c r="AF2156" s="660" t="s">
        <v>89</v>
      </c>
      <c r="AG2156" s="660" t="s">
        <v>90</v>
      </c>
      <c r="AH2156" s="683" t="s">
        <v>108</v>
      </c>
      <c r="AI2156" s="683" t="s">
        <v>270</v>
      </c>
      <c r="AJ2156" s="681" t="s">
        <v>89</v>
      </c>
      <c r="AK2156" s="976"/>
      <c r="AL2156" s="976"/>
      <c r="AM2156" s="1080"/>
      <c r="AN2156" s="755" t="s">
        <v>5164</v>
      </c>
      <c r="AO2156" s="713" t="s">
        <v>5140</v>
      </c>
      <c r="AP2156" s="683"/>
      <c r="AQ2156" s="704" t="s">
        <v>7026</v>
      </c>
      <c r="AR2156" s="683" t="s">
        <v>95</v>
      </c>
      <c r="AS2156" s="713" t="s">
        <v>87</v>
      </c>
      <c r="AT2156" s="683" t="s">
        <v>230</v>
      </c>
      <c r="AU2156" s="683" t="s">
        <v>5165</v>
      </c>
      <c r="AV2156" s="683" t="s">
        <v>5166</v>
      </c>
      <c r="AW2156" s="683" t="s">
        <v>5166</v>
      </c>
      <c r="AX2156" s="683" t="s">
        <v>5167</v>
      </c>
      <c r="AY2156" s="683" t="s">
        <v>5153</v>
      </c>
      <c r="AZ2156" s="683" t="s">
        <v>5153</v>
      </c>
      <c r="BA2156" s="683" t="s">
        <v>95</v>
      </c>
      <c r="BB2156" s="763" t="s">
        <v>95</v>
      </c>
      <c r="BC2156" s="763" t="s">
        <v>5168</v>
      </c>
      <c r="BD2156" s="683" t="s">
        <v>5168</v>
      </c>
      <c r="BE2156" s="683" t="s">
        <v>5169</v>
      </c>
      <c r="BF2156" s="683" t="s">
        <v>5169</v>
      </c>
      <c r="BG2156" s="713" t="s">
        <v>5169</v>
      </c>
      <c r="BH2156" s="683" t="s">
        <v>5169</v>
      </c>
      <c r="BI2156" s="660" t="s">
        <v>99</v>
      </c>
      <c r="BJ2156" s="712">
        <f t="shared" ref="BJ2156" si="266">IF(BI2156="Bajo",1,IF(BI2156="Medio",2,IF(BI2156="Alto",3)))</f>
        <v>3</v>
      </c>
      <c r="BK2156" s="660" t="s">
        <v>99</v>
      </c>
      <c r="BL2156" s="665">
        <f t="shared" si="265"/>
        <v>3</v>
      </c>
      <c r="BM2156" s="660" t="s">
        <v>101</v>
      </c>
      <c r="BN2156" s="712">
        <f t="shared" ref="BN2156" si="267">IF(BM2156="Pública",1,IF(BM2156="Confidencial",2,IF(BM2156="Protegida",3)))</f>
        <v>2</v>
      </c>
      <c r="BO2156" s="712">
        <f t="shared" ref="BO2156" si="268">IF(OR(BJ2156="",BL2156="",BN2156=""),"",BJ2156+BL2156+BN2156)</f>
        <v>8</v>
      </c>
      <c r="BP2156" s="712" t="str">
        <f t="shared" ref="BP2156" si="269">IF(BO2156=9,"CRÍTICO",IF(BO2156=8,"ALTO",IF(BO2156=7,"MEDIO",IF(BO2156=6,"MEDIO",IF(BO2156=5,"BAJO",IF(BO2156=4,"BAJO",IF(BO2156=3,"INFERIOR",IF(BO2156=2,"INFERIOR"))))))))</f>
        <v>ALTO</v>
      </c>
      <c r="BQ2156" s="683" t="s">
        <v>98</v>
      </c>
      <c r="BR2156" s="683" t="s">
        <v>5155</v>
      </c>
      <c r="BS2156" s="683" t="s">
        <v>5156</v>
      </c>
      <c r="BT2156" s="683" t="s">
        <v>5157</v>
      </c>
      <c r="BU2156" s="683" t="s">
        <v>191</v>
      </c>
      <c r="BV2156" s="683" t="s">
        <v>5145</v>
      </c>
      <c r="BW2156" s="763" t="s">
        <v>5153</v>
      </c>
      <c r="BX2156" s="471"/>
      <c r="BY2156" s="471"/>
    </row>
    <row r="2157" spans="1:77" ht="46.5" customHeight="1" x14ac:dyDescent="0.25">
      <c r="A2157" s="79">
        <v>1</v>
      </c>
      <c r="B2157" s="72" t="s">
        <v>133</v>
      </c>
      <c r="C2157" s="51" t="s">
        <v>5136</v>
      </c>
      <c r="D2157" s="86" t="s">
        <v>79</v>
      </c>
      <c r="E2157" s="99">
        <v>4025</v>
      </c>
      <c r="F2157" s="99">
        <v>3</v>
      </c>
      <c r="G2157" s="99">
        <v>2</v>
      </c>
      <c r="H2157" s="80" t="s">
        <v>37</v>
      </c>
      <c r="I2157" s="186" t="s">
        <v>5137</v>
      </c>
      <c r="J2157" s="99" t="s">
        <v>4951</v>
      </c>
      <c r="K2157" s="99" t="s">
        <v>5138</v>
      </c>
      <c r="L2157" s="35" t="s">
        <v>1315</v>
      </c>
      <c r="M2157" s="706"/>
      <c r="N2157" s="794"/>
      <c r="O2157" s="722"/>
      <c r="P2157" s="633"/>
      <c r="Q2157" s="627"/>
      <c r="R2157" s="633"/>
      <c r="S2157" s="954"/>
      <c r="T2157" s="700"/>
      <c r="U2157" s="700"/>
      <c r="V2157" s="700"/>
      <c r="W2157" s="680"/>
      <c r="X2157" s="1082"/>
      <c r="Y2157" s="954"/>
      <c r="Z2157" s="976"/>
      <c r="AA2157" s="976"/>
      <c r="AB2157" s="976"/>
      <c r="AC2157" s="683"/>
      <c r="AD2157" s="694"/>
      <c r="AE2157" s="660"/>
      <c r="AF2157" s="660"/>
      <c r="AG2157" s="660"/>
      <c r="AH2157" s="683"/>
      <c r="AI2157" s="683"/>
      <c r="AJ2157" s="681"/>
      <c r="AK2157" s="976"/>
      <c r="AL2157" s="976"/>
      <c r="AM2157" s="1080"/>
      <c r="AN2157" s="755"/>
      <c r="AO2157" s="713"/>
      <c r="AP2157" s="683"/>
      <c r="AQ2157" s="683"/>
      <c r="AR2157" s="683"/>
      <c r="AS2157" s="713"/>
      <c r="AT2157" s="683"/>
      <c r="AU2157" s="683"/>
      <c r="AV2157" s="683"/>
      <c r="AW2157" s="683"/>
      <c r="AX2157" s="683"/>
      <c r="AY2157" s="683"/>
      <c r="AZ2157" s="683"/>
      <c r="BA2157" s="683"/>
      <c r="BB2157" s="763"/>
      <c r="BC2157" s="763"/>
      <c r="BD2157" s="683"/>
      <c r="BE2157" s="683"/>
      <c r="BF2157" s="683"/>
      <c r="BG2157" s="713"/>
      <c r="BH2157" s="683"/>
      <c r="BI2157" s="660"/>
      <c r="BJ2157" s="712"/>
      <c r="BK2157" s="660"/>
      <c r="BL2157" s="665"/>
      <c r="BM2157" s="660"/>
      <c r="BN2157" s="712"/>
      <c r="BO2157" s="712"/>
      <c r="BP2157" s="712"/>
      <c r="BQ2157" s="683"/>
      <c r="BR2157" s="683"/>
      <c r="BS2157" s="683"/>
      <c r="BT2157" s="683"/>
      <c r="BU2157" s="683"/>
      <c r="BV2157" s="683"/>
      <c r="BW2157" s="763"/>
      <c r="BX2157" s="471"/>
      <c r="BY2157" s="471"/>
    </row>
    <row r="2158" spans="1:77" ht="46.5" customHeight="1" x14ac:dyDescent="0.25">
      <c r="A2158" s="686">
        <v>2</v>
      </c>
      <c r="B2158" s="671" t="s">
        <v>133</v>
      </c>
      <c r="C2158" s="664" t="s">
        <v>5136</v>
      </c>
      <c r="D2158" s="682" t="s">
        <v>79</v>
      </c>
      <c r="E2158" s="683">
        <v>4025</v>
      </c>
      <c r="F2158" s="683">
        <v>17</v>
      </c>
      <c r="G2158" s="683">
        <v>0</v>
      </c>
      <c r="H2158" s="684" t="s">
        <v>37</v>
      </c>
      <c r="I2158" s="1084" t="s">
        <v>5146</v>
      </c>
      <c r="J2158" s="683" t="s">
        <v>1287</v>
      </c>
      <c r="K2158" s="683" t="s">
        <v>4867</v>
      </c>
      <c r="L2158" s="35" t="s">
        <v>4880</v>
      </c>
      <c r="M2158" s="706"/>
      <c r="N2158" s="794"/>
      <c r="O2158" s="722"/>
      <c r="P2158" s="633"/>
      <c r="Q2158" s="627"/>
      <c r="R2158" s="633"/>
      <c r="S2158" s="954"/>
      <c r="T2158" s="700"/>
      <c r="U2158" s="700"/>
      <c r="V2158" s="700"/>
      <c r="W2158" s="680"/>
      <c r="X2158" s="1082"/>
      <c r="Y2158" s="954"/>
      <c r="Z2158" s="976"/>
      <c r="AA2158" s="976"/>
      <c r="AB2158" s="976"/>
      <c r="AC2158" s="683"/>
      <c r="AD2158" s="694"/>
      <c r="AE2158" s="660"/>
      <c r="AF2158" s="660"/>
      <c r="AG2158" s="660"/>
      <c r="AH2158" s="683"/>
      <c r="AI2158" s="683"/>
      <c r="AJ2158" s="681"/>
      <c r="AK2158" s="976"/>
      <c r="AL2158" s="976"/>
      <c r="AM2158" s="1080"/>
      <c r="AN2158" s="755"/>
      <c r="AO2158" s="713"/>
      <c r="AP2158" s="683"/>
      <c r="AQ2158" s="683"/>
      <c r="AR2158" s="683"/>
      <c r="AS2158" s="713"/>
      <c r="AT2158" s="683"/>
      <c r="AU2158" s="683"/>
      <c r="AV2158" s="683"/>
      <c r="AW2158" s="683"/>
      <c r="AX2158" s="683"/>
      <c r="AY2158" s="683"/>
      <c r="AZ2158" s="683"/>
      <c r="BA2158" s="683"/>
      <c r="BB2158" s="763"/>
      <c r="BC2158" s="763"/>
      <c r="BD2158" s="683"/>
      <c r="BE2158" s="683"/>
      <c r="BF2158" s="683"/>
      <c r="BG2158" s="713"/>
      <c r="BH2158" s="683"/>
      <c r="BI2158" s="660"/>
      <c r="BJ2158" s="712"/>
      <c r="BK2158" s="660"/>
      <c r="BL2158" s="665"/>
      <c r="BM2158" s="660"/>
      <c r="BN2158" s="712"/>
      <c r="BO2158" s="712"/>
      <c r="BP2158" s="712"/>
      <c r="BQ2158" s="683"/>
      <c r="BR2158" s="683"/>
      <c r="BS2158" s="683"/>
      <c r="BT2158" s="683"/>
      <c r="BU2158" s="683"/>
      <c r="BV2158" s="683"/>
      <c r="BW2158" s="763"/>
      <c r="BX2158" s="471"/>
      <c r="BY2158" s="471"/>
    </row>
    <row r="2159" spans="1:77" ht="46.5" customHeight="1" x14ac:dyDescent="0.25">
      <c r="A2159" s="691"/>
      <c r="B2159" s="689"/>
      <c r="C2159" s="664"/>
      <c r="D2159" s="682"/>
      <c r="E2159" s="683"/>
      <c r="F2159" s="683"/>
      <c r="G2159" s="683"/>
      <c r="H2159" s="693"/>
      <c r="I2159" s="1085"/>
      <c r="J2159" s="683"/>
      <c r="K2159" s="683"/>
      <c r="L2159" s="35" t="s">
        <v>4882</v>
      </c>
      <c r="M2159" s="706"/>
      <c r="N2159" s="794"/>
      <c r="O2159" s="722"/>
      <c r="P2159" s="633"/>
      <c r="Q2159" s="627"/>
      <c r="R2159" s="633"/>
      <c r="S2159" s="954"/>
      <c r="T2159" s="700"/>
      <c r="U2159" s="700"/>
      <c r="V2159" s="700"/>
      <c r="W2159" s="680"/>
      <c r="X2159" s="1082"/>
      <c r="Y2159" s="954"/>
      <c r="Z2159" s="976"/>
      <c r="AA2159" s="976"/>
      <c r="AB2159" s="976"/>
      <c r="AC2159" s="683"/>
      <c r="AD2159" s="694"/>
      <c r="AE2159" s="660"/>
      <c r="AF2159" s="660"/>
      <c r="AG2159" s="660"/>
      <c r="AH2159" s="683"/>
      <c r="AI2159" s="683"/>
      <c r="AJ2159" s="681"/>
      <c r="AK2159" s="976"/>
      <c r="AL2159" s="976"/>
      <c r="AM2159" s="1080"/>
      <c r="AN2159" s="755"/>
      <c r="AO2159" s="713"/>
      <c r="AP2159" s="683"/>
      <c r="AQ2159" s="683"/>
      <c r="AR2159" s="683"/>
      <c r="AS2159" s="713"/>
      <c r="AT2159" s="683"/>
      <c r="AU2159" s="683"/>
      <c r="AV2159" s="683"/>
      <c r="AW2159" s="683"/>
      <c r="AX2159" s="683"/>
      <c r="AY2159" s="683"/>
      <c r="AZ2159" s="683"/>
      <c r="BA2159" s="683"/>
      <c r="BB2159" s="763"/>
      <c r="BC2159" s="763"/>
      <c r="BD2159" s="683"/>
      <c r="BE2159" s="683"/>
      <c r="BF2159" s="683"/>
      <c r="BG2159" s="713"/>
      <c r="BH2159" s="683"/>
      <c r="BI2159" s="660"/>
      <c r="BJ2159" s="712"/>
      <c r="BK2159" s="660"/>
      <c r="BL2159" s="665"/>
      <c r="BM2159" s="660"/>
      <c r="BN2159" s="712"/>
      <c r="BO2159" s="712"/>
      <c r="BP2159" s="712"/>
      <c r="BQ2159" s="683"/>
      <c r="BR2159" s="683"/>
      <c r="BS2159" s="683"/>
      <c r="BT2159" s="683"/>
      <c r="BU2159" s="683"/>
      <c r="BV2159" s="683"/>
      <c r="BW2159" s="763"/>
      <c r="BX2159" s="471"/>
      <c r="BY2159" s="471"/>
    </row>
    <row r="2160" spans="1:77" ht="46.5" customHeight="1" x14ac:dyDescent="0.25">
      <c r="A2160" s="691"/>
      <c r="B2160" s="689"/>
      <c r="C2160" s="664"/>
      <c r="D2160" s="682"/>
      <c r="E2160" s="683"/>
      <c r="F2160" s="683"/>
      <c r="G2160" s="683"/>
      <c r="H2160" s="693"/>
      <c r="I2160" s="1085"/>
      <c r="J2160" s="683"/>
      <c r="K2160" s="683"/>
      <c r="L2160" s="35" t="s">
        <v>5170</v>
      </c>
      <c r="M2160" s="706"/>
      <c r="N2160" s="794"/>
      <c r="O2160" s="722"/>
      <c r="P2160" s="633"/>
      <c r="Q2160" s="627"/>
      <c r="R2160" s="633"/>
      <c r="S2160" s="954"/>
      <c r="T2160" s="700"/>
      <c r="U2160" s="700"/>
      <c r="V2160" s="700"/>
      <c r="W2160" s="680"/>
      <c r="X2160" s="1082"/>
      <c r="Y2160" s="954"/>
      <c r="Z2160" s="976"/>
      <c r="AA2160" s="976"/>
      <c r="AB2160" s="976"/>
      <c r="AC2160" s="683"/>
      <c r="AD2160" s="694"/>
      <c r="AE2160" s="660"/>
      <c r="AF2160" s="660"/>
      <c r="AG2160" s="660"/>
      <c r="AH2160" s="683"/>
      <c r="AI2160" s="683"/>
      <c r="AJ2160" s="681"/>
      <c r="AK2160" s="976"/>
      <c r="AL2160" s="976"/>
      <c r="AM2160" s="1080"/>
      <c r="AN2160" s="755"/>
      <c r="AO2160" s="713"/>
      <c r="AP2160" s="683"/>
      <c r="AQ2160" s="683"/>
      <c r="AR2160" s="683"/>
      <c r="AS2160" s="713"/>
      <c r="AT2160" s="683"/>
      <c r="AU2160" s="683"/>
      <c r="AV2160" s="683"/>
      <c r="AW2160" s="683"/>
      <c r="AX2160" s="683"/>
      <c r="AY2160" s="683"/>
      <c r="AZ2160" s="683"/>
      <c r="BA2160" s="683"/>
      <c r="BB2160" s="763"/>
      <c r="BC2160" s="763"/>
      <c r="BD2160" s="683"/>
      <c r="BE2160" s="683"/>
      <c r="BF2160" s="683"/>
      <c r="BG2160" s="713"/>
      <c r="BH2160" s="683"/>
      <c r="BI2160" s="660"/>
      <c r="BJ2160" s="712"/>
      <c r="BK2160" s="660"/>
      <c r="BL2160" s="665"/>
      <c r="BM2160" s="660"/>
      <c r="BN2160" s="712"/>
      <c r="BO2160" s="712"/>
      <c r="BP2160" s="712"/>
      <c r="BQ2160" s="683"/>
      <c r="BR2160" s="683"/>
      <c r="BS2160" s="683"/>
      <c r="BT2160" s="683"/>
      <c r="BU2160" s="683"/>
      <c r="BV2160" s="683"/>
      <c r="BW2160" s="763"/>
      <c r="BX2160" s="471"/>
      <c r="BY2160" s="471"/>
    </row>
    <row r="2161" spans="1:77" ht="46.5" customHeight="1" x14ac:dyDescent="0.25">
      <c r="A2161" s="687"/>
      <c r="B2161" s="689"/>
      <c r="C2161" s="637"/>
      <c r="D2161" s="632"/>
      <c r="E2161" s="744"/>
      <c r="F2161" s="744"/>
      <c r="G2161" s="744"/>
      <c r="H2161" s="685"/>
      <c r="I2161" s="1085"/>
      <c r="J2161" s="744"/>
      <c r="K2161" s="744"/>
      <c r="L2161" s="35" t="s">
        <v>4884</v>
      </c>
      <c r="M2161" s="706"/>
      <c r="N2161" s="794"/>
      <c r="O2161" s="722"/>
      <c r="P2161" s="633"/>
      <c r="Q2161" s="627"/>
      <c r="R2161" s="633"/>
      <c r="S2161" s="954"/>
      <c r="T2161" s="700"/>
      <c r="U2161" s="700"/>
      <c r="V2161" s="700"/>
      <c r="W2161" s="680"/>
      <c r="X2161" s="1082"/>
      <c r="Y2161" s="954"/>
      <c r="Z2161" s="976"/>
      <c r="AA2161" s="976"/>
      <c r="AB2161" s="976"/>
      <c r="AC2161" s="683"/>
      <c r="AD2161" s="694"/>
      <c r="AE2161" s="660"/>
      <c r="AF2161" s="660"/>
      <c r="AG2161" s="660"/>
      <c r="AH2161" s="683"/>
      <c r="AI2161" s="683"/>
      <c r="AJ2161" s="681"/>
      <c r="AK2161" s="976"/>
      <c r="AL2161" s="976"/>
      <c r="AM2161" s="1080"/>
      <c r="AN2161" s="755"/>
      <c r="AO2161" s="713"/>
      <c r="AP2161" s="683"/>
      <c r="AQ2161" s="683"/>
      <c r="AR2161" s="683"/>
      <c r="AS2161" s="713"/>
      <c r="AT2161" s="683"/>
      <c r="AU2161" s="683"/>
      <c r="AV2161" s="683"/>
      <c r="AW2161" s="683"/>
      <c r="AX2161" s="683"/>
      <c r="AY2161" s="683"/>
      <c r="AZ2161" s="683"/>
      <c r="BA2161" s="683"/>
      <c r="BB2161" s="763"/>
      <c r="BC2161" s="763"/>
      <c r="BD2161" s="683"/>
      <c r="BE2161" s="683"/>
      <c r="BF2161" s="683"/>
      <c r="BG2161" s="713"/>
      <c r="BH2161" s="683"/>
      <c r="BI2161" s="660"/>
      <c r="BJ2161" s="712"/>
      <c r="BK2161" s="660"/>
      <c r="BL2161" s="665"/>
      <c r="BM2161" s="660"/>
      <c r="BN2161" s="712"/>
      <c r="BO2161" s="712"/>
      <c r="BP2161" s="712"/>
      <c r="BQ2161" s="683"/>
      <c r="BR2161" s="683"/>
      <c r="BS2161" s="683"/>
      <c r="BT2161" s="683"/>
      <c r="BU2161" s="683"/>
      <c r="BV2161" s="683"/>
      <c r="BW2161" s="763"/>
      <c r="BX2161" s="471"/>
      <c r="BY2161" s="471"/>
    </row>
    <row r="2162" spans="1:77" ht="82.5" customHeight="1" x14ac:dyDescent="0.25">
      <c r="A2162" s="800">
        <v>3</v>
      </c>
      <c r="B2162" s="664" t="s">
        <v>133</v>
      </c>
      <c r="C2162" s="664" t="s">
        <v>5136</v>
      </c>
      <c r="D2162" s="682" t="s">
        <v>79</v>
      </c>
      <c r="E2162" s="664">
        <v>4025</v>
      </c>
      <c r="F2162" s="664">
        <v>23</v>
      </c>
      <c r="G2162" s="664">
        <v>4</v>
      </c>
      <c r="H2162" s="684" t="s">
        <v>37</v>
      </c>
      <c r="I2162" s="695" t="s">
        <v>5161</v>
      </c>
      <c r="J2162" s="664" t="s">
        <v>293</v>
      </c>
      <c r="K2162" s="664" t="s">
        <v>4876</v>
      </c>
      <c r="L2162" s="35" t="s">
        <v>4885</v>
      </c>
      <c r="M2162" s="706"/>
      <c r="N2162" s="794"/>
      <c r="O2162" s="722"/>
      <c r="P2162" s="633"/>
      <c r="Q2162" s="627"/>
      <c r="R2162" s="633"/>
      <c r="S2162" s="954"/>
      <c r="T2162" s="700"/>
      <c r="U2162" s="700"/>
      <c r="V2162" s="700"/>
      <c r="W2162" s="680"/>
      <c r="X2162" s="1082"/>
      <c r="Y2162" s="954"/>
      <c r="Z2162" s="976"/>
      <c r="AA2162" s="976"/>
      <c r="AB2162" s="976"/>
      <c r="AC2162" s="683"/>
      <c r="AD2162" s="694"/>
      <c r="AE2162" s="660"/>
      <c r="AF2162" s="660"/>
      <c r="AG2162" s="660"/>
      <c r="AH2162" s="683"/>
      <c r="AI2162" s="683"/>
      <c r="AJ2162" s="681"/>
      <c r="AK2162" s="976"/>
      <c r="AL2162" s="976"/>
      <c r="AM2162" s="1080"/>
      <c r="AN2162" s="755"/>
      <c r="AO2162" s="713"/>
      <c r="AP2162" s="683"/>
      <c r="AQ2162" s="683"/>
      <c r="AR2162" s="683"/>
      <c r="AS2162" s="713"/>
      <c r="AT2162" s="683"/>
      <c r="AU2162" s="683"/>
      <c r="AV2162" s="683"/>
      <c r="AW2162" s="683"/>
      <c r="AX2162" s="683"/>
      <c r="AY2162" s="683"/>
      <c r="AZ2162" s="683"/>
      <c r="BA2162" s="683"/>
      <c r="BB2162" s="763"/>
      <c r="BC2162" s="763"/>
      <c r="BD2162" s="683"/>
      <c r="BE2162" s="683"/>
      <c r="BF2162" s="683"/>
      <c r="BG2162" s="713"/>
      <c r="BH2162" s="683"/>
      <c r="BI2162" s="660"/>
      <c r="BJ2162" s="712"/>
      <c r="BK2162" s="660"/>
      <c r="BL2162" s="665"/>
      <c r="BM2162" s="660"/>
      <c r="BN2162" s="712"/>
      <c r="BO2162" s="712"/>
      <c r="BP2162" s="712"/>
      <c r="BQ2162" s="683"/>
      <c r="BR2162" s="683"/>
      <c r="BS2162" s="683"/>
      <c r="BT2162" s="683"/>
      <c r="BU2162" s="683"/>
      <c r="BV2162" s="683"/>
      <c r="BW2162" s="763"/>
      <c r="BX2162" s="471"/>
      <c r="BY2162" s="471"/>
    </row>
    <row r="2163" spans="1:77" ht="46.5" customHeight="1" x14ac:dyDescent="0.25">
      <c r="A2163" s="801"/>
      <c r="B2163" s="664"/>
      <c r="C2163" s="664"/>
      <c r="D2163" s="682"/>
      <c r="E2163" s="664"/>
      <c r="F2163" s="664"/>
      <c r="G2163" s="664"/>
      <c r="H2163" s="693"/>
      <c r="I2163" s="695"/>
      <c r="J2163" s="664"/>
      <c r="K2163" s="664"/>
      <c r="L2163" s="35" t="s">
        <v>4886</v>
      </c>
      <c r="M2163" s="706"/>
      <c r="N2163" s="794"/>
      <c r="O2163" s="722"/>
      <c r="P2163" s="633"/>
      <c r="Q2163" s="627"/>
      <c r="R2163" s="633"/>
      <c r="S2163" s="954"/>
      <c r="T2163" s="700"/>
      <c r="U2163" s="700"/>
      <c r="V2163" s="700"/>
      <c r="W2163" s="680"/>
      <c r="X2163" s="1082"/>
      <c r="Y2163" s="954"/>
      <c r="Z2163" s="976"/>
      <c r="AA2163" s="976"/>
      <c r="AB2163" s="976"/>
      <c r="AC2163" s="683"/>
      <c r="AD2163" s="694"/>
      <c r="AE2163" s="660"/>
      <c r="AF2163" s="660"/>
      <c r="AG2163" s="660"/>
      <c r="AH2163" s="683"/>
      <c r="AI2163" s="683"/>
      <c r="AJ2163" s="681"/>
      <c r="AK2163" s="976"/>
      <c r="AL2163" s="976"/>
      <c r="AM2163" s="1080"/>
      <c r="AN2163" s="755"/>
      <c r="AO2163" s="713"/>
      <c r="AP2163" s="683"/>
      <c r="AQ2163" s="683"/>
      <c r="AR2163" s="683"/>
      <c r="AS2163" s="713"/>
      <c r="AT2163" s="683"/>
      <c r="AU2163" s="683"/>
      <c r="AV2163" s="683"/>
      <c r="AW2163" s="683"/>
      <c r="AX2163" s="683"/>
      <c r="AY2163" s="683"/>
      <c r="AZ2163" s="683"/>
      <c r="BA2163" s="683"/>
      <c r="BB2163" s="763"/>
      <c r="BC2163" s="763"/>
      <c r="BD2163" s="683"/>
      <c r="BE2163" s="683"/>
      <c r="BF2163" s="683"/>
      <c r="BG2163" s="713"/>
      <c r="BH2163" s="683"/>
      <c r="BI2163" s="660"/>
      <c r="BJ2163" s="712"/>
      <c r="BK2163" s="660"/>
      <c r="BL2163" s="665"/>
      <c r="BM2163" s="660"/>
      <c r="BN2163" s="712"/>
      <c r="BO2163" s="712"/>
      <c r="BP2163" s="712"/>
      <c r="BQ2163" s="683"/>
      <c r="BR2163" s="683"/>
      <c r="BS2163" s="683"/>
      <c r="BT2163" s="683"/>
      <c r="BU2163" s="683"/>
      <c r="BV2163" s="683"/>
      <c r="BW2163" s="763"/>
      <c r="BX2163" s="471"/>
      <c r="BY2163" s="471"/>
    </row>
    <row r="2164" spans="1:77" ht="46.5" customHeight="1" x14ac:dyDescent="0.25">
      <c r="A2164" s="801"/>
      <c r="B2164" s="664"/>
      <c r="C2164" s="664"/>
      <c r="D2164" s="682"/>
      <c r="E2164" s="664"/>
      <c r="F2164" s="664"/>
      <c r="G2164" s="664"/>
      <c r="H2164" s="693"/>
      <c r="I2164" s="695"/>
      <c r="J2164" s="664"/>
      <c r="K2164" s="664"/>
      <c r="L2164" s="35" t="s">
        <v>4887</v>
      </c>
      <c r="M2164" s="706"/>
      <c r="N2164" s="794"/>
      <c r="O2164" s="722"/>
      <c r="P2164" s="633"/>
      <c r="Q2164" s="627"/>
      <c r="R2164" s="633"/>
      <c r="S2164" s="954"/>
      <c r="T2164" s="700"/>
      <c r="U2164" s="700"/>
      <c r="V2164" s="700"/>
      <c r="W2164" s="680"/>
      <c r="X2164" s="1082"/>
      <c r="Y2164" s="954"/>
      <c r="Z2164" s="976"/>
      <c r="AA2164" s="976"/>
      <c r="AB2164" s="976"/>
      <c r="AC2164" s="683"/>
      <c r="AD2164" s="694"/>
      <c r="AE2164" s="660"/>
      <c r="AF2164" s="660"/>
      <c r="AG2164" s="660"/>
      <c r="AH2164" s="683"/>
      <c r="AI2164" s="683"/>
      <c r="AJ2164" s="681"/>
      <c r="AK2164" s="976"/>
      <c r="AL2164" s="976"/>
      <c r="AM2164" s="1080"/>
      <c r="AN2164" s="755"/>
      <c r="AO2164" s="713"/>
      <c r="AP2164" s="683"/>
      <c r="AQ2164" s="683"/>
      <c r="AR2164" s="683"/>
      <c r="AS2164" s="713"/>
      <c r="AT2164" s="683"/>
      <c r="AU2164" s="683"/>
      <c r="AV2164" s="683"/>
      <c r="AW2164" s="683"/>
      <c r="AX2164" s="683"/>
      <c r="AY2164" s="683"/>
      <c r="AZ2164" s="683"/>
      <c r="BA2164" s="683"/>
      <c r="BB2164" s="763"/>
      <c r="BC2164" s="763"/>
      <c r="BD2164" s="683"/>
      <c r="BE2164" s="683"/>
      <c r="BF2164" s="683"/>
      <c r="BG2164" s="713"/>
      <c r="BH2164" s="683"/>
      <c r="BI2164" s="660"/>
      <c r="BJ2164" s="712"/>
      <c r="BK2164" s="660"/>
      <c r="BL2164" s="665"/>
      <c r="BM2164" s="660"/>
      <c r="BN2164" s="712"/>
      <c r="BO2164" s="712"/>
      <c r="BP2164" s="712"/>
      <c r="BQ2164" s="683"/>
      <c r="BR2164" s="683"/>
      <c r="BS2164" s="683"/>
      <c r="BT2164" s="683"/>
      <c r="BU2164" s="683"/>
      <c r="BV2164" s="683"/>
      <c r="BW2164" s="763"/>
      <c r="BX2164" s="471"/>
      <c r="BY2164" s="471"/>
    </row>
    <row r="2165" spans="1:77" ht="46.5" customHeight="1" x14ac:dyDescent="0.25">
      <c r="A2165" s="801"/>
      <c r="B2165" s="664"/>
      <c r="C2165" s="664"/>
      <c r="D2165" s="682"/>
      <c r="E2165" s="664"/>
      <c r="F2165" s="664"/>
      <c r="G2165" s="664"/>
      <c r="H2165" s="693"/>
      <c r="I2165" s="695"/>
      <c r="J2165" s="664"/>
      <c r="K2165" s="664"/>
      <c r="L2165" s="35" t="s">
        <v>4888</v>
      </c>
      <c r="M2165" s="706"/>
      <c r="N2165" s="794"/>
      <c r="O2165" s="722"/>
      <c r="P2165" s="633"/>
      <c r="Q2165" s="627"/>
      <c r="R2165" s="633"/>
      <c r="S2165" s="954"/>
      <c r="T2165" s="700"/>
      <c r="U2165" s="700"/>
      <c r="V2165" s="700"/>
      <c r="W2165" s="680"/>
      <c r="X2165" s="1082"/>
      <c r="Y2165" s="954"/>
      <c r="Z2165" s="976"/>
      <c r="AA2165" s="976"/>
      <c r="AB2165" s="976"/>
      <c r="AC2165" s="683"/>
      <c r="AD2165" s="694"/>
      <c r="AE2165" s="660"/>
      <c r="AF2165" s="660"/>
      <c r="AG2165" s="660"/>
      <c r="AH2165" s="683"/>
      <c r="AI2165" s="683"/>
      <c r="AJ2165" s="681"/>
      <c r="AK2165" s="976"/>
      <c r="AL2165" s="976"/>
      <c r="AM2165" s="1080"/>
      <c r="AN2165" s="755"/>
      <c r="AO2165" s="713"/>
      <c r="AP2165" s="683"/>
      <c r="AQ2165" s="683"/>
      <c r="AR2165" s="683"/>
      <c r="AS2165" s="713"/>
      <c r="AT2165" s="683"/>
      <c r="AU2165" s="683"/>
      <c r="AV2165" s="683"/>
      <c r="AW2165" s="683"/>
      <c r="AX2165" s="683"/>
      <c r="AY2165" s="683"/>
      <c r="AZ2165" s="683"/>
      <c r="BA2165" s="683"/>
      <c r="BB2165" s="763"/>
      <c r="BC2165" s="763"/>
      <c r="BD2165" s="683"/>
      <c r="BE2165" s="683"/>
      <c r="BF2165" s="683"/>
      <c r="BG2165" s="713"/>
      <c r="BH2165" s="683"/>
      <c r="BI2165" s="660"/>
      <c r="BJ2165" s="712"/>
      <c r="BK2165" s="660"/>
      <c r="BL2165" s="665"/>
      <c r="BM2165" s="660"/>
      <c r="BN2165" s="712"/>
      <c r="BO2165" s="712"/>
      <c r="BP2165" s="712"/>
      <c r="BQ2165" s="683"/>
      <c r="BR2165" s="683"/>
      <c r="BS2165" s="683"/>
      <c r="BT2165" s="683"/>
      <c r="BU2165" s="683"/>
      <c r="BV2165" s="683"/>
      <c r="BW2165" s="763"/>
      <c r="BX2165" s="471"/>
      <c r="BY2165" s="471"/>
    </row>
    <row r="2166" spans="1:77" ht="15" customHeight="1" x14ac:dyDescent="0.25">
      <c r="A2166" s="801"/>
      <c r="B2166" s="664"/>
      <c r="C2166" s="664"/>
      <c r="D2166" s="682"/>
      <c r="E2166" s="664"/>
      <c r="F2166" s="664"/>
      <c r="G2166" s="664"/>
      <c r="H2166" s="693"/>
      <c r="I2166" s="695"/>
      <c r="J2166" s="664"/>
      <c r="K2166" s="664"/>
      <c r="L2166" s="35" t="s">
        <v>4889</v>
      </c>
      <c r="M2166" s="706"/>
      <c r="N2166" s="794"/>
      <c r="O2166" s="722"/>
      <c r="P2166" s="633"/>
      <c r="Q2166" s="627"/>
      <c r="R2166" s="633"/>
      <c r="S2166" s="954"/>
      <c r="T2166" s="700"/>
      <c r="U2166" s="700"/>
      <c r="V2166" s="700"/>
      <c r="W2166" s="680"/>
      <c r="X2166" s="1082"/>
      <c r="Y2166" s="954"/>
      <c r="Z2166" s="976"/>
      <c r="AA2166" s="976"/>
      <c r="AB2166" s="976"/>
      <c r="AC2166" s="683"/>
      <c r="AD2166" s="694"/>
      <c r="AE2166" s="660"/>
      <c r="AF2166" s="660"/>
      <c r="AG2166" s="660"/>
      <c r="AH2166" s="683"/>
      <c r="AI2166" s="683"/>
      <c r="AJ2166" s="681"/>
      <c r="AK2166" s="976"/>
      <c r="AL2166" s="976"/>
      <c r="AM2166" s="1080"/>
      <c r="AN2166" s="755"/>
      <c r="AO2166" s="713"/>
      <c r="AP2166" s="683"/>
      <c r="AQ2166" s="683"/>
      <c r="AR2166" s="683"/>
      <c r="AS2166" s="713"/>
      <c r="AT2166" s="683"/>
      <c r="AU2166" s="683"/>
      <c r="AV2166" s="683"/>
      <c r="AW2166" s="683"/>
      <c r="AX2166" s="683"/>
      <c r="AY2166" s="683"/>
      <c r="AZ2166" s="683"/>
      <c r="BA2166" s="683"/>
      <c r="BB2166" s="763"/>
      <c r="BC2166" s="763"/>
      <c r="BD2166" s="683"/>
      <c r="BE2166" s="683"/>
      <c r="BF2166" s="683"/>
      <c r="BG2166" s="713"/>
      <c r="BH2166" s="683"/>
      <c r="BI2166" s="660"/>
      <c r="BJ2166" s="712"/>
      <c r="BK2166" s="660"/>
      <c r="BL2166" s="665"/>
      <c r="BM2166" s="660"/>
      <c r="BN2166" s="712"/>
      <c r="BO2166" s="712"/>
      <c r="BP2166" s="712"/>
      <c r="BQ2166" s="683"/>
      <c r="BR2166" s="683"/>
      <c r="BS2166" s="683"/>
      <c r="BT2166" s="683"/>
      <c r="BU2166" s="683"/>
      <c r="BV2166" s="683"/>
      <c r="BW2166" s="763"/>
      <c r="BX2166" s="471"/>
      <c r="BY2166" s="471"/>
    </row>
    <row r="2167" spans="1:77" ht="15" customHeight="1" x14ac:dyDescent="0.25">
      <c r="A2167" s="801"/>
      <c r="B2167" s="664"/>
      <c r="C2167" s="664"/>
      <c r="D2167" s="682"/>
      <c r="E2167" s="664"/>
      <c r="F2167" s="664"/>
      <c r="G2167" s="664"/>
      <c r="H2167" s="693"/>
      <c r="I2167" s="695"/>
      <c r="J2167" s="664"/>
      <c r="K2167" s="664"/>
      <c r="L2167" s="35" t="s">
        <v>5171</v>
      </c>
      <c r="M2167" s="706"/>
      <c r="N2167" s="794"/>
      <c r="O2167" s="722"/>
      <c r="P2167" s="633"/>
      <c r="Q2167" s="627"/>
      <c r="R2167" s="633"/>
      <c r="S2167" s="954"/>
      <c r="T2167" s="700"/>
      <c r="U2167" s="700"/>
      <c r="V2167" s="700"/>
      <c r="W2167" s="680"/>
      <c r="X2167" s="1082"/>
      <c r="Y2167" s="954"/>
      <c r="Z2167" s="976"/>
      <c r="AA2167" s="976"/>
      <c r="AB2167" s="976"/>
      <c r="AC2167" s="683"/>
      <c r="AD2167" s="694"/>
      <c r="AE2167" s="660"/>
      <c r="AF2167" s="660"/>
      <c r="AG2167" s="660"/>
      <c r="AH2167" s="683"/>
      <c r="AI2167" s="683"/>
      <c r="AJ2167" s="681"/>
      <c r="AK2167" s="976"/>
      <c r="AL2167" s="976"/>
      <c r="AM2167" s="1080"/>
      <c r="AN2167" s="755"/>
      <c r="AO2167" s="713"/>
      <c r="AP2167" s="683"/>
      <c r="AQ2167" s="683"/>
      <c r="AR2167" s="683"/>
      <c r="AS2167" s="713"/>
      <c r="AT2167" s="683"/>
      <c r="AU2167" s="683"/>
      <c r="AV2167" s="683"/>
      <c r="AW2167" s="683"/>
      <c r="AX2167" s="683"/>
      <c r="AY2167" s="683"/>
      <c r="AZ2167" s="683"/>
      <c r="BA2167" s="683"/>
      <c r="BB2167" s="763"/>
      <c r="BC2167" s="763"/>
      <c r="BD2167" s="683"/>
      <c r="BE2167" s="683"/>
      <c r="BF2167" s="683"/>
      <c r="BG2167" s="713"/>
      <c r="BH2167" s="683"/>
      <c r="BI2167" s="660"/>
      <c r="BJ2167" s="712"/>
      <c r="BK2167" s="660"/>
      <c r="BL2167" s="665"/>
      <c r="BM2167" s="660"/>
      <c r="BN2167" s="712"/>
      <c r="BO2167" s="712"/>
      <c r="BP2167" s="712"/>
      <c r="BQ2167" s="683"/>
      <c r="BR2167" s="683"/>
      <c r="BS2167" s="683"/>
      <c r="BT2167" s="683"/>
      <c r="BU2167" s="683"/>
      <c r="BV2167" s="683"/>
      <c r="BW2167" s="763"/>
      <c r="BX2167" s="471"/>
      <c r="BY2167" s="471"/>
    </row>
    <row r="2168" spans="1:77" ht="15" customHeight="1" x14ac:dyDescent="0.25">
      <c r="A2168" s="801"/>
      <c r="B2168" s="664"/>
      <c r="C2168" s="664"/>
      <c r="D2168" s="682"/>
      <c r="E2168" s="664"/>
      <c r="F2168" s="664"/>
      <c r="G2168" s="664"/>
      <c r="H2168" s="693"/>
      <c r="I2168" s="695"/>
      <c r="J2168" s="664"/>
      <c r="K2168" s="664"/>
      <c r="L2168" s="35" t="s">
        <v>5172</v>
      </c>
      <c r="M2168" s="706"/>
      <c r="N2168" s="794"/>
      <c r="O2168" s="722"/>
      <c r="P2168" s="633"/>
      <c r="Q2168" s="627"/>
      <c r="R2168" s="633"/>
      <c r="S2168" s="954"/>
      <c r="T2168" s="700"/>
      <c r="U2168" s="700"/>
      <c r="V2168" s="700"/>
      <c r="W2168" s="680"/>
      <c r="X2168" s="1082"/>
      <c r="Y2168" s="954"/>
      <c r="Z2168" s="976"/>
      <c r="AA2168" s="976"/>
      <c r="AB2168" s="976"/>
      <c r="AC2168" s="683"/>
      <c r="AD2168" s="694"/>
      <c r="AE2168" s="660"/>
      <c r="AF2168" s="660"/>
      <c r="AG2168" s="660"/>
      <c r="AH2168" s="683"/>
      <c r="AI2168" s="683"/>
      <c r="AJ2168" s="681"/>
      <c r="AK2168" s="976"/>
      <c r="AL2168" s="976"/>
      <c r="AM2168" s="1080"/>
      <c r="AN2168" s="755"/>
      <c r="AO2168" s="713"/>
      <c r="AP2168" s="683"/>
      <c r="AQ2168" s="683"/>
      <c r="AR2168" s="683"/>
      <c r="AS2168" s="713"/>
      <c r="AT2168" s="683"/>
      <c r="AU2168" s="683"/>
      <c r="AV2168" s="683"/>
      <c r="AW2168" s="683"/>
      <c r="AX2168" s="683"/>
      <c r="AY2168" s="683"/>
      <c r="AZ2168" s="683"/>
      <c r="BA2168" s="683"/>
      <c r="BB2168" s="763"/>
      <c r="BC2168" s="763"/>
      <c r="BD2168" s="683"/>
      <c r="BE2168" s="683"/>
      <c r="BF2168" s="683"/>
      <c r="BG2168" s="713"/>
      <c r="BH2168" s="683"/>
      <c r="BI2168" s="660"/>
      <c r="BJ2168" s="712"/>
      <c r="BK2168" s="660"/>
      <c r="BL2168" s="665"/>
      <c r="BM2168" s="660"/>
      <c r="BN2168" s="712"/>
      <c r="BO2168" s="712"/>
      <c r="BP2168" s="712"/>
      <c r="BQ2168" s="683"/>
      <c r="BR2168" s="683"/>
      <c r="BS2168" s="683"/>
      <c r="BT2168" s="683"/>
      <c r="BU2168" s="683"/>
      <c r="BV2168" s="683"/>
      <c r="BW2168" s="763"/>
      <c r="BX2168" s="471"/>
      <c r="BY2168" s="471"/>
    </row>
    <row r="2169" spans="1:77" ht="15" customHeight="1" x14ac:dyDescent="0.25">
      <c r="A2169" s="801"/>
      <c r="B2169" s="664"/>
      <c r="C2169" s="664"/>
      <c r="D2169" s="682"/>
      <c r="E2169" s="664"/>
      <c r="F2169" s="664"/>
      <c r="G2169" s="664"/>
      <c r="H2169" s="693"/>
      <c r="I2169" s="695"/>
      <c r="J2169" s="664"/>
      <c r="K2169" s="664"/>
      <c r="L2169" s="35" t="s">
        <v>5173</v>
      </c>
      <c r="M2169" s="706"/>
      <c r="N2169" s="794"/>
      <c r="O2169" s="722"/>
      <c r="P2169" s="633"/>
      <c r="Q2169" s="627"/>
      <c r="R2169" s="633"/>
      <c r="S2169" s="954"/>
      <c r="T2169" s="700"/>
      <c r="U2169" s="700"/>
      <c r="V2169" s="700"/>
      <c r="W2169" s="680"/>
      <c r="X2169" s="1082"/>
      <c r="Y2169" s="954"/>
      <c r="Z2169" s="976"/>
      <c r="AA2169" s="976"/>
      <c r="AB2169" s="976"/>
      <c r="AC2169" s="683"/>
      <c r="AD2169" s="694"/>
      <c r="AE2169" s="660"/>
      <c r="AF2169" s="660"/>
      <c r="AG2169" s="660"/>
      <c r="AH2169" s="683"/>
      <c r="AI2169" s="683"/>
      <c r="AJ2169" s="681"/>
      <c r="AK2169" s="976"/>
      <c r="AL2169" s="976"/>
      <c r="AM2169" s="1080"/>
      <c r="AN2169" s="755"/>
      <c r="AO2169" s="713"/>
      <c r="AP2169" s="683"/>
      <c r="AQ2169" s="683"/>
      <c r="AR2169" s="683"/>
      <c r="AS2169" s="713"/>
      <c r="AT2169" s="683"/>
      <c r="AU2169" s="683"/>
      <c r="AV2169" s="683"/>
      <c r="AW2169" s="683"/>
      <c r="AX2169" s="683"/>
      <c r="AY2169" s="683"/>
      <c r="AZ2169" s="683"/>
      <c r="BA2169" s="683"/>
      <c r="BB2169" s="763"/>
      <c r="BC2169" s="763"/>
      <c r="BD2169" s="683"/>
      <c r="BE2169" s="683"/>
      <c r="BF2169" s="683"/>
      <c r="BG2169" s="713"/>
      <c r="BH2169" s="683"/>
      <c r="BI2169" s="660"/>
      <c r="BJ2169" s="712"/>
      <c r="BK2169" s="660"/>
      <c r="BL2169" s="665"/>
      <c r="BM2169" s="660"/>
      <c r="BN2169" s="712"/>
      <c r="BO2169" s="712"/>
      <c r="BP2169" s="712"/>
      <c r="BQ2169" s="683"/>
      <c r="BR2169" s="683"/>
      <c r="BS2169" s="683"/>
      <c r="BT2169" s="683"/>
      <c r="BU2169" s="683"/>
      <c r="BV2169" s="683"/>
      <c r="BW2169" s="763"/>
      <c r="BX2169" s="471"/>
      <c r="BY2169" s="471"/>
    </row>
    <row r="2170" spans="1:77" ht="15" customHeight="1" x14ac:dyDescent="0.25">
      <c r="A2170" s="801"/>
      <c r="B2170" s="664"/>
      <c r="C2170" s="664"/>
      <c r="D2170" s="682"/>
      <c r="E2170" s="664"/>
      <c r="F2170" s="664"/>
      <c r="G2170" s="664"/>
      <c r="H2170" s="693"/>
      <c r="I2170" s="695"/>
      <c r="J2170" s="664"/>
      <c r="K2170" s="664"/>
      <c r="L2170" s="35" t="s">
        <v>5174</v>
      </c>
      <c r="M2170" s="706"/>
      <c r="N2170" s="794"/>
      <c r="O2170" s="722"/>
      <c r="P2170" s="633"/>
      <c r="Q2170" s="627"/>
      <c r="R2170" s="633"/>
      <c r="S2170" s="954"/>
      <c r="T2170" s="700"/>
      <c r="U2170" s="700"/>
      <c r="V2170" s="700"/>
      <c r="W2170" s="680"/>
      <c r="X2170" s="1082"/>
      <c r="Y2170" s="954"/>
      <c r="Z2170" s="976"/>
      <c r="AA2170" s="976"/>
      <c r="AB2170" s="976"/>
      <c r="AC2170" s="683"/>
      <c r="AD2170" s="694"/>
      <c r="AE2170" s="660"/>
      <c r="AF2170" s="660"/>
      <c r="AG2170" s="660"/>
      <c r="AH2170" s="683"/>
      <c r="AI2170" s="683"/>
      <c r="AJ2170" s="681"/>
      <c r="AK2170" s="976"/>
      <c r="AL2170" s="976"/>
      <c r="AM2170" s="1080"/>
      <c r="AN2170" s="755"/>
      <c r="AO2170" s="713"/>
      <c r="AP2170" s="683"/>
      <c r="AQ2170" s="683"/>
      <c r="AR2170" s="683"/>
      <c r="AS2170" s="713"/>
      <c r="AT2170" s="683"/>
      <c r="AU2170" s="683"/>
      <c r="AV2170" s="683"/>
      <c r="AW2170" s="683"/>
      <c r="AX2170" s="683"/>
      <c r="AY2170" s="683"/>
      <c r="AZ2170" s="683"/>
      <c r="BA2170" s="683"/>
      <c r="BB2170" s="763"/>
      <c r="BC2170" s="763"/>
      <c r="BD2170" s="683"/>
      <c r="BE2170" s="683"/>
      <c r="BF2170" s="683"/>
      <c r="BG2170" s="713"/>
      <c r="BH2170" s="683"/>
      <c r="BI2170" s="660"/>
      <c r="BJ2170" s="712"/>
      <c r="BK2170" s="660"/>
      <c r="BL2170" s="665"/>
      <c r="BM2170" s="660"/>
      <c r="BN2170" s="712"/>
      <c r="BO2170" s="712"/>
      <c r="BP2170" s="712"/>
      <c r="BQ2170" s="683"/>
      <c r="BR2170" s="683"/>
      <c r="BS2170" s="683"/>
      <c r="BT2170" s="683"/>
      <c r="BU2170" s="683"/>
      <c r="BV2170" s="683"/>
      <c r="BW2170" s="763"/>
      <c r="BX2170" s="471"/>
      <c r="BY2170" s="471"/>
    </row>
    <row r="2171" spans="1:77" ht="15" customHeight="1" x14ac:dyDescent="0.25">
      <c r="A2171" s="801"/>
      <c r="B2171" s="664"/>
      <c r="C2171" s="664"/>
      <c r="D2171" s="682"/>
      <c r="E2171" s="664"/>
      <c r="F2171" s="664"/>
      <c r="G2171" s="664"/>
      <c r="H2171" s="693"/>
      <c r="I2171" s="695"/>
      <c r="J2171" s="664"/>
      <c r="K2171" s="664"/>
      <c r="L2171" s="35" t="s">
        <v>4892</v>
      </c>
      <c r="M2171" s="706"/>
      <c r="N2171" s="794"/>
      <c r="O2171" s="722"/>
      <c r="P2171" s="633"/>
      <c r="Q2171" s="627"/>
      <c r="R2171" s="633"/>
      <c r="S2171" s="954"/>
      <c r="T2171" s="700"/>
      <c r="U2171" s="700"/>
      <c r="V2171" s="700"/>
      <c r="W2171" s="680"/>
      <c r="X2171" s="1082"/>
      <c r="Y2171" s="954"/>
      <c r="Z2171" s="976"/>
      <c r="AA2171" s="976"/>
      <c r="AB2171" s="976"/>
      <c r="AC2171" s="683"/>
      <c r="AD2171" s="694"/>
      <c r="AE2171" s="660"/>
      <c r="AF2171" s="660"/>
      <c r="AG2171" s="660"/>
      <c r="AH2171" s="683"/>
      <c r="AI2171" s="683"/>
      <c r="AJ2171" s="681"/>
      <c r="AK2171" s="976"/>
      <c r="AL2171" s="976"/>
      <c r="AM2171" s="1080"/>
      <c r="AN2171" s="755"/>
      <c r="AO2171" s="713"/>
      <c r="AP2171" s="683"/>
      <c r="AQ2171" s="683"/>
      <c r="AR2171" s="683"/>
      <c r="AS2171" s="713"/>
      <c r="AT2171" s="683"/>
      <c r="AU2171" s="683"/>
      <c r="AV2171" s="683"/>
      <c r="AW2171" s="683"/>
      <c r="AX2171" s="683"/>
      <c r="AY2171" s="683"/>
      <c r="AZ2171" s="683"/>
      <c r="BA2171" s="683"/>
      <c r="BB2171" s="763"/>
      <c r="BC2171" s="763"/>
      <c r="BD2171" s="683"/>
      <c r="BE2171" s="683"/>
      <c r="BF2171" s="683"/>
      <c r="BG2171" s="713"/>
      <c r="BH2171" s="683"/>
      <c r="BI2171" s="660"/>
      <c r="BJ2171" s="712"/>
      <c r="BK2171" s="660"/>
      <c r="BL2171" s="665"/>
      <c r="BM2171" s="660"/>
      <c r="BN2171" s="712"/>
      <c r="BO2171" s="712"/>
      <c r="BP2171" s="712"/>
      <c r="BQ2171" s="683"/>
      <c r="BR2171" s="683"/>
      <c r="BS2171" s="683"/>
      <c r="BT2171" s="683"/>
      <c r="BU2171" s="683"/>
      <c r="BV2171" s="683"/>
      <c r="BW2171" s="763"/>
      <c r="BX2171" s="471"/>
      <c r="BY2171" s="471"/>
    </row>
    <row r="2172" spans="1:77" ht="15" customHeight="1" x14ac:dyDescent="0.25">
      <c r="A2172" s="801"/>
      <c r="B2172" s="664"/>
      <c r="C2172" s="664"/>
      <c r="D2172" s="682"/>
      <c r="E2172" s="664"/>
      <c r="F2172" s="664"/>
      <c r="G2172" s="664"/>
      <c r="H2172" s="693"/>
      <c r="I2172" s="695"/>
      <c r="J2172" s="664"/>
      <c r="K2172" s="664"/>
      <c r="L2172" s="35" t="s">
        <v>5175</v>
      </c>
      <c r="M2172" s="706"/>
      <c r="N2172" s="794"/>
      <c r="O2172" s="722"/>
      <c r="P2172" s="633"/>
      <c r="Q2172" s="627"/>
      <c r="R2172" s="633"/>
      <c r="S2172" s="954"/>
      <c r="T2172" s="700"/>
      <c r="U2172" s="700"/>
      <c r="V2172" s="700"/>
      <c r="W2172" s="680"/>
      <c r="X2172" s="1082"/>
      <c r="Y2172" s="954"/>
      <c r="Z2172" s="976"/>
      <c r="AA2172" s="976"/>
      <c r="AB2172" s="976"/>
      <c r="AC2172" s="683"/>
      <c r="AD2172" s="694"/>
      <c r="AE2172" s="660"/>
      <c r="AF2172" s="660"/>
      <c r="AG2172" s="660"/>
      <c r="AH2172" s="683"/>
      <c r="AI2172" s="683"/>
      <c r="AJ2172" s="681"/>
      <c r="AK2172" s="976"/>
      <c r="AL2172" s="976"/>
      <c r="AM2172" s="1080"/>
      <c r="AN2172" s="755"/>
      <c r="AO2172" s="713"/>
      <c r="AP2172" s="683"/>
      <c r="AQ2172" s="683"/>
      <c r="AR2172" s="683"/>
      <c r="AS2172" s="713"/>
      <c r="AT2172" s="683"/>
      <c r="AU2172" s="683"/>
      <c r="AV2172" s="683"/>
      <c r="AW2172" s="683"/>
      <c r="AX2172" s="683"/>
      <c r="AY2172" s="683"/>
      <c r="AZ2172" s="683"/>
      <c r="BA2172" s="683"/>
      <c r="BB2172" s="763"/>
      <c r="BC2172" s="763"/>
      <c r="BD2172" s="683"/>
      <c r="BE2172" s="683"/>
      <c r="BF2172" s="683"/>
      <c r="BG2172" s="713"/>
      <c r="BH2172" s="683"/>
      <c r="BI2172" s="660"/>
      <c r="BJ2172" s="712"/>
      <c r="BK2172" s="660"/>
      <c r="BL2172" s="665"/>
      <c r="BM2172" s="660"/>
      <c r="BN2172" s="712"/>
      <c r="BO2172" s="712"/>
      <c r="BP2172" s="712"/>
      <c r="BQ2172" s="683"/>
      <c r="BR2172" s="683"/>
      <c r="BS2172" s="683"/>
      <c r="BT2172" s="683"/>
      <c r="BU2172" s="683"/>
      <c r="BV2172" s="683"/>
      <c r="BW2172" s="763"/>
      <c r="BX2172" s="471"/>
      <c r="BY2172" s="471"/>
    </row>
    <row r="2173" spans="1:77" ht="15" customHeight="1" x14ac:dyDescent="0.25">
      <c r="A2173" s="801"/>
      <c r="B2173" s="664"/>
      <c r="C2173" s="664"/>
      <c r="D2173" s="682"/>
      <c r="E2173" s="664"/>
      <c r="F2173" s="664"/>
      <c r="G2173" s="664"/>
      <c r="H2173" s="693"/>
      <c r="I2173" s="695"/>
      <c r="J2173" s="664"/>
      <c r="K2173" s="664"/>
      <c r="L2173" s="35" t="s">
        <v>4894</v>
      </c>
      <c r="M2173" s="706"/>
      <c r="N2173" s="794"/>
      <c r="O2173" s="722"/>
      <c r="P2173" s="633"/>
      <c r="Q2173" s="627"/>
      <c r="R2173" s="633"/>
      <c r="S2173" s="954"/>
      <c r="T2173" s="700"/>
      <c r="U2173" s="700"/>
      <c r="V2173" s="700"/>
      <c r="W2173" s="680"/>
      <c r="X2173" s="1082"/>
      <c r="Y2173" s="954"/>
      <c r="Z2173" s="976"/>
      <c r="AA2173" s="976"/>
      <c r="AB2173" s="976"/>
      <c r="AC2173" s="683"/>
      <c r="AD2173" s="694"/>
      <c r="AE2173" s="660"/>
      <c r="AF2173" s="660"/>
      <c r="AG2173" s="660"/>
      <c r="AH2173" s="683"/>
      <c r="AI2173" s="683"/>
      <c r="AJ2173" s="681"/>
      <c r="AK2173" s="976"/>
      <c r="AL2173" s="976"/>
      <c r="AM2173" s="1080"/>
      <c r="AN2173" s="755"/>
      <c r="AO2173" s="713"/>
      <c r="AP2173" s="683"/>
      <c r="AQ2173" s="683"/>
      <c r="AR2173" s="683"/>
      <c r="AS2173" s="713"/>
      <c r="AT2173" s="683"/>
      <c r="AU2173" s="683"/>
      <c r="AV2173" s="683"/>
      <c r="AW2173" s="683"/>
      <c r="AX2173" s="683"/>
      <c r="AY2173" s="683"/>
      <c r="AZ2173" s="683"/>
      <c r="BA2173" s="683"/>
      <c r="BB2173" s="763"/>
      <c r="BC2173" s="763"/>
      <c r="BD2173" s="683"/>
      <c r="BE2173" s="683"/>
      <c r="BF2173" s="683"/>
      <c r="BG2173" s="713"/>
      <c r="BH2173" s="683"/>
      <c r="BI2173" s="660"/>
      <c r="BJ2173" s="712"/>
      <c r="BK2173" s="660"/>
      <c r="BL2173" s="665"/>
      <c r="BM2173" s="660"/>
      <c r="BN2173" s="712"/>
      <c r="BO2173" s="712"/>
      <c r="BP2173" s="712"/>
      <c r="BQ2173" s="683"/>
      <c r="BR2173" s="683"/>
      <c r="BS2173" s="683"/>
      <c r="BT2173" s="683"/>
      <c r="BU2173" s="683"/>
      <c r="BV2173" s="683"/>
      <c r="BW2173" s="763"/>
      <c r="BX2173" s="471"/>
      <c r="BY2173" s="471"/>
    </row>
    <row r="2174" spans="1:77" ht="15" customHeight="1" x14ac:dyDescent="0.25">
      <c r="A2174" s="801"/>
      <c r="B2174" s="664"/>
      <c r="C2174" s="664"/>
      <c r="D2174" s="682"/>
      <c r="E2174" s="664"/>
      <c r="F2174" s="664"/>
      <c r="G2174" s="664"/>
      <c r="H2174" s="693"/>
      <c r="I2174" s="695"/>
      <c r="J2174" s="664"/>
      <c r="K2174" s="664"/>
      <c r="L2174" s="35" t="s">
        <v>4895</v>
      </c>
      <c r="M2174" s="706"/>
      <c r="N2174" s="794"/>
      <c r="O2174" s="722"/>
      <c r="P2174" s="633"/>
      <c r="Q2174" s="627"/>
      <c r="R2174" s="633"/>
      <c r="S2174" s="954"/>
      <c r="T2174" s="700"/>
      <c r="U2174" s="700"/>
      <c r="V2174" s="700"/>
      <c r="W2174" s="680"/>
      <c r="X2174" s="1082"/>
      <c r="Y2174" s="954"/>
      <c r="Z2174" s="976"/>
      <c r="AA2174" s="976"/>
      <c r="AB2174" s="976"/>
      <c r="AC2174" s="683"/>
      <c r="AD2174" s="694"/>
      <c r="AE2174" s="660"/>
      <c r="AF2174" s="660"/>
      <c r="AG2174" s="660"/>
      <c r="AH2174" s="683"/>
      <c r="AI2174" s="683"/>
      <c r="AJ2174" s="681"/>
      <c r="AK2174" s="976"/>
      <c r="AL2174" s="976"/>
      <c r="AM2174" s="1080"/>
      <c r="AN2174" s="755"/>
      <c r="AO2174" s="713"/>
      <c r="AP2174" s="683"/>
      <c r="AQ2174" s="683"/>
      <c r="AR2174" s="683"/>
      <c r="AS2174" s="713"/>
      <c r="AT2174" s="683"/>
      <c r="AU2174" s="683"/>
      <c r="AV2174" s="683"/>
      <c r="AW2174" s="683"/>
      <c r="AX2174" s="683"/>
      <c r="AY2174" s="683"/>
      <c r="AZ2174" s="683"/>
      <c r="BA2174" s="683"/>
      <c r="BB2174" s="763"/>
      <c r="BC2174" s="763"/>
      <c r="BD2174" s="683"/>
      <c r="BE2174" s="683"/>
      <c r="BF2174" s="683"/>
      <c r="BG2174" s="713"/>
      <c r="BH2174" s="683"/>
      <c r="BI2174" s="660"/>
      <c r="BJ2174" s="712"/>
      <c r="BK2174" s="660"/>
      <c r="BL2174" s="665"/>
      <c r="BM2174" s="660"/>
      <c r="BN2174" s="712"/>
      <c r="BO2174" s="712"/>
      <c r="BP2174" s="712"/>
      <c r="BQ2174" s="683"/>
      <c r="BR2174" s="683"/>
      <c r="BS2174" s="683"/>
      <c r="BT2174" s="683"/>
      <c r="BU2174" s="683"/>
      <c r="BV2174" s="683"/>
      <c r="BW2174" s="763"/>
      <c r="BX2174" s="471"/>
      <c r="BY2174" s="471"/>
    </row>
    <row r="2175" spans="1:77" ht="15" customHeight="1" x14ac:dyDescent="0.25">
      <c r="A2175" s="801"/>
      <c r="B2175" s="664"/>
      <c r="C2175" s="664"/>
      <c r="D2175" s="682"/>
      <c r="E2175" s="664"/>
      <c r="F2175" s="664"/>
      <c r="G2175" s="664"/>
      <c r="H2175" s="693"/>
      <c r="I2175" s="695"/>
      <c r="J2175" s="664"/>
      <c r="K2175" s="664"/>
      <c r="L2175" s="35" t="s">
        <v>4896</v>
      </c>
      <c r="M2175" s="706"/>
      <c r="N2175" s="794"/>
      <c r="O2175" s="722"/>
      <c r="P2175" s="633"/>
      <c r="Q2175" s="627"/>
      <c r="R2175" s="633"/>
      <c r="S2175" s="954"/>
      <c r="T2175" s="700"/>
      <c r="U2175" s="700"/>
      <c r="V2175" s="700"/>
      <c r="W2175" s="680"/>
      <c r="X2175" s="1082"/>
      <c r="Y2175" s="954"/>
      <c r="Z2175" s="976"/>
      <c r="AA2175" s="976"/>
      <c r="AB2175" s="976"/>
      <c r="AC2175" s="683"/>
      <c r="AD2175" s="694"/>
      <c r="AE2175" s="660"/>
      <c r="AF2175" s="660"/>
      <c r="AG2175" s="660"/>
      <c r="AH2175" s="683"/>
      <c r="AI2175" s="683"/>
      <c r="AJ2175" s="681"/>
      <c r="AK2175" s="976"/>
      <c r="AL2175" s="976"/>
      <c r="AM2175" s="1080"/>
      <c r="AN2175" s="755"/>
      <c r="AO2175" s="713"/>
      <c r="AP2175" s="683"/>
      <c r="AQ2175" s="683"/>
      <c r="AR2175" s="683"/>
      <c r="AS2175" s="713"/>
      <c r="AT2175" s="683"/>
      <c r="AU2175" s="683"/>
      <c r="AV2175" s="683"/>
      <c r="AW2175" s="683"/>
      <c r="AX2175" s="683"/>
      <c r="AY2175" s="683"/>
      <c r="AZ2175" s="683"/>
      <c r="BA2175" s="683"/>
      <c r="BB2175" s="763"/>
      <c r="BC2175" s="763"/>
      <c r="BD2175" s="683"/>
      <c r="BE2175" s="683"/>
      <c r="BF2175" s="683"/>
      <c r="BG2175" s="713"/>
      <c r="BH2175" s="683"/>
      <c r="BI2175" s="660"/>
      <c r="BJ2175" s="712"/>
      <c r="BK2175" s="660"/>
      <c r="BL2175" s="665"/>
      <c r="BM2175" s="660"/>
      <c r="BN2175" s="712"/>
      <c r="BO2175" s="712"/>
      <c r="BP2175" s="712"/>
      <c r="BQ2175" s="683"/>
      <c r="BR2175" s="683"/>
      <c r="BS2175" s="683"/>
      <c r="BT2175" s="683"/>
      <c r="BU2175" s="683"/>
      <c r="BV2175" s="683"/>
      <c r="BW2175" s="763"/>
      <c r="BX2175" s="471"/>
      <c r="BY2175" s="471"/>
    </row>
    <row r="2176" spans="1:77" ht="15" customHeight="1" x14ac:dyDescent="0.25">
      <c r="A2176" s="801"/>
      <c r="B2176" s="664"/>
      <c r="C2176" s="664"/>
      <c r="D2176" s="682"/>
      <c r="E2176" s="664"/>
      <c r="F2176" s="664"/>
      <c r="G2176" s="664"/>
      <c r="H2176" s="693"/>
      <c r="I2176" s="695"/>
      <c r="J2176" s="664"/>
      <c r="K2176" s="664"/>
      <c r="L2176" s="35" t="s">
        <v>4897</v>
      </c>
      <c r="M2176" s="706"/>
      <c r="N2176" s="794"/>
      <c r="O2176" s="722"/>
      <c r="P2176" s="633"/>
      <c r="Q2176" s="627"/>
      <c r="R2176" s="633"/>
      <c r="S2176" s="954"/>
      <c r="T2176" s="700"/>
      <c r="U2176" s="700"/>
      <c r="V2176" s="700"/>
      <c r="W2176" s="680"/>
      <c r="X2176" s="1082"/>
      <c r="Y2176" s="954"/>
      <c r="Z2176" s="976"/>
      <c r="AA2176" s="976"/>
      <c r="AB2176" s="976"/>
      <c r="AC2176" s="683"/>
      <c r="AD2176" s="694"/>
      <c r="AE2176" s="660"/>
      <c r="AF2176" s="660"/>
      <c r="AG2176" s="660"/>
      <c r="AH2176" s="683"/>
      <c r="AI2176" s="683"/>
      <c r="AJ2176" s="681"/>
      <c r="AK2176" s="976"/>
      <c r="AL2176" s="976"/>
      <c r="AM2176" s="1080"/>
      <c r="AN2176" s="755"/>
      <c r="AO2176" s="713"/>
      <c r="AP2176" s="683"/>
      <c r="AQ2176" s="683"/>
      <c r="AR2176" s="683"/>
      <c r="AS2176" s="713"/>
      <c r="AT2176" s="683"/>
      <c r="AU2176" s="683"/>
      <c r="AV2176" s="683"/>
      <c r="AW2176" s="683"/>
      <c r="AX2176" s="683"/>
      <c r="AY2176" s="683"/>
      <c r="AZ2176" s="683"/>
      <c r="BA2176" s="683"/>
      <c r="BB2176" s="763"/>
      <c r="BC2176" s="763"/>
      <c r="BD2176" s="683"/>
      <c r="BE2176" s="683"/>
      <c r="BF2176" s="683"/>
      <c r="BG2176" s="713"/>
      <c r="BH2176" s="683"/>
      <c r="BI2176" s="660"/>
      <c r="BJ2176" s="712"/>
      <c r="BK2176" s="660"/>
      <c r="BL2176" s="665"/>
      <c r="BM2176" s="660"/>
      <c r="BN2176" s="712"/>
      <c r="BO2176" s="712"/>
      <c r="BP2176" s="712"/>
      <c r="BQ2176" s="683"/>
      <c r="BR2176" s="683"/>
      <c r="BS2176" s="683"/>
      <c r="BT2176" s="683"/>
      <c r="BU2176" s="683"/>
      <c r="BV2176" s="683"/>
      <c r="BW2176" s="763"/>
      <c r="BX2176" s="471"/>
      <c r="BY2176" s="471"/>
    </row>
    <row r="2177" spans="1:77" ht="15" customHeight="1" x14ac:dyDescent="0.25">
      <c r="A2177" s="801"/>
      <c r="B2177" s="664"/>
      <c r="C2177" s="664"/>
      <c r="D2177" s="682"/>
      <c r="E2177" s="664"/>
      <c r="F2177" s="664"/>
      <c r="G2177" s="664"/>
      <c r="H2177" s="693"/>
      <c r="I2177" s="695"/>
      <c r="J2177" s="664"/>
      <c r="K2177" s="664"/>
      <c r="L2177" s="35" t="s">
        <v>5176</v>
      </c>
      <c r="M2177" s="706"/>
      <c r="N2177" s="794"/>
      <c r="O2177" s="722"/>
      <c r="P2177" s="633"/>
      <c r="Q2177" s="627"/>
      <c r="R2177" s="633"/>
      <c r="S2177" s="954"/>
      <c r="T2177" s="700"/>
      <c r="U2177" s="700"/>
      <c r="V2177" s="700"/>
      <c r="W2177" s="680"/>
      <c r="X2177" s="1082"/>
      <c r="Y2177" s="954"/>
      <c r="Z2177" s="976"/>
      <c r="AA2177" s="976"/>
      <c r="AB2177" s="976"/>
      <c r="AC2177" s="683"/>
      <c r="AD2177" s="694"/>
      <c r="AE2177" s="660"/>
      <c r="AF2177" s="660"/>
      <c r="AG2177" s="660"/>
      <c r="AH2177" s="683"/>
      <c r="AI2177" s="683"/>
      <c r="AJ2177" s="681"/>
      <c r="AK2177" s="976"/>
      <c r="AL2177" s="976"/>
      <c r="AM2177" s="1080"/>
      <c r="AN2177" s="755"/>
      <c r="AO2177" s="713"/>
      <c r="AP2177" s="683"/>
      <c r="AQ2177" s="683"/>
      <c r="AR2177" s="683"/>
      <c r="AS2177" s="713"/>
      <c r="AT2177" s="683"/>
      <c r="AU2177" s="683"/>
      <c r="AV2177" s="683"/>
      <c r="AW2177" s="683"/>
      <c r="AX2177" s="683"/>
      <c r="AY2177" s="683"/>
      <c r="AZ2177" s="683"/>
      <c r="BA2177" s="683"/>
      <c r="BB2177" s="763"/>
      <c r="BC2177" s="763"/>
      <c r="BD2177" s="683"/>
      <c r="BE2177" s="683"/>
      <c r="BF2177" s="683"/>
      <c r="BG2177" s="713"/>
      <c r="BH2177" s="683"/>
      <c r="BI2177" s="660"/>
      <c r="BJ2177" s="712"/>
      <c r="BK2177" s="660"/>
      <c r="BL2177" s="665"/>
      <c r="BM2177" s="660"/>
      <c r="BN2177" s="712"/>
      <c r="BO2177" s="712"/>
      <c r="BP2177" s="712"/>
      <c r="BQ2177" s="683"/>
      <c r="BR2177" s="683"/>
      <c r="BS2177" s="683"/>
      <c r="BT2177" s="683"/>
      <c r="BU2177" s="683"/>
      <c r="BV2177" s="683"/>
      <c r="BW2177" s="763"/>
      <c r="BX2177" s="471"/>
      <c r="BY2177" s="471"/>
    </row>
    <row r="2178" spans="1:77" ht="15" customHeight="1" x14ac:dyDescent="0.25">
      <c r="A2178" s="801"/>
      <c r="B2178" s="664"/>
      <c r="C2178" s="664"/>
      <c r="D2178" s="682"/>
      <c r="E2178" s="664"/>
      <c r="F2178" s="664"/>
      <c r="G2178" s="664"/>
      <c r="H2178" s="693"/>
      <c r="I2178" s="695"/>
      <c r="J2178" s="664"/>
      <c r="K2178" s="664"/>
      <c r="L2178" s="35" t="s">
        <v>5177</v>
      </c>
      <c r="M2178" s="706"/>
      <c r="N2178" s="794"/>
      <c r="O2178" s="722"/>
      <c r="P2178" s="633"/>
      <c r="Q2178" s="627"/>
      <c r="R2178" s="633"/>
      <c r="S2178" s="954"/>
      <c r="T2178" s="700"/>
      <c r="U2178" s="700"/>
      <c r="V2178" s="700"/>
      <c r="W2178" s="680"/>
      <c r="X2178" s="1082"/>
      <c r="Y2178" s="954"/>
      <c r="Z2178" s="976"/>
      <c r="AA2178" s="976"/>
      <c r="AB2178" s="976"/>
      <c r="AC2178" s="683"/>
      <c r="AD2178" s="694"/>
      <c r="AE2178" s="660"/>
      <c r="AF2178" s="660"/>
      <c r="AG2178" s="660"/>
      <c r="AH2178" s="683"/>
      <c r="AI2178" s="683"/>
      <c r="AJ2178" s="681"/>
      <c r="AK2178" s="976"/>
      <c r="AL2178" s="976"/>
      <c r="AM2178" s="1080"/>
      <c r="AN2178" s="755"/>
      <c r="AO2178" s="713"/>
      <c r="AP2178" s="683"/>
      <c r="AQ2178" s="683"/>
      <c r="AR2178" s="683"/>
      <c r="AS2178" s="713"/>
      <c r="AT2178" s="683"/>
      <c r="AU2178" s="683"/>
      <c r="AV2178" s="683"/>
      <c r="AW2178" s="683"/>
      <c r="AX2178" s="683"/>
      <c r="AY2178" s="683"/>
      <c r="AZ2178" s="683"/>
      <c r="BA2178" s="683"/>
      <c r="BB2178" s="763"/>
      <c r="BC2178" s="763"/>
      <c r="BD2178" s="683"/>
      <c r="BE2178" s="683"/>
      <c r="BF2178" s="683"/>
      <c r="BG2178" s="713"/>
      <c r="BH2178" s="683"/>
      <c r="BI2178" s="660"/>
      <c r="BJ2178" s="712"/>
      <c r="BK2178" s="660"/>
      <c r="BL2178" s="665"/>
      <c r="BM2178" s="660"/>
      <c r="BN2178" s="712"/>
      <c r="BO2178" s="712"/>
      <c r="BP2178" s="712"/>
      <c r="BQ2178" s="683"/>
      <c r="BR2178" s="683"/>
      <c r="BS2178" s="683"/>
      <c r="BT2178" s="683"/>
      <c r="BU2178" s="683"/>
      <c r="BV2178" s="683"/>
      <c r="BW2178" s="763"/>
      <c r="BX2178" s="471"/>
      <c r="BY2178" s="471"/>
    </row>
    <row r="2179" spans="1:77" ht="15" customHeight="1" x14ac:dyDescent="0.25">
      <c r="A2179" s="801"/>
      <c r="B2179" s="664"/>
      <c r="C2179" s="664"/>
      <c r="D2179" s="682"/>
      <c r="E2179" s="664"/>
      <c r="F2179" s="664"/>
      <c r="G2179" s="664"/>
      <c r="H2179" s="693"/>
      <c r="I2179" s="695"/>
      <c r="J2179" s="664"/>
      <c r="K2179" s="664"/>
      <c r="L2179" s="35" t="s">
        <v>4900</v>
      </c>
      <c r="M2179" s="706"/>
      <c r="N2179" s="794"/>
      <c r="O2179" s="722"/>
      <c r="P2179" s="633"/>
      <c r="Q2179" s="627"/>
      <c r="R2179" s="633"/>
      <c r="S2179" s="954"/>
      <c r="T2179" s="700"/>
      <c r="U2179" s="700"/>
      <c r="V2179" s="700"/>
      <c r="W2179" s="680"/>
      <c r="X2179" s="1082"/>
      <c r="Y2179" s="954"/>
      <c r="Z2179" s="976"/>
      <c r="AA2179" s="976"/>
      <c r="AB2179" s="976"/>
      <c r="AC2179" s="683"/>
      <c r="AD2179" s="694"/>
      <c r="AE2179" s="660"/>
      <c r="AF2179" s="660"/>
      <c r="AG2179" s="660"/>
      <c r="AH2179" s="683"/>
      <c r="AI2179" s="683"/>
      <c r="AJ2179" s="681"/>
      <c r="AK2179" s="976"/>
      <c r="AL2179" s="976"/>
      <c r="AM2179" s="1080"/>
      <c r="AN2179" s="755"/>
      <c r="AO2179" s="713"/>
      <c r="AP2179" s="683"/>
      <c r="AQ2179" s="683"/>
      <c r="AR2179" s="683"/>
      <c r="AS2179" s="713"/>
      <c r="AT2179" s="683"/>
      <c r="AU2179" s="683"/>
      <c r="AV2179" s="683"/>
      <c r="AW2179" s="683"/>
      <c r="AX2179" s="683"/>
      <c r="AY2179" s="683"/>
      <c r="AZ2179" s="683"/>
      <c r="BA2179" s="683"/>
      <c r="BB2179" s="763"/>
      <c r="BC2179" s="763"/>
      <c r="BD2179" s="683"/>
      <c r="BE2179" s="683"/>
      <c r="BF2179" s="683"/>
      <c r="BG2179" s="713"/>
      <c r="BH2179" s="683"/>
      <c r="BI2179" s="660"/>
      <c r="BJ2179" s="712"/>
      <c r="BK2179" s="660"/>
      <c r="BL2179" s="665"/>
      <c r="BM2179" s="660"/>
      <c r="BN2179" s="712"/>
      <c r="BO2179" s="712"/>
      <c r="BP2179" s="712"/>
      <c r="BQ2179" s="683"/>
      <c r="BR2179" s="683"/>
      <c r="BS2179" s="683"/>
      <c r="BT2179" s="683"/>
      <c r="BU2179" s="683"/>
      <c r="BV2179" s="683"/>
      <c r="BW2179" s="763"/>
      <c r="BX2179" s="471"/>
      <c r="BY2179" s="471"/>
    </row>
    <row r="2180" spans="1:77" ht="15" customHeight="1" x14ac:dyDescent="0.25">
      <c r="A2180" s="801"/>
      <c r="B2180" s="664"/>
      <c r="C2180" s="664"/>
      <c r="D2180" s="682"/>
      <c r="E2180" s="664"/>
      <c r="F2180" s="664"/>
      <c r="G2180" s="664"/>
      <c r="H2180" s="693"/>
      <c r="I2180" s="695"/>
      <c r="J2180" s="664"/>
      <c r="K2180" s="664"/>
      <c r="L2180" s="35" t="s">
        <v>4902</v>
      </c>
      <c r="M2180" s="706"/>
      <c r="N2180" s="794"/>
      <c r="O2180" s="722"/>
      <c r="P2180" s="633"/>
      <c r="Q2180" s="627"/>
      <c r="R2180" s="633"/>
      <c r="S2180" s="954"/>
      <c r="T2180" s="700"/>
      <c r="U2180" s="700"/>
      <c r="V2180" s="700"/>
      <c r="W2180" s="680"/>
      <c r="X2180" s="1082"/>
      <c r="Y2180" s="954"/>
      <c r="Z2180" s="976"/>
      <c r="AA2180" s="976"/>
      <c r="AB2180" s="976"/>
      <c r="AC2180" s="683"/>
      <c r="AD2180" s="694"/>
      <c r="AE2180" s="660"/>
      <c r="AF2180" s="660"/>
      <c r="AG2180" s="660"/>
      <c r="AH2180" s="683"/>
      <c r="AI2180" s="683"/>
      <c r="AJ2180" s="681"/>
      <c r="AK2180" s="976"/>
      <c r="AL2180" s="976"/>
      <c r="AM2180" s="1080"/>
      <c r="AN2180" s="755"/>
      <c r="AO2180" s="713"/>
      <c r="AP2180" s="683"/>
      <c r="AQ2180" s="683"/>
      <c r="AR2180" s="683"/>
      <c r="AS2180" s="713"/>
      <c r="AT2180" s="683"/>
      <c r="AU2180" s="683"/>
      <c r="AV2180" s="683"/>
      <c r="AW2180" s="683"/>
      <c r="AX2180" s="683"/>
      <c r="AY2180" s="683"/>
      <c r="AZ2180" s="683"/>
      <c r="BA2180" s="683"/>
      <c r="BB2180" s="763"/>
      <c r="BC2180" s="763"/>
      <c r="BD2180" s="683"/>
      <c r="BE2180" s="683"/>
      <c r="BF2180" s="683"/>
      <c r="BG2180" s="713"/>
      <c r="BH2180" s="683"/>
      <c r="BI2180" s="660"/>
      <c r="BJ2180" s="712"/>
      <c r="BK2180" s="660"/>
      <c r="BL2180" s="665"/>
      <c r="BM2180" s="660"/>
      <c r="BN2180" s="712"/>
      <c r="BO2180" s="712"/>
      <c r="BP2180" s="712"/>
      <c r="BQ2180" s="683"/>
      <c r="BR2180" s="683"/>
      <c r="BS2180" s="683"/>
      <c r="BT2180" s="683"/>
      <c r="BU2180" s="683"/>
      <c r="BV2180" s="683"/>
      <c r="BW2180" s="763"/>
      <c r="BX2180" s="471"/>
      <c r="BY2180" s="471"/>
    </row>
    <row r="2181" spans="1:77" ht="15" customHeight="1" x14ac:dyDescent="0.25">
      <c r="A2181" s="801"/>
      <c r="B2181" s="664"/>
      <c r="C2181" s="664"/>
      <c r="D2181" s="682"/>
      <c r="E2181" s="664"/>
      <c r="F2181" s="664"/>
      <c r="G2181" s="664"/>
      <c r="H2181" s="693"/>
      <c r="I2181" s="695"/>
      <c r="J2181" s="664"/>
      <c r="K2181" s="664"/>
      <c r="L2181" s="35" t="s">
        <v>4903</v>
      </c>
      <c r="M2181" s="706"/>
      <c r="N2181" s="794"/>
      <c r="O2181" s="722"/>
      <c r="P2181" s="633"/>
      <c r="Q2181" s="627"/>
      <c r="R2181" s="633"/>
      <c r="S2181" s="954"/>
      <c r="T2181" s="700"/>
      <c r="U2181" s="700"/>
      <c r="V2181" s="700"/>
      <c r="W2181" s="680"/>
      <c r="X2181" s="1082"/>
      <c r="Y2181" s="954"/>
      <c r="Z2181" s="976"/>
      <c r="AA2181" s="976"/>
      <c r="AB2181" s="976"/>
      <c r="AC2181" s="683"/>
      <c r="AD2181" s="694"/>
      <c r="AE2181" s="660"/>
      <c r="AF2181" s="660"/>
      <c r="AG2181" s="660"/>
      <c r="AH2181" s="683"/>
      <c r="AI2181" s="683"/>
      <c r="AJ2181" s="681"/>
      <c r="AK2181" s="976"/>
      <c r="AL2181" s="976"/>
      <c r="AM2181" s="1080"/>
      <c r="AN2181" s="755"/>
      <c r="AO2181" s="713"/>
      <c r="AP2181" s="683"/>
      <c r="AQ2181" s="683"/>
      <c r="AR2181" s="683"/>
      <c r="AS2181" s="713"/>
      <c r="AT2181" s="683"/>
      <c r="AU2181" s="683"/>
      <c r="AV2181" s="683"/>
      <c r="AW2181" s="683"/>
      <c r="AX2181" s="683"/>
      <c r="AY2181" s="683"/>
      <c r="AZ2181" s="683"/>
      <c r="BA2181" s="683"/>
      <c r="BB2181" s="763"/>
      <c r="BC2181" s="763"/>
      <c r="BD2181" s="683"/>
      <c r="BE2181" s="683"/>
      <c r="BF2181" s="683"/>
      <c r="BG2181" s="713"/>
      <c r="BH2181" s="683"/>
      <c r="BI2181" s="660"/>
      <c r="BJ2181" s="712"/>
      <c r="BK2181" s="660"/>
      <c r="BL2181" s="665"/>
      <c r="BM2181" s="660"/>
      <c r="BN2181" s="712"/>
      <c r="BO2181" s="712"/>
      <c r="BP2181" s="712"/>
      <c r="BQ2181" s="683"/>
      <c r="BR2181" s="683"/>
      <c r="BS2181" s="683"/>
      <c r="BT2181" s="683"/>
      <c r="BU2181" s="683"/>
      <c r="BV2181" s="683"/>
      <c r="BW2181" s="763"/>
      <c r="BX2181" s="471"/>
      <c r="BY2181" s="471"/>
    </row>
    <row r="2182" spans="1:77" ht="15" customHeight="1" x14ac:dyDescent="0.25">
      <c r="A2182" s="801"/>
      <c r="B2182" s="664"/>
      <c r="C2182" s="664"/>
      <c r="D2182" s="682"/>
      <c r="E2182" s="664"/>
      <c r="F2182" s="664"/>
      <c r="G2182" s="664"/>
      <c r="H2182" s="693"/>
      <c r="I2182" s="695"/>
      <c r="J2182" s="664"/>
      <c r="K2182" s="664"/>
      <c r="L2182" s="35" t="s">
        <v>263</v>
      </c>
      <c r="M2182" s="706"/>
      <c r="N2182" s="794"/>
      <c r="O2182" s="722"/>
      <c r="P2182" s="633"/>
      <c r="Q2182" s="627"/>
      <c r="R2182" s="633"/>
      <c r="S2182" s="954"/>
      <c r="T2182" s="700"/>
      <c r="U2182" s="700"/>
      <c r="V2182" s="700"/>
      <c r="W2182" s="680"/>
      <c r="X2182" s="1082"/>
      <c r="Y2182" s="954"/>
      <c r="Z2182" s="976"/>
      <c r="AA2182" s="976"/>
      <c r="AB2182" s="976"/>
      <c r="AC2182" s="683"/>
      <c r="AD2182" s="694"/>
      <c r="AE2182" s="660"/>
      <c r="AF2182" s="660"/>
      <c r="AG2182" s="660"/>
      <c r="AH2182" s="683"/>
      <c r="AI2182" s="683"/>
      <c r="AJ2182" s="681"/>
      <c r="AK2182" s="976"/>
      <c r="AL2182" s="976"/>
      <c r="AM2182" s="1080"/>
      <c r="AN2182" s="755"/>
      <c r="AO2182" s="713"/>
      <c r="AP2182" s="683"/>
      <c r="AQ2182" s="683"/>
      <c r="AR2182" s="683"/>
      <c r="AS2182" s="713"/>
      <c r="AT2182" s="683"/>
      <c r="AU2182" s="683"/>
      <c r="AV2182" s="683"/>
      <c r="AW2182" s="683"/>
      <c r="AX2182" s="683"/>
      <c r="AY2182" s="683"/>
      <c r="AZ2182" s="683"/>
      <c r="BA2182" s="683"/>
      <c r="BB2182" s="763"/>
      <c r="BC2182" s="763"/>
      <c r="BD2182" s="683"/>
      <c r="BE2182" s="683"/>
      <c r="BF2182" s="683"/>
      <c r="BG2182" s="713"/>
      <c r="BH2182" s="683"/>
      <c r="BI2182" s="660"/>
      <c r="BJ2182" s="712"/>
      <c r="BK2182" s="660"/>
      <c r="BL2182" s="665"/>
      <c r="BM2182" s="660"/>
      <c r="BN2182" s="712"/>
      <c r="BO2182" s="712"/>
      <c r="BP2182" s="712"/>
      <c r="BQ2182" s="683"/>
      <c r="BR2182" s="683"/>
      <c r="BS2182" s="683"/>
      <c r="BT2182" s="683"/>
      <c r="BU2182" s="683"/>
      <c r="BV2182" s="683"/>
      <c r="BW2182" s="763"/>
      <c r="BX2182" s="471"/>
      <c r="BY2182" s="471"/>
    </row>
    <row r="2183" spans="1:77" ht="47.25" customHeight="1" x14ac:dyDescent="0.25">
      <c r="A2183" s="801"/>
      <c r="B2183" s="664"/>
      <c r="C2183" s="664"/>
      <c r="D2183" s="682"/>
      <c r="E2183" s="664"/>
      <c r="F2183" s="664"/>
      <c r="G2183" s="664"/>
      <c r="H2183" s="693"/>
      <c r="I2183" s="695"/>
      <c r="J2183" s="664"/>
      <c r="K2183" s="664"/>
      <c r="L2183" s="35" t="s">
        <v>5178</v>
      </c>
      <c r="M2183" s="706"/>
      <c r="N2183" s="794"/>
      <c r="O2183" s="722"/>
      <c r="P2183" s="633"/>
      <c r="Q2183" s="627"/>
      <c r="R2183" s="633"/>
      <c r="S2183" s="954"/>
      <c r="T2183" s="700"/>
      <c r="U2183" s="700"/>
      <c r="V2183" s="700"/>
      <c r="W2183" s="680"/>
      <c r="X2183" s="1082"/>
      <c r="Y2183" s="954"/>
      <c r="Z2183" s="976"/>
      <c r="AA2183" s="976"/>
      <c r="AB2183" s="976"/>
      <c r="AC2183" s="683"/>
      <c r="AD2183" s="694"/>
      <c r="AE2183" s="660"/>
      <c r="AF2183" s="660"/>
      <c r="AG2183" s="660"/>
      <c r="AH2183" s="683"/>
      <c r="AI2183" s="683"/>
      <c r="AJ2183" s="681"/>
      <c r="AK2183" s="976"/>
      <c r="AL2183" s="976"/>
      <c r="AM2183" s="1080"/>
      <c r="AN2183" s="755"/>
      <c r="AO2183" s="713"/>
      <c r="AP2183" s="683"/>
      <c r="AQ2183" s="683"/>
      <c r="AR2183" s="683"/>
      <c r="AS2183" s="713"/>
      <c r="AT2183" s="683"/>
      <c r="AU2183" s="683"/>
      <c r="AV2183" s="683"/>
      <c r="AW2183" s="683"/>
      <c r="AX2183" s="683"/>
      <c r="AY2183" s="683"/>
      <c r="AZ2183" s="683"/>
      <c r="BA2183" s="683"/>
      <c r="BB2183" s="763"/>
      <c r="BC2183" s="763"/>
      <c r="BD2183" s="683"/>
      <c r="BE2183" s="683"/>
      <c r="BF2183" s="683"/>
      <c r="BG2183" s="713"/>
      <c r="BH2183" s="683"/>
      <c r="BI2183" s="660"/>
      <c r="BJ2183" s="712"/>
      <c r="BK2183" s="660"/>
      <c r="BL2183" s="665"/>
      <c r="BM2183" s="660"/>
      <c r="BN2183" s="712"/>
      <c r="BO2183" s="712"/>
      <c r="BP2183" s="712"/>
      <c r="BQ2183" s="683"/>
      <c r="BR2183" s="683"/>
      <c r="BS2183" s="683"/>
      <c r="BT2183" s="683"/>
      <c r="BU2183" s="683"/>
      <c r="BV2183" s="683"/>
      <c r="BW2183" s="763"/>
      <c r="BX2183" s="471"/>
      <c r="BY2183" s="471"/>
    </row>
    <row r="2184" spans="1:77" ht="47.25" customHeight="1" x14ac:dyDescent="0.25">
      <c r="A2184" s="801"/>
      <c r="B2184" s="664"/>
      <c r="C2184" s="664"/>
      <c r="D2184" s="682"/>
      <c r="E2184" s="664"/>
      <c r="F2184" s="664"/>
      <c r="G2184" s="664"/>
      <c r="H2184" s="693"/>
      <c r="I2184" s="695"/>
      <c r="J2184" s="664"/>
      <c r="K2184" s="664"/>
      <c r="L2184" s="35" t="s">
        <v>5179</v>
      </c>
      <c r="M2184" s="706"/>
      <c r="N2184" s="794"/>
      <c r="O2184" s="722"/>
      <c r="P2184" s="633"/>
      <c r="Q2184" s="627"/>
      <c r="R2184" s="633"/>
      <c r="S2184" s="954"/>
      <c r="T2184" s="700"/>
      <c r="U2184" s="700"/>
      <c r="V2184" s="700"/>
      <c r="W2184" s="680"/>
      <c r="X2184" s="1082"/>
      <c r="Y2184" s="954"/>
      <c r="Z2184" s="976"/>
      <c r="AA2184" s="976"/>
      <c r="AB2184" s="976"/>
      <c r="AC2184" s="683"/>
      <c r="AD2184" s="694"/>
      <c r="AE2184" s="660"/>
      <c r="AF2184" s="660"/>
      <c r="AG2184" s="660"/>
      <c r="AH2184" s="683"/>
      <c r="AI2184" s="683"/>
      <c r="AJ2184" s="681"/>
      <c r="AK2184" s="976"/>
      <c r="AL2184" s="976"/>
      <c r="AM2184" s="1080"/>
      <c r="AN2184" s="755"/>
      <c r="AO2184" s="713"/>
      <c r="AP2184" s="683"/>
      <c r="AQ2184" s="683"/>
      <c r="AR2184" s="683"/>
      <c r="AS2184" s="713"/>
      <c r="AT2184" s="683"/>
      <c r="AU2184" s="683"/>
      <c r="AV2184" s="683"/>
      <c r="AW2184" s="683"/>
      <c r="AX2184" s="683"/>
      <c r="AY2184" s="683"/>
      <c r="AZ2184" s="683"/>
      <c r="BA2184" s="683"/>
      <c r="BB2184" s="763"/>
      <c r="BC2184" s="763"/>
      <c r="BD2184" s="683"/>
      <c r="BE2184" s="683"/>
      <c r="BF2184" s="683"/>
      <c r="BG2184" s="713"/>
      <c r="BH2184" s="683"/>
      <c r="BI2184" s="660"/>
      <c r="BJ2184" s="712"/>
      <c r="BK2184" s="660"/>
      <c r="BL2184" s="665"/>
      <c r="BM2184" s="660"/>
      <c r="BN2184" s="712"/>
      <c r="BO2184" s="712"/>
      <c r="BP2184" s="712"/>
      <c r="BQ2184" s="683"/>
      <c r="BR2184" s="683"/>
      <c r="BS2184" s="683"/>
      <c r="BT2184" s="683"/>
      <c r="BU2184" s="683"/>
      <c r="BV2184" s="683"/>
      <c r="BW2184" s="763"/>
      <c r="BX2184" s="471"/>
      <c r="BY2184" s="471"/>
    </row>
    <row r="2185" spans="1:77" ht="47.25" customHeight="1" x14ac:dyDescent="0.25">
      <c r="A2185" s="801"/>
      <c r="B2185" s="664"/>
      <c r="C2185" s="664"/>
      <c r="D2185" s="682"/>
      <c r="E2185" s="664"/>
      <c r="F2185" s="664"/>
      <c r="G2185" s="664"/>
      <c r="H2185" s="693"/>
      <c r="I2185" s="695"/>
      <c r="J2185" s="664"/>
      <c r="K2185" s="664"/>
      <c r="L2185" s="35" t="s">
        <v>5180</v>
      </c>
      <c r="M2185" s="702"/>
      <c r="N2185" s="803"/>
      <c r="O2185" s="722"/>
      <c r="P2185" s="633"/>
      <c r="Q2185" s="743"/>
      <c r="R2185" s="636"/>
      <c r="S2185" s="955"/>
      <c r="T2185" s="700"/>
      <c r="U2185" s="700"/>
      <c r="V2185" s="700"/>
      <c r="W2185" s="680"/>
      <c r="X2185" s="1082"/>
      <c r="Y2185" s="955"/>
      <c r="Z2185" s="976"/>
      <c r="AA2185" s="976"/>
      <c r="AB2185" s="976"/>
      <c r="AC2185" s="683"/>
      <c r="AD2185" s="694"/>
      <c r="AE2185" s="660"/>
      <c r="AF2185" s="660"/>
      <c r="AG2185" s="660"/>
      <c r="AH2185" s="683"/>
      <c r="AI2185" s="683"/>
      <c r="AJ2185" s="681"/>
      <c r="AK2185" s="976"/>
      <c r="AL2185" s="976"/>
      <c r="AM2185" s="1080"/>
      <c r="AN2185" s="755"/>
      <c r="AO2185" s="713"/>
      <c r="AP2185" s="683"/>
      <c r="AQ2185" s="683"/>
      <c r="AR2185" s="683"/>
      <c r="AS2185" s="713"/>
      <c r="AT2185" s="683"/>
      <c r="AU2185" s="683"/>
      <c r="AV2185" s="683"/>
      <c r="AW2185" s="683"/>
      <c r="AX2185" s="683"/>
      <c r="AY2185" s="683"/>
      <c r="AZ2185" s="683"/>
      <c r="BA2185" s="683"/>
      <c r="BB2185" s="763"/>
      <c r="BC2185" s="763"/>
      <c r="BD2185" s="683"/>
      <c r="BE2185" s="683"/>
      <c r="BF2185" s="683"/>
      <c r="BG2185" s="713"/>
      <c r="BH2185" s="683"/>
      <c r="BI2185" s="660"/>
      <c r="BJ2185" s="712"/>
      <c r="BK2185" s="660"/>
      <c r="BL2185" s="665"/>
      <c r="BM2185" s="660"/>
      <c r="BN2185" s="712"/>
      <c r="BO2185" s="712"/>
      <c r="BP2185" s="712"/>
      <c r="BQ2185" s="683"/>
      <c r="BR2185" s="683"/>
      <c r="BS2185" s="683"/>
      <c r="BT2185" s="683"/>
      <c r="BU2185" s="683"/>
      <c r="BV2185" s="683"/>
      <c r="BW2185" s="763"/>
      <c r="BX2185" s="471"/>
      <c r="BY2185" s="471"/>
    </row>
    <row r="2186" spans="1:77" ht="82.5" customHeight="1" x14ac:dyDescent="0.25">
      <c r="A2186" s="801"/>
      <c r="B2186" s="664"/>
      <c r="C2186" s="664"/>
      <c r="D2186" s="682"/>
      <c r="E2186" s="664"/>
      <c r="F2186" s="664"/>
      <c r="G2186" s="664"/>
      <c r="H2186" s="693"/>
      <c r="I2186" s="695"/>
      <c r="J2186" s="664"/>
      <c r="K2186" s="664"/>
      <c r="L2186" s="177" t="s">
        <v>5183</v>
      </c>
      <c r="M2186" s="135" t="s">
        <v>7052</v>
      </c>
      <c r="N2186" s="274" t="s">
        <v>2289</v>
      </c>
      <c r="O2186" s="422" t="s">
        <v>85</v>
      </c>
      <c r="P2186" s="71" t="s">
        <v>1368</v>
      </c>
      <c r="Q2186" s="274"/>
      <c r="R2186" s="131" t="s">
        <v>230</v>
      </c>
      <c r="S2186" s="274"/>
      <c r="T2186" s="413"/>
      <c r="U2186" s="413"/>
      <c r="V2186" s="413"/>
      <c r="W2186" s="413"/>
      <c r="X2186" s="413"/>
      <c r="Y2186" s="413"/>
      <c r="Z2186" s="413"/>
      <c r="AA2186" s="413"/>
      <c r="AB2186" s="413"/>
      <c r="AC2186" s="413"/>
      <c r="AD2186" s="413"/>
      <c r="AE2186" s="413"/>
      <c r="AF2186" s="176" t="s">
        <v>89</v>
      </c>
      <c r="AG2186" s="176" t="s">
        <v>1968</v>
      </c>
      <c r="AH2186" s="176" t="s">
        <v>108</v>
      </c>
      <c r="AI2186" s="269" t="s">
        <v>270</v>
      </c>
      <c r="AJ2186" s="26" t="s">
        <v>1143</v>
      </c>
      <c r="AK2186" s="413"/>
      <c r="AL2186" s="413"/>
      <c r="AM2186" s="413"/>
      <c r="AN2186" s="59" t="s">
        <v>5184</v>
      </c>
      <c r="AO2186" s="20" t="s">
        <v>93</v>
      </c>
      <c r="AP2186" s="29"/>
      <c r="AQ2186" s="113" t="s">
        <v>7027</v>
      </c>
      <c r="AR2186" s="32" t="s">
        <v>95</v>
      </c>
      <c r="AS2186" s="32" t="s">
        <v>95</v>
      </c>
      <c r="AT2186" s="32" t="s">
        <v>87</v>
      </c>
      <c r="AU2186" s="32" t="s">
        <v>5185</v>
      </c>
      <c r="AV2186" s="32" t="s">
        <v>95</v>
      </c>
      <c r="AW2186" s="235" t="s">
        <v>95</v>
      </c>
      <c r="AX2186" s="142" t="s">
        <v>95</v>
      </c>
      <c r="AY2186" s="494" t="s">
        <v>5153</v>
      </c>
      <c r="AZ2186" s="494" t="s">
        <v>5153</v>
      </c>
      <c r="BA2186" s="494" t="s">
        <v>5186</v>
      </c>
      <c r="BB2186" s="494" t="s">
        <v>5186</v>
      </c>
      <c r="BC2186" s="24" t="s">
        <v>5187</v>
      </c>
      <c r="BD2186" s="24" t="s">
        <v>5187</v>
      </c>
      <c r="BE2186" s="24" t="s">
        <v>95</v>
      </c>
      <c r="BF2186" s="24" t="s">
        <v>95</v>
      </c>
      <c r="BG2186" s="24" t="s">
        <v>5187</v>
      </c>
      <c r="BH2186" s="494" t="s">
        <v>5187</v>
      </c>
      <c r="BI2186" s="142" t="s">
        <v>99</v>
      </c>
      <c r="BJ2186" s="359">
        <f t="shared" ref="BJ2186:BJ2194" si="270">IF(BI2186="Bajo",1,IF(BI2186="Medio",2,IF(BI2186="Alto",3)))</f>
        <v>3</v>
      </c>
      <c r="BK2186" s="142" t="s">
        <v>99</v>
      </c>
      <c r="BL2186" s="26">
        <f t="shared" si="265"/>
        <v>3</v>
      </c>
      <c r="BM2186" s="32" t="s">
        <v>101</v>
      </c>
      <c r="BN2186" s="359">
        <f t="shared" ref="BN2186:BN2194" si="271">IF(BM2186="Pública",1,IF(BM2186="Confidencial",2,IF(BM2186="Protegida",3)))</f>
        <v>2</v>
      </c>
      <c r="BO2186" s="359">
        <f t="shared" ref="BO2186:BO2194" si="272">IF(OR(BJ2186="",BL2186="",BN2186=""),"",BJ2186+BL2186+BN2186)</f>
        <v>8</v>
      </c>
      <c r="BP2186" s="359" t="str">
        <f t="shared" ref="BP2186:BP2194" si="273">IF(BO2186=9,"CRÍTICO",IF(BO2186=8,"ALTO",IF(BO2186=7,"MEDIO",IF(BO2186=6,"MEDIO",IF(BO2186=5,"BAJO",IF(BO2186=4,"BAJO",IF(BO2186=3,"INFERIOR",IF(BO2186=2,"INFERIOR"))))))))</f>
        <v>ALTO</v>
      </c>
      <c r="BQ2186" s="494" t="s">
        <v>98</v>
      </c>
      <c r="BR2186" s="413" t="s">
        <v>5155</v>
      </c>
      <c r="BS2186" s="413" t="s">
        <v>5156</v>
      </c>
      <c r="BT2186" s="482" t="s">
        <v>5145</v>
      </c>
      <c r="BU2186" s="413" t="s">
        <v>191</v>
      </c>
      <c r="BV2186" s="482" t="s">
        <v>5145</v>
      </c>
      <c r="BW2186" s="24" t="s">
        <v>5153</v>
      </c>
      <c r="BX2186" s="471"/>
      <c r="BY2186" s="471"/>
    </row>
    <row r="2187" spans="1:77" ht="15" customHeight="1" x14ac:dyDescent="0.25">
      <c r="A2187" s="801"/>
      <c r="B2187" s="664"/>
      <c r="C2187" s="664"/>
      <c r="D2187" s="682"/>
      <c r="E2187" s="664"/>
      <c r="F2187" s="664"/>
      <c r="G2187" s="664"/>
      <c r="H2187" s="693"/>
      <c r="I2187" s="695"/>
      <c r="J2187" s="664"/>
      <c r="K2187" s="664"/>
      <c r="L2187" s="180" t="s">
        <v>5190</v>
      </c>
      <c r="M2187" s="623" t="s">
        <v>7052</v>
      </c>
      <c r="N2187" s="716"/>
      <c r="O2187" s="722" t="s">
        <v>85</v>
      </c>
      <c r="P2187" s="632" t="s">
        <v>1368</v>
      </c>
      <c r="Q2187" s="1074" t="s">
        <v>2289</v>
      </c>
      <c r="R2187" s="635" t="s">
        <v>106</v>
      </c>
      <c r="S2187" s="716" t="s">
        <v>5191</v>
      </c>
      <c r="T2187" s="716"/>
      <c r="U2187" s="716"/>
      <c r="V2187" s="716"/>
      <c r="W2187" s="716"/>
      <c r="X2187" s="716"/>
      <c r="Y2187" s="716"/>
      <c r="Z2187" s="716"/>
      <c r="AA2187" s="716"/>
      <c r="AB2187" s="716"/>
      <c r="AC2187" s="716"/>
      <c r="AD2187" s="716"/>
      <c r="AE2187" s="716"/>
      <c r="AF2187" s="619" t="s">
        <v>89</v>
      </c>
      <c r="AG2187" s="619" t="s">
        <v>1968</v>
      </c>
      <c r="AH2187" s="619" t="s">
        <v>2092</v>
      </c>
      <c r="AI2187" s="779" t="s">
        <v>91</v>
      </c>
      <c r="AJ2187" s="665" t="s">
        <v>89</v>
      </c>
      <c r="AK2187" s="716"/>
      <c r="AL2187" s="716"/>
      <c r="AM2187" s="953"/>
      <c r="AN2187" s="753" t="s">
        <v>5192</v>
      </c>
      <c r="AO2187" s="660" t="s">
        <v>93</v>
      </c>
      <c r="AP2187" s="664"/>
      <c r="AQ2187" s="682" t="s">
        <v>6980</v>
      </c>
      <c r="AR2187" s="661" t="s">
        <v>95</v>
      </c>
      <c r="AS2187" s="661" t="s">
        <v>95</v>
      </c>
      <c r="AT2187" s="661" t="s">
        <v>95</v>
      </c>
      <c r="AU2187" s="660" t="s">
        <v>5193</v>
      </c>
      <c r="AV2187" s="661" t="s">
        <v>95</v>
      </c>
      <c r="AW2187" s="988" t="s">
        <v>95</v>
      </c>
      <c r="AX2187" s="880" t="s">
        <v>95</v>
      </c>
      <c r="AY2187" s="771" t="s">
        <v>5194</v>
      </c>
      <c r="AZ2187" s="771" t="s">
        <v>5194</v>
      </c>
      <c r="BA2187" s="771" t="s">
        <v>5194</v>
      </c>
      <c r="BB2187" s="771" t="s">
        <v>5194</v>
      </c>
      <c r="BC2187" s="771" t="s">
        <v>5195</v>
      </c>
      <c r="BD2187" s="1075" t="s">
        <v>5195</v>
      </c>
      <c r="BE2187" s="1075" t="s">
        <v>5195</v>
      </c>
      <c r="BF2187" s="1075" t="s">
        <v>5195</v>
      </c>
      <c r="BG2187" s="1075" t="s">
        <v>5195</v>
      </c>
      <c r="BH2187" s="1075" t="s">
        <v>5195</v>
      </c>
      <c r="BI2187" s="650" t="s">
        <v>99</v>
      </c>
      <c r="BJ2187" s="677">
        <f t="shared" si="270"/>
        <v>3</v>
      </c>
      <c r="BK2187" s="673" t="s">
        <v>99</v>
      </c>
      <c r="BL2187" s="629">
        <f t="shared" si="265"/>
        <v>3</v>
      </c>
      <c r="BM2187" s="675" t="s">
        <v>101</v>
      </c>
      <c r="BN2187" s="677">
        <f t="shared" si="271"/>
        <v>2</v>
      </c>
      <c r="BO2187" s="677">
        <f t="shared" si="272"/>
        <v>8</v>
      </c>
      <c r="BP2187" s="677" t="str">
        <f t="shared" si="273"/>
        <v>ALTO</v>
      </c>
      <c r="BQ2187" s="771" t="s">
        <v>98</v>
      </c>
      <c r="BR2187" s="716"/>
      <c r="BS2187" s="716"/>
      <c r="BT2187" s="716"/>
      <c r="BU2187" s="716"/>
      <c r="BV2187" s="1077" t="s">
        <v>5145</v>
      </c>
      <c r="BW2187" s="771" t="s">
        <v>5194</v>
      </c>
      <c r="BX2187" s="471"/>
      <c r="BY2187" s="471"/>
    </row>
    <row r="2188" spans="1:77" ht="29.25" customHeight="1" x14ac:dyDescent="0.25">
      <c r="A2188" s="801"/>
      <c r="B2188" s="664"/>
      <c r="C2188" s="664"/>
      <c r="D2188" s="682"/>
      <c r="E2188" s="664"/>
      <c r="F2188" s="664"/>
      <c r="G2188" s="664"/>
      <c r="H2188" s="693"/>
      <c r="I2188" s="695"/>
      <c r="J2188" s="664"/>
      <c r="K2188" s="664"/>
      <c r="L2188" s="132" t="s">
        <v>5196</v>
      </c>
      <c r="M2188" s="624"/>
      <c r="N2188" s="627"/>
      <c r="O2188" s="722"/>
      <c r="P2188" s="633"/>
      <c r="Q2188" s="627"/>
      <c r="R2188" s="633"/>
      <c r="S2188" s="627"/>
      <c r="T2188" s="627"/>
      <c r="U2188" s="627"/>
      <c r="V2188" s="627"/>
      <c r="W2188" s="627"/>
      <c r="X2188" s="627"/>
      <c r="Y2188" s="627"/>
      <c r="Z2188" s="627"/>
      <c r="AA2188" s="627"/>
      <c r="AB2188" s="627"/>
      <c r="AC2188" s="627"/>
      <c r="AD2188" s="627"/>
      <c r="AE2188" s="627"/>
      <c r="AF2188" s="619"/>
      <c r="AG2188" s="619"/>
      <c r="AH2188" s="619"/>
      <c r="AI2188" s="779"/>
      <c r="AJ2188" s="665"/>
      <c r="AK2188" s="627"/>
      <c r="AL2188" s="627"/>
      <c r="AM2188" s="954"/>
      <c r="AN2188" s="753"/>
      <c r="AO2188" s="660"/>
      <c r="AP2188" s="664"/>
      <c r="AQ2188" s="660"/>
      <c r="AR2188" s="661"/>
      <c r="AS2188" s="661"/>
      <c r="AT2188" s="661"/>
      <c r="AU2188" s="661"/>
      <c r="AV2188" s="661"/>
      <c r="AW2188" s="988"/>
      <c r="AX2188" s="880"/>
      <c r="AY2188" s="771"/>
      <c r="AZ2188" s="771"/>
      <c r="BA2188" s="771"/>
      <c r="BB2188" s="771"/>
      <c r="BC2188" s="771"/>
      <c r="BD2188" s="808"/>
      <c r="BE2188" s="808"/>
      <c r="BF2188" s="808"/>
      <c r="BG2188" s="808"/>
      <c r="BH2188" s="808"/>
      <c r="BI2188" s="651"/>
      <c r="BJ2188" s="688"/>
      <c r="BK2188" s="690"/>
      <c r="BL2188" s="630"/>
      <c r="BM2188" s="651"/>
      <c r="BN2188" s="688"/>
      <c r="BO2188" s="688"/>
      <c r="BP2188" s="688"/>
      <c r="BQ2188" s="771"/>
      <c r="BR2188" s="627"/>
      <c r="BS2188" s="627"/>
      <c r="BT2188" s="627"/>
      <c r="BU2188" s="627"/>
      <c r="BV2188" s="1078"/>
      <c r="BW2188" s="771"/>
      <c r="BX2188" s="471"/>
      <c r="BY2188" s="471"/>
    </row>
    <row r="2189" spans="1:77" ht="33.75" customHeight="1" x14ac:dyDescent="0.25">
      <c r="A2189" s="801"/>
      <c r="B2189" s="664"/>
      <c r="C2189" s="664"/>
      <c r="D2189" s="682"/>
      <c r="E2189" s="664"/>
      <c r="F2189" s="664"/>
      <c r="G2189" s="664"/>
      <c r="H2189" s="693"/>
      <c r="I2189" s="695"/>
      <c r="J2189" s="664"/>
      <c r="K2189" s="664"/>
      <c r="L2189" s="132" t="s">
        <v>5197</v>
      </c>
      <c r="M2189" s="625"/>
      <c r="N2189" s="743"/>
      <c r="O2189" s="810"/>
      <c r="P2189" s="634"/>
      <c r="Q2189" s="743"/>
      <c r="R2189" s="636"/>
      <c r="S2189" s="743"/>
      <c r="T2189" s="743"/>
      <c r="U2189" s="743"/>
      <c r="V2189" s="743"/>
      <c r="W2189" s="743"/>
      <c r="X2189" s="743"/>
      <c r="Y2189" s="743"/>
      <c r="Z2189" s="743"/>
      <c r="AA2189" s="743"/>
      <c r="AB2189" s="743"/>
      <c r="AC2189" s="743"/>
      <c r="AD2189" s="743"/>
      <c r="AE2189" s="743"/>
      <c r="AF2189" s="619"/>
      <c r="AG2189" s="619"/>
      <c r="AH2189" s="619"/>
      <c r="AI2189" s="779"/>
      <c r="AJ2189" s="665"/>
      <c r="AK2189" s="743"/>
      <c r="AL2189" s="743"/>
      <c r="AM2189" s="955"/>
      <c r="AN2189" s="753"/>
      <c r="AO2189" s="660"/>
      <c r="AP2189" s="664"/>
      <c r="AQ2189" s="660"/>
      <c r="AR2189" s="661"/>
      <c r="AS2189" s="661"/>
      <c r="AT2189" s="661"/>
      <c r="AU2189" s="661"/>
      <c r="AV2189" s="661"/>
      <c r="AW2189" s="988"/>
      <c r="AX2189" s="880"/>
      <c r="AY2189" s="771"/>
      <c r="AZ2189" s="771"/>
      <c r="BA2189" s="771"/>
      <c r="BB2189" s="771"/>
      <c r="BC2189" s="771"/>
      <c r="BD2189" s="1079"/>
      <c r="BE2189" s="1079"/>
      <c r="BF2189" s="1079"/>
      <c r="BG2189" s="1079"/>
      <c r="BH2189" s="1079"/>
      <c r="BI2189" s="652"/>
      <c r="BJ2189" s="678"/>
      <c r="BK2189" s="674"/>
      <c r="BL2189" s="631"/>
      <c r="BM2189" s="676"/>
      <c r="BN2189" s="678"/>
      <c r="BO2189" s="678"/>
      <c r="BP2189" s="678"/>
      <c r="BQ2189" s="771"/>
      <c r="BR2189" s="743"/>
      <c r="BS2189" s="743"/>
      <c r="BT2189" s="743"/>
      <c r="BU2189" s="743"/>
      <c r="BV2189" s="840"/>
      <c r="BW2189" s="771"/>
      <c r="BX2189" s="471"/>
      <c r="BY2189" s="471"/>
    </row>
    <row r="2190" spans="1:77" ht="15" customHeight="1" x14ac:dyDescent="0.25">
      <c r="A2190" s="801"/>
      <c r="B2190" s="664"/>
      <c r="C2190" s="664"/>
      <c r="D2190" s="682"/>
      <c r="E2190" s="664"/>
      <c r="F2190" s="664"/>
      <c r="G2190" s="664"/>
      <c r="H2190" s="693"/>
      <c r="I2190" s="695"/>
      <c r="J2190" s="664"/>
      <c r="K2190" s="664"/>
      <c r="L2190" s="216" t="s">
        <v>5190</v>
      </c>
      <c r="M2190" s="623" t="s">
        <v>7052</v>
      </c>
      <c r="N2190" s="716"/>
      <c r="O2190" s="721" t="s">
        <v>85</v>
      </c>
      <c r="P2190" s="632" t="s">
        <v>1368</v>
      </c>
      <c r="Q2190" s="1074" t="s">
        <v>5200</v>
      </c>
      <c r="R2190" s="635" t="s">
        <v>106</v>
      </c>
      <c r="S2190" s="716" t="s">
        <v>5201</v>
      </c>
      <c r="T2190" s="716"/>
      <c r="U2190" s="716"/>
      <c r="V2190" s="716"/>
      <c r="W2190" s="716"/>
      <c r="X2190" s="716"/>
      <c r="Y2190" s="716"/>
      <c r="Z2190" s="716"/>
      <c r="AA2190" s="716"/>
      <c r="AB2190" s="716"/>
      <c r="AC2190" s="716"/>
      <c r="AD2190" s="716"/>
      <c r="AE2190" s="716"/>
      <c r="AF2190" s="619" t="s">
        <v>89</v>
      </c>
      <c r="AG2190" s="619" t="s">
        <v>1968</v>
      </c>
      <c r="AH2190" s="619" t="s">
        <v>108</v>
      </c>
      <c r="AI2190" s="779" t="s">
        <v>270</v>
      </c>
      <c r="AJ2190" s="665" t="s">
        <v>89</v>
      </c>
      <c r="AK2190" s="716"/>
      <c r="AL2190" s="716"/>
      <c r="AM2190" s="953"/>
      <c r="AN2190" s="755" t="s">
        <v>5202</v>
      </c>
      <c r="AO2190" s="660" t="s">
        <v>1395</v>
      </c>
      <c r="AP2190" s="683"/>
      <c r="AQ2190" s="683" t="s">
        <v>5203</v>
      </c>
      <c r="AR2190" s="683" t="s">
        <v>95</v>
      </c>
      <c r="AS2190" s="683" t="s">
        <v>95</v>
      </c>
      <c r="AT2190" s="683" t="s">
        <v>95</v>
      </c>
      <c r="AU2190" s="683" t="s">
        <v>5204</v>
      </c>
      <c r="AV2190" s="683" t="s">
        <v>95</v>
      </c>
      <c r="AW2190" s="1076" t="s">
        <v>95</v>
      </c>
      <c r="AX2190" s="619" t="s">
        <v>95</v>
      </c>
      <c r="AY2190" s="771" t="s">
        <v>5205</v>
      </c>
      <c r="AZ2190" s="771" t="s">
        <v>5205</v>
      </c>
      <c r="BA2190" s="771" t="s">
        <v>5186</v>
      </c>
      <c r="BB2190" s="771" t="s">
        <v>5186</v>
      </c>
      <c r="BC2190" s="771" t="s">
        <v>5206</v>
      </c>
      <c r="BD2190" s="771" t="s">
        <v>5186</v>
      </c>
      <c r="BE2190" s="771" t="s">
        <v>5186</v>
      </c>
      <c r="BF2190" s="771" t="s">
        <v>5186</v>
      </c>
      <c r="BG2190" s="771" t="s">
        <v>5186</v>
      </c>
      <c r="BH2190" s="771" t="s">
        <v>5186</v>
      </c>
      <c r="BI2190" s="650" t="s">
        <v>99</v>
      </c>
      <c r="BJ2190" s="677">
        <f t="shared" si="270"/>
        <v>3</v>
      </c>
      <c r="BK2190" s="673" t="s">
        <v>99</v>
      </c>
      <c r="BL2190" s="629">
        <f t="shared" si="265"/>
        <v>3</v>
      </c>
      <c r="BM2190" s="675" t="s">
        <v>101</v>
      </c>
      <c r="BN2190" s="677">
        <f t="shared" si="271"/>
        <v>2</v>
      </c>
      <c r="BO2190" s="677">
        <f t="shared" si="272"/>
        <v>8</v>
      </c>
      <c r="BP2190" s="677" t="str">
        <f t="shared" si="273"/>
        <v>ALTO</v>
      </c>
      <c r="BQ2190" s="771" t="s">
        <v>98</v>
      </c>
      <c r="BR2190" s="716"/>
      <c r="BS2190" s="716"/>
      <c r="BT2190" s="716"/>
      <c r="BU2190" s="716"/>
      <c r="BV2190" s="1071" t="s">
        <v>5145</v>
      </c>
      <c r="BW2190" s="771" t="s">
        <v>5205</v>
      </c>
      <c r="BX2190" s="471"/>
      <c r="BY2190" s="471"/>
    </row>
    <row r="2191" spans="1:77" ht="30" customHeight="1" x14ac:dyDescent="0.25">
      <c r="A2191" s="802"/>
      <c r="B2191" s="664"/>
      <c r="C2191" s="664"/>
      <c r="D2191" s="682"/>
      <c r="E2191" s="664"/>
      <c r="F2191" s="664"/>
      <c r="G2191" s="664"/>
      <c r="H2191" s="685"/>
      <c r="I2191" s="695"/>
      <c r="J2191" s="664"/>
      <c r="K2191" s="664"/>
      <c r="L2191" s="180" t="s">
        <v>4748</v>
      </c>
      <c r="M2191" s="624"/>
      <c r="N2191" s="627"/>
      <c r="O2191" s="722"/>
      <c r="P2191" s="633"/>
      <c r="Q2191" s="627"/>
      <c r="R2191" s="633"/>
      <c r="S2191" s="627"/>
      <c r="T2191" s="627"/>
      <c r="U2191" s="627"/>
      <c r="V2191" s="627"/>
      <c r="W2191" s="627"/>
      <c r="X2191" s="627"/>
      <c r="Y2191" s="627"/>
      <c r="Z2191" s="627"/>
      <c r="AA2191" s="627"/>
      <c r="AB2191" s="627"/>
      <c r="AC2191" s="627"/>
      <c r="AD2191" s="627"/>
      <c r="AE2191" s="627"/>
      <c r="AF2191" s="619"/>
      <c r="AG2191" s="619"/>
      <c r="AH2191" s="619"/>
      <c r="AI2191" s="779"/>
      <c r="AJ2191" s="665"/>
      <c r="AK2191" s="627"/>
      <c r="AL2191" s="627"/>
      <c r="AM2191" s="954"/>
      <c r="AN2191" s="755"/>
      <c r="AO2191" s="660"/>
      <c r="AP2191" s="683"/>
      <c r="AQ2191" s="683"/>
      <c r="AR2191" s="683"/>
      <c r="AS2191" s="683"/>
      <c r="AT2191" s="683"/>
      <c r="AU2191" s="683"/>
      <c r="AV2191" s="683"/>
      <c r="AW2191" s="1076"/>
      <c r="AX2191" s="619"/>
      <c r="AY2191" s="771"/>
      <c r="AZ2191" s="771"/>
      <c r="BA2191" s="771"/>
      <c r="BB2191" s="771"/>
      <c r="BC2191" s="771"/>
      <c r="BD2191" s="771"/>
      <c r="BE2191" s="771"/>
      <c r="BF2191" s="771"/>
      <c r="BG2191" s="771"/>
      <c r="BH2191" s="771"/>
      <c r="BI2191" s="651"/>
      <c r="BJ2191" s="688"/>
      <c r="BK2191" s="690"/>
      <c r="BL2191" s="630"/>
      <c r="BM2191" s="651"/>
      <c r="BN2191" s="688"/>
      <c r="BO2191" s="688"/>
      <c r="BP2191" s="688"/>
      <c r="BQ2191" s="771"/>
      <c r="BR2191" s="627"/>
      <c r="BS2191" s="627"/>
      <c r="BT2191" s="627"/>
      <c r="BU2191" s="627"/>
      <c r="BV2191" s="1072"/>
      <c r="BW2191" s="771"/>
      <c r="BX2191" s="471"/>
      <c r="BY2191" s="471"/>
    </row>
    <row r="2192" spans="1:77" ht="24" customHeight="1" x14ac:dyDescent="0.25">
      <c r="A2192" s="79">
        <v>4</v>
      </c>
      <c r="B2192" s="165" t="s">
        <v>133</v>
      </c>
      <c r="C2192" s="27" t="s">
        <v>5136</v>
      </c>
      <c r="D2192" s="430" t="s">
        <v>79</v>
      </c>
      <c r="E2192" s="29">
        <v>4025</v>
      </c>
      <c r="F2192" s="175">
        <v>46</v>
      </c>
      <c r="G2192" s="269">
        <v>40</v>
      </c>
      <c r="H2192" s="80" t="s">
        <v>37</v>
      </c>
      <c r="I2192" s="299" t="s">
        <v>5181</v>
      </c>
      <c r="J2192" s="175" t="s">
        <v>1098</v>
      </c>
      <c r="K2192" s="176" t="s">
        <v>5182</v>
      </c>
      <c r="L2192" s="180" t="s">
        <v>5207</v>
      </c>
      <c r="M2192" s="624"/>
      <c r="N2192" s="627"/>
      <c r="O2192" s="722"/>
      <c r="P2192" s="633"/>
      <c r="Q2192" s="627"/>
      <c r="R2192" s="633"/>
      <c r="S2192" s="627"/>
      <c r="T2192" s="627"/>
      <c r="U2192" s="627"/>
      <c r="V2192" s="627"/>
      <c r="W2192" s="627"/>
      <c r="X2192" s="627"/>
      <c r="Y2192" s="627"/>
      <c r="Z2192" s="627"/>
      <c r="AA2192" s="627"/>
      <c r="AB2192" s="627"/>
      <c r="AC2192" s="627"/>
      <c r="AD2192" s="627"/>
      <c r="AE2192" s="627"/>
      <c r="AF2192" s="619"/>
      <c r="AG2192" s="619"/>
      <c r="AH2192" s="619"/>
      <c r="AI2192" s="779"/>
      <c r="AJ2192" s="665"/>
      <c r="AK2192" s="627"/>
      <c r="AL2192" s="627"/>
      <c r="AM2192" s="954"/>
      <c r="AN2192" s="755"/>
      <c r="AO2192" s="660"/>
      <c r="AP2192" s="683"/>
      <c r="AQ2192" s="683"/>
      <c r="AR2192" s="683"/>
      <c r="AS2192" s="683"/>
      <c r="AT2192" s="683"/>
      <c r="AU2192" s="683"/>
      <c r="AV2192" s="683"/>
      <c r="AW2192" s="1076"/>
      <c r="AX2192" s="619"/>
      <c r="AY2192" s="771"/>
      <c r="AZ2192" s="771"/>
      <c r="BA2192" s="771"/>
      <c r="BB2192" s="771"/>
      <c r="BC2192" s="771"/>
      <c r="BD2192" s="771"/>
      <c r="BE2192" s="771"/>
      <c r="BF2192" s="771"/>
      <c r="BG2192" s="771"/>
      <c r="BH2192" s="771"/>
      <c r="BI2192" s="651"/>
      <c r="BJ2192" s="688"/>
      <c r="BK2192" s="690"/>
      <c r="BL2192" s="630"/>
      <c r="BM2192" s="651"/>
      <c r="BN2192" s="688"/>
      <c r="BO2192" s="688"/>
      <c r="BP2192" s="688"/>
      <c r="BQ2192" s="771"/>
      <c r="BR2192" s="627"/>
      <c r="BS2192" s="627"/>
      <c r="BT2192" s="627"/>
      <c r="BU2192" s="627"/>
      <c r="BV2192" s="1072"/>
      <c r="BW2192" s="771"/>
      <c r="BX2192" s="471"/>
      <c r="BY2192" s="471"/>
    </row>
    <row r="2193" spans="1:77" ht="41.25" customHeight="1" x14ac:dyDescent="0.25">
      <c r="A2193" s="686">
        <v>5</v>
      </c>
      <c r="B2193" s="671" t="s">
        <v>133</v>
      </c>
      <c r="C2193" s="683" t="s">
        <v>5136</v>
      </c>
      <c r="D2193" s="632" t="s">
        <v>79</v>
      </c>
      <c r="E2193" s="645">
        <v>4025</v>
      </c>
      <c r="F2193" s="619">
        <v>46</v>
      </c>
      <c r="G2193" s="619">
        <v>75</v>
      </c>
      <c r="H2193" s="653" t="s">
        <v>37</v>
      </c>
      <c r="I2193" s="759" t="s">
        <v>5188</v>
      </c>
      <c r="J2193" s="619" t="s">
        <v>1098</v>
      </c>
      <c r="K2193" s="619" t="s">
        <v>5189</v>
      </c>
      <c r="L2193" s="154" t="s">
        <v>4750</v>
      </c>
      <c r="M2193" s="625"/>
      <c r="N2193" s="627"/>
      <c r="O2193" s="722"/>
      <c r="P2193" s="633"/>
      <c r="Q2193" s="627"/>
      <c r="R2193" s="636"/>
      <c r="S2193" s="627"/>
      <c r="T2193" s="627"/>
      <c r="U2193" s="627"/>
      <c r="V2193" s="627"/>
      <c r="W2193" s="627"/>
      <c r="X2193" s="627"/>
      <c r="Y2193" s="627"/>
      <c r="Z2193" s="627"/>
      <c r="AA2193" s="627"/>
      <c r="AB2193" s="627"/>
      <c r="AC2193" s="627"/>
      <c r="AD2193" s="627"/>
      <c r="AE2193" s="627"/>
      <c r="AF2193" s="619"/>
      <c r="AG2193" s="619"/>
      <c r="AH2193" s="619"/>
      <c r="AI2193" s="779"/>
      <c r="AJ2193" s="665"/>
      <c r="AK2193" s="627"/>
      <c r="AL2193" s="627"/>
      <c r="AM2193" s="954"/>
      <c r="AN2193" s="755"/>
      <c r="AO2193" s="660"/>
      <c r="AP2193" s="683"/>
      <c r="AQ2193" s="683"/>
      <c r="AR2193" s="683"/>
      <c r="AS2193" s="683"/>
      <c r="AT2193" s="683"/>
      <c r="AU2193" s="683"/>
      <c r="AV2193" s="683"/>
      <c r="AW2193" s="1076"/>
      <c r="AX2193" s="619"/>
      <c r="AY2193" s="771"/>
      <c r="AZ2193" s="771"/>
      <c r="BA2193" s="771"/>
      <c r="BB2193" s="771"/>
      <c r="BC2193" s="771"/>
      <c r="BD2193" s="771"/>
      <c r="BE2193" s="771"/>
      <c r="BF2193" s="771"/>
      <c r="BG2193" s="1075"/>
      <c r="BH2193" s="1075"/>
      <c r="BI2193" s="652"/>
      <c r="BJ2193" s="678"/>
      <c r="BK2193" s="674"/>
      <c r="BL2193" s="631"/>
      <c r="BM2193" s="676"/>
      <c r="BN2193" s="678"/>
      <c r="BO2193" s="678"/>
      <c r="BP2193" s="678"/>
      <c r="BQ2193" s="771"/>
      <c r="BR2193" s="627"/>
      <c r="BS2193" s="627"/>
      <c r="BT2193" s="627"/>
      <c r="BU2193" s="627"/>
      <c r="BV2193" s="1073"/>
      <c r="BW2193" s="771"/>
      <c r="BX2193" s="471"/>
      <c r="BY2193" s="471"/>
    </row>
    <row r="2194" spans="1:77" ht="15" customHeight="1" x14ac:dyDescent="0.25">
      <c r="A2194" s="691"/>
      <c r="B2194" s="689"/>
      <c r="C2194" s="683"/>
      <c r="D2194" s="633"/>
      <c r="E2194" s="619"/>
      <c r="F2194" s="619"/>
      <c r="G2194" s="619"/>
      <c r="H2194" s="644"/>
      <c r="I2194" s="728"/>
      <c r="J2194" s="619"/>
      <c r="K2194" s="619"/>
      <c r="L2194" s="35" t="s">
        <v>5210</v>
      </c>
      <c r="M2194" s="626" t="s">
        <v>7052</v>
      </c>
      <c r="N2194" s="680"/>
      <c r="O2194" s="681" t="s">
        <v>85</v>
      </c>
      <c r="P2194" s="680" t="s">
        <v>5211</v>
      </c>
      <c r="Q2194" s="680" t="s">
        <v>5212</v>
      </c>
      <c r="R2194" s="635" t="s">
        <v>106</v>
      </c>
      <c r="S2194" s="680" t="s">
        <v>5201</v>
      </c>
      <c r="T2194" s="780"/>
      <c r="U2194" s="780"/>
      <c r="V2194" s="680"/>
      <c r="W2194" s="680"/>
      <c r="X2194" s="680"/>
      <c r="Y2194" s="680"/>
      <c r="Z2194" s="680"/>
      <c r="AA2194" s="680"/>
      <c r="AB2194" s="680"/>
      <c r="AC2194" s="680"/>
      <c r="AD2194" s="680"/>
      <c r="AE2194" s="680"/>
      <c r="AF2194" s="619" t="s">
        <v>89</v>
      </c>
      <c r="AG2194" s="619" t="s">
        <v>5213</v>
      </c>
      <c r="AH2194" s="619" t="s">
        <v>554</v>
      </c>
      <c r="AI2194" s="779" t="s">
        <v>555</v>
      </c>
      <c r="AJ2194" s="665" t="s">
        <v>89</v>
      </c>
      <c r="AK2194" s="680"/>
      <c r="AL2194" s="680"/>
      <c r="AM2194" s="680"/>
      <c r="AN2194" s="759" t="s">
        <v>5214</v>
      </c>
      <c r="AO2194" s="649" t="s">
        <v>5215</v>
      </c>
      <c r="AP2194" s="644"/>
      <c r="AQ2194" s="645" t="s">
        <v>95</v>
      </c>
      <c r="AR2194" s="645" t="s">
        <v>95</v>
      </c>
      <c r="AS2194" s="645" t="s">
        <v>95</v>
      </c>
      <c r="AT2194" s="645" t="s">
        <v>95</v>
      </c>
      <c r="AU2194" s="645" t="s">
        <v>5216</v>
      </c>
      <c r="AV2194" s="645" t="s">
        <v>95</v>
      </c>
      <c r="AW2194" s="619" t="s">
        <v>95</v>
      </c>
      <c r="AX2194" s="619" t="s">
        <v>95</v>
      </c>
      <c r="AY2194" s="771" t="s">
        <v>5217</v>
      </c>
      <c r="AZ2194" s="771" t="s">
        <v>5217</v>
      </c>
      <c r="BA2194" s="771" t="s">
        <v>95</v>
      </c>
      <c r="BB2194" s="771" t="s">
        <v>95</v>
      </c>
      <c r="BC2194" s="771" t="s">
        <v>5218</v>
      </c>
      <c r="BD2194" s="771" t="s">
        <v>5218</v>
      </c>
      <c r="BE2194" s="771" t="s">
        <v>5217</v>
      </c>
      <c r="BF2194" s="1070" t="s">
        <v>5217</v>
      </c>
      <c r="BG2194" s="771" t="s">
        <v>5217</v>
      </c>
      <c r="BH2194" s="771" t="s">
        <v>5217</v>
      </c>
      <c r="BI2194" s="650" t="s">
        <v>99</v>
      </c>
      <c r="BJ2194" s="677">
        <f t="shared" si="270"/>
        <v>3</v>
      </c>
      <c r="BK2194" s="673" t="s">
        <v>99</v>
      </c>
      <c r="BL2194" s="629">
        <f t="shared" si="265"/>
        <v>3</v>
      </c>
      <c r="BM2194" s="675" t="s">
        <v>101</v>
      </c>
      <c r="BN2194" s="677">
        <f t="shared" si="271"/>
        <v>2</v>
      </c>
      <c r="BO2194" s="677">
        <f t="shared" si="272"/>
        <v>8</v>
      </c>
      <c r="BP2194" s="677" t="str">
        <f t="shared" si="273"/>
        <v>ALTO</v>
      </c>
      <c r="BQ2194" s="1069" t="s">
        <v>98</v>
      </c>
      <c r="BR2194" s="680"/>
      <c r="BS2194" s="680"/>
      <c r="BT2194" s="680"/>
      <c r="BU2194" s="680"/>
      <c r="BV2194" s="843" t="s">
        <v>5145</v>
      </c>
      <c r="BW2194" s="771" t="s">
        <v>5217</v>
      </c>
      <c r="BX2194" s="471"/>
      <c r="BY2194" s="471"/>
    </row>
    <row r="2195" spans="1:77" ht="30.75" customHeight="1" x14ac:dyDescent="0.25">
      <c r="A2195" s="687"/>
      <c r="B2195" s="672"/>
      <c r="C2195" s="683"/>
      <c r="D2195" s="634"/>
      <c r="E2195" s="619"/>
      <c r="F2195" s="619"/>
      <c r="G2195" s="619"/>
      <c r="H2195" s="645"/>
      <c r="I2195" s="728"/>
      <c r="J2195" s="619"/>
      <c r="K2195" s="619"/>
      <c r="L2195" s="35" t="s">
        <v>2457</v>
      </c>
      <c r="M2195" s="627"/>
      <c r="N2195" s="680"/>
      <c r="O2195" s="681"/>
      <c r="P2195" s="680"/>
      <c r="Q2195" s="680"/>
      <c r="R2195" s="633"/>
      <c r="S2195" s="680"/>
      <c r="T2195" s="780"/>
      <c r="U2195" s="780"/>
      <c r="V2195" s="680"/>
      <c r="W2195" s="680"/>
      <c r="X2195" s="680"/>
      <c r="Y2195" s="680"/>
      <c r="Z2195" s="680"/>
      <c r="AA2195" s="680"/>
      <c r="AB2195" s="680"/>
      <c r="AC2195" s="680"/>
      <c r="AD2195" s="680"/>
      <c r="AE2195" s="680"/>
      <c r="AF2195" s="619"/>
      <c r="AG2195" s="619"/>
      <c r="AH2195" s="619"/>
      <c r="AI2195" s="779"/>
      <c r="AJ2195" s="665"/>
      <c r="AK2195" s="680"/>
      <c r="AL2195" s="680"/>
      <c r="AM2195" s="680"/>
      <c r="AN2195" s="728"/>
      <c r="AO2195" s="931"/>
      <c r="AP2195" s="644"/>
      <c r="AQ2195" s="619"/>
      <c r="AR2195" s="619"/>
      <c r="AS2195" s="619"/>
      <c r="AT2195" s="619"/>
      <c r="AU2195" s="619"/>
      <c r="AV2195" s="619"/>
      <c r="AW2195" s="619"/>
      <c r="AX2195" s="619"/>
      <c r="AY2195" s="771"/>
      <c r="AZ2195" s="771"/>
      <c r="BA2195" s="771"/>
      <c r="BB2195" s="771"/>
      <c r="BC2195" s="771"/>
      <c r="BD2195" s="771"/>
      <c r="BE2195" s="771"/>
      <c r="BF2195" s="1070"/>
      <c r="BG2195" s="771"/>
      <c r="BH2195" s="771"/>
      <c r="BI2195" s="651"/>
      <c r="BJ2195" s="688"/>
      <c r="BK2195" s="690"/>
      <c r="BL2195" s="630"/>
      <c r="BM2195" s="651"/>
      <c r="BN2195" s="688"/>
      <c r="BO2195" s="688"/>
      <c r="BP2195" s="688"/>
      <c r="BQ2195" s="1069"/>
      <c r="BR2195" s="680"/>
      <c r="BS2195" s="680"/>
      <c r="BT2195" s="680"/>
      <c r="BU2195" s="680"/>
      <c r="BV2195" s="843"/>
      <c r="BW2195" s="771"/>
      <c r="BX2195" s="471"/>
      <c r="BY2195" s="471"/>
    </row>
    <row r="2196" spans="1:77" ht="35.25" customHeight="1" x14ac:dyDescent="0.25">
      <c r="A2196" s="686">
        <v>6</v>
      </c>
      <c r="B2196" s="671" t="s">
        <v>133</v>
      </c>
      <c r="C2196" s="664" t="s">
        <v>5136</v>
      </c>
      <c r="D2196" s="632" t="s">
        <v>79</v>
      </c>
      <c r="E2196" s="605">
        <v>4025</v>
      </c>
      <c r="F2196" s="605">
        <v>46</v>
      </c>
      <c r="G2196" s="605">
        <v>94</v>
      </c>
      <c r="H2196" s="653" t="s">
        <v>37</v>
      </c>
      <c r="I2196" s="622" t="s">
        <v>5198</v>
      </c>
      <c r="J2196" s="605" t="s">
        <v>1098</v>
      </c>
      <c r="K2196" s="605" t="s">
        <v>5199</v>
      </c>
      <c r="L2196" s="35" t="s">
        <v>5219</v>
      </c>
      <c r="M2196" s="627"/>
      <c r="N2196" s="680"/>
      <c r="O2196" s="681"/>
      <c r="P2196" s="680"/>
      <c r="Q2196" s="680"/>
      <c r="R2196" s="633"/>
      <c r="S2196" s="680"/>
      <c r="T2196" s="780"/>
      <c r="U2196" s="780"/>
      <c r="V2196" s="680"/>
      <c r="W2196" s="680"/>
      <c r="X2196" s="680"/>
      <c r="Y2196" s="680"/>
      <c r="Z2196" s="680"/>
      <c r="AA2196" s="680"/>
      <c r="AB2196" s="680"/>
      <c r="AC2196" s="680"/>
      <c r="AD2196" s="680"/>
      <c r="AE2196" s="680"/>
      <c r="AF2196" s="619"/>
      <c r="AG2196" s="619"/>
      <c r="AH2196" s="619"/>
      <c r="AI2196" s="779"/>
      <c r="AJ2196" s="665"/>
      <c r="AK2196" s="680"/>
      <c r="AL2196" s="680"/>
      <c r="AM2196" s="680"/>
      <c r="AN2196" s="728"/>
      <c r="AO2196" s="931"/>
      <c r="AP2196" s="644"/>
      <c r="AQ2196" s="619"/>
      <c r="AR2196" s="619"/>
      <c r="AS2196" s="619"/>
      <c r="AT2196" s="619"/>
      <c r="AU2196" s="619"/>
      <c r="AV2196" s="619"/>
      <c r="AW2196" s="619"/>
      <c r="AX2196" s="619"/>
      <c r="AY2196" s="771"/>
      <c r="AZ2196" s="771"/>
      <c r="BA2196" s="771"/>
      <c r="BB2196" s="771"/>
      <c r="BC2196" s="771"/>
      <c r="BD2196" s="771"/>
      <c r="BE2196" s="771"/>
      <c r="BF2196" s="1070"/>
      <c r="BG2196" s="771"/>
      <c r="BH2196" s="771"/>
      <c r="BI2196" s="651"/>
      <c r="BJ2196" s="688"/>
      <c r="BK2196" s="690"/>
      <c r="BL2196" s="630"/>
      <c r="BM2196" s="651"/>
      <c r="BN2196" s="688"/>
      <c r="BO2196" s="688"/>
      <c r="BP2196" s="688"/>
      <c r="BQ2196" s="1069"/>
      <c r="BR2196" s="680"/>
      <c r="BS2196" s="680"/>
      <c r="BT2196" s="680"/>
      <c r="BU2196" s="680"/>
      <c r="BV2196" s="843"/>
      <c r="BW2196" s="771"/>
      <c r="BX2196" s="471"/>
      <c r="BY2196" s="471"/>
    </row>
    <row r="2197" spans="1:77" ht="15" customHeight="1" x14ac:dyDescent="0.25">
      <c r="A2197" s="691"/>
      <c r="B2197" s="689"/>
      <c r="C2197" s="664"/>
      <c r="D2197" s="633"/>
      <c r="E2197" s="605"/>
      <c r="F2197" s="605"/>
      <c r="G2197" s="605"/>
      <c r="H2197" s="644"/>
      <c r="I2197" s="622"/>
      <c r="J2197" s="605"/>
      <c r="K2197" s="605"/>
      <c r="L2197" s="35" t="s">
        <v>5220</v>
      </c>
      <c r="M2197" s="627"/>
      <c r="N2197" s="680"/>
      <c r="O2197" s="681"/>
      <c r="P2197" s="680"/>
      <c r="Q2197" s="680"/>
      <c r="R2197" s="633"/>
      <c r="S2197" s="680"/>
      <c r="T2197" s="780"/>
      <c r="U2197" s="780"/>
      <c r="V2197" s="680"/>
      <c r="W2197" s="680"/>
      <c r="X2197" s="680"/>
      <c r="Y2197" s="680"/>
      <c r="Z2197" s="680"/>
      <c r="AA2197" s="680"/>
      <c r="AB2197" s="680"/>
      <c r="AC2197" s="680"/>
      <c r="AD2197" s="680"/>
      <c r="AE2197" s="680"/>
      <c r="AF2197" s="619"/>
      <c r="AG2197" s="619"/>
      <c r="AH2197" s="619"/>
      <c r="AI2197" s="779"/>
      <c r="AJ2197" s="665"/>
      <c r="AK2197" s="680"/>
      <c r="AL2197" s="680"/>
      <c r="AM2197" s="680"/>
      <c r="AN2197" s="728"/>
      <c r="AO2197" s="931"/>
      <c r="AP2197" s="644"/>
      <c r="AQ2197" s="619"/>
      <c r="AR2197" s="619"/>
      <c r="AS2197" s="619"/>
      <c r="AT2197" s="619"/>
      <c r="AU2197" s="619"/>
      <c r="AV2197" s="619"/>
      <c r="AW2197" s="619"/>
      <c r="AX2197" s="619"/>
      <c r="AY2197" s="771"/>
      <c r="AZ2197" s="771"/>
      <c r="BA2197" s="771"/>
      <c r="BB2197" s="771"/>
      <c r="BC2197" s="771"/>
      <c r="BD2197" s="771"/>
      <c r="BE2197" s="771"/>
      <c r="BF2197" s="1070"/>
      <c r="BG2197" s="771"/>
      <c r="BH2197" s="771"/>
      <c r="BI2197" s="651"/>
      <c r="BJ2197" s="688"/>
      <c r="BK2197" s="690"/>
      <c r="BL2197" s="630"/>
      <c r="BM2197" s="651"/>
      <c r="BN2197" s="688"/>
      <c r="BO2197" s="688"/>
      <c r="BP2197" s="688"/>
      <c r="BQ2197" s="1069"/>
      <c r="BR2197" s="680"/>
      <c r="BS2197" s="680"/>
      <c r="BT2197" s="680"/>
      <c r="BU2197" s="680"/>
      <c r="BV2197" s="843"/>
      <c r="BW2197" s="771"/>
      <c r="BX2197" s="471"/>
      <c r="BY2197" s="471"/>
    </row>
    <row r="2198" spans="1:77" ht="15" customHeight="1" x14ac:dyDescent="0.25">
      <c r="A2198" s="691"/>
      <c r="B2198" s="689"/>
      <c r="C2198" s="664"/>
      <c r="D2198" s="633"/>
      <c r="E2198" s="605"/>
      <c r="F2198" s="605"/>
      <c r="G2198" s="605"/>
      <c r="H2198" s="644"/>
      <c r="I2198" s="622"/>
      <c r="J2198" s="605"/>
      <c r="K2198" s="605"/>
      <c r="L2198" s="35" t="s">
        <v>5221</v>
      </c>
      <c r="M2198" s="628"/>
      <c r="N2198" s="680"/>
      <c r="O2198" s="681"/>
      <c r="P2198" s="680"/>
      <c r="Q2198" s="680"/>
      <c r="R2198" s="636"/>
      <c r="S2198" s="680"/>
      <c r="T2198" s="780"/>
      <c r="U2198" s="780"/>
      <c r="V2198" s="680"/>
      <c r="W2198" s="680"/>
      <c r="X2198" s="680"/>
      <c r="Y2198" s="680"/>
      <c r="Z2198" s="680"/>
      <c r="AA2198" s="680"/>
      <c r="AB2198" s="680"/>
      <c r="AC2198" s="680"/>
      <c r="AD2198" s="680"/>
      <c r="AE2198" s="680"/>
      <c r="AF2198" s="619"/>
      <c r="AG2198" s="619"/>
      <c r="AH2198" s="619"/>
      <c r="AI2198" s="779"/>
      <c r="AJ2198" s="665"/>
      <c r="AK2198" s="680"/>
      <c r="AL2198" s="680"/>
      <c r="AM2198" s="680"/>
      <c r="AN2198" s="728"/>
      <c r="AO2198" s="931"/>
      <c r="AP2198" s="645"/>
      <c r="AQ2198" s="619"/>
      <c r="AR2198" s="619"/>
      <c r="AS2198" s="619"/>
      <c r="AT2198" s="619"/>
      <c r="AU2198" s="619"/>
      <c r="AV2198" s="619"/>
      <c r="AW2198" s="619"/>
      <c r="AX2198" s="619"/>
      <c r="AY2198" s="771"/>
      <c r="AZ2198" s="771"/>
      <c r="BA2198" s="771"/>
      <c r="BB2198" s="771"/>
      <c r="BC2198" s="771"/>
      <c r="BD2198" s="771"/>
      <c r="BE2198" s="771"/>
      <c r="BF2198" s="1070"/>
      <c r="BG2198" s="771"/>
      <c r="BH2198" s="771"/>
      <c r="BI2198" s="652"/>
      <c r="BJ2198" s="678"/>
      <c r="BK2198" s="674"/>
      <c r="BL2198" s="631"/>
      <c r="BM2198" s="676"/>
      <c r="BN2198" s="678"/>
      <c r="BO2198" s="678"/>
      <c r="BP2198" s="678"/>
      <c r="BQ2198" s="1069"/>
      <c r="BR2198" s="680"/>
      <c r="BS2198" s="680"/>
      <c r="BT2198" s="680"/>
      <c r="BU2198" s="680"/>
      <c r="BV2198" s="843"/>
      <c r="BW2198" s="771"/>
      <c r="BX2198" s="471"/>
      <c r="BY2198" s="471"/>
    </row>
    <row r="2199" spans="1:77" ht="223.5" customHeight="1" x14ac:dyDescent="0.25">
      <c r="A2199" s="687"/>
      <c r="B2199" s="672"/>
      <c r="C2199" s="637"/>
      <c r="D2199" s="633"/>
      <c r="E2199" s="750"/>
      <c r="F2199" s="750"/>
      <c r="G2199" s="750"/>
      <c r="H2199" s="645"/>
      <c r="I2199" s="751"/>
      <c r="J2199" s="750"/>
      <c r="K2199" s="750"/>
      <c r="L2199" s="180" t="s">
        <v>83</v>
      </c>
      <c r="M2199" s="83" t="s">
        <v>7052</v>
      </c>
      <c r="N2199" s="135"/>
      <c r="O2199" s="80" t="s">
        <v>85</v>
      </c>
      <c r="P2199" s="80" t="s">
        <v>86</v>
      </c>
      <c r="Q2199" s="135"/>
      <c r="R2199" s="88" t="s">
        <v>106</v>
      </c>
      <c r="S2199" s="80" t="s">
        <v>5224</v>
      </c>
      <c r="T2199" s="135"/>
      <c r="U2199" s="135"/>
      <c r="V2199" s="135"/>
      <c r="W2199" s="135"/>
      <c r="X2199" s="135"/>
      <c r="Y2199" s="135"/>
      <c r="Z2199" s="135"/>
      <c r="AA2199" s="135"/>
      <c r="AB2199" s="135"/>
      <c r="AC2199" s="135"/>
      <c r="AD2199" s="135"/>
      <c r="AE2199" s="135"/>
      <c r="AF2199" s="80" t="s">
        <v>89</v>
      </c>
      <c r="AG2199" s="80" t="s">
        <v>2990</v>
      </c>
      <c r="AH2199" s="80" t="s">
        <v>91</v>
      </c>
      <c r="AI2199" s="80" t="s">
        <v>91</v>
      </c>
      <c r="AJ2199" s="80" t="s">
        <v>89</v>
      </c>
      <c r="AK2199" s="202"/>
      <c r="AL2199" s="202"/>
      <c r="AM2199" s="202"/>
      <c r="AN2199" s="180" t="s">
        <v>5225</v>
      </c>
      <c r="AO2199" s="80" t="s">
        <v>1332</v>
      </c>
      <c r="AP2199" s="80"/>
      <c r="AQ2199" s="222" t="s">
        <v>5226</v>
      </c>
      <c r="AR2199" s="222" t="s">
        <v>95</v>
      </c>
      <c r="AS2199" s="222" t="s">
        <v>95</v>
      </c>
      <c r="AT2199" s="222" t="s">
        <v>95</v>
      </c>
      <c r="AU2199" s="222" t="s">
        <v>5227</v>
      </c>
      <c r="AV2199" s="222" t="s">
        <v>5228</v>
      </c>
      <c r="AW2199" s="222" t="s">
        <v>95</v>
      </c>
      <c r="AX2199" s="222" t="s">
        <v>95</v>
      </c>
      <c r="AY2199" s="222" t="s">
        <v>5229</v>
      </c>
      <c r="AZ2199" s="222" t="s">
        <v>5229</v>
      </c>
      <c r="BA2199" s="222" t="s">
        <v>5229</v>
      </c>
      <c r="BB2199" s="222" t="s">
        <v>5229</v>
      </c>
      <c r="BC2199" s="222" t="s">
        <v>5230</v>
      </c>
      <c r="BD2199" s="222" t="s">
        <v>5230</v>
      </c>
      <c r="BE2199" s="222" t="s">
        <v>95</v>
      </c>
      <c r="BF2199" s="222" t="s">
        <v>95</v>
      </c>
      <c r="BG2199" s="222" t="s">
        <v>95</v>
      </c>
      <c r="BH2199" s="222" t="s">
        <v>95</v>
      </c>
      <c r="BI2199" s="20" t="s">
        <v>362</v>
      </c>
      <c r="BJ2199" s="7">
        <f>IF(BI2199="Bajo",1,IF(BI2199="Medio",2,IF(BI2199="Alto",3)))</f>
        <v>1</v>
      </c>
      <c r="BK2199" s="20" t="s">
        <v>99</v>
      </c>
      <c r="BL2199" s="7">
        <f>IF(BK2199="Bajo",1,IF(BK2199="Medio",2,IF(BK2199="Alto",3)))</f>
        <v>3</v>
      </c>
      <c r="BM2199" s="20" t="s">
        <v>101</v>
      </c>
      <c r="BN2199" s="7">
        <f>IF(BM2199="Pública",1,IF(BM2199="Confidencial",2,IF(BM2199="Protegida",3)))</f>
        <v>2</v>
      </c>
      <c r="BO2199" s="7">
        <f>IF(OR(BJ2199="",BL2199="",BN2199=""),"",BJ2199+BL2199+BN2199)</f>
        <v>6</v>
      </c>
      <c r="BP2199" s="7" t="str">
        <f>IF(BO2199=9,"CRÍTICO",IF(BO2199=8,"ALTO",IF(BO2199=7,"MEDIO",IF(BO2199=6,"MEDIO",IF(BO2199=5,"BAJO",IF(BO2199=4,"BAJO",IF(BO2199=3,"INFERIOR",IF(BO2199=2,"INFERIOR"))))))))</f>
        <v>MEDIO</v>
      </c>
      <c r="BQ2199" s="80" t="s">
        <v>98</v>
      </c>
      <c r="BR2199" s="202"/>
      <c r="BS2199" s="202"/>
      <c r="BT2199" s="202"/>
      <c r="BU2199" s="202"/>
      <c r="BV2199" s="181" t="s">
        <v>5231</v>
      </c>
      <c r="BW2199" s="181" t="s">
        <v>5229</v>
      </c>
      <c r="BX2199" s="471"/>
      <c r="BY2199" s="471"/>
    </row>
    <row r="2200" spans="1:77" ht="201" customHeight="1" x14ac:dyDescent="0.25">
      <c r="A2200" s="686">
        <v>7</v>
      </c>
      <c r="B2200" s="671" t="s">
        <v>133</v>
      </c>
      <c r="C2200" s="660" t="s">
        <v>5136</v>
      </c>
      <c r="D2200" s="682" t="s">
        <v>79</v>
      </c>
      <c r="E2200" s="660">
        <v>4025</v>
      </c>
      <c r="F2200" s="660">
        <v>90</v>
      </c>
      <c r="G2200" s="660">
        <v>9</v>
      </c>
      <c r="H2200" s="684" t="s">
        <v>37</v>
      </c>
      <c r="I2200" s="679" t="s">
        <v>5208</v>
      </c>
      <c r="J2200" s="660" t="s">
        <v>550</v>
      </c>
      <c r="K2200" s="660" t="s">
        <v>5209</v>
      </c>
      <c r="L2200" s="180" t="s">
        <v>83</v>
      </c>
      <c r="M2200" s="135" t="s">
        <v>84</v>
      </c>
      <c r="N2200" s="135"/>
      <c r="O2200" s="80" t="s">
        <v>85</v>
      </c>
      <c r="P2200" s="80" t="s">
        <v>86</v>
      </c>
      <c r="Q2200" s="135"/>
      <c r="R2200" s="131" t="s">
        <v>106</v>
      </c>
      <c r="S2200" s="80" t="s">
        <v>5234</v>
      </c>
      <c r="T2200" s="135"/>
      <c r="U2200" s="135"/>
      <c r="V2200" s="135"/>
      <c r="W2200" s="135"/>
      <c r="X2200" s="135"/>
      <c r="Y2200" s="135"/>
      <c r="Z2200" s="135"/>
      <c r="AA2200" s="135"/>
      <c r="AB2200" s="135"/>
      <c r="AC2200" s="135"/>
      <c r="AD2200" s="135"/>
      <c r="AE2200" s="135"/>
      <c r="AF2200" s="80" t="s">
        <v>89</v>
      </c>
      <c r="AG2200" s="80" t="s">
        <v>1921</v>
      </c>
      <c r="AH2200" s="80" t="s">
        <v>91</v>
      </c>
      <c r="AI2200" s="80" t="s">
        <v>91</v>
      </c>
      <c r="AJ2200" s="135"/>
      <c r="AK2200" s="135"/>
      <c r="AL2200" s="135"/>
      <c r="AM2200" s="80" t="s">
        <v>89</v>
      </c>
      <c r="AN2200" s="132" t="s">
        <v>5235</v>
      </c>
      <c r="AO2200" s="133" t="s">
        <v>1332</v>
      </c>
      <c r="AP2200" s="72"/>
      <c r="AQ2200" s="133" t="s">
        <v>5236</v>
      </c>
      <c r="AR2200" s="133" t="s">
        <v>95</v>
      </c>
      <c r="AS2200" s="133" t="s">
        <v>95</v>
      </c>
      <c r="AT2200" s="133" t="s">
        <v>95</v>
      </c>
      <c r="AU2200" s="133" t="s">
        <v>5237</v>
      </c>
      <c r="AV2200" s="133" t="s">
        <v>5238</v>
      </c>
      <c r="AW2200" s="133" t="s">
        <v>5239</v>
      </c>
      <c r="AX2200" s="133" t="s">
        <v>95</v>
      </c>
      <c r="AY2200" s="133" t="s">
        <v>5240</v>
      </c>
      <c r="AZ2200" s="133" t="s">
        <v>5241</v>
      </c>
      <c r="BA2200" s="133" t="s">
        <v>95</v>
      </c>
      <c r="BB2200" s="133" t="s">
        <v>95</v>
      </c>
      <c r="BC2200" s="133" t="s">
        <v>5242</v>
      </c>
      <c r="BD2200" s="133" t="s">
        <v>5242</v>
      </c>
      <c r="BE2200" s="133" t="s">
        <v>95</v>
      </c>
      <c r="BF2200" s="133" t="s">
        <v>95</v>
      </c>
      <c r="BG2200" s="133" t="s">
        <v>95</v>
      </c>
      <c r="BH2200" s="133" t="s">
        <v>95</v>
      </c>
      <c r="BI2200" s="133" t="s">
        <v>362</v>
      </c>
      <c r="BJ2200" s="75">
        <f t="shared" ref="BJ2200:BJ2211" si="274">IF(BI2200="Bajo",1,IF(BI2200="Medio",2,IF(BI2200="Alto",3)))</f>
        <v>1</v>
      </c>
      <c r="BK2200" s="133" t="s">
        <v>99</v>
      </c>
      <c r="BL2200" s="7">
        <f t="shared" ref="BL2200:BL2211" si="275">IF(BK2200="Bajo",1,IF(BK2200="Medio",2,IF(BK2200="Alto",3)))</f>
        <v>3</v>
      </c>
      <c r="BM2200" s="20" t="s">
        <v>101</v>
      </c>
      <c r="BN2200" s="75">
        <f t="shared" ref="BN2200:BN2211" si="276">IF(BM2200="Pública",1,IF(BM2200="Confidencial",2,IF(BM2200="Protegida",3)))</f>
        <v>2</v>
      </c>
      <c r="BO2200" s="75">
        <f t="shared" ref="BO2200:BO2211" si="277">IF(OR(BJ2200="",BL2200="",BN2200=""),"",BJ2200+BL2200+BN2200)</f>
        <v>6</v>
      </c>
      <c r="BP2200" s="75" t="str">
        <f t="shared" ref="BP2200:BP2211" si="278">IF(BO2200=9,"CRÍTICO",IF(BO2200=8,"ALTO",IF(BO2200=7,"MEDIO",IF(BO2200=6,"MEDIO",IF(BO2200=5,"BAJO",IF(BO2200=4,"BAJO",IF(BO2200=3,"INFERIOR",IF(BO2200=2,"INFERIOR"))))))))</f>
        <v>MEDIO</v>
      </c>
      <c r="BQ2200" s="133" t="s">
        <v>98</v>
      </c>
      <c r="BR2200" s="135"/>
      <c r="BS2200" s="135"/>
      <c r="BT2200" s="135"/>
      <c r="BU2200" s="135"/>
      <c r="BV2200" s="133" t="s">
        <v>5243</v>
      </c>
      <c r="BW2200" s="133" t="s">
        <v>5244</v>
      </c>
      <c r="BX2200" s="471"/>
      <c r="BY2200" s="471"/>
    </row>
    <row r="2201" spans="1:77" ht="26.25" customHeight="1" x14ac:dyDescent="0.25">
      <c r="A2201" s="691"/>
      <c r="B2201" s="689"/>
      <c r="C2201" s="660"/>
      <c r="D2201" s="682"/>
      <c r="E2201" s="660"/>
      <c r="F2201" s="660"/>
      <c r="G2201" s="660"/>
      <c r="H2201" s="693"/>
      <c r="I2201" s="679"/>
      <c r="J2201" s="660"/>
      <c r="K2201" s="660"/>
      <c r="L2201" s="291" t="s">
        <v>295</v>
      </c>
      <c r="M2201" s="719" t="s">
        <v>7052</v>
      </c>
      <c r="N2201" s="924"/>
      <c r="O2201" s="605" t="s">
        <v>85</v>
      </c>
      <c r="P2201" s="605" t="s">
        <v>86</v>
      </c>
      <c r="Q2201" s="924"/>
      <c r="R2201" s="760" t="s">
        <v>106</v>
      </c>
      <c r="S2201" s="605" t="s">
        <v>5246</v>
      </c>
      <c r="T2201" s="924"/>
      <c r="U2201" s="924"/>
      <c r="V2201" s="924"/>
      <c r="W2201" s="924"/>
      <c r="X2201" s="924"/>
      <c r="Y2201" s="924"/>
      <c r="Z2201" s="924"/>
      <c r="AA2201" s="924"/>
      <c r="AB2201" s="924"/>
      <c r="AC2201" s="924"/>
      <c r="AD2201" s="924"/>
      <c r="AE2201" s="924"/>
      <c r="AF2201" s="1061" t="s">
        <v>89</v>
      </c>
      <c r="AG2201" s="1061" t="s">
        <v>90</v>
      </c>
      <c r="AH2201" s="1061" t="s">
        <v>91</v>
      </c>
      <c r="AI2201" s="1061" t="s">
        <v>231</v>
      </c>
      <c r="AJ2201" s="1061" t="s">
        <v>89</v>
      </c>
      <c r="AK2201" s="924"/>
      <c r="AL2201" s="924"/>
      <c r="AM2201" s="924"/>
      <c r="AN2201" s="1068" t="s">
        <v>5247</v>
      </c>
      <c r="AO2201" s="1061" t="s">
        <v>111</v>
      </c>
      <c r="AP2201" s="653"/>
      <c r="AQ2201" s="1061" t="s">
        <v>5248</v>
      </c>
      <c r="AR2201" s="1061" t="s">
        <v>95</v>
      </c>
      <c r="AS2201" s="1061" t="s">
        <v>87</v>
      </c>
      <c r="AT2201" s="1061" t="s">
        <v>95</v>
      </c>
      <c r="AU2201" s="1061" t="s">
        <v>299</v>
      </c>
      <c r="AV2201" s="1061" t="s">
        <v>5249</v>
      </c>
      <c r="AW2201" s="1061" t="s">
        <v>5249</v>
      </c>
      <c r="AX2201" s="1061" t="s">
        <v>5250</v>
      </c>
      <c r="AY2201" s="1061" t="s">
        <v>5229</v>
      </c>
      <c r="AZ2201" s="1061" t="s">
        <v>5229</v>
      </c>
      <c r="BA2201" s="1061" t="s">
        <v>95</v>
      </c>
      <c r="BB2201" s="1061" t="s">
        <v>95</v>
      </c>
      <c r="BC2201" s="1061" t="s">
        <v>5251</v>
      </c>
      <c r="BD2201" s="1061" t="s">
        <v>5251</v>
      </c>
      <c r="BE2201" s="1061" t="s">
        <v>95</v>
      </c>
      <c r="BF2201" s="1061" t="s">
        <v>95</v>
      </c>
      <c r="BG2201" s="1061" t="s">
        <v>95</v>
      </c>
      <c r="BH2201" s="1061" t="s">
        <v>95</v>
      </c>
      <c r="BI2201" s="607" t="s">
        <v>362</v>
      </c>
      <c r="BJ2201" s="677">
        <f t="shared" si="274"/>
        <v>1</v>
      </c>
      <c r="BK2201" s="673" t="s">
        <v>99</v>
      </c>
      <c r="BL2201" s="629">
        <f t="shared" si="275"/>
        <v>3</v>
      </c>
      <c r="BM2201" s="675" t="s">
        <v>101</v>
      </c>
      <c r="BN2201" s="677">
        <f t="shared" si="276"/>
        <v>2</v>
      </c>
      <c r="BO2201" s="677">
        <f t="shared" si="277"/>
        <v>6</v>
      </c>
      <c r="BP2201" s="677" t="str">
        <f t="shared" si="278"/>
        <v>MEDIO</v>
      </c>
      <c r="BQ2201" s="1061" t="s">
        <v>98</v>
      </c>
      <c r="BR2201" s="924"/>
      <c r="BS2201" s="924"/>
      <c r="BT2201" s="924"/>
      <c r="BU2201" s="924"/>
      <c r="BV2201" s="1061" t="s">
        <v>5231</v>
      </c>
      <c r="BW2201" s="1061" t="s">
        <v>5229</v>
      </c>
      <c r="BX2201" s="471"/>
      <c r="BY2201" s="471"/>
    </row>
    <row r="2202" spans="1:77" ht="26.25" customHeight="1" x14ac:dyDescent="0.25">
      <c r="A2202" s="691"/>
      <c r="B2202" s="689"/>
      <c r="C2202" s="660"/>
      <c r="D2202" s="682"/>
      <c r="E2202" s="660"/>
      <c r="F2202" s="660"/>
      <c r="G2202" s="660"/>
      <c r="H2202" s="693"/>
      <c r="I2202" s="679"/>
      <c r="J2202" s="660"/>
      <c r="K2202" s="660"/>
      <c r="L2202" s="291" t="s">
        <v>1801</v>
      </c>
      <c r="M2202" s="749"/>
      <c r="N2202" s="924"/>
      <c r="O2202" s="605"/>
      <c r="P2202" s="605"/>
      <c r="Q2202" s="924"/>
      <c r="R2202" s="761"/>
      <c r="S2202" s="605"/>
      <c r="T2202" s="924"/>
      <c r="U2202" s="924"/>
      <c r="V2202" s="924"/>
      <c r="W2202" s="924"/>
      <c r="X2202" s="924"/>
      <c r="Y2202" s="924"/>
      <c r="Z2202" s="924"/>
      <c r="AA2202" s="924"/>
      <c r="AB2202" s="924"/>
      <c r="AC2202" s="924"/>
      <c r="AD2202" s="924"/>
      <c r="AE2202" s="924"/>
      <c r="AF2202" s="1061"/>
      <c r="AG2202" s="1061"/>
      <c r="AH2202" s="1061"/>
      <c r="AI2202" s="1061"/>
      <c r="AJ2202" s="1061"/>
      <c r="AK2202" s="924"/>
      <c r="AL2202" s="924"/>
      <c r="AM2202" s="924"/>
      <c r="AN2202" s="1068"/>
      <c r="AO2202" s="1061"/>
      <c r="AP2202" s="644"/>
      <c r="AQ2202" s="1061"/>
      <c r="AR2202" s="1061"/>
      <c r="AS2202" s="1061"/>
      <c r="AT2202" s="1061"/>
      <c r="AU2202" s="1061"/>
      <c r="AV2202" s="1061"/>
      <c r="AW2202" s="1061"/>
      <c r="AX2202" s="1061"/>
      <c r="AY2202" s="1061"/>
      <c r="AZ2202" s="1061"/>
      <c r="BA2202" s="1061"/>
      <c r="BB2202" s="1061"/>
      <c r="BC2202" s="1061"/>
      <c r="BD2202" s="1061"/>
      <c r="BE2202" s="1061"/>
      <c r="BF2202" s="1061"/>
      <c r="BG2202" s="1061"/>
      <c r="BH2202" s="1061"/>
      <c r="BI2202" s="608"/>
      <c r="BJ2202" s="688"/>
      <c r="BK2202" s="690"/>
      <c r="BL2202" s="630"/>
      <c r="BM2202" s="651"/>
      <c r="BN2202" s="688"/>
      <c r="BO2202" s="688"/>
      <c r="BP2202" s="688"/>
      <c r="BQ2202" s="1061"/>
      <c r="BR2202" s="924"/>
      <c r="BS2202" s="924"/>
      <c r="BT2202" s="924"/>
      <c r="BU2202" s="924"/>
      <c r="BV2202" s="1061"/>
      <c r="BW2202" s="1061"/>
      <c r="BX2202" s="471"/>
      <c r="BY2202" s="471"/>
    </row>
    <row r="2203" spans="1:77" ht="26.25" customHeight="1" x14ac:dyDescent="0.25">
      <c r="A2203" s="691"/>
      <c r="B2203" s="689"/>
      <c r="C2203" s="660"/>
      <c r="D2203" s="682"/>
      <c r="E2203" s="660"/>
      <c r="F2203" s="660"/>
      <c r="G2203" s="660"/>
      <c r="H2203" s="693"/>
      <c r="I2203" s="679"/>
      <c r="J2203" s="660"/>
      <c r="K2203" s="660"/>
      <c r="L2203" s="291" t="s">
        <v>1802</v>
      </c>
      <c r="M2203" s="749"/>
      <c r="N2203" s="924"/>
      <c r="O2203" s="605"/>
      <c r="P2203" s="605"/>
      <c r="Q2203" s="924"/>
      <c r="R2203" s="761"/>
      <c r="S2203" s="605"/>
      <c r="T2203" s="924"/>
      <c r="U2203" s="924"/>
      <c r="V2203" s="924"/>
      <c r="W2203" s="924"/>
      <c r="X2203" s="924"/>
      <c r="Y2203" s="924"/>
      <c r="Z2203" s="924"/>
      <c r="AA2203" s="924"/>
      <c r="AB2203" s="924"/>
      <c r="AC2203" s="924"/>
      <c r="AD2203" s="924"/>
      <c r="AE2203" s="924"/>
      <c r="AF2203" s="1061"/>
      <c r="AG2203" s="1061"/>
      <c r="AH2203" s="1061"/>
      <c r="AI2203" s="1061"/>
      <c r="AJ2203" s="1061"/>
      <c r="AK2203" s="924"/>
      <c r="AL2203" s="924"/>
      <c r="AM2203" s="924"/>
      <c r="AN2203" s="1068"/>
      <c r="AO2203" s="1061"/>
      <c r="AP2203" s="644"/>
      <c r="AQ2203" s="1061"/>
      <c r="AR2203" s="1061"/>
      <c r="AS2203" s="1061"/>
      <c r="AT2203" s="1061"/>
      <c r="AU2203" s="1061"/>
      <c r="AV2203" s="1061"/>
      <c r="AW2203" s="1061"/>
      <c r="AX2203" s="1061"/>
      <c r="AY2203" s="1061"/>
      <c r="AZ2203" s="1061"/>
      <c r="BA2203" s="1061"/>
      <c r="BB2203" s="1061"/>
      <c r="BC2203" s="1061"/>
      <c r="BD2203" s="1061"/>
      <c r="BE2203" s="1061"/>
      <c r="BF2203" s="1061"/>
      <c r="BG2203" s="1061"/>
      <c r="BH2203" s="1061"/>
      <c r="BI2203" s="608"/>
      <c r="BJ2203" s="688"/>
      <c r="BK2203" s="690"/>
      <c r="BL2203" s="630"/>
      <c r="BM2203" s="651"/>
      <c r="BN2203" s="688"/>
      <c r="BO2203" s="688"/>
      <c r="BP2203" s="688"/>
      <c r="BQ2203" s="1061"/>
      <c r="BR2203" s="924"/>
      <c r="BS2203" s="924"/>
      <c r="BT2203" s="924"/>
      <c r="BU2203" s="924"/>
      <c r="BV2203" s="1061"/>
      <c r="BW2203" s="1061"/>
      <c r="BX2203" s="471"/>
      <c r="BY2203" s="471"/>
    </row>
    <row r="2204" spans="1:77" ht="26.25" customHeight="1" x14ac:dyDescent="0.25">
      <c r="A2204" s="687"/>
      <c r="B2204" s="672"/>
      <c r="C2204" s="660"/>
      <c r="D2204" s="682"/>
      <c r="E2204" s="660"/>
      <c r="F2204" s="660"/>
      <c r="G2204" s="660"/>
      <c r="H2204" s="685"/>
      <c r="I2204" s="679"/>
      <c r="J2204" s="660"/>
      <c r="K2204" s="660"/>
      <c r="L2204" s="291" t="s">
        <v>2164</v>
      </c>
      <c r="M2204" s="749"/>
      <c r="N2204" s="924"/>
      <c r="O2204" s="605"/>
      <c r="P2204" s="605"/>
      <c r="Q2204" s="924"/>
      <c r="R2204" s="761"/>
      <c r="S2204" s="605"/>
      <c r="T2204" s="924"/>
      <c r="U2204" s="924"/>
      <c r="V2204" s="924"/>
      <c r="W2204" s="924"/>
      <c r="X2204" s="924"/>
      <c r="Y2204" s="924"/>
      <c r="Z2204" s="924"/>
      <c r="AA2204" s="924"/>
      <c r="AB2204" s="924"/>
      <c r="AC2204" s="924"/>
      <c r="AD2204" s="924"/>
      <c r="AE2204" s="924"/>
      <c r="AF2204" s="1061"/>
      <c r="AG2204" s="1061"/>
      <c r="AH2204" s="1061"/>
      <c r="AI2204" s="1061"/>
      <c r="AJ2204" s="1061"/>
      <c r="AK2204" s="924"/>
      <c r="AL2204" s="924"/>
      <c r="AM2204" s="924"/>
      <c r="AN2204" s="1068"/>
      <c r="AO2204" s="1061"/>
      <c r="AP2204" s="644"/>
      <c r="AQ2204" s="1061"/>
      <c r="AR2204" s="1061"/>
      <c r="AS2204" s="1061"/>
      <c r="AT2204" s="1061"/>
      <c r="AU2204" s="1061"/>
      <c r="AV2204" s="1061"/>
      <c r="AW2204" s="1061"/>
      <c r="AX2204" s="1061"/>
      <c r="AY2204" s="1061"/>
      <c r="AZ2204" s="1061"/>
      <c r="BA2204" s="1061"/>
      <c r="BB2204" s="1061"/>
      <c r="BC2204" s="1061"/>
      <c r="BD2204" s="1061"/>
      <c r="BE2204" s="1061"/>
      <c r="BF2204" s="1061"/>
      <c r="BG2204" s="1061"/>
      <c r="BH2204" s="1061"/>
      <c r="BI2204" s="608"/>
      <c r="BJ2204" s="688"/>
      <c r="BK2204" s="690"/>
      <c r="BL2204" s="630"/>
      <c r="BM2204" s="651"/>
      <c r="BN2204" s="688"/>
      <c r="BO2204" s="688"/>
      <c r="BP2204" s="688"/>
      <c r="BQ2204" s="1061"/>
      <c r="BR2204" s="924"/>
      <c r="BS2204" s="924"/>
      <c r="BT2204" s="924"/>
      <c r="BU2204" s="924"/>
      <c r="BV2204" s="1061"/>
      <c r="BW2204" s="1061"/>
      <c r="BX2204" s="471"/>
      <c r="BY2204" s="471"/>
    </row>
    <row r="2205" spans="1:77" ht="26.25" customHeight="1" x14ac:dyDescent="0.25">
      <c r="A2205" s="202">
        <v>1</v>
      </c>
      <c r="B2205" s="72" t="s">
        <v>133</v>
      </c>
      <c r="C2205" s="72" t="s">
        <v>5222</v>
      </c>
      <c r="D2205" s="131" t="s">
        <v>79</v>
      </c>
      <c r="E2205" s="80">
        <v>4030</v>
      </c>
      <c r="F2205" s="80">
        <v>1</v>
      </c>
      <c r="G2205" s="80">
        <v>15</v>
      </c>
      <c r="H2205" s="81" t="s">
        <v>37</v>
      </c>
      <c r="I2205" s="180" t="s">
        <v>5223</v>
      </c>
      <c r="J2205" s="80" t="s">
        <v>81</v>
      </c>
      <c r="K2205" s="80" t="s">
        <v>82</v>
      </c>
      <c r="L2205" s="291" t="s">
        <v>310</v>
      </c>
      <c r="M2205" s="749"/>
      <c r="N2205" s="924"/>
      <c r="O2205" s="605"/>
      <c r="P2205" s="605"/>
      <c r="Q2205" s="924"/>
      <c r="R2205" s="761"/>
      <c r="S2205" s="605"/>
      <c r="T2205" s="924"/>
      <c r="U2205" s="924"/>
      <c r="V2205" s="924"/>
      <c r="W2205" s="924"/>
      <c r="X2205" s="924"/>
      <c r="Y2205" s="924"/>
      <c r="Z2205" s="924"/>
      <c r="AA2205" s="924"/>
      <c r="AB2205" s="924"/>
      <c r="AC2205" s="924"/>
      <c r="AD2205" s="924"/>
      <c r="AE2205" s="924"/>
      <c r="AF2205" s="1061"/>
      <c r="AG2205" s="1061"/>
      <c r="AH2205" s="1061"/>
      <c r="AI2205" s="1061"/>
      <c r="AJ2205" s="1061"/>
      <c r="AK2205" s="924"/>
      <c r="AL2205" s="924"/>
      <c r="AM2205" s="924"/>
      <c r="AN2205" s="1068"/>
      <c r="AO2205" s="1061"/>
      <c r="AP2205" s="644"/>
      <c r="AQ2205" s="1061"/>
      <c r="AR2205" s="1061"/>
      <c r="AS2205" s="1061"/>
      <c r="AT2205" s="1061"/>
      <c r="AU2205" s="1061"/>
      <c r="AV2205" s="1061"/>
      <c r="AW2205" s="1061"/>
      <c r="AX2205" s="1061"/>
      <c r="AY2205" s="1061"/>
      <c r="AZ2205" s="1061"/>
      <c r="BA2205" s="1061"/>
      <c r="BB2205" s="1061"/>
      <c r="BC2205" s="1061"/>
      <c r="BD2205" s="1061"/>
      <c r="BE2205" s="1061"/>
      <c r="BF2205" s="1061"/>
      <c r="BG2205" s="1061"/>
      <c r="BH2205" s="1061"/>
      <c r="BI2205" s="608"/>
      <c r="BJ2205" s="688"/>
      <c r="BK2205" s="690"/>
      <c r="BL2205" s="630"/>
      <c r="BM2205" s="651"/>
      <c r="BN2205" s="688"/>
      <c r="BO2205" s="688"/>
      <c r="BP2205" s="688"/>
      <c r="BQ2205" s="1061"/>
      <c r="BR2205" s="924"/>
      <c r="BS2205" s="924"/>
      <c r="BT2205" s="924"/>
      <c r="BU2205" s="924"/>
      <c r="BV2205" s="1061"/>
      <c r="BW2205" s="1061"/>
      <c r="BX2205" s="471"/>
      <c r="BY2205" s="471"/>
    </row>
    <row r="2206" spans="1:77" ht="26.25" customHeight="1" x14ac:dyDescent="0.25">
      <c r="A2206" s="202">
        <v>2</v>
      </c>
      <c r="B2206" s="72" t="s">
        <v>77</v>
      </c>
      <c r="C2206" s="72" t="s">
        <v>5222</v>
      </c>
      <c r="D2206" s="131" t="s">
        <v>79</v>
      </c>
      <c r="E2206" s="133">
        <v>4030</v>
      </c>
      <c r="F2206" s="133">
        <v>1</v>
      </c>
      <c r="G2206" s="80">
        <v>34</v>
      </c>
      <c r="H2206" s="80" t="s">
        <v>37</v>
      </c>
      <c r="I2206" s="132" t="s">
        <v>5232</v>
      </c>
      <c r="J2206" s="133" t="s">
        <v>81</v>
      </c>
      <c r="K2206" s="133" t="s">
        <v>5233</v>
      </c>
      <c r="L2206" s="291" t="s">
        <v>1804</v>
      </c>
      <c r="M2206" s="749"/>
      <c r="N2206" s="924"/>
      <c r="O2206" s="605"/>
      <c r="P2206" s="605"/>
      <c r="Q2206" s="924"/>
      <c r="R2206" s="761"/>
      <c r="S2206" s="605"/>
      <c r="T2206" s="924"/>
      <c r="U2206" s="924"/>
      <c r="V2206" s="924"/>
      <c r="W2206" s="924"/>
      <c r="X2206" s="924"/>
      <c r="Y2206" s="924"/>
      <c r="Z2206" s="924"/>
      <c r="AA2206" s="924"/>
      <c r="AB2206" s="924"/>
      <c r="AC2206" s="924"/>
      <c r="AD2206" s="924"/>
      <c r="AE2206" s="924"/>
      <c r="AF2206" s="1061"/>
      <c r="AG2206" s="1061"/>
      <c r="AH2206" s="1061"/>
      <c r="AI2206" s="1061"/>
      <c r="AJ2206" s="1061"/>
      <c r="AK2206" s="924"/>
      <c r="AL2206" s="924"/>
      <c r="AM2206" s="924"/>
      <c r="AN2206" s="1068"/>
      <c r="AO2206" s="1061"/>
      <c r="AP2206" s="644"/>
      <c r="AQ2206" s="1061"/>
      <c r="AR2206" s="1061"/>
      <c r="AS2206" s="1061"/>
      <c r="AT2206" s="1061"/>
      <c r="AU2206" s="1061"/>
      <c r="AV2206" s="1061"/>
      <c r="AW2206" s="1061"/>
      <c r="AX2206" s="1061"/>
      <c r="AY2206" s="1061"/>
      <c r="AZ2206" s="1061"/>
      <c r="BA2206" s="1061"/>
      <c r="BB2206" s="1061"/>
      <c r="BC2206" s="1061"/>
      <c r="BD2206" s="1061"/>
      <c r="BE2206" s="1061"/>
      <c r="BF2206" s="1061"/>
      <c r="BG2206" s="1061"/>
      <c r="BH2206" s="1061"/>
      <c r="BI2206" s="608"/>
      <c r="BJ2206" s="688"/>
      <c r="BK2206" s="690"/>
      <c r="BL2206" s="630"/>
      <c r="BM2206" s="651"/>
      <c r="BN2206" s="688"/>
      <c r="BO2206" s="688"/>
      <c r="BP2206" s="688"/>
      <c r="BQ2206" s="1061"/>
      <c r="BR2206" s="924"/>
      <c r="BS2206" s="924"/>
      <c r="BT2206" s="924"/>
      <c r="BU2206" s="924"/>
      <c r="BV2206" s="1061"/>
      <c r="BW2206" s="1061"/>
      <c r="BX2206" s="471"/>
      <c r="BY2206" s="471"/>
    </row>
    <row r="2207" spans="1:77" ht="39.75" customHeight="1" x14ac:dyDescent="0.25">
      <c r="A2207" s="995">
        <v>3</v>
      </c>
      <c r="B2207" s="750" t="s">
        <v>133</v>
      </c>
      <c r="C2207" s="605" t="s">
        <v>5222</v>
      </c>
      <c r="D2207" s="833" t="s">
        <v>79</v>
      </c>
      <c r="E2207" s="605">
        <v>4030</v>
      </c>
      <c r="F2207" s="605">
        <v>23</v>
      </c>
      <c r="G2207" s="1061">
        <v>6</v>
      </c>
      <c r="H2207" s="653" t="s">
        <v>37</v>
      </c>
      <c r="I2207" s="622" t="s">
        <v>5245</v>
      </c>
      <c r="J2207" s="605" t="s">
        <v>293</v>
      </c>
      <c r="K2207" s="605" t="s">
        <v>2635</v>
      </c>
      <c r="L2207" s="291" t="s">
        <v>1805</v>
      </c>
      <c r="M2207" s="749"/>
      <c r="N2207" s="924"/>
      <c r="O2207" s="605"/>
      <c r="P2207" s="605"/>
      <c r="Q2207" s="924"/>
      <c r="R2207" s="761"/>
      <c r="S2207" s="605"/>
      <c r="T2207" s="924"/>
      <c r="U2207" s="924"/>
      <c r="V2207" s="924"/>
      <c r="W2207" s="924"/>
      <c r="X2207" s="924"/>
      <c r="Y2207" s="924"/>
      <c r="Z2207" s="924"/>
      <c r="AA2207" s="924"/>
      <c r="AB2207" s="924"/>
      <c r="AC2207" s="924"/>
      <c r="AD2207" s="924"/>
      <c r="AE2207" s="924"/>
      <c r="AF2207" s="1061"/>
      <c r="AG2207" s="1061"/>
      <c r="AH2207" s="1061"/>
      <c r="AI2207" s="1061"/>
      <c r="AJ2207" s="1061"/>
      <c r="AK2207" s="924"/>
      <c r="AL2207" s="924"/>
      <c r="AM2207" s="924"/>
      <c r="AN2207" s="1068"/>
      <c r="AO2207" s="1061"/>
      <c r="AP2207" s="644"/>
      <c r="AQ2207" s="1061"/>
      <c r="AR2207" s="1061"/>
      <c r="AS2207" s="1061"/>
      <c r="AT2207" s="1061"/>
      <c r="AU2207" s="1061"/>
      <c r="AV2207" s="1061"/>
      <c r="AW2207" s="1061"/>
      <c r="AX2207" s="1061"/>
      <c r="AY2207" s="1061"/>
      <c r="AZ2207" s="1061"/>
      <c r="BA2207" s="1061"/>
      <c r="BB2207" s="1061"/>
      <c r="BC2207" s="1061"/>
      <c r="BD2207" s="1061"/>
      <c r="BE2207" s="1061"/>
      <c r="BF2207" s="1061"/>
      <c r="BG2207" s="1061"/>
      <c r="BH2207" s="1061"/>
      <c r="BI2207" s="608"/>
      <c r="BJ2207" s="688"/>
      <c r="BK2207" s="690"/>
      <c r="BL2207" s="630"/>
      <c r="BM2207" s="651"/>
      <c r="BN2207" s="688"/>
      <c r="BO2207" s="688"/>
      <c r="BP2207" s="688"/>
      <c r="BQ2207" s="1061"/>
      <c r="BR2207" s="924"/>
      <c r="BS2207" s="924"/>
      <c r="BT2207" s="924"/>
      <c r="BU2207" s="924"/>
      <c r="BV2207" s="1061"/>
      <c r="BW2207" s="1061"/>
      <c r="BX2207" s="471"/>
      <c r="BY2207" s="471"/>
    </row>
    <row r="2208" spans="1:77" ht="26.25" customHeight="1" x14ac:dyDescent="0.25">
      <c r="A2208" s="995"/>
      <c r="B2208" s="603"/>
      <c r="C2208" s="605"/>
      <c r="D2208" s="833"/>
      <c r="E2208" s="605"/>
      <c r="F2208" s="605"/>
      <c r="G2208" s="1061"/>
      <c r="H2208" s="644"/>
      <c r="I2208" s="622"/>
      <c r="J2208" s="605"/>
      <c r="K2208" s="605"/>
      <c r="L2208" s="291" t="s">
        <v>1806</v>
      </c>
      <c r="M2208" s="720"/>
      <c r="N2208" s="924"/>
      <c r="O2208" s="605"/>
      <c r="P2208" s="605"/>
      <c r="Q2208" s="924"/>
      <c r="R2208" s="762"/>
      <c r="S2208" s="605"/>
      <c r="T2208" s="924"/>
      <c r="U2208" s="924"/>
      <c r="V2208" s="924"/>
      <c r="W2208" s="924"/>
      <c r="X2208" s="924"/>
      <c r="Y2208" s="924"/>
      <c r="Z2208" s="924"/>
      <c r="AA2208" s="924"/>
      <c r="AB2208" s="924"/>
      <c r="AC2208" s="924"/>
      <c r="AD2208" s="924"/>
      <c r="AE2208" s="924"/>
      <c r="AF2208" s="1061"/>
      <c r="AG2208" s="1061"/>
      <c r="AH2208" s="1061"/>
      <c r="AI2208" s="1061"/>
      <c r="AJ2208" s="1061"/>
      <c r="AK2208" s="924"/>
      <c r="AL2208" s="924"/>
      <c r="AM2208" s="924"/>
      <c r="AN2208" s="1068"/>
      <c r="AO2208" s="1061"/>
      <c r="AP2208" s="645"/>
      <c r="AQ2208" s="1061"/>
      <c r="AR2208" s="1061"/>
      <c r="AS2208" s="1061"/>
      <c r="AT2208" s="1061"/>
      <c r="AU2208" s="1061"/>
      <c r="AV2208" s="1061"/>
      <c r="AW2208" s="1061"/>
      <c r="AX2208" s="1061"/>
      <c r="AY2208" s="1061"/>
      <c r="AZ2208" s="1061"/>
      <c r="BA2208" s="1061"/>
      <c r="BB2208" s="1061"/>
      <c r="BC2208" s="1061"/>
      <c r="BD2208" s="1061"/>
      <c r="BE2208" s="1061"/>
      <c r="BF2208" s="1061"/>
      <c r="BG2208" s="1061"/>
      <c r="BH2208" s="1061"/>
      <c r="BI2208" s="609"/>
      <c r="BJ2208" s="678"/>
      <c r="BK2208" s="674"/>
      <c r="BL2208" s="631"/>
      <c r="BM2208" s="676"/>
      <c r="BN2208" s="678"/>
      <c r="BO2208" s="678"/>
      <c r="BP2208" s="678"/>
      <c r="BQ2208" s="1061"/>
      <c r="BR2208" s="924"/>
      <c r="BS2208" s="924"/>
      <c r="BT2208" s="924"/>
      <c r="BU2208" s="924"/>
      <c r="BV2208" s="1061"/>
      <c r="BW2208" s="1061"/>
      <c r="BX2208" s="471"/>
      <c r="BY2208" s="471"/>
    </row>
    <row r="2209" spans="1:78" ht="120" customHeight="1" x14ac:dyDescent="0.25">
      <c r="A2209" s="995"/>
      <c r="B2209" s="603"/>
      <c r="C2209" s="605"/>
      <c r="D2209" s="833"/>
      <c r="E2209" s="605"/>
      <c r="F2209" s="605"/>
      <c r="G2209" s="1061"/>
      <c r="H2209" s="644"/>
      <c r="I2209" s="622"/>
      <c r="J2209" s="605"/>
      <c r="K2209" s="605"/>
      <c r="L2209" s="497" t="s">
        <v>3767</v>
      </c>
      <c r="M2209" s="135" t="s">
        <v>7052</v>
      </c>
      <c r="N2209" s="561"/>
      <c r="O2209" s="496" t="s">
        <v>85</v>
      </c>
      <c r="P2209" s="496" t="s">
        <v>1368</v>
      </c>
      <c r="Q2209" s="131" t="s">
        <v>5252</v>
      </c>
      <c r="R2209" s="131" t="s">
        <v>106</v>
      </c>
      <c r="S2209" s="496" t="s">
        <v>254</v>
      </c>
      <c r="T2209" s="561"/>
      <c r="U2209" s="561"/>
      <c r="V2209" s="561"/>
      <c r="W2209" s="561"/>
      <c r="X2209" s="561"/>
      <c r="Y2209" s="561"/>
      <c r="Z2209" s="561"/>
      <c r="AA2209" s="561"/>
      <c r="AB2209" s="561"/>
      <c r="AC2209" s="561"/>
      <c r="AD2209" s="561"/>
      <c r="AE2209" s="561"/>
      <c r="AF2209" s="202" t="s">
        <v>89</v>
      </c>
      <c r="AG2209" s="498" t="s">
        <v>90</v>
      </c>
      <c r="AH2209" s="363" t="s">
        <v>3768</v>
      </c>
      <c r="AI2209" s="363" t="s">
        <v>3769</v>
      </c>
      <c r="AJ2209" s="363" t="s">
        <v>89</v>
      </c>
      <c r="AK2209" s="561"/>
      <c r="AL2209" s="561"/>
      <c r="AM2209" s="561"/>
      <c r="AN2209" s="499" t="s">
        <v>3770</v>
      </c>
      <c r="AO2209" s="363" t="s">
        <v>111</v>
      </c>
      <c r="AP2209" s="80"/>
      <c r="AQ2209" s="131" t="s">
        <v>4733</v>
      </c>
      <c r="AR2209" s="136" t="s">
        <v>95</v>
      </c>
      <c r="AS2209" s="136" t="s">
        <v>95</v>
      </c>
      <c r="AT2209" s="136" t="s">
        <v>95</v>
      </c>
      <c r="AU2209" s="133" t="s">
        <v>5253</v>
      </c>
      <c r="AV2209" s="136" t="s">
        <v>95</v>
      </c>
      <c r="AW2209" s="136" t="s">
        <v>95</v>
      </c>
      <c r="AX2209" s="136" t="s">
        <v>95</v>
      </c>
      <c r="AY2209" s="131" t="s">
        <v>5254</v>
      </c>
      <c r="AZ2209" s="131" t="s">
        <v>5254</v>
      </c>
      <c r="BA2209" s="131" t="s">
        <v>95</v>
      </c>
      <c r="BB2209" s="363" t="s">
        <v>95</v>
      </c>
      <c r="BC2209" s="131" t="s">
        <v>5255</v>
      </c>
      <c r="BD2209" s="131" t="s">
        <v>5255</v>
      </c>
      <c r="BE2209" s="131" t="s">
        <v>95</v>
      </c>
      <c r="BF2209" s="131" t="s">
        <v>95</v>
      </c>
      <c r="BG2209" s="131" t="s">
        <v>95</v>
      </c>
      <c r="BH2209" s="131" t="s">
        <v>95</v>
      </c>
      <c r="BI2209" s="133" t="s">
        <v>362</v>
      </c>
      <c r="BJ2209" s="75">
        <f t="shared" si="274"/>
        <v>1</v>
      </c>
      <c r="BK2209" s="133" t="s">
        <v>99</v>
      </c>
      <c r="BL2209" s="7">
        <f t="shared" si="275"/>
        <v>3</v>
      </c>
      <c r="BM2209" s="20" t="s">
        <v>101</v>
      </c>
      <c r="BN2209" s="75">
        <f t="shared" si="276"/>
        <v>2</v>
      </c>
      <c r="BO2209" s="75">
        <f t="shared" si="277"/>
        <v>6</v>
      </c>
      <c r="BP2209" s="75" t="str">
        <f t="shared" si="278"/>
        <v>MEDIO</v>
      </c>
      <c r="BQ2209" s="363" t="s">
        <v>98</v>
      </c>
      <c r="BR2209" s="561"/>
      <c r="BS2209" s="561"/>
      <c r="BT2209" s="561"/>
      <c r="BU2209" s="561"/>
      <c r="BV2209" s="131" t="s">
        <v>2305</v>
      </c>
      <c r="BW2209" s="131" t="s">
        <v>4734</v>
      </c>
      <c r="BX2209" s="471"/>
      <c r="BY2209" s="471"/>
    </row>
    <row r="2210" spans="1:78" ht="124.5" customHeight="1" x14ac:dyDescent="0.25">
      <c r="A2210" s="995"/>
      <c r="B2210" s="603"/>
      <c r="C2210" s="605"/>
      <c r="D2210" s="833"/>
      <c r="E2210" s="605"/>
      <c r="F2210" s="605"/>
      <c r="G2210" s="1061"/>
      <c r="H2210" s="644"/>
      <c r="I2210" s="622"/>
      <c r="J2210" s="605"/>
      <c r="K2210" s="605"/>
      <c r="L2210" s="361" t="s">
        <v>1191</v>
      </c>
      <c r="M2210" s="135" t="s">
        <v>7052</v>
      </c>
      <c r="N2210" s="135"/>
      <c r="O2210" s="131" t="s">
        <v>85</v>
      </c>
      <c r="P2210" s="131" t="s">
        <v>86</v>
      </c>
      <c r="Q2210" s="135"/>
      <c r="R2210" s="131" t="s">
        <v>106</v>
      </c>
      <c r="S2210" s="131" t="s">
        <v>5257</v>
      </c>
      <c r="T2210" s="135"/>
      <c r="U2210" s="135"/>
      <c r="V2210" s="135"/>
      <c r="W2210" s="135"/>
      <c r="X2210" s="135"/>
      <c r="Y2210" s="135"/>
      <c r="Z2210" s="135"/>
      <c r="AA2210" s="135"/>
      <c r="AB2210" s="135"/>
      <c r="AC2210" s="135"/>
      <c r="AD2210" s="135"/>
      <c r="AE2210" s="135"/>
      <c r="AF2210" s="80" t="s">
        <v>89</v>
      </c>
      <c r="AG2210" s="80" t="s">
        <v>4982</v>
      </c>
      <c r="AH2210" s="80" t="s">
        <v>91</v>
      </c>
      <c r="AI2210" s="80" t="s">
        <v>91</v>
      </c>
      <c r="AJ2210" s="80" t="s">
        <v>89</v>
      </c>
      <c r="AK2210" s="378"/>
      <c r="AL2210" s="378"/>
      <c r="AM2210" s="378"/>
      <c r="AN2210" s="180" t="s">
        <v>5258</v>
      </c>
      <c r="AO2210" s="133" t="s">
        <v>111</v>
      </c>
      <c r="AP2210" s="72"/>
      <c r="AQ2210" s="80" t="s">
        <v>5259</v>
      </c>
      <c r="AR2210" s="80" t="s">
        <v>95</v>
      </c>
      <c r="AS2210" s="80" t="s">
        <v>95</v>
      </c>
      <c r="AT2210" s="80" t="s">
        <v>95</v>
      </c>
      <c r="AU2210" s="80" t="s">
        <v>5260</v>
      </c>
      <c r="AV2210" s="80" t="s">
        <v>95</v>
      </c>
      <c r="AW2210" s="80" t="s">
        <v>95</v>
      </c>
      <c r="AX2210" s="80" t="s">
        <v>98</v>
      </c>
      <c r="AY2210" s="80" t="s">
        <v>5261</v>
      </c>
      <c r="AZ2210" s="80" t="s">
        <v>5261</v>
      </c>
      <c r="BA2210" s="80" t="s">
        <v>95</v>
      </c>
      <c r="BB2210" s="80" t="s">
        <v>95</v>
      </c>
      <c r="BC2210" s="80" t="s">
        <v>5262</v>
      </c>
      <c r="BD2210" s="80" t="s">
        <v>5262</v>
      </c>
      <c r="BE2210" s="80" t="s">
        <v>95</v>
      </c>
      <c r="BF2210" s="80" t="s">
        <v>95</v>
      </c>
      <c r="BG2210" s="80" t="s">
        <v>95</v>
      </c>
      <c r="BH2210" s="80" t="s">
        <v>95</v>
      </c>
      <c r="BI2210" s="133" t="s">
        <v>362</v>
      </c>
      <c r="BJ2210" s="75">
        <f t="shared" si="274"/>
        <v>1</v>
      </c>
      <c r="BK2210" s="133" t="s">
        <v>99</v>
      </c>
      <c r="BL2210" s="7">
        <f t="shared" si="275"/>
        <v>3</v>
      </c>
      <c r="BM2210" s="20" t="s">
        <v>101</v>
      </c>
      <c r="BN2210" s="75">
        <f t="shared" si="276"/>
        <v>2</v>
      </c>
      <c r="BO2210" s="75">
        <f t="shared" si="277"/>
        <v>6</v>
      </c>
      <c r="BP2210" s="75" t="str">
        <f t="shared" si="278"/>
        <v>MEDIO</v>
      </c>
      <c r="BQ2210" s="80" t="s">
        <v>98</v>
      </c>
      <c r="BR2210" s="378"/>
      <c r="BS2210" s="378"/>
      <c r="BT2210" s="378"/>
      <c r="BU2210" s="378"/>
      <c r="BV2210" s="181" t="s">
        <v>5231</v>
      </c>
      <c r="BW2210" s="181" t="s">
        <v>5263</v>
      </c>
      <c r="BX2210" s="471"/>
      <c r="BY2210" s="471"/>
    </row>
    <row r="2211" spans="1:78" ht="39" customHeight="1" x14ac:dyDescent="0.25">
      <c r="A2211" s="995"/>
      <c r="B2211" s="603"/>
      <c r="C2211" s="605"/>
      <c r="D2211" s="833"/>
      <c r="E2211" s="605"/>
      <c r="F2211" s="605"/>
      <c r="G2211" s="1061"/>
      <c r="H2211" s="644"/>
      <c r="I2211" s="622"/>
      <c r="J2211" s="605"/>
      <c r="K2211" s="605"/>
      <c r="L2211" s="429" t="s">
        <v>522</v>
      </c>
      <c r="M2211" s="719" t="s">
        <v>7052</v>
      </c>
      <c r="N2211" s="924"/>
      <c r="O2211" s="833" t="s">
        <v>85</v>
      </c>
      <c r="P2211" s="833" t="s">
        <v>5266</v>
      </c>
      <c r="Q2211" s="833" t="s">
        <v>5267</v>
      </c>
      <c r="R2211" s="760" t="s">
        <v>230</v>
      </c>
      <c r="S2211" s="924"/>
      <c r="T2211" s="924"/>
      <c r="U2211" s="924"/>
      <c r="V2211" s="924"/>
      <c r="W2211" s="924"/>
      <c r="X2211" s="924"/>
      <c r="Y2211" s="924"/>
      <c r="Z2211" s="924"/>
      <c r="AA2211" s="924"/>
      <c r="AB2211" s="924"/>
      <c r="AC2211" s="924"/>
      <c r="AD2211" s="924"/>
      <c r="AE2211" s="924"/>
      <c r="AF2211" s="833" t="s">
        <v>89</v>
      </c>
      <c r="AG2211" s="833" t="s">
        <v>5268</v>
      </c>
      <c r="AH2211" s="833" t="s">
        <v>108</v>
      </c>
      <c r="AI2211" s="833" t="s">
        <v>270</v>
      </c>
      <c r="AJ2211" s="833" t="s">
        <v>89</v>
      </c>
      <c r="AK2211" s="924"/>
      <c r="AL2211" s="924"/>
      <c r="AM2211" s="924"/>
      <c r="AN2211" s="994" t="s">
        <v>5269</v>
      </c>
      <c r="AO2211" s="833" t="s">
        <v>5270</v>
      </c>
      <c r="AP2211" s="653"/>
      <c r="AQ2211" s="833" t="s">
        <v>5271</v>
      </c>
      <c r="AR2211" s="833" t="s">
        <v>87</v>
      </c>
      <c r="AS2211" s="833" t="s">
        <v>87</v>
      </c>
      <c r="AT2211" s="833" t="s">
        <v>87</v>
      </c>
      <c r="AU2211" s="833" t="s">
        <v>5272</v>
      </c>
      <c r="AV2211" s="833" t="s">
        <v>5273</v>
      </c>
      <c r="AW2211" s="833" t="s">
        <v>5274</v>
      </c>
      <c r="AX2211" s="833" t="s">
        <v>5275</v>
      </c>
      <c r="AY2211" s="776" t="s">
        <v>5276</v>
      </c>
      <c r="AZ2211" s="776" t="s">
        <v>5276</v>
      </c>
      <c r="BA2211" s="776" t="s">
        <v>95</v>
      </c>
      <c r="BB2211" s="776" t="s">
        <v>95</v>
      </c>
      <c r="BC2211" s="776" t="s">
        <v>5277</v>
      </c>
      <c r="BD2211" s="776" t="s">
        <v>5277</v>
      </c>
      <c r="BE2211" s="776" t="s">
        <v>95</v>
      </c>
      <c r="BF2211" s="776" t="s">
        <v>95</v>
      </c>
      <c r="BG2211" s="776" t="s">
        <v>95</v>
      </c>
      <c r="BH2211" s="776" t="s">
        <v>95</v>
      </c>
      <c r="BI2211" s="653" t="s">
        <v>362</v>
      </c>
      <c r="BJ2211" s="1062">
        <f t="shared" si="274"/>
        <v>1</v>
      </c>
      <c r="BK2211" s="830" t="s">
        <v>99</v>
      </c>
      <c r="BL2211" s="1065">
        <f t="shared" si="275"/>
        <v>3</v>
      </c>
      <c r="BM2211" s="979" t="s">
        <v>101</v>
      </c>
      <c r="BN2211" s="1062">
        <f t="shared" si="276"/>
        <v>2</v>
      </c>
      <c r="BO2211" s="1062">
        <f t="shared" si="277"/>
        <v>6</v>
      </c>
      <c r="BP2211" s="1062" t="str">
        <f t="shared" si="278"/>
        <v>MEDIO</v>
      </c>
      <c r="BQ2211" s="619" t="s">
        <v>98</v>
      </c>
      <c r="BR2211" s="619" t="s">
        <v>5278</v>
      </c>
      <c r="BS2211" s="619" t="s">
        <v>5279</v>
      </c>
      <c r="BT2211" s="619" t="s">
        <v>5280</v>
      </c>
      <c r="BU2211" s="619" t="s">
        <v>5281</v>
      </c>
      <c r="BV2211" s="619" t="s">
        <v>5231</v>
      </c>
      <c r="BW2211" s="1061" t="s">
        <v>5282</v>
      </c>
      <c r="BX2211" s="471"/>
      <c r="BY2211" s="471"/>
      <c r="BZ2211" s="500"/>
    </row>
    <row r="2212" spans="1:78" ht="74.25" customHeight="1" x14ac:dyDescent="0.25">
      <c r="A2212" s="995"/>
      <c r="B2212" s="603"/>
      <c r="C2212" s="605"/>
      <c r="D2212" s="833"/>
      <c r="E2212" s="605"/>
      <c r="F2212" s="605"/>
      <c r="G2212" s="1061"/>
      <c r="H2212" s="644"/>
      <c r="I2212" s="622"/>
      <c r="J2212" s="605"/>
      <c r="K2212" s="605"/>
      <c r="L2212" s="429" t="s">
        <v>323</v>
      </c>
      <c r="M2212" s="749"/>
      <c r="N2212" s="924"/>
      <c r="O2212" s="833"/>
      <c r="P2212" s="833"/>
      <c r="Q2212" s="833"/>
      <c r="R2212" s="761"/>
      <c r="S2212" s="924"/>
      <c r="T2212" s="924"/>
      <c r="U2212" s="924"/>
      <c r="V2212" s="924"/>
      <c r="W2212" s="924"/>
      <c r="X2212" s="924"/>
      <c r="Y2212" s="924"/>
      <c r="Z2212" s="924"/>
      <c r="AA2212" s="924"/>
      <c r="AB2212" s="924"/>
      <c r="AC2212" s="924"/>
      <c r="AD2212" s="924"/>
      <c r="AE2212" s="924"/>
      <c r="AF2212" s="833"/>
      <c r="AG2212" s="833"/>
      <c r="AH2212" s="833"/>
      <c r="AI2212" s="833"/>
      <c r="AJ2212" s="833"/>
      <c r="AK2212" s="924"/>
      <c r="AL2212" s="924"/>
      <c r="AM2212" s="924"/>
      <c r="AN2212" s="994"/>
      <c r="AO2212" s="833"/>
      <c r="AP2212" s="644"/>
      <c r="AQ2212" s="833"/>
      <c r="AR2212" s="833"/>
      <c r="AS2212" s="833"/>
      <c r="AT2212" s="833"/>
      <c r="AU2212" s="833"/>
      <c r="AV2212" s="833"/>
      <c r="AW2212" s="833"/>
      <c r="AX2212" s="833"/>
      <c r="AY2212" s="776"/>
      <c r="AZ2212" s="776"/>
      <c r="BA2212" s="776"/>
      <c r="BB2212" s="776"/>
      <c r="BC2212" s="776"/>
      <c r="BD2212" s="776"/>
      <c r="BE2212" s="776"/>
      <c r="BF2212" s="776"/>
      <c r="BG2212" s="776"/>
      <c r="BH2212" s="776"/>
      <c r="BI2212" s="644"/>
      <c r="BJ2212" s="1063"/>
      <c r="BK2212" s="937"/>
      <c r="BL2212" s="1066"/>
      <c r="BM2212" s="798"/>
      <c r="BN2212" s="1063"/>
      <c r="BO2212" s="1063"/>
      <c r="BP2212" s="1063"/>
      <c r="BQ2212" s="619"/>
      <c r="BR2212" s="619"/>
      <c r="BS2212" s="619"/>
      <c r="BT2212" s="619"/>
      <c r="BU2212" s="619"/>
      <c r="BV2212" s="619"/>
      <c r="BW2212" s="1061"/>
      <c r="BX2212" s="471"/>
      <c r="BY2212" s="471"/>
      <c r="BZ2212" s="500"/>
    </row>
    <row r="2213" spans="1:78" ht="74.25" customHeight="1" x14ac:dyDescent="0.25">
      <c r="A2213" s="995"/>
      <c r="B2213" s="603"/>
      <c r="C2213" s="605"/>
      <c r="D2213" s="833"/>
      <c r="E2213" s="605"/>
      <c r="F2213" s="605"/>
      <c r="G2213" s="1061"/>
      <c r="H2213" s="644"/>
      <c r="I2213" s="622"/>
      <c r="J2213" s="605"/>
      <c r="K2213" s="605"/>
      <c r="L2213" s="132" t="s">
        <v>123</v>
      </c>
      <c r="M2213" s="720"/>
      <c r="N2213" s="924"/>
      <c r="O2213" s="833"/>
      <c r="P2213" s="833"/>
      <c r="Q2213" s="833"/>
      <c r="R2213" s="762"/>
      <c r="S2213" s="924"/>
      <c r="T2213" s="924"/>
      <c r="U2213" s="924"/>
      <c r="V2213" s="924"/>
      <c r="W2213" s="924"/>
      <c r="X2213" s="924"/>
      <c r="Y2213" s="924"/>
      <c r="Z2213" s="924"/>
      <c r="AA2213" s="924"/>
      <c r="AB2213" s="924"/>
      <c r="AC2213" s="924"/>
      <c r="AD2213" s="924"/>
      <c r="AE2213" s="924"/>
      <c r="AF2213" s="833"/>
      <c r="AG2213" s="833"/>
      <c r="AH2213" s="833"/>
      <c r="AI2213" s="833"/>
      <c r="AJ2213" s="833"/>
      <c r="AK2213" s="924"/>
      <c r="AL2213" s="924"/>
      <c r="AM2213" s="924"/>
      <c r="AN2213" s="994"/>
      <c r="AO2213" s="833"/>
      <c r="AP2213" s="645"/>
      <c r="AQ2213" s="833"/>
      <c r="AR2213" s="833"/>
      <c r="AS2213" s="833"/>
      <c r="AT2213" s="833"/>
      <c r="AU2213" s="833"/>
      <c r="AV2213" s="833"/>
      <c r="AW2213" s="833"/>
      <c r="AX2213" s="833"/>
      <c r="AY2213" s="776"/>
      <c r="AZ2213" s="776"/>
      <c r="BA2213" s="776"/>
      <c r="BB2213" s="776"/>
      <c r="BC2213" s="776"/>
      <c r="BD2213" s="776"/>
      <c r="BE2213" s="776"/>
      <c r="BF2213" s="776"/>
      <c r="BG2213" s="776"/>
      <c r="BH2213" s="776"/>
      <c r="BI2213" s="645"/>
      <c r="BJ2213" s="1064"/>
      <c r="BK2213" s="831"/>
      <c r="BL2213" s="1067"/>
      <c r="BM2213" s="945"/>
      <c r="BN2213" s="1064"/>
      <c r="BO2213" s="1064"/>
      <c r="BP2213" s="1064"/>
      <c r="BQ2213" s="619"/>
      <c r="BR2213" s="619"/>
      <c r="BS2213" s="619"/>
      <c r="BT2213" s="619"/>
      <c r="BU2213" s="619"/>
      <c r="BV2213" s="619"/>
      <c r="BW2213" s="1061"/>
      <c r="BX2213" s="471"/>
      <c r="BY2213" s="471"/>
      <c r="BZ2213" s="500"/>
    </row>
    <row r="2214" spans="1:78" ht="168" customHeight="1" x14ac:dyDescent="0.25">
      <c r="A2214" s="995"/>
      <c r="B2214" s="604"/>
      <c r="C2214" s="605"/>
      <c r="D2214" s="833"/>
      <c r="E2214" s="605"/>
      <c r="F2214" s="605"/>
      <c r="G2214" s="1061"/>
      <c r="H2214" s="645"/>
      <c r="I2214" s="622"/>
      <c r="J2214" s="605"/>
      <c r="K2214" s="605"/>
      <c r="L2214" s="19" t="s">
        <v>83</v>
      </c>
      <c r="M2214" s="83" t="s">
        <v>7052</v>
      </c>
      <c r="N2214" s="2"/>
      <c r="O2214" s="33" t="s">
        <v>85</v>
      </c>
      <c r="P2214" s="14" t="s">
        <v>86</v>
      </c>
      <c r="Q2214" s="2"/>
      <c r="R2214" s="88" t="s">
        <v>106</v>
      </c>
      <c r="S2214" s="2" t="s">
        <v>5286</v>
      </c>
      <c r="T2214" s="2"/>
      <c r="U2214" s="2"/>
      <c r="V2214" s="2"/>
      <c r="W2214" s="2"/>
      <c r="X2214" s="2"/>
      <c r="Y2214" s="2"/>
      <c r="Z2214" s="2"/>
      <c r="AA2214" s="2"/>
      <c r="AB2214" s="2"/>
      <c r="AC2214" s="2"/>
      <c r="AD2214" s="2"/>
      <c r="AE2214" s="2"/>
      <c r="AF2214" s="8" t="s">
        <v>89</v>
      </c>
      <c r="AG2214" s="8" t="s">
        <v>90</v>
      </c>
      <c r="AH2214" s="8" t="s">
        <v>108</v>
      </c>
      <c r="AI2214" s="8" t="s">
        <v>270</v>
      </c>
      <c r="AJ2214" s="2"/>
      <c r="AK2214" s="2"/>
      <c r="AL2214" s="2"/>
      <c r="AM2214" s="2" t="s">
        <v>89</v>
      </c>
      <c r="AN2214" s="55" t="s">
        <v>5287</v>
      </c>
      <c r="AO2214" s="8" t="s">
        <v>111</v>
      </c>
      <c r="AP2214" s="80"/>
      <c r="AQ2214" s="46" t="s">
        <v>5288</v>
      </c>
      <c r="AR2214" s="8" t="s">
        <v>95</v>
      </c>
      <c r="AS2214" s="8" t="s">
        <v>95</v>
      </c>
      <c r="AT2214" s="8" t="s">
        <v>95</v>
      </c>
      <c r="AU2214" s="8" t="s">
        <v>5289</v>
      </c>
      <c r="AV2214" s="8" t="s">
        <v>5290</v>
      </c>
      <c r="AW2214" s="8" t="s">
        <v>5290</v>
      </c>
      <c r="AX2214" s="8" t="s">
        <v>5291</v>
      </c>
      <c r="AY2214" s="24" t="s">
        <v>5292</v>
      </c>
      <c r="AZ2214" s="24" t="s">
        <v>5293</v>
      </c>
      <c r="BA2214" s="24" t="s">
        <v>95</v>
      </c>
      <c r="BB2214" s="8" t="s">
        <v>95</v>
      </c>
      <c r="BC2214" s="24" t="s">
        <v>5294</v>
      </c>
      <c r="BD2214" s="24" t="s">
        <v>5295</v>
      </c>
      <c r="BE2214" s="8" t="s">
        <v>95</v>
      </c>
      <c r="BF2214" s="8" t="s">
        <v>95</v>
      </c>
      <c r="BG2214" s="24" t="s">
        <v>5295</v>
      </c>
      <c r="BH2214" s="24" t="s">
        <v>5295</v>
      </c>
      <c r="BI2214" s="20" t="s">
        <v>362</v>
      </c>
      <c r="BJ2214" s="7">
        <f>IF(BI2214="Bajo",1,IF(BI2214="Medio",2,IF(BI2214="Alto",3)))</f>
        <v>1</v>
      </c>
      <c r="BK2214" s="20" t="s">
        <v>100</v>
      </c>
      <c r="BL2214" s="7">
        <f>IF(BK2214="Bajo",1,IF(BK2214="Medio",2,IF(BK2214="Alto",3)))</f>
        <v>2</v>
      </c>
      <c r="BM2214" s="20" t="s">
        <v>188</v>
      </c>
      <c r="BN2214" s="7">
        <f>IF(BM2214="Pública",1,IF(BM2214="Confidencial",2,IF(BM2214="Protegida",3)))</f>
        <v>3</v>
      </c>
      <c r="BO2214" s="7">
        <f>IF(OR(BJ2214="",BL2214="",BN2214=""),"",BJ2214+BL2214+BN2214)</f>
        <v>6</v>
      </c>
      <c r="BP2214" s="7" t="str">
        <f>IF(BO2214=9,"CRÍTICO",IF(BO2214=8,"ALTO",IF(BO2214=7,"MEDIO",IF(BO2214=6,"MEDIO",IF(BO2214=5,"BAJO",IF(BO2214=4,"BAJO",IF(BO2214=3,"INFERIOR",IF(BO2214=2,"INFERIOR"))))))))</f>
        <v>MEDIO</v>
      </c>
      <c r="BQ2214" s="8" t="s">
        <v>98</v>
      </c>
      <c r="BR2214" s="2"/>
      <c r="BS2214" s="2"/>
      <c r="BT2214" s="2"/>
      <c r="BU2214" s="2"/>
      <c r="BV2214" s="24" t="s">
        <v>5296</v>
      </c>
      <c r="BW2214" s="317" t="s">
        <v>5297</v>
      </c>
      <c r="BX2214" s="471"/>
      <c r="BY2214" s="471"/>
    </row>
    <row r="2215" spans="1:78" ht="266.25" customHeight="1" x14ac:dyDescent="0.25">
      <c r="A2215" s="495">
        <v>4</v>
      </c>
      <c r="B2215" s="72" t="s">
        <v>133</v>
      </c>
      <c r="C2215" s="496" t="s">
        <v>5222</v>
      </c>
      <c r="D2215" s="131" t="s">
        <v>79</v>
      </c>
      <c r="E2215" s="496">
        <v>4030</v>
      </c>
      <c r="F2215" s="496">
        <v>139</v>
      </c>
      <c r="G2215" s="496"/>
      <c r="H2215" s="80" t="s">
        <v>37</v>
      </c>
      <c r="I2215" s="497" t="s">
        <v>3765</v>
      </c>
      <c r="J2215" s="496" t="s">
        <v>3766</v>
      </c>
      <c r="K2215" s="496" t="s">
        <v>95</v>
      </c>
      <c r="L2215" s="17" t="s">
        <v>83</v>
      </c>
      <c r="M2215" s="135" t="s">
        <v>84</v>
      </c>
      <c r="N2215" s="41"/>
      <c r="O2215" s="7" t="s">
        <v>85</v>
      </c>
      <c r="P2215" s="14" t="s">
        <v>86</v>
      </c>
      <c r="Q2215" s="41"/>
      <c r="R2215" s="131" t="s">
        <v>106</v>
      </c>
      <c r="S2215" s="213" t="s">
        <v>5300</v>
      </c>
      <c r="T2215" s="41"/>
      <c r="U2215" s="41"/>
      <c r="V2215" s="41"/>
      <c r="W2215" s="41"/>
      <c r="X2215" s="41"/>
      <c r="Y2215" s="41"/>
      <c r="Z2215" s="41"/>
      <c r="AA2215" s="41"/>
      <c r="AB2215" s="41"/>
      <c r="AC2215" s="41"/>
      <c r="AD2215" s="41"/>
      <c r="AE2215" s="41"/>
      <c r="AF2215" s="7" t="s">
        <v>89</v>
      </c>
      <c r="AG2215" s="1" t="s">
        <v>90</v>
      </c>
      <c r="AH2215" s="7" t="s">
        <v>108</v>
      </c>
      <c r="AI2215" s="7" t="s">
        <v>270</v>
      </c>
      <c r="AJ2215" s="2" t="s">
        <v>89</v>
      </c>
      <c r="AK2215" s="41"/>
      <c r="AL2215" s="41"/>
      <c r="AM2215" s="41"/>
      <c r="AN2215" s="16" t="s">
        <v>5301</v>
      </c>
      <c r="AO2215" s="1" t="s">
        <v>1332</v>
      </c>
      <c r="AP2215" s="80"/>
      <c r="AQ2215" s="14" t="s">
        <v>6981</v>
      </c>
      <c r="AR2215" s="7" t="s">
        <v>95</v>
      </c>
      <c r="AS2215" s="7" t="s">
        <v>95</v>
      </c>
      <c r="AT2215" s="7" t="s">
        <v>95</v>
      </c>
      <c r="AU2215" s="1" t="s">
        <v>5302</v>
      </c>
      <c r="AV2215" s="1" t="s">
        <v>5303</v>
      </c>
      <c r="AW2215" s="1" t="s">
        <v>5303</v>
      </c>
      <c r="AX2215" s="7" t="s">
        <v>95</v>
      </c>
      <c r="AY2215" s="1" t="s">
        <v>5304</v>
      </c>
      <c r="AZ2215" s="1" t="s">
        <v>5305</v>
      </c>
      <c r="BA2215" s="7" t="s">
        <v>95</v>
      </c>
      <c r="BB2215" s="7" t="s">
        <v>95</v>
      </c>
      <c r="BC2215" s="1" t="s">
        <v>5306</v>
      </c>
      <c r="BD2215" s="1" t="s">
        <v>5306</v>
      </c>
      <c r="BE2215" s="7" t="s">
        <v>95</v>
      </c>
      <c r="BF2215" s="7" t="s">
        <v>95</v>
      </c>
      <c r="BG2215" s="1" t="s">
        <v>5306</v>
      </c>
      <c r="BH2215" s="1" t="s">
        <v>5306</v>
      </c>
      <c r="BI2215" s="133" t="s">
        <v>362</v>
      </c>
      <c r="BJ2215" s="75">
        <f t="shared" ref="BJ2215:BJ2223" si="279">IF(BI2215="Bajo",1,IF(BI2215="Medio",2,IF(BI2215="Alto",3)))</f>
        <v>1</v>
      </c>
      <c r="BK2215" s="133" t="s">
        <v>99</v>
      </c>
      <c r="BL2215" s="7">
        <f t="shared" ref="BL2215:BL2223" si="280">IF(BK2215="Bajo",1,IF(BK2215="Medio",2,IF(BK2215="Alto",3)))</f>
        <v>3</v>
      </c>
      <c r="BM2215" s="20" t="s">
        <v>101</v>
      </c>
      <c r="BN2215" s="75">
        <f t="shared" ref="BN2215:BN2223" si="281">IF(BM2215="Pública",1,IF(BM2215="Confidencial",2,IF(BM2215="Protegida",3)))</f>
        <v>2</v>
      </c>
      <c r="BO2215" s="75">
        <f t="shared" ref="BO2215:BO2223" si="282">IF(OR(BJ2215="",BL2215="",BN2215=""),"",BJ2215+BL2215+BN2215)</f>
        <v>6</v>
      </c>
      <c r="BP2215" s="75" t="str">
        <f t="shared" ref="BP2215:BP2223" si="283">IF(BO2215=9,"CRÍTICO",IF(BO2215=8,"ALTO",IF(BO2215=7,"MEDIO",IF(BO2215=6,"MEDIO",IF(BO2215=5,"BAJO",IF(BO2215=4,"BAJO",IF(BO2215=3,"INFERIOR",IF(BO2215=2,"INFERIOR"))))))))</f>
        <v>MEDIO</v>
      </c>
      <c r="BQ2215" s="7" t="s">
        <v>98</v>
      </c>
      <c r="BR2215" s="41"/>
      <c r="BS2215" s="41"/>
      <c r="BT2215" s="41"/>
      <c r="BU2215" s="41"/>
      <c r="BV2215" s="1" t="s">
        <v>5307</v>
      </c>
      <c r="BW2215" s="1" t="s">
        <v>5308</v>
      </c>
      <c r="BX2215" s="471"/>
      <c r="BY2215" s="471"/>
    </row>
    <row r="2216" spans="1:78" ht="111.75" customHeight="1" x14ac:dyDescent="0.25">
      <c r="A2216" s="202">
        <v>5</v>
      </c>
      <c r="B2216" s="72" t="s">
        <v>133</v>
      </c>
      <c r="C2216" s="131" t="s">
        <v>5222</v>
      </c>
      <c r="D2216" s="202" t="s">
        <v>79</v>
      </c>
      <c r="E2216" s="202">
        <v>4030</v>
      </c>
      <c r="F2216" s="202">
        <v>46</v>
      </c>
      <c r="G2216" s="202">
        <v>21</v>
      </c>
      <c r="H2216" s="80" t="s">
        <v>37</v>
      </c>
      <c r="I2216" s="361" t="s">
        <v>5256</v>
      </c>
      <c r="J2216" s="131" t="s">
        <v>1098</v>
      </c>
      <c r="K2216" s="131" t="s">
        <v>1099</v>
      </c>
      <c r="L2216" s="19" t="s">
        <v>83</v>
      </c>
      <c r="M2216" s="135" t="s">
        <v>84</v>
      </c>
      <c r="N2216" s="2"/>
      <c r="O2216" s="33" t="s">
        <v>85</v>
      </c>
      <c r="P2216" s="14" t="s">
        <v>86</v>
      </c>
      <c r="Q2216" s="2"/>
      <c r="R2216" s="131" t="s">
        <v>106</v>
      </c>
      <c r="S2216" s="2" t="s">
        <v>5310</v>
      </c>
      <c r="T2216" s="2"/>
      <c r="U2216" s="2"/>
      <c r="V2216" s="2"/>
      <c r="W2216" s="2"/>
      <c r="X2216" s="2"/>
      <c r="Y2216" s="2"/>
      <c r="Z2216" s="2"/>
      <c r="AA2216" s="2"/>
      <c r="AB2216" s="2"/>
      <c r="AC2216" s="2"/>
      <c r="AD2216" s="2"/>
      <c r="AE2216" s="2"/>
      <c r="AF2216" s="8" t="s">
        <v>89</v>
      </c>
      <c r="AG2216" s="8" t="s">
        <v>2990</v>
      </c>
      <c r="AH2216" s="8" t="s">
        <v>108</v>
      </c>
      <c r="AI2216" s="8" t="s">
        <v>108</v>
      </c>
      <c r="AJ2216" s="2"/>
      <c r="AK2216" s="2"/>
      <c r="AL2216" s="2"/>
      <c r="AM2216" s="33" t="s">
        <v>89</v>
      </c>
      <c r="AN2216" s="55" t="s">
        <v>5311</v>
      </c>
      <c r="AO2216" s="8" t="s">
        <v>111</v>
      </c>
      <c r="AP2216" s="72"/>
      <c r="AQ2216" s="46" t="s">
        <v>5312</v>
      </c>
      <c r="AR2216" s="8" t="s">
        <v>95</v>
      </c>
      <c r="AS2216" s="8" t="s">
        <v>95</v>
      </c>
      <c r="AT2216" s="8" t="s">
        <v>95</v>
      </c>
      <c r="AU2216" s="8" t="s">
        <v>5313</v>
      </c>
      <c r="AV2216" s="8" t="s">
        <v>5314</v>
      </c>
      <c r="AW2216" s="8" t="s">
        <v>5314</v>
      </c>
      <c r="AX2216" s="8" t="s">
        <v>95</v>
      </c>
      <c r="AY2216" s="24" t="s">
        <v>5315</v>
      </c>
      <c r="AZ2216" s="24" t="s">
        <v>5316</v>
      </c>
      <c r="BA2216" s="8" t="s">
        <v>95</v>
      </c>
      <c r="BB2216" s="8" t="s">
        <v>95</v>
      </c>
      <c r="BC2216" s="24" t="s">
        <v>5315</v>
      </c>
      <c r="BD2216" s="24" t="s">
        <v>5316</v>
      </c>
      <c r="BE2216" s="8" t="s">
        <v>95</v>
      </c>
      <c r="BF2216" s="8" t="s">
        <v>95</v>
      </c>
      <c r="BG2216" s="24" t="s">
        <v>5316</v>
      </c>
      <c r="BH2216" s="24" t="s">
        <v>5316</v>
      </c>
      <c r="BI2216" s="133" t="s">
        <v>362</v>
      </c>
      <c r="BJ2216" s="75">
        <f t="shared" si="279"/>
        <v>1</v>
      </c>
      <c r="BK2216" s="133" t="s">
        <v>99</v>
      </c>
      <c r="BL2216" s="7">
        <f t="shared" si="280"/>
        <v>3</v>
      </c>
      <c r="BM2216" s="20" t="s">
        <v>101</v>
      </c>
      <c r="BN2216" s="75">
        <f t="shared" si="281"/>
        <v>2</v>
      </c>
      <c r="BO2216" s="75">
        <f t="shared" si="282"/>
        <v>6</v>
      </c>
      <c r="BP2216" s="75" t="str">
        <f t="shared" si="283"/>
        <v>MEDIO</v>
      </c>
      <c r="BQ2216" s="8" t="s">
        <v>98</v>
      </c>
      <c r="BR2216" s="2"/>
      <c r="BS2216" s="2"/>
      <c r="BT2216" s="2"/>
      <c r="BU2216" s="2"/>
      <c r="BV2216" s="24" t="s">
        <v>5296</v>
      </c>
      <c r="BW2216" s="317" t="s">
        <v>5297</v>
      </c>
      <c r="BX2216" s="471"/>
      <c r="BY2216" s="471"/>
    </row>
    <row r="2217" spans="1:78" ht="115.5" customHeight="1" x14ac:dyDescent="0.25">
      <c r="A2217" s="995">
        <v>6</v>
      </c>
      <c r="B2217" s="750" t="s">
        <v>133</v>
      </c>
      <c r="C2217" s="833" t="s">
        <v>5222</v>
      </c>
      <c r="D2217" s="833" t="s">
        <v>79</v>
      </c>
      <c r="E2217" s="833">
        <v>4030</v>
      </c>
      <c r="F2217" s="833">
        <v>86</v>
      </c>
      <c r="G2217" s="833">
        <v>3</v>
      </c>
      <c r="H2217" s="653" t="s">
        <v>37</v>
      </c>
      <c r="I2217" s="994" t="s">
        <v>5264</v>
      </c>
      <c r="J2217" s="833" t="s">
        <v>5265</v>
      </c>
      <c r="K2217" s="833" t="s">
        <v>1151</v>
      </c>
      <c r="L2217" s="15" t="s">
        <v>5318</v>
      </c>
      <c r="M2217" s="135" t="s">
        <v>84</v>
      </c>
      <c r="N2217" s="2"/>
      <c r="O2217" s="33" t="s">
        <v>85</v>
      </c>
      <c r="P2217" s="1" t="s">
        <v>5319</v>
      </c>
      <c r="Q2217" s="2" t="s">
        <v>5320</v>
      </c>
      <c r="R2217" s="131" t="s">
        <v>106</v>
      </c>
      <c r="S2217" s="2" t="s">
        <v>254</v>
      </c>
      <c r="T2217" s="357"/>
      <c r="U2217" s="357"/>
      <c r="V2217" s="357"/>
      <c r="W2217" s="357"/>
      <c r="X2217" s="357"/>
      <c r="Y2217" s="357"/>
      <c r="Z2217" s="357"/>
      <c r="AA2217" s="357"/>
      <c r="AB2217" s="357"/>
      <c r="AC2217" s="357"/>
      <c r="AD2217" s="357"/>
      <c r="AE2217" s="357"/>
      <c r="AF2217" s="317" t="s">
        <v>89</v>
      </c>
      <c r="AG2217" s="317" t="s">
        <v>1710</v>
      </c>
      <c r="AH2217" s="317" t="s">
        <v>108</v>
      </c>
      <c r="AI2217" s="317" t="s">
        <v>270</v>
      </c>
      <c r="AJ2217" s="357"/>
      <c r="AK2217" s="357"/>
      <c r="AL2217" s="357"/>
      <c r="AM2217" s="33" t="s">
        <v>89</v>
      </c>
      <c r="AN2217" s="153" t="s">
        <v>5321</v>
      </c>
      <c r="AO2217" s="317" t="s">
        <v>111</v>
      </c>
      <c r="AP2217" s="80"/>
      <c r="AQ2217" s="58" t="s">
        <v>5322</v>
      </c>
      <c r="AR2217" s="317" t="s">
        <v>87</v>
      </c>
      <c r="AS2217" s="317" t="s">
        <v>95</v>
      </c>
      <c r="AT2217" s="317" t="s">
        <v>95</v>
      </c>
      <c r="AU2217" s="317" t="s">
        <v>5323</v>
      </c>
      <c r="AV2217" s="317" t="s">
        <v>5324</v>
      </c>
      <c r="AW2217" s="317" t="s">
        <v>5325</v>
      </c>
      <c r="AX2217" s="317" t="s">
        <v>95</v>
      </c>
      <c r="AY2217" s="317" t="s">
        <v>5326</v>
      </c>
      <c r="AZ2217" s="317" t="s">
        <v>5327</v>
      </c>
      <c r="BA2217" s="317" t="s">
        <v>95</v>
      </c>
      <c r="BB2217" s="317" t="s">
        <v>95</v>
      </c>
      <c r="BC2217" s="317" t="s">
        <v>5327</v>
      </c>
      <c r="BD2217" s="317" t="s">
        <v>5327</v>
      </c>
      <c r="BE2217" s="317" t="s">
        <v>95</v>
      </c>
      <c r="BF2217" s="317" t="s">
        <v>95</v>
      </c>
      <c r="BG2217" s="317" t="s">
        <v>5327</v>
      </c>
      <c r="BH2217" s="317" t="s">
        <v>5327</v>
      </c>
      <c r="BI2217" s="133" t="s">
        <v>362</v>
      </c>
      <c r="BJ2217" s="75">
        <f t="shared" si="279"/>
        <v>1</v>
      </c>
      <c r="BK2217" s="133" t="s">
        <v>99</v>
      </c>
      <c r="BL2217" s="7">
        <f t="shared" si="280"/>
        <v>3</v>
      </c>
      <c r="BM2217" s="20" t="s">
        <v>188</v>
      </c>
      <c r="BN2217" s="75">
        <f t="shared" si="281"/>
        <v>3</v>
      </c>
      <c r="BO2217" s="75">
        <f t="shared" si="282"/>
        <v>7</v>
      </c>
      <c r="BP2217" s="75" t="str">
        <f t="shared" si="283"/>
        <v>MEDIO</v>
      </c>
      <c r="BQ2217" s="317" t="s">
        <v>98</v>
      </c>
      <c r="BR2217" s="14" t="s">
        <v>5328</v>
      </c>
      <c r="BS2217" s="33" t="s">
        <v>690</v>
      </c>
      <c r="BT2217" s="317" t="s">
        <v>678</v>
      </c>
      <c r="BU2217" s="33" t="s">
        <v>191</v>
      </c>
      <c r="BV2217" s="317" t="s">
        <v>5296</v>
      </c>
      <c r="BW2217" s="317" t="s">
        <v>5297</v>
      </c>
      <c r="BX2217" s="471"/>
      <c r="BY2217" s="471"/>
    </row>
    <row r="2218" spans="1:78" ht="138" customHeight="1" x14ac:dyDescent="0.25">
      <c r="A2218" s="1526"/>
      <c r="B2218" s="603"/>
      <c r="C2218" s="760"/>
      <c r="D2218" s="760"/>
      <c r="E2218" s="760"/>
      <c r="F2218" s="760"/>
      <c r="G2218" s="760"/>
      <c r="H2218" s="644"/>
      <c r="I2218" s="1527"/>
      <c r="J2218" s="760"/>
      <c r="K2218" s="760"/>
      <c r="L2218" s="398" t="s">
        <v>3767</v>
      </c>
      <c r="M2218" s="83" t="s">
        <v>7052</v>
      </c>
      <c r="N2218" s="2"/>
      <c r="O2218" s="33" t="s">
        <v>85</v>
      </c>
      <c r="P2218" s="14" t="s">
        <v>1368</v>
      </c>
      <c r="Q2218" s="14" t="s">
        <v>3557</v>
      </c>
      <c r="R2218" s="131" t="s">
        <v>106</v>
      </c>
      <c r="S2218" s="121" t="s">
        <v>254</v>
      </c>
      <c r="T2218" s="2"/>
      <c r="U2218" s="2"/>
      <c r="V2218" s="2"/>
      <c r="W2218" s="2"/>
      <c r="X2218" s="2"/>
      <c r="Y2218" s="2"/>
      <c r="Z2218" s="2"/>
      <c r="AA2218" s="2"/>
      <c r="AB2218" s="2"/>
      <c r="AC2218" s="2"/>
      <c r="AD2218" s="2"/>
      <c r="AE2218" s="2"/>
      <c r="AF2218" s="7" t="s">
        <v>89</v>
      </c>
      <c r="AG2218" s="54" t="s">
        <v>89</v>
      </c>
      <c r="AH2218" s="8" t="s">
        <v>3768</v>
      </c>
      <c r="AI2218" s="8" t="s">
        <v>3769</v>
      </c>
      <c r="AJ2218" s="8" t="s">
        <v>89</v>
      </c>
      <c r="AK2218" s="2"/>
      <c r="AL2218" s="2"/>
      <c r="AM2218" s="2"/>
      <c r="AN2218" s="8" t="s">
        <v>5330</v>
      </c>
      <c r="AO2218" s="8" t="s">
        <v>111</v>
      </c>
      <c r="AP2218" s="72"/>
      <c r="AQ2218" s="20" t="s">
        <v>5331</v>
      </c>
      <c r="AR2218" s="34" t="s">
        <v>95</v>
      </c>
      <c r="AS2218" s="34" t="s">
        <v>95</v>
      </c>
      <c r="AT2218" s="34" t="s">
        <v>95</v>
      </c>
      <c r="AU2218" s="20" t="s">
        <v>3715</v>
      </c>
      <c r="AV2218" s="34" t="s">
        <v>95</v>
      </c>
      <c r="AW2218" s="34" t="s">
        <v>95</v>
      </c>
      <c r="AX2218" s="34" t="s">
        <v>95</v>
      </c>
      <c r="AY2218" s="1" t="s">
        <v>5332</v>
      </c>
      <c r="AZ2218" s="1" t="s">
        <v>5332</v>
      </c>
      <c r="BA2218" s="1" t="s">
        <v>95</v>
      </c>
      <c r="BB2218" s="34" t="s">
        <v>95</v>
      </c>
      <c r="BC2218" s="1" t="s">
        <v>5333</v>
      </c>
      <c r="BD2218" s="1" t="s">
        <v>5333</v>
      </c>
      <c r="BE2218" s="34" t="s">
        <v>95</v>
      </c>
      <c r="BF2218" s="34" t="s">
        <v>95</v>
      </c>
      <c r="BG2218" s="34" t="s">
        <v>95</v>
      </c>
      <c r="BH2218" s="34" t="s">
        <v>95</v>
      </c>
      <c r="BI2218" s="133" t="s">
        <v>362</v>
      </c>
      <c r="BJ2218" s="75">
        <f t="shared" si="279"/>
        <v>1</v>
      </c>
      <c r="BK2218" s="133" t="s">
        <v>99</v>
      </c>
      <c r="BL2218" s="7">
        <f t="shared" si="280"/>
        <v>3</v>
      </c>
      <c r="BM2218" s="20" t="s">
        <v>101</v>
      </c>
      <c r="BN2218" s="75">
        <f t="shared" si="281"/>
        <v>2</v>
      </c>
      <c r="BO2218" s="75">
        <f t="shared" si="282"/>
        <v>6</v>
      </c>
      <c r="BP2218" s="75" t="str">
        <f t="shared" si="283"/>
        <v>MEDIO</v>
      </c>
      <c r="BQ2218" s="8" t="s">
        <v>98</v>
      </c>
      <c r="BR2218" s="2"/>
      <c r="BS2218" s="2"/>
      <c r="BT2218" s="2"/>
      <c r="BU2218" s="2"/>
      <c r="BV2218" s="1" t="s">
        <v>2305</v>
      </c>
      <c r="BW2218" s="1" t="s">
        <v>5334</v>
      </c>
      <c r="BX2218" s="471"/>
      <c r="BY2218" s="471"/>
    </row>
    <row r="2219" spans="1:78" ht="167.25" customHeight="1" x14ac:dyDescent="0.25">
      <c r="A2219" s="995"/>
      <c r="B2219" s="605"/>
      <c r="C2219" s="833"/>
      <c r="D2219" s="833"/>
      <c r="E2219" s="833"/>
      <c r="F2219" s="833"/>
      <c r="G2219" s="833"/>
      <c r="H2219" s="619"/>
      <c r="I2219" s="994"/>
      <c r="J2219" s="833"/>
      <c r="K2219" s="833"/>
      <c r="L2219" s="132" t="s">
        <v>5337</v>
      </c>
      <c r="M2219" s="135" t="s">
        <v>2038</v>
      </c>
      <c r="N2219" s="248"/>
      <c r="O2219" s="33" t="s">
        <v>85</v>
      </c>
      <c r="P2219" s="14" t="s">
        <v>86</v>
      </c>
      <c r="Q2219" s="2"/>
      <c r="R2219" s="131" t="s">
        <v>106</v>
      </c>
      <c r="S2219" s="2" t="s">
        <v>5338</v>
      </c>
      <c r="T2219" s="2"/>
      <c r="U2219" s="2"/>
      <c r="V2219" s="2"/>
      <c r="W2219" s="2"/>
      <c r="X2219" s="2"/>
      <c r="Y2219" s="2"/>
      <c r="Z2219" s="2"/>
      <c r="AA2219" s="2"/>
      <c r="AB2219" s="2"/>
      <c r="AC2219" s="2"/>
      <c r="AD2219" s="2"/>
      <c r="AE2219" s="2"/>
      <c r="AF2219" s="34" t="s">
        <v>89</v>
      </c>
      <c r="AG2219" s="34" t="s">
        <v>1968</v>
      </c>
      <c r="AH2219" s="34" t="s">
        <v>108</v>
      </c>
      <c r="AI2219" s="34" t="s">
        <v>270</v>
      </c>
      <c r="AJ2219" s="34" t="s">
        <v>89</v>
      </c>
      <c r="AK2219" s="2"/>
      <c r="AL2219" s="2"/>
      <c r="AM2219" s="2"/>
      <c r="AN2219" s="35" t="s">
        <v>5339</v>
      </c>
      <c r="AO2219" s="21" t="s">
        <v>5340</v>
      </c>
      <c r="AP2219" s="80"/>
      <c r="AQ2219" s="21" t="s">
        <v>95</v>
      </c>
      <c r="AR2219" s="21" t="s">
        <v>95</v>
      </c>
      <c r="AS2219" s="21" t="s">
        <v>95</v>
      </c>
      <c r="AT2219" s="21" t="s">
        <v>95</v>
      </c>
      <c r="AU2219" s="24" t="s">
        <v>5341</v>
      </c>
      <c r="AV2219" s="21" t="s">
        <v>95</v>
      </c>
      <c r="AW2219" s="34" t="s">
        <v>98</v>
      </c>
      <c r="AX2219" s="35" t="s">
        <v>5342</v>
      </c>
      <c r="AY2219" s="24" t="s">
        <v>5343</v>
      </c>
      <c r="AZ2219" s="24" t="s">
        <v>5343</v>
      </c>
      <c r="BA2219" s="24" t="s">
        <v>95</v>
      </c>
      <c r="BB2219" s="20" t="s">
        <v>95</v>
      </c>
      <c r="BC2219" s="20" t="s">
        <v>5344</v>
      </c>
      <c r="BD2219" s="20" t="s">
        <v>5344</v>
      </c>
      <c r="BE2219" s="20" t="s">
        <v>95</v>
      </c>
      <c r="BF2219" s="20" t="s">
        <v>95</v>
      </c>
      <c r="BG2219" s="20" t="s">
        <v>95</v>
      </c>
      <c r="BH2219" s="20" t="s">
        <v>95</v>
      </c>
      <c r="BI2219" s="133" t="s">
        <v>362</v>
      </c>
      <c r="BJ2219" s="75">
        <f t="shared" si="279"/>
        <v>1</v>
      </c>
      <c r="BK2219" s="133" t="s">
        <v>99</v>
      </c>
      <c r="BL2219" s="7">
        <f t="shared" si="280"/>
        <v>3</v>
      </c>
      <c r="BM2219" s="20" t="s">
        <v>101</v>
      </c>
      <c r="BN2219" s="75">
        <f t="shared" si="281"/>
        <v>2</v>
      </c>
      <c r="BO2219" s="75">
        <f t="shared" si="282"/>
        <v>6</v>
      </c>
      <c r="BP2219" s="75" t="str">
        <f t="shared" si="283"/>
        <v>MEDIO</v>
      </c>
      <c r="BQ2219" s="20" t="s">
        <v>98</v>
      </c>
      <c r="BR2219" s="357"/>
      <c r="BS2219" s="357"/>
      <c r="BT2219" s="357"/>
      <c r="BU2219" s="357"/>
      <c r="BV2219" s="20" t="s">
        <v>5345</v>
      </c>
      <c r="BW2219" s="20" t="s">
        <v>5345</v>
      </c>
      <c r="BX2219" s="471"/>
      <c r="BY2219" s="471"/>
    </row>
    <row r="2220" spans="1:78" ht="109.5" customHeight="1" x14ac:dyDescent="0.25">
      <c r="A2220" s="112">
        <v>1</v>
      </c>
      <c r="B2220" s="165" t="s">
        <v>133</v>
      </c>
      <c r="C2220" s="27" t="s">
        <v>5283</v>
      </c>
      <c r="D2220" s="113" t="s">
        <v>79</v>
      </c>
      <c r="E2220" s="32">
        <v>4031</v>
      </c>
      <c r="F2220" s="32">
        <v>1</v>
      </c>
      <c r="G2220" s="29">
        <v>31</v>
      </c>
      <c r="H2220" s="183" t="s">
        <v>37</v>
      </c>
      <c r="I2220" s="31" t="s">
        <v>5284</v>
      </c>
      <c r="J2220" s="32" t="s">
        <v>81</v>
      </c>
      <c r="K2220" s="27" t="s">
        <v>5285</v>
      </c>
      <c r="L2220" s="69" t="s">
        <v>5348</v>
      </c>
      <c r="M2220" s="205" t="s">
        <v>84</v>
      </c>
      <c r="N2220" s="2"/>
      <c r="O2220" s="33" t="s">
        <v>85</v>
      </c>
      <c r="P2220" s="1" t="s">
        <v>5319</v>
      </c>
      <c r="Q2220" s="2" t="s">
        <v>5320</v>
      </c>
      <c r="R2220" s="131" t="s">
        <v>106</v>
      </c>
      <c r="S2220" s="2" t="s">
        <v>254</v>
      </c>
      <c r="T2220" s="357"/>
      <c r="U2220" s="357"/>
      <c r="V2220" s="357"/>
      <c r="W2220" s="357"/>
      <c r="X2220" s="357"/>
      <c r="Y2220" s="357"/>
      <c r="Z2220" s="357"/>
      <c r="AA2220" s="357"/>
      <c r="AB2220" s="357"/>
      <c r="AC2220" s="357"/>
      <c r="AD2220" s="357"/>
      <c r="AE2220" s="357"/>
      <c r="AF2220" s="317" t="s">
        <v>89</v>
      </c>
      <c r="AG2220" s="317" t="s">
        <v>1710</v>
      </c>
      <c r="AH2220" s="317" t="s">
        <v>108</v>
      </c>
      <c r="AI2220" s="317" t="s">
        <v>270</v>
      </c>
      <c r="AJ2220" s="357"/>
      <c r="AK2220" s="357"/>
      <c r="AL2220" s="357"/>
      <c r="AM2220" s="33" t="s">
        <v>89</v>
      </c>
      <c r="AN2220" s="153" t="s">
        <v>5349</v>
      </c>
      <c r="AO2220" s="317" t="s">
        <v>111</v>
      </c>
      <c r="AP2220" s="72"/>
      <c r="AQ2220" s="58" t="s">
        <v>5350</v>
      </c>
      <c r="AR2220" s="317" t="s">
        <v>87</v>
      </c>
      <c r="AS2220" s="317" t="s">
        <v>95</v>
      </c>
      <c r="AT2220" s="317" t="s">
        <v>95</v>
      </c>
      <c r="AU2220" s="317" t="s">
        <v>5323</v>
      </c>
      <c r="AV2220" s="317" t="s">
        <v>5324</v>
      </c>
      <c r="AW2220" s="317" t="s">
        <v>5325</v>
      </c>
      <c r="AX2220" s="317" t="s">
        <v>95</v>
      </c>
      <c r="AY2220" s="317" t="s">
        <v>5326</v>
      </c>
      <c r="AZ2220" s="317" t="s">
        <v>5327</v>
      </c>
      <c r="BA2220" s="317" t="s">
        <v>95</v>
      </c>
      <c r="BB2220" s="317" t="s">
        <v>95</v>
      </c>
      <c r="BC2220" s="317" t="s">
        <v>5327</v>
      </c>
      <c r="BD2220" s="317" t="s">
        <v>5327</v>
      </c>
      <c r="BE2220" s="317" t="s">
        <v>95</v>
      </c>
      <c r="BF2220" s="317" t="s">
        <v>95</v>
      </c>
      <c r="BG2220" s="317" t="s">
        <v>5327</v>
      </c>
      <c r="BH2220" s="317" t="s">
        <v>5327</v>
      </c>
      <c r="BI2220" s="133" t="s">
        <v>362</v>
      </c>
      <c r="BJ2220" s="75">
        <f t="shared" si="279"/>
        <v>1</v>
      </c>
      <c r="BK2220" s="133" t="s">
        <v>99</v>
      </c>
      <c r="BL2220" s="7">
        <f t="shared" si="280"/>
        <v>3</v>
      </c>
      <c r="BM2220" s="20" t="s">
        <v>188</v>
      </c>
      <c r="BN2220" s="75">
        <f t="shared" si="281"/>
        <v>3</v>
      </c>
      <c r="BO2220" s="75">
        <f t="shared" si="282"/>
        <v>7</v>
      </c>
      <c r="BP2220" s="75" t="str">
        <f t="shared" si="283"/>
        <v>MEDIO</v>
      </c>
      <c r="BQ2220" s="317" t="s">
        <v>98</v>
      </c>
      <c r="BR2220" s="14" t="s">
        <v>5328</v>
      </c>
      <c r="BS2220" s="33" t="s">
        <v>690</v>
      </c>
      <c r="BT2220" s="317" t="s">
        <v>678</v>
      </c>
      <c r="BU2220" s="33" t="s">
        <v>191</v>
      </c>
      <c r="BV2220" s="317" t="s">
        <v>5296</v>
      </c>
      <c r="BW2220" s="317" t="s">
        <v>5297</v>
      </c>
      <c r="BX2220" s="471"/>
      <c r="BY2220" s="471"/>
    </row>
    <row r="2221" spans="1:78" ht="116.25" customHeight="1" x14ac:dyDescent="0.25">
      <c r="A2221" s="79">
        <v>2</v>
      </c>
      <c r="B2221" s="72" t="s">
        <v>133</v>
      </c>
      <c r="C2221" s="1" t="s">
        <v>5283</v>
      </c>
      <c r="D2221" s="14" t="s">
        <v>79</v>
      </c>
      <c r="E2221" s="7">
        <v>4031</v>
      </c>
      <c r="F2221" s="7">
        <v>1</v>
      </c>
      <c r="G2221" s="7">
        <v>49</v>
      </c>
      <c r="H2221" s="80" t="s">
        <v>37</v>
      </c>
      <c r="I2221" s="15" t="s">
        <v>5298</v>
      </c>
      <c r="J2221" s="7" t="s">
        <v>81</v>
      </c>
      <c r="K2221" s="1" t="s">
        <v>5299</v>
      </c>
      <c r="L2221" s="35" t="s">
        <v>522</v>
      </c>
      <c r="M2221" s="626" t="s">
        <v>84</v>
      </c>
      <c r="N2221" s="680"/>
      <c r="O2221" s="681" t="s">
        <v>85</v>
      </c>
      <c r="P2221" s="682" t="s">
        <v>86</v>
      </c>
      <c r="Q2221" s="680"/>
      <c r="R2221" s="635" t="s">
        <v>106</v>
      </c>
      <c r="S2221" s="680" t="s">
        <v>5300</v>
      </c>
      <c r="T2221" s="680"/>
      <c r="U2221" s="680"/>
      <c r="V2221" s="680"/>
      <c r="W2221" s="680"/>
      <c r="X2221" s="680"/>
      <c r="Y2221" s="680"/>
      <c r="Z2221" s="680"/>
      <c r="AA2221" s="680"/>
      <c r="AB2221" s="680"/>
      <c r="AC2221" s="680"/>
      <c r="AD2221" s="680"/>
      <c r="AE2221" s="680"/>
      <c r="AF2221" s="661" t="s">
        <v>1143</v>
      </c>
      <c r="AG2221" s="661" t="s">
        <v>90</v>
      </c>
      <c r="AH2221" s="661" t="s">
        <v>108</v>
      </c>
      <c r="AI2221" s="661" t="s">
        <v>270</v>
      </c>
      <c r="AJ2221" s="661" t="s">
        <v>89</v>
      </c>
      <c r="AK2221" s="680"/>
      <c r="AL2221" s="680"/>
      <c r="AM2221" s="680"/>
      <c r="AN2221" s="679" t="s">
        <v>5352</v>
      </c>
      <c r="AO2221" s="661" t="s">
        <v>111</v>
      </c>
      <c r="AP2221" s="684"/>
      <c r="AQ2221" s="682" t="s">
        <v>6982</v>
      </c>
      <c r="AR2221" s="661" t="s">
        <v>87</v>
      </c>
      <c r="AS2221" s="661" t="s">
        <v>87</v>
      </c>
      <c r="AT2221" s="661" t="s">
        <v>87</v>
      </c>
      <c r="AU2221" s="660" t="s">
        <v>5353</v>
      </c>
      <c r="AV2221" s="660" t="s">
        <v>5354</v>
      </c>
      <c r="AW2221" s="661" t="s">
        <v>4946</v>
      </c>
      <c r="AX2221" s="660" t="s">
        <v>5355</v>
      </c>
      <c r="AY2221" s="660" t="s">
        <v>5356</v>
      </c>
      <c r="AZ2221" s="660" t="s">
        <v>5356</v>
      </c>
      <c r="BA2221" s="660" t="s">
        <v>5356</v>
      </c>
      <c r="BB2221" s="660" t="s">
        <v>5356</v>
      </c>
      <c r="BC2221" s="660" t="s">
        <v>5357</v>
      </c>
      <c r="BD2221" s="660" t="s">
        <v>5357</v>
      </c>
      <c r="BE2221" s="660" t="s">
        <v>95</v>
      </c>
      <c r="BF2221" s="660" t="s">
        <v>95</v>
      </c>
      <c r="BG2221" s="660" t="s">
        <v>5357</v>
      </c>
      <c r="BH2221" s="660" t="s">
        <v>5357</v>
      </c>
      <c r="BI2221" s="650" t="s">
        <v>362</v>
      </c>
      <c r="BJ2221" s="677">
        <f t="shared" si="279"/>
        <v>1</v>
      </c>
      <c r="BK2221" s="673" t="s">
        <v>99</v>
      </c>
      <c r="BL2221" s="629">
        <f t="shared" si="280"/>
        <v>3</v>
      </c>
      <c r="BM2221" s="675" t="s">
        <v>188</v>
      </c>
      <c r="BN2221" s="677">
        <f t="shared" si="281"/>
        <v>3</v>
      </c>
      <c r="BO2221" s="677">
        <f t="shared" si="282"/>
        <v>7</v>
      </c>
      <c r="BP2221" s="677" t="str">
        <f t="shared" si="283"/>
        <v>MEDIO</v>
      </c>
      <c r="BQ2221" s="660" t="s">
        <v>98</v>
      </c>
      <c r="BR2221" s="680" t="s">
        <v>5358</v>
      </c>
      <c r="BS2221" s="680" t="s">
        <v>690</v>
      </c>
      <c r="BT2221" s="680" t="s">
        <v>5359</v>
      </c>
      <c r="BU2221" s="680" t="s">
        <v>5360</v>
      </c>
      <c r="BV2221" s="660" t="s">
        <v>5296</v>
      </c>
      <c r="BW2221" s="660" t="s">
        <v>5361</v>
      </c>
      <c r="BX2221" s="471"/>
      <c r="BY2221" s="471"/>
    </row>
    <row r="2222" spans="1:78" ht="63" customHeight="1" x14ac:dyDescent="0.25">
      <c r="A2222" s="79">
        <v>3</v>
      </c>
      <c r="B2222" s="72" t="s">
        <v>133</v>
      </c>
      <c r="C2222" s="1" t="s">
        <v>5283</v>
      </c>
      <c r="D2222" s="14" t="s">
        <v>79</v>
      </c>
      <c r="E2222" s="8">
        <v>4031</v>
      </c>
      <c r="F2222" s="8">
        <v>1</v>
      </c>
      <c r="G2222" s="8">
        <v>34</v>
      </c>
      <c r="H2222" s="80" t="s">
        <v>37</v>
      </c>
      <c r="I2222" s="19" t="s">
        <v>5309</v>
      </c>
      <c r="J2222" s="8" t="s">
        <v>81</v>
      </c>
      <c r="K2222" s="317" t="s">
        <v>5233</v>
      </c>
      <c r="L2222" s="35" t="s">
        <v>5362</v>
      </c>
      <c r="M2222" s="628"/>
      <c r="N2222" s="680"/>
      <c r="O2222" s="681"/>
      <c r="P2222" s="682"/>
      <c r="Q2222" s="680"/>
      <c r="R2222" s="636"/>
      <c r="S2222" s="680"/>
      <c r="T2222" s="680"/>
      <c r="U2222" s="680"/>
      <c r="V2222" s="680"/>
      <c r="W2222" s="680"/>
      <c r="X2222" s="680"/>
      <c r="Y2222" s="680"/>
      <c r="Z2222" s="680"/>
      <c r="AA2222" s="680"/>
      <c r="AB2222" s="680"/>
      <c r="AC2222" s="680"/>
      <c r="AD2222" s="680"/>
      <c r="AE2222" s="680"/>
      <c r="AF2222" s="661"/>
      <c r="AG2222" s="661"/>
      <c r="AH2222" s="661"/>
      <c r="AI2222" s="661"/>
      <c r="AJ2222" s="661"/>
      <c r="AK2222" s="680"/>
      <c r="AL2222" s="680"/>
      <c r="AM2222" s="680"/>
      <c r="AN2222" s="679"/>
      <c r="AO2222" s="661"/>
      <c r="AP2222" s="685"/>
      <c r="AQ2222" s="660"/>
      <c r="AR2222" s="661"/>
      <c r="AS2222" s="661"/>
      <c r="AT2222" s="661"/>
      <c r="AU2222" s="661"/>
      <c r="AV2222" s="660"/>
      <c r="AW2222" s="661"/>
      <c r="AX2222" s="661"/>
      <c r="AY2222" s="661"/>
      <c r="AZ2222" s="661"/>
      <c r="BA2222" s="661"/>
      <c r="BB2222" s="661"/>
      <c r="BC2222" s="661"/>
      <c r="BD2222" s="661"/>
      <c r="BE2222" s="661"/>
      <c r="BF2222" s="661"/>
      <c r="BG2222" s="661"/>
      <c r="BH2222" s="661"/>
      <c r="BI2222" s="652"/>
      <c r="BJ2222" s="678"/>
      <c r="BK2222" s="674"/>
      <c r="BL2222" s="631"/>
      <c r="BM2222" s="676"/>
      <c r="BN2222" s="678"/>
      <c r="BO2222" s="678"/>
      <c r="BP2222" s="678"/>
      <c r="BQ2222" s="661"/>
      <c r="BR2222" s="680"/>
      <c r="BS2222" s="680"/>
      <c r="BT2222" s="680"/>
      <c r="BU2222" s="680"/>
      <c r="BV2222" s="660"/>
      <c r="BW2222" s="660"/>
      <c r="BX2222" s="471"/>
      <c r="BY2222" s="471"/>
    </row>
    <row r="2223" spans="1:78" ht="39" customHeight="1" x14ac:dyDescent="0.25">
      <c r="A2223" s="79">
        <v>4</v>
      </c>
      <c r="B2223" s="72" t="s">
        <v>133</v>
      </c>
      <c r="C2223" s="1" t="s">
        <v>5283</v>
      </c>
      <c r="D2223" s="14" t="s">
        <v>79</v>
      </c>
      <c r="E2223" s="1">
        <v>4031</v>
      </c>
      <c r="F2223" s="1">
        <v>2</v>
      </c>
      <c r="G2223" s="317">
        <v>1</v>
      </c>
      <c r="H2223" s="80" t="s">
        <v>37</v>
      </c>
      <c r="I2223" s="15" t="s">
        <v>5317</v>
      </c>
      <c r="J2223" s="317" t="s">
        <v>166</v>
      </c>
      <c r="K2223" s="1" t="s">
        <v>98</v>
      </c>
      <c r="L2223" s="120" t="s">
        <v>5366</v>
      </c>
      <c r="M2223" s="626" t="s">
        <v>84</v>
      </c>
      <c r="N2223" s="680"/>
      <c r="O2223" s="681" t="s">
        <v>85</v>
      </c>
      <c r="P2223" s="682" t="s">
        <v>86</v>
      </c>
      <c r="Q2223" s="680"/>
      <c r="R2223" s="635" t="s">
        <v>106</v>
      </c>
      <c r="S2223" s="680" t="s">
        <v>5367</v>
      </c>
      <c r="T2223" s="680"/>
      <c r="U2223" s="680"/>
      <c r="V2223" s="680"/>
      <c r="W2223" s="680"/>
      <c r="X2223" s="680"/>
      <c r="Y2223" s="680"/>
      <c r="Z2223" s="680"/>
      <c r="AA2223" s="680"/>
      <c r="AB2223" s="680"/>
      <c r="AC2223" s="680"/>
      <c r="AD2223" s="680"/>
      <c r="AE2223" s="680"/>
      <c r="AF2223" s="661" t="s">
        <v>89</v>
      </c>
      <c r="AG2223" s="661" t="s">
        <v>90</v>
      </c>
      <c r="AH2223" s="661" t="s">
        <v>108</v>
      </c>
      <c r="AI2223" s="661" t="s">
        <v>270</v>
      </c>
      <c r="AJ2223" s="680"/>
      <c r="AK2223" s="680"/>
      <c r="AL2223" s="680"/>
      <c r="AM2223" s="682" t="s">
        <v>89</v>
      </c>
      <c r="AN2223" s="679" t="s">
        <v>5368</v>
      </c>
      <c r="AO2223" s="661" t="s">
        <v>5369</v>
      </c>
      <c r="AP2223" s="684"/>
      <c r="AQ2223" s="682" t="s">
        <v>6983</v>
      </c>
      <c r="AR2223" s="661" t="s">
        <v>95</v>
      </c>
      <c r="AS2223" s="661" t="s">
        <v>95</v>
      </c>
      <c r="AT2223" s="661" t="s">
        <v>95</v>
      </c>
      <c r="AU2223" s="660" t="s">
        <v>5370</v>
      </c>
      <c r="AV2223" s="661" t="s">
        <v>95</v>
      </c>
      <c r="AW2223" s="661" t="s">
        <v>95</v>
      </c>
      <c r="AX2223" s="660" t="s">
        <v>5371</v>
      </c>
      <c r="AY2223" s="660" t="s">
        <v>5372</v>
      </c>
      <c r="AZ2223" s="660" t="s">
        <v>5372</v>
      </c>
      <c r="BA2223" s="661" t="s">
        <v>95</v>
      </c>
      <c r="BB2223" s="661" t="s">
        <v>95</v>
      </c>
      <c r="BC2223" s="660" t="s">
        <v>5372</v>
      </c>
      <c r="BD2223" s="660" t="s">
        <v>5372</v>
      </c>
      <c r="BE2223" s="661" t="s">
        <v>95</v>
      </c>
      <c r="BF2223" s="661" t="s">
        <v>95</v>
      </c>
      <c r="BG2223" s="660" t="s">
        <v>5372</v>
      </c>
      <c r="BH2223" s="660" t="s">
        <v>5372</v>
      </c>
      <c r="BI2223" s="650" t="s">
        <v>362</v>
      </c>
      <c r="BJ2223" s="677">
        <f t="shared" si="279"/>
        <v>1</v>
      </c>
      <c r="BK2223" s="673" t="s">
        <v>99</v>
      </c>
      <c r="BL2223" s="629">
        <f t="shared" si="280"/>
        <v>3</v>
      </c>
      <c r="BM2223" s="675" t="s">
        <v>188</v>
      </c>
      <c r="BN2223" s="677">
        <f t="shared" si="281"/>
        <v>3</v>
      </c>
      <c r="BO2223" s="677">
        <f t="shared" si="282"/>
        <v>7</v>
      </c>
      <c r="BP2223" s="677" t="str">
        <f t="shared" si="283"/>
        <v>MEDIO</v>
      </c>
      <c r="BQ2223" s="660" t="s">
        <v>98</v>
      </c>
      <c r="BR2223" s="680"/>
      <c r="BS2223" s="680"/>
      <c r="BT2223" s="680"/>
      <c r="BU2223" s="680"/>
      <c r="BV2223" s="660" t="s">
        <v>5296</v>
      </c>
      <c r="BW2223" s="660" t="s">
        <v>5345</v>
      </c>
      <c r="BX2223" s="471"/>
      <c r="BY2223" s="471"/>
    </row>
    <row r="2224" spans="1:78" ht="39" customHeight="1" x14ac:dyDescent="0.25">
      <c r="A2224" s="79">
        <v>5</v>
      </c>
      <c r="B2224" s="72" t="s">
        <v>133</v>
      </c>
      <c r="C2224" s="317" t="s">
        <v>5283</v>
      </c>
      <c r="D2224" s="14" t="s">
        <v>79</v>
      </c>
      <c r="E2224" s="317">
        <v>3011</v>
      </c>
      <c r="F2224" s="317">
        <v>139</v>
      </c>
      <c r="G2224" s="317"/>
      <c r="H2224" s="80" t="s">
        <v>37</v>
      </c>
      <c r="I2224" s="432" t="s">
        <v>5329</v>
      </c>
      <c r="J2224" s="317" t="s">
        <v>3766</v>
      </c>
      <c r="K2224" s="317"/>
      <c r="L2224" s="501" t="s">
        <v>5373</v>
      </c>
      <c r="M2224" s="627"/>
      <c r="N2224" s="680"/>
      <c r="O2224" s="681"/>
      <c r="P2224" s="682"/>
      <c r="Q2224" s="680"/>
      <c r="R2224" s="633"/>
      <c r="S2224" s="680"/>
      <c r="T2224" s="680"/>
      <c r="U2224" s="680"/>
      <c r="V2224" s="680"/>
      <c r="W2224" s="680"/>
      <c r="X2224" s="680"/>
      <c r="Y2224" s="680"/>
      <c r="Z2224" s="680"/>
      <c r="AA2224" s="680"/>
      <c r="AB2224" s="680"/>
      <c r="AC2224" s="680"/>
      <c r="AD2224" s="680"/>
      <c r="AE2224" s="680"/>
      <c r="AF2224" s="661"/>
      <c r="AG2224" s="661"/>
      <c r="AH2224" s="661"/>
      <c r="AI2224" s="661"/>
      <c r="AJ2224" s="680"/>
      <c r="AK2224" s="680"/>
      <c r="AL2224" s="680"/>
      <c r="AM2224" s="682"/>
      <c r="AN2224" s="679"/>
      <c r="AO2224" s="661"/>
      <c r="AP2224" s="693"/>
      <c r="AQ2224" s="660"/>
      <c r="AR2224" s="661"/>
      <c r="AS2224" s="661"/>
      <c r="AT2224" s="661"/>
      <c r="AU2224" s="661"/>
      <c r="AV2224" s="661"/>
      <c r="AW2224" s="661"/>
      <c r="AX2224" s="661"/>
      <c r="AY2224" s="661"/>
      <c r="AZ2224" s="661"/>
      <c r="BA2224" s="661"/>
      <c r="BB2224" s="661"/>
      <c r="BC2224" s="661"/>
      <c r="BD2224" s="661"/>
      <c r="BE2224" s="661"/>
      <c r="BF2224" s="661"/>
      <c r="BG2224" s="661"/>
      <c r="BH2224" s="661"/>
      <c r="BI2224" s="651"/>
      <c r="BJ2224" s="688"/>
      <c r="BK2224" s="690"/>
      <c r="BL2224" s="630"/>
      <c r="BM2224" s="651"/>
      <c r="BN2224" s="688"/>
      <c r="BO2224" s="688"/>
      <c r="BP2224" s="688"/>
      <c r="BQ2224" s="661"/>
      <c r="BR2224" s="680"/>
      <c r="BS2224" s="680"/>
      <c r="BT2224" s="680"/>
      <c r="BU2224" s="680"/>
      <c r="BV2224" s="660"/>
      <c r="BW2224" s="660"/>
      <c r="BX2224" s="471"/>
      <c r="BY2224" s="471"/>
    </row>
    <row r="2225" spans="1:77" ht="39" customHeight="1" x14ac:dyDescent="0.25">
      <c r="A2225" s="79">
        <v>6</v>
      </c>
      <c r="B2225" s="72" t="s">
        <v>133</v>
      </c>
      <c r="C2225" s="20" t="s">
        <v>5283</v>
      </c>
      <c r="D2225" s="14" t="s">
        <v>2038</v>
      </c>
      <c r="E2225" s="20">
        <v>4031</v>
      </c>
      <c r="F2225" s="20">
        <v>82</v>
      </c>
      <c r="G2225" s="20">
        <v>19</v>
      </c>
      <c r="H2225" s="80" t="s">
        <v>37</v>
      </c>
      <c r="I2225" s="35" t="s">
        <v>5335</v>
      </c>
      <c r="J2225" s="20" t="s">
        <v>652</v>
      </c>
      <c r="K2225" s="20" t="s">
        <v>5336</v>
      </c>
      <c r="L2225" s="120" t="s">
        <v>5374</v>
      </c>
      <c r="M2225" s="627"/>
      <c r="N2225" s="680"/>
      <c r="O2225" s="681"/>
      <c r="P2225" s="682"/>
      <c r="Q2225" s="680"/>
      <c r="R2225" s="633"/>
      <c r="S2225" s="680"/>
      <c r="T2225" s="680"/>
      <c r="U2225" s="680"/>
      <c r="V2225" s="680"/>
      <c r="W2225" s="680"/>
      <c r="X2225" s="680"/>
      <c r="Y2225" s="680"/>
      <c r="Z2225" s="680"/>
      <c r="AA2225" s="680"/>
      <c r="AB2225" s="680"/>
      <c r="AC2225" s="680"/>
      <c r="AD2225" s="680"/>
      <c r="AE2225" s="680"/>
      <c r="AF2225" s="661"/>
      <c r="AG2225" s="661"/>
      <c r="AH2225" s="661"/>
      <c r="AI2225" s="661"/>
      <c r="AJ2225" s="680"/>
      <c r="AK2225" s="680"/>
      <c r="AL2225" s="680"/>
      <c r="AM2225" s="682"/>
      <c r="AN2225" s="679"/>
      <c r="AO2225" s="661"/>
      <c r="AP2225" s="693"/>
      <c r="AQ2225" s="660"/>
      <c r="AR2225" s="661"/>
      <c r="AS2225" s="661"/>
      <c r="AT2225" s="661"/>
      <c r="AU2225" s="661"/>
      <c r="AV2225" s="661"/>
      <c r="AW2225" s="661"/>
      <c r="AX2225" s="661"/>
      <c r="AY2225" s="661"/>
      <c r="AZ2225" s="661"/>
      <c r="BA2225" s="661"/>
      <c r="BB2225" s="661"/>
      <c r="BC2225" s="661"/>
      <c r="BD2225" s="661"/>
      <c r="BE2225" s="661"/>
      <c r="BF2225" s="661"/>
      <c r="BG2225" s="661"/>
      <c r="BH2225" s="661"/>
      <c r="BI2225" s="651"/>
      <c r="BJ2225" s="688"/>
      <c r="BK2225" s="690"/>
      <c r="BL2225" s="630"/>
      <c r="BM2225" s="651"/>
      <c r="BN2225" s="688"/>
      <c r="BO2225" s="688"/>
      <c r="BP2225" s="688"/>
      <c r="BQ2225" s="661"/>
      <c r="BR2225" s="680"/>
      <c r="BS2225" s="680"/>
      <c r="BT2225" s="680"/>
      <c r="BU2225" s="680"/>
      <c r="BV2225" s="660"/>
      <c r="BW2225" s="660"/>
      <c r="BX2225" s="471"/>
      <c r="BY2225" s="471"/>
    </row>
    <row r="2226" spans="1:77" ht="39" customHeight="1" x14ac:dyDescent="0.25">
      <c r="A2226" s="79">
        <v>7</v>
      </c>
      <c r="B2226" s="72" t="s">
        <v>133</v>
      </c>
      <c r="C2226" s="1" t="s">
        <v>5283</v>
      </c>
      <c r="D2226" s="14" t="s">
        <v>79</v>
      </c>
      <c r="E2226" s="1">
        <v>4031</v>
      </c>
      <c r="F2226" s="1">
        <v>82</v>
      </c>
      <c r="G2226" s="317">
        <v>21</v>
      </c>
      <c r="H2226" s="80" t="s">
        <v>37</v>
      </c>
      <c r="I2226" s="15" t="s">
        <v>5346</v>
      </c>
      <c r="J2226" s="317" t="s">
        <v>652</v>
      </c>
      <c r="K2226" s="1" t="s">
        <v>5347</v>
      </c>
      <c r="L2226" s="120" t="s">
        <v>5375</v>
      </c>
      <c r="M2226" s="627"/>
      <c r="N2226" s="680"/>
      <c r="O2226" s="681"/>
      <c r="P2226" s="682"/>
      <c r="Q2226" s="680"/>
      <c r="R2226" s="633"/>
      <c r="S2226" s="680"/>
      <c r="T2226" s="680"/>
      <c r="U2226" s="680"/>
      <c r="V2226" s="680"/>
      <c r="W2226" s="680"/>
      <c r="X2226" s="680"/>
      <c r="Y2226" s="680"/>
      <c r="Z2226" s="680"/>
      <c r="AA2226" s="680"/>
      <c r="AB2226" s="680"/>
      <c r="AC2226" s="680"/>
      <c r="AD2226" s="680"/>
      <c r="AE2226" s="680"/>
      <c r="AF2226" s="661"/>
      <c r="AG2226" s="661"/>
      <c r="AH2226" s="661"/>
      <c r="AI2226" s="661"/>
      <c r="AJ2226" s="680"/>
      <c r="AK2226" s="680"/>
      <c r="AL2226" s="680"/>
      <c r="AM2226" s="682"/>
      <c r="AN2226" s="679"/>
      <c r="AO2226" s="661"/>
      <c r="AP2226" s="693"/>
      <c r="AQ2226" s="660"/>
      <c r="AR2226" s="661"/>
      <c r="AS2226" s="661"/>
      <c r="AT2226" s="661"/>
      <c r="AU2226" s="661"/>
      <c r="AV2226" s="661"/>
      <c r="AW2226" s="661"/>
      <c r="AX2226" s="661"/>
      <c r="AY2226" s="661"/>
      <c r="AZ2226" s="661"/>
      <c r="BA2226" s="661"/>
      <c r="BB2226" s="661"/>
      <c r="BC2226" s="661"/>
      <c r="BD2226" s="661"/>
      <c r="BE2226" s="661"/>
      <c r="BF2226" s="661"/>
      <c r="BG2226" s="661"/>
      <c r="BH2226" s="661"/>
      <c r="BI2226" s="651"/>
      <c r="BJ2226" s="688"/>
      <c r="BK2226" s="690"/>
      <c r="BL2226" s="630"/>
      <c r="BM2226" s="651"/>
      <c r="BN2226" s="688"/>
      <c r="BO2226" s="688"/>
      <c r="BP2226" s="688"/>
      <c r="BQ2226" s="661"/>
      <c r="BR2226" s="680"/>
      <c r="BS2226" s="680"/>
      <c r="BT2226" s="680"/>
      <c r="BU2226" s="680"/>
      <c r="BV2226" s="660"/>
      <c r="BW2226" s="660"/>
      <c r="BX2226" s="471"/>
      <c r="BY2226" s="471"/>
    </row>
    <row r="2227" spans="1:77" ht="39" customHeight="1" x14ac:dyDescent="0.25">
      <c r="A2227" s="686">
        <v>8</v>
      </c>
      <c r="B2227" s="671" t="s">
        <v>133</v>
      </c>
      <c r="C2227" s="683" t="s">
        <v>5283</v>
      </c>
      <c r="D2227" s="682" t="s">
        <v>79</v>
      </c>
      <c r="E2227" s="660">
        <v>4031</v>
      </c>
      <c r="F2227" s="660">
        <v>86</v>
      </c>
      <c r="G2227" s="683">
        <v>3</v>
      </c>
      <c r="H2227" s="684" t="s">
        <v>37</v>
      </c>
      <c r="I2227" s="679" t="s">
        <v>5351</v>
      </c>
      <c r="J2227" s="660" t="s">
        <v>520</v>
      </c>
      <c r="K2227" s="660" t="s">
        <v>1151</v>
      </c>
      <c r="L2227" s="120" t="s">
        <v>123</v>
      </c>
      <c r="M2227" s="628"/>
      <c r="N2227" s="680"/>
      <c r="O2227" s="681"/>
      <c r="P2227" s="682"/>
      <c r="Q2227" s="680"/>
      <c r="R2227" s="636"/>
      <c r="S2227" s="680"/>
      <c r="T2227" s="680"/>
      <c r="U2227" s="680"/>
      <c r="V2227" s="680"/>
      <c r="W2227" s="680"/>
      <c r="X2227" s="680"/>
      <c r="Y2227" s="680"/>
      <c r="Z2227" s="680"/>
      <c r="AA2227" s="680"/>
      <c r="AB2227" s="680"/>
      <c r="AC2227" s="680"/>
      <c r="AD2227" s="680"/>
      <c r="AE2227" s="680"/>
      <c r="AF2227" s="661"/>
      <c r="AG2227" s="661"/>
      <c r="AH2227" s="661"/>
      <c r="AI2227" s="661"/>
      <c r="AJ2227" s="680"/>
      <c r="AK2227" s="680"/>
      <c r="AL2227" s="680"/>
      <c r="AM2227" s="682"/>
      <c r="AN2227" s="679"/>
      <c r="AO2227" s="661"/>
      <c r="AP2227" s="685"/>
      <c r="AQ2227" s="660"/>
      <c r="AR2227" s="661"/>
      <c r="AS2227" s="661"/>
      <c r="AT2227" s="661"/>
      <c r="AU2227" s="661"/>
      <c r="AV2227" s="661"/>
      <c r="AW2227" s="661"/>
      <c r="AX2227" s="661"/>
      <c r="AY2227" s="661"/>
      <c r="AZ2227" s="661"/>
      <c r="BA2227" s="661"/>
      <c r="BB2227" s="661"/>
      <c r="BC2227" s="661"/>
      <c r="BD2227" s="661"/>
      <c r="BE2227" s="661"/>
      <c r="BF2227" s="661"/>
      <c r="BG2227" s="661"/>
      <c r="BH2227" s="661"/>
      <c r="BI2227" s="652"/>
      <c r="BJ2227" s="678"/>
      <c r="BK2227" s="674"/>
      <c r="BL2227" s="631"/>
      <c r="BM2227" s="676"/>
      <c r="BN2227" s="678"/>
      <c r="BO2227" s="678"/>
      <c r="BP2227" s="678"/>
      <c r="BQ2227" s="661"/>
      <c r="BR2227" s="680"/>
      <c r="BS2227" s="680"/>
      <c r="BT2227" s="680"/>
      <c r="BU2227" s="680"/>
      <c r="BV2227" s="660"/>
      <c r="BW2227" s="660"/>
      <c r="BX2227" s="471"/>
      <c r="BY2227" s="471"/>
    </row>
    <row r="2228" spans="1:77" ht="62.45" customHeight="1" x14ac:dyDescent="0.25">
      <c r="A2228" s="687"/>
      <c r="B2228" s="672"/>
      <c r="C2228" s="683"/>
      <c r="D2228" s="682"/>
      <c r="E2228" s="660"/>
      <c r="F2228" s="660"/>
      <c r="G2228" s="683"/>
      <c r="H2228" s="685"/>
      <c r="I2228" s="679"/>
      <c r="J2228" s="660"/>
      <c r="K2228" s="660"/>
      <c r="L2228" s="132" t="s">
        <v>83</v>
      </c>
      <c r="M2228" s="760" t="s">
        <v>7052</v>
      </c>
      <c r="N2228" s="833"/>
      <c r="O2228" s="833" t="s">
        <v>85</v>
      </c>
      <c r="P2228" s="833" t="s">
        <v>86</v>
      </c>
      <c r="Q2228" s="833"/>
      <c r="R2228" s="760" t="s">
        <v>230</v>
      </c>
      <c r="S2228" s="833"/>
      <c r="T2228" s="833"/>
      <c r="U2228" s="833"/>
      <c r="V2228" s="833"/>
      <c r="W2228" s="833"/>
      <c r="X2228" s="833"/>
      <c r="Y2228" s="833"/>
      <c r="Z2228" s="833"/>
      <c r="AA2228" s="833"/>
      <c r="AB2228" s="833"/>
      <c r="AC2228" s="833"/>
      <c r="AD2228" s="833"/>
      <c r="AE2228" s="833"/>
      <c r="AF2228" s="606" t="s">
        <v>89</v>
      </c>
      <c r="AG2228" s="606" t="s">
        <v>5377</v>
      </c>
      <c r="AH2228" s="606" t="s">
        <v>91</v>
      </c>
      <c r="AI2228" s="606" t="s">
        <v>91</v>
      </c>
      <c r="AJ2228" s="606" t="s">
        <v>89</v>
      </c>
      <c r="AK2228" s="833"/>
      <c r="AL2228" s="833"/>
      <c r="AM2228" s="833"/>
      <c r="AN2228" s="956" t="s">
        <v>5378</v>
      </c>
      <c r="AO2228" s="606" t="s">
        <v>111</v>
      </c>
      <c r="AP2228" s="607"/>
      <c r="AQ2228" s="833" t="s">
        <v>4445</v>
      </c>
      <c r="AR2228" s="606" t="s">
        <v>95</v>
      </c>
      <c r="AS2228" s="606" t="s">
        <v>95</v>
      </c>
      <c r="AT2228" s="606" t="s">
        <v>95</v>
      </c>
      <c r="AU2228" s="606" t="s">
        <v>5379</v>
      </c>
      <c r="AV2228" s="606" t="s">
        <v>95</v>
      </c>
      <c r="AW2228" s="606" t="s">
        <v>95</v>
      </c>
      <c r="AX2228" s="606" t="s">
        <v>95</v>
      </c>
      <c r="AY2228" s="605" t="s">
        <v>5380</v>
      </c>
      <c r="AZ2228" s="605" t="s">
        <v>5381</v>
      </c>
      <c r="BA2228" s="605" t="s">
        <v>5381</v>
      </c>
      <c r="BB2228" s="605" t="s">
        <v>5381</v>
      </c>
      <c r="BC2228" s="605" t="s">
        <v>5382</v>
      </c>
      <c r="BD2228" s="605" t="s">
        <v>5382</v>
      </c>
      <c r="BE2228" s="605" t="s">
        <v>5381</v>
      </c>
      <c r="BF2228" s="605" t="s">
        <v>5381</v>
      </c>
      <c r="BG2228" s="605" t="s">
        <v>5381</v>
      </c>
      <c r="BH2228" s="605" t="s">
        <v>5381</v>
      </c>
      <c r="BI2228" s="660" t="s">
        <v>362</v>
      </c>
      <c r="BJ2228" s="665">
        <f>IF(BI2228="Bajo",1,IF(BI2228="Medio",2,IF(BI2228="Alto",3)))</f>
        <v>1</v>
      </c>
      <c r="BK2228" s="660" t="s">
        <v>99</v>
      </c>
      <c r="BL2228" s="665">
        <f>IF(BK2228="Bajo",1,IF(BK2228="Medio",2,IF(BK2228="Alto",3)))</f>
        <v>3</v>
      </c>
      <c r="BM2228" s="660" t="s">
        <v>101</v>
      </c>
      <c r="BN2228" s="665">
        <f>IF(BM2228="Pública",1,IF(BM2228="Confidencial",2,IF(BM2228="Protegida",3)))</f>
        <v>2</v>
      </c>
      <c r="BO2228" s="665">
        <f>IF(OR(BJ2228="",BL2228="",BN2228=""),"",BJ2228+BL2228+BN2228)</f>
        <v>6</v>
      </c>
      <c r="BP2228" s="665" t="str">
        <f>IF(BO2228=9,"CRÍTICO",IF(BO2228=8,"ALTO",IF(BO2228=7,"MEDIO",IF(BO2228=6,"MEDIO",IF(BO2228=5,"BAJO",IF(BO2228=4,"BAJO",IF(BO2228=3,"INFERIOR",IF(BO2228=2,"INFERIOR"))))))))</f>
        <v>MEDIO</v>
      </c>
      <c r="BQ2228" s="660" t="s">
        <v>98</v>
      </c>
      <c r="BR2228" s="660" t="s">
        <v>5383</v>
      </c>
      <c r="BS2228" s="661" t="s">
        <v>690</v>
      </c>
      <c r="BT2228" s="660" t="s">
        <v>5384</v>
      </c>
      <c r="BU2228" s="661" t="s">
        <v>191</v>
      </c>
      <c r="BV2228" s="605" t="s">
        <v>5385</v>
      </c>
      <c r="BW2228" s="605" t="s">
        <v>5381</v>
      </c>
      <c r="BX2228" s="471"/>
      <c r="BY2228" s="471"/>
    </row>
    <row r="2229" spans="1:77" ht="78" customHeight="1" x14ac:dyDescent="0.25">
      <c r="A2229" s="686">
        <v>9</v>
      </c>
      <c r="B2229" s="671" t="s">
        <v>133</v>
      </c>
      <c r="C2229" s="683" t="s">
        <v>5283</v>
      </c>
      <c r="D2229" s="682" t="s">
        <v>79</v>
      </c>
      <c r="E2229" s="660">
        <v>4031</v>
      </c>
      <c r="F2229" s="660">
        <v>92</v>
      </c>
      <c r="G2229" s="683">
        <v>3</v>
      </c>
      <c r="H2229" s="684" t="s">
        <v>37</v>
      </c>
      <c r="I2229" s="679" t="s">
        <v>5363</v>
      </c>
      <c r="J2229" s="660" t="s">
        <v>5364</v>
      </c>
      <c r="K2229" s="660" t="s">
        <v>5365</v>
      </c>
      <c r="L2229" s="74" t="s">
        <v>5386</v>
      </c>
      <c r="M2229" s="762"/>
      <c r="N2229" s="833"/>
      <c r="O2229" s="833"/>
      <c r="P2229" s="833"/>
      <c r="Q2229" s="833"/>
      <c r="R2229" s="762"/>
      <c r="S2229" s="833"/>
      <c r="T2229" s="833"/>
      <c r="U2229" s="833"/>
      <c r="V2229" s="833"/>
      <c r="W2229" s="833"/>
      <c r="X2229" s="833"/>
      <c r="Y2229" s="833"/>
      <c r="Z2229" s="833"/>
      <c r="AA2229" s="833"/>
      <c r="AB2229" s="833"/>
      <c r="AC2229" s="833"/>
      <c r="AD2229" s="833"/>
      <c r="AE2229" s="833"/>
      <c r="AF2229" s="606"/>
      <c r="AG2229" s="606"/>
      <c r="AH2229" s="606"/>
      <c r="AI2229" s="606"/>
      <c r="AJ2229" s="606"/>
      <c r="AK2229" s="833"/>
      <c r="AL2229" s="833"/>
      <c r="AM2229" s="833"/>
      <c r="AN2229" s="956"/>
      <c r="AO2229" s="606"/>
      <c r="AP2229" s="609"/>
      <c r="AQ2229" s="606"/>
      <c r="AR2229" s="606"/>
      <c r="AS2229" s="606"/>
      <c r="AT2229" s="606"/>
      <c r="AU2229" s="606"/>
      <c r="AV2229" s="606"/>
      <c r="AW2229" s="606"/>
      <c r="AX2229" s="606"/>
      <c r="AY2229" s="605"/>
      <c r="AZ2229" s="605"/>
      <c r="BA2229" s="605"/>
      <c r="BB2229" s="605"/>
      <c r="BC2229" s="605"/>
      <c r="BD2229" s="605"/>
      <c r="BE2229" s="605"/>
      <c r="BF2229" s="605"/>
      <c r="BG2229" s="605"/>
      <c r="BH2229" s="605"/>
      <c r="BI2229" s="660"/>
      <c r="BJ2229" s="665"/>
      <c r="BK2229" s="660"/>
      <c r="BL2229" s="665"/>
      <c r="BM2229" s="660"/>
      <c r="BN2229" s="665"/>
      <c r="BO2229" s="665"/>
      <c r="BP2229" s="665"/>
      <c r="BQ2229" s="660"/>
      <c r="BR2229" s="661"/>
      <c r="BS2229" s="661"/>
      <c r="BT2229" s="661"/>
      <c r="BU2229" s="661"/>
      <c r="BV2229" s="605"/>
      <c r="BW2229" s="605"/>
      <c r="BX2229" s="471"/>
      <c r="BY2229" s="471"/>
    </row>
    <row r="2230" spans="1:77" ht="278.45" customHeight="1" x14ac:dyDescent="0.25">
      <c r="A2230" s="691"/>
      <c r="B2230" s="689"/>
      <c r="C2230" s="683"/>
      <c r="D2230" s="682"/>
      <c r="E2230" s="660"/>
      <c r="F2230" s="660"/>
      <c r="G2230" s="683"/>
      <c r="H2230" s="693"/>
      <c r="I2230" s="679"/>
      <c r="J2230" s="660"/>
      <c r="K2230" s="660"/>
      <c r="L2230" s="132" t="s">
        <v>1315</v>
      </c>
      <c r="M2230" s="131" t="s">
        <v>7052</v>
      </c>
      <c r="N2230" s="131"/>
      <c r="O2230" s="131" t="s">
        <v>85</v>
      </c>
      <c r="P2230" s="131" t="s">
        <v>86</v>
      </c>
      <c r="Q2230" s="131"/>
      <c r="R2230" s="131" t="s">
        <v>106</v>
      </c>
      <c r="S2230" s="131" t="s">
        <v>4972</v>
      </c>
      <c r="T2230" s="131"/>
      <c r="U2230" s="131"/>
      <c r="V2230" s="131"/>
      <c r="W2230" s="131"/>
      <c r="X2230" s="131"/>
      <c r="Y2230" s="131"/>
      <c r="Z2230" s="131"/>
      <c r="AA2230" s="131"/>
      <c r="AB2230" s="131"/>
      <c r="AC2230" s="131"/>
      <c r="AD2230" s="131"/>
      <c r="AE2230" s="131"/>
      <c r="AF2230" s="133" t="s">
        <v>89</v>
      </c>
      <c r="AG2230" s="133" t="s">
        <v>1960</v>
      </c>
      <c r="AH2230" s="133" t="s">
        <v>91</v>
      </c>
      <c r="AI2230" s="428" t="s">
        <v>554</v>
      </c>
      <c r="AJ2230" s="133" t="s">
        <v>89</v>
      </c>
      <c r="AK2230" s="378"/>
      <c r="AL2230" s="378"/>
      <c r="AM2230" s="131"/>
      <c r="AN2230" s="132" t="s">
        <v>5388</v>
      </c>
      <c r="AO2230" s="133" t="s">
        <v>111</v>
      </c>
      <c r="AP2230" s="133"/>
      <c r="AQ2230" s="133" t="s">
        <v>5389</v>
      </c>
      <c r="AR2230" s="133" t="s">
        <v>95</v>
      </c>
      <c r="AS2230" s="133" t="s">
        <v>95</v>
      </c>
      <c r="AT2230" s="133" t="s">
        <v>95</v>
      </c>
      <c r="AU2230" s="133" t="s">
        <v>5390</v>
      </c>
      <c r="AV2230" s="133" t="s">
        <v>95</v>
      </c>
      <c r="AW2230" s="133" t="s">
        <v>95</v>
      </c>
      <c r="AX2230" s="133" t="s">
        <v>5391</v>
      </c>
      <c r="AY2230" s="72" t="s">
        <v>5380</v>
      </c>
      <c r="AZ2230" s="72" t="s">
        <v>5380</v>
      </c>
      <c r="BA2230" s="72" t="s">
        <v>5380</v>
      </c>
      <c r="BB2230" s="72" t="s">
        <v>5380</v>
      </c>
      <c r="BC2230" s="502" t="s">
        <v>5392</v>
      </c>
      <c r="BD2230" s="502" t="s">
        <v>5392</v>
      </c>
      <c r="BE2230" s="72" t="s">
        <v>5380</v>
      </c>
      <c r="BF2230" s="72" t="s">
        <v>5380</v>
      </c>
      <c r="BG2230" s="72" t="s">
        <v>5380</v>
      </c>
      <c r="BH2230" s="72" t="s">
        <v>5380</v>
      </c>
      <c r="BI2230" s="20" t="s">
        <v>362</v>
      </c>
      <c r="BJ2230" s="53">
        <f t="shared" ref="BJ2230:BJ2238" si="284">IF(BI2230="Bajo",1,IF(BI2230="Medio",2,IF(BI2230="Alto",3)))</f>
        <v>1</v>
      </c>
      <c r="BK2230" s="20" t="s">
        <v>99</v>
      </c>
      <c r="BL2230" s="7">
        <f t="shared" ref="BL2230:BL2282" si="285">IF(BK2230="Bajo",1,IF(BK2230="Medio",2,IF(BK2230="Alto",3)))</f>
        <v>3</v>
      </c>
      <c r="BM2230" s="20" t="s">
        <v>101</v>
      </c>
      <c r="BN2230" s="53">
        <f t="shared" ref="BN2230:BN2238" si="286">IF(BM2230="Pública",1,IF(BM2230="Confidencial",2,IF(BM2230="Protegida",3)))</f>
        <v>2</v>
      </c>
      <c r="BO2230" s="53">
        <f t="shared" ref="BO2230:BO2238" si="287">IF(OR(BJ2230="",BL2230="",BN2230=""),"",BJ2230+BL2230+BN2230)</f>
        <v>6</v>
      </c>
      <c r="BP2230" s="53" t="str">
        <f t="shared" ref="BP2230:BP2238" si="288">IF(BO2230=9,"CRÍTICO",IF(BO2230=8,"ALTO",IF(BO2230=7,"MEDIO",IF(BO2230=6,"MEDIO",IF(BO2230=5,"BAJO",IF(BO2230=4,"BAJO",IF(BO2230=3,"INFERIOR",IF(BO2230=2,"INFERIOR"))))))))</f>
        <v>MEDIO</v>
      </c>
      <c r="BQ2230" s="20" t="s">
        <v>98</v>
      </c>
      <c r="BR2230" s="357"/>
      <c r="BS2230" s="357"/>
      <c r="BT2230" s="357"/>
      <c r="BU2230" s="357"/>
      <c r="BV2230" s="20" t="s">
        <v>5393</v>
      </c>
      <c r="BW2230" s="20" t="s">
        <v>5394</v>
      </c>
      <c r="BX2230" s="471"/>
      <c r="BY2230" s="471"/>
    </row>
    <row r="2231" spans="1:77" ht="219" customHeight="1" x14ac:dyDescent="0.25">
      <c r="A2231" s="691"/>
      <c r="B2231" s="689"/>
      <c r="C2231" s="683"/>
      <c r="D2231" s="682"/>
      <c r="E2231" s="660"/>
      <c r="F2231" s="660"/>
      <c r="G2231" s="683"/>
      <c r="H2231" s="693"/>
      <c r="I2231" s="679"/>
      <c r="J2231" s="660"/>
      <c r="K2231" s="660"/>
      <c r="L2231" s="291" t="s">
        <v>5397</v>
      </c>
      <c r="M2231" s="760" t="s">
        <v>7052</v>
      </c>
      <c r="N2231" s="833"/>
      <c r="O2231" s="833" t="s">
        <v>85</v>
      </c>
      <c r="P2231" s="833" t="s">
        <v>86</v>
      </c>
      <c r="Q2231" s="833"/>
      <c r="R2231" s="760" t="s">
        <v>106</v>
      </c>
      <c r="S2231" s="833" t="s">
        <v>254</v>
      </c>
      <c r="T2231" s="880" t="s">
        <v>108</v>
      </c>
      <c r="U2231" s="880" t="s">
        <v>270</v>
      </c>
      <c r="V2231" s="995" t="s">
        <v>89</v>
      </c>
      <c r="W2231" s="833"/>
      <c r="X2231" s="995" t="s">
        <v>89</v>
      </c>
      <c r="Y2231" s="833"/>
      <c r="Z2231" s="833"/>
      <c r="AA2231" s="833"/>
      <c r="AB2231" s="995" t="s">
        <v>1143</v>
      </c>
      <c r="AC2231" s="606" t="s">
        <v>172</v>
      </c>
      <c r="AD2231" s="956" t="s">
        <v>5398</v>
      </c>
      <c r="AE2231" s="606" t="s">
        <v>89</v>
      </c>
      <c r="AF2231" s="606" t="s">
        <v>89</v>
      </c>
      <c r="AG2231" s="606" t="s">
        <v>95</v>
      </c>
      <c r="AH2231" s="606" t="s">
        <v>108</v>
      </c>
      <c r="AI2231" s="606" t="s">
        <v>270</v>
      </c>
      <c r="AJ2231" s="606" t="s">
        <v>89</v>
      </c>
      <c r="AK2231" s="833"/>
      <c r="AL2231" s="833"/>
      <c r="AM2231" s="833"/>
      <c r="AN2231" s="956" t="s">
        <v>5398</v>
      </c>
      <c r="AO2231" s="606" t="s">
        <v>111</v>
      </c>
      <c r="AP2231" s="750"/>
      <c r="AQ2231" s="606" t="s">
        <v>5399</v>
      </c>
      <c r="AR2231" s="606" t="s">
        <v>95</v>
      </c>
      <c r="AS2231" s="606" t="s">
        <v>95</v>
      </c>
      <c r="AT2231" s="606" t="s">
        <v>95</v>
      </c>
      <c r="AU2231" s="606" t="s">
        <v>2910</v>
      </c>
      <c r="AV2231" s="606" t="s">
        <v>95</v>
      </c>
      <c r="AW2231" s="606" t="s">
        <v>3942</v>
      </c>
      <c r="AX2231" s="606" t="s">
        <v>5400</v>
      </c>
      <c r="AY2231" s="605" t="s">
        <v>5401</v>
      </c>
      <c r="AZ2231" s="605" t="s">
        <v>5401</v>
      </c>
      <c r="BA2231" s="605" t="s">
        <v>95</v>
      </c>
      <c r="BB2231" s="605" t="s">
        <v>95</v>
      </c>
      <c r="BC2231" s="775" t="s">
        <v>5402</v>
      </c>
      <c r="BD2231" s="775" t="s">
        <v>5402</v>
      </c>
      <c r="BE2231" s="606" t="s">
        <v>95</v>
      </c>
      <c r="BF2231" s="931" t="s">
        <v>95</v>
      </c>
      <c r="BG2231" s="660" t="s">
        <v>95</v>
      </c>
      <c r="BH2231" s="660" t="s">
        <v>95</v>
      </c>
      <c r="BI2231" s="660" t="s">
        <v>362</v>
      </c>
      <c r="BJ2231" s="712">
        <f t="shared" si="284"/>
        <v>1</v>
      </c>
      <c r="BK2231" s="660" t="s">
        <v>99</v>
      </c>
      <c r="BL2231" s="665">
        <f t="shared" si="285"/>
        <v>3</v>
      </c>
      <c r="BM2231" s="660" t="s">
        <v>101</v>
      </c>
      <c r="BN2231" s="712">
        <f t="shared" si="286"/>
        <v>2</v>
      </c>
      <c r="BO2231" s="712">
        <f t="shared" si="287"/>
        <v>6</v>
      </c>
      <c r="BP2231" s="712" t="str">
        <f t="shared" si="288"/>
        <v>MEDIO</v>
      </c>
      <c r="BQ2231" s="660" t="s">
        <v>98</v>
      </c>
      <c r="BR2231" s="682" t="s">
        <v>5403</v>
      </c>
      <c r="BS2231" s="681" t="s">
        <v>690</v>
      </c>
      <c r="BT2231" s="660" t="s">
        <v>5404</v>
      </c>
      <c r="BU2231" s="681" t="s">
        <v>5405</v>
      </c>
      <c r="BV2231" s="660" t="s">
        <v>5406</v>
      </c>
      <c r="BW2231" s="660" t="s">
        <v>5407</v>
      </c>
      <c r="BX2231" s="471"/>
      <c r="BY2231" s="471"/>
    </row>
    <row r="2232" spans="1:77" ht="162.75" customHeight="1" x14ac:dyDescent="0.25">
      <c r="A2232" s="691"/>
      <c r="B2232" s="689"/>
      <c r="C2232" s="683"/>
      <c r="D2232" s="682"/>
      <c r="E2232" s="660"/>
      <c r="F2232" s="660"/>
      <c r="G2232" s="683"/>
      <c r="H2232" s="693"/>
      <c r="I2232" s="679"/>
      <c r="J2232" s="660"/>
      <c r="K2232" s="660"/>
      <c r="L2232" s="324" t="s">
        <v>5408</v>
      </c>
      <c r="M2232" s="762"/>
      <c r="N2232" s="833"/>
      <c r="O2232" s="833"/>
      <c r="P2232" s="833"/>
      <c r="Q2232" s="833"/>
      <c r="R2232" s="762"/>
      <c r="S2232" s="833"/>
      <c r="T2232" s="880"/>
      <c r="U2232" s="880"/>
      <c r="V2232" s="995"/>
      <c r="W2232" s="833"/>
      <c r="X2232" s="995"/>
      <c r="Y2232" s="833"/>
      <c r="Z2232" s="833"/>
      <c r="AA2232" s="833"/>
      <c r="AB2232" s="995"/>
      <c r="AC2232" s="606"/>
      <c r="AD2232" s="956"/>
      <c r="AE2232" s="606"/>
      <c r="AF2232" s="606"/>
      <c r="AG2232" s="606"/>
      <c r="AH2232" s="606"/>
      <c r="AI2232" s="606"/>
      <c r="AJ2232" s="606"/>
      <c r="AK2232" s="833"/>
      <c r="AL2232" s="833"/>
      <c r="AM2232" s="833"/>
      <c r="AN2232" s="956"/>
      <c r="AO2232" s="606"/>
      <c r="AP2232" s="604"/>
      <c r="AQ2232" s="606"/>
      <c r="AR2232" s="606"/>
      <c r="AS2232" s="606"/>
      <c r="AT2232" s="606"/>
      <c r="AU2232" s="606"/>
      <c r="AV2232" s="606"/>
      <c r="AW2232" s="606"/>
      <c r="AX2232" s="606"/>
      <c r="AY2232" s="605"/>
      <c r="AZ2232" s="605"/>
      <c r="BA2232" s="605"/>
      <c r="BB2232" s="605"/>
      <c r="BC2232" s="775"/>
      <c r="BD2232" s="775"/>
      <c r="BE2232" s="606"/>
      <c r="BF2232" s="931"/>
      <c r="BG2232" s="660"/>
      <c r="BH2232" s="660"/>
      <c r="BI2232" s="660"/>
      <c r="BJ2232" s="712"/>
      <c r="BK2232" s="660"/>
      <c r="BL2232" s="665"/>
      <c r="BM2232" s="660"/>
      <c r="BN2232" s="712"/>
      <c r="BO2232" s="712"/>
      <c r="BP2232" s="712"/>
      <c r="BQ2232" s="660"/>
      <c r="BR2232" s="681"/>
      <c r="BS2232" s="681"/>
      <c r="BT2232" s="660"/>
      <c r="BU2232" s="681"/>
      <c r="BV2232" s="660"/>
      <c r="BW2232" s="660"/>
      <c r="BX2232" s="471"/>
      <c r="BY2232" s="471"/>
    </row>
    <row r="2233" spans="1:77" ht="72" customHeight="1" x14ac:dyDescent="0.25">
      <c r="A2233" s="687"/>
      <c r="B2233" s="672"/>
      <c r="C2233" s="683"/>
      <c r="D2233" s="682"/>
      <c r="E2233" s="660"/>
      <c r="F2233" s="660"/>
      <c r="G2233" s="683"/>
      <c r="H2233" s="685"/>
      <c r="I2233" s="679"/>
      <c r="J2233" s="660"/>
      <c r="K2233" s="660"/>
      <c r="L2233" s="291" t="s">
        <v>83</v>
      </c>
      <c r="M2233" s="760" t="s">
        <v>7052</v>
      </c>
      <c r="N2233" s="833"/>
      <c r="O2233" s="833" t="s">
        <v>85</v>
      </c>
      <c r="P2233" s="833" t="s">
        <v>86</v>
      </c>
      <c r="Q2233" s="833"/>
      <c r="R2233" s="760" t="s">
        <v>106</v>
      </c>
      <c r="S2233" s="833" t="s">
        <v>5411</v>
      </c>
      <c r="T2233" s="606" t="s">
        <v>108</v>
      </c>
      <c r="U2233" s="606" t="s">
        <v>270</v>
      </c>
      <c r="V2233" s="995" t="s">
        <v>89</v>
      </c>
      <c r="W2233" s="833"/>
      <c r="X2233" s="995" t="s">
        <v>89</v>
      </c>
      <c r="Y2233" s="833"/>
      <c r="Z2233" s="833"/>
      <c r="AA2233" s="833"/>
      <c r="AB2233" s="995" t="s">
        <v>89</v>
      </c>
      <c r="AC2233" s="606" t="s">
        <v>172</v>
      </c>
      <c r="AD2233" s="956" t="s">
        <v>5412</v>
      </c>
      <c r="AE2233" s="606" t="s">
        <v>89</v>
      </c>
      <c r="AF2233" s="606" t="s">
        <v>89</v>
      </c>
      <c r="AG2233" s="606" t="s">
        <v>95</v>
      </c>
      <c r="AH2233" s="606" t="s">
        <v>108</v>
      </c>
      <c r="AI2233" s="606" t="s">
        <v>270</v>
      </c>
      <c r="AJ2233" s="606" t="s">
        <v>89</v>
      </c>
      <c r="AK2233" s="1060"/>
      <c r="AL2233" s="1060"/>
      <c r="AM2233" s="833"/>
      <c r="AN2233" s="956" t="s">
        <v>5412</v>
      </c>
      <c r="AO2233" s="606" t="s">
        <v>111</v>
      </c>
      <c r="AP2233" s="750"/>
      <c r="AQ2233" s="606" t="s">
        <v>5413</v>
      </c>
      <c r="AR2233" s="606" t="s">
        <v>95</v>
      </c>
      <c r="AS2233" s="606" t="s">
        <v>95</v>
      </c>
      <c r="AT2233" s="606" t="s">
        <v>95</v>
      </c>
      <c r="AU2233" s="606" t="s">
        <v>5414</v>
      </c>
      <c r="AV2233" s="606" t="s">
        <v>5415</v>
      </c>
      <c r="AW2233" s="606" t="s">
        <v>5415</v>
      </c>
      <c r="AX2233" s="606" t="s">
        <v>5416</v>
      </c>
      <c r="AY2233" s="606" t="s">
        <v>5417</v>
      </c>
      <c r="AZ2233" s="606" t="s">
        <v>5417</v>
      </c>
      <c r="BA2233" s="606" t="s">
        <v>5417</v>
      </c>
      <c r="BB2233" s="606" t="s">
        <v>5417</v>
      </c>
      <c r="BC2233" s="606" t="s">
        <v>5418</v>
      </c>
      <c r="BD2233" s="606" t="s">
        <v>5418</v>
      </c>
      <c r="BE2233" s="606" t="s">
        <v>5417</v>
      </c>
      <c r="BF2233" s="606" t="s">
        <v>5417</v>
      </c>
      <c r="BG2233" s="606" t="s">
        <v>5417</v>
      </c>
      <c r="BH2233" s="606" t="s">
        <v>5417</v>
      </c>
      <c r="BI2233" s="608" t="s">
        <v>362</v>
      </c>
      <c r="BJ2233" s="688">
        <f t="shared" si="284"/>
        <v>1</v>
      </c>
      <c r="BK2233" s="690" t="s">
        <v>99</v>
      </c>
      <c r="BL2233" s="630">
        <f t="shared" si="285"/>
        <v>3</v>
      </c>
      <c r="BM2233" s="651" t="s">
        <v>101</v>
      </c>
      <c r="BN2233" s="688">
        <f t="shared" si="286"/>
        <v>2</v>
      </c>
      <c r="BO2233" s="688">
        <f t="shared" si="287"/>
        <v>6</v>
      </c>
      <c r="BP2233" s="688" t="str">
        <f t="shared" si="288"/>
        <v>MEDIO</v>
      </c>
      <c r="BQ2233" s="609" t="s">
        <v>98</v>
      </c>
      <c r="BR2233" s="1059"/>
      <c r="BS2233" s="1059"/>
      <c r="BT2233" s="1059"/>
      <c r="BU2233" s="1059"/>
      <c r="BV2233" s="609" t="s">
        <v>5419</v>
      </c>
      <c r="BW2233" s="609" t="s">
        <v>5420</v>
      </c>
      <c r="BX2233" s="471"/>
      <c r="BY2233" s="471"/>
    </row>
    <row r="2234" spans="1:77" ht="61.5" customHeight="1" x14ac:dyDescent="0.25">
      <c r="A2234" s="995">
        <v>1</v>
      </c>
      <c r="B2234" s="750" t="s">
        <v>133</v>
      </c>
      <c r="C2234" s="606" t="s">
        <v>5376</v>
      </c>
      <c r="D2234" s="833" t="s">
        <v>79</v>
      </c>
      <c r="E2234" s="606">
        <v>4032</v>
      </c>
      <c r="F2234" s="606">
        <v>1</v>
      </c>
      <c r="G2234" s="606">
        <v>15</v>
      </c>
      <c r="H2234" s="607" t="s">
        <v>37</v>
      </c>
      <c r="I2234" s="956" t="s">
        <v>1044</v>
      </c>
      <c r="J2234" s="606" t="s">
        <v>81</v>
      </c>
      <c r="K2234" s="606" t="s">
        <v>82</v>
      </c>
      <c r="L2234" s="324" t="s">
        <v>5408</v>
      </c>
      <c r="M2234" s="762"/>
      <c r="N2234" s="833"/>
      <c r="O2234" s="833"/>
      <c r="P2234" s="833"/>
      <c r="Q2234" s="833"/>
      <c r="R2234" s="762"/>
      <c r="S2234" s="833"/>
      <c r="T2234" s="606"/>
      <c r="U2234" s="606"/>
      <c r="V2234" s="995"/>
      <c r="W2234" s="833"/>
      <c r="X2234" s="995"/>
      <c r="Y2234" s="833"/>
      <c r="Z2234" s="833"/>
      <c r="AA2234" s="833"/>
      <c r="AB2234" s="995"/>
      <c r="AC2234" s="606"/>
      <c r="AD2234" s="956"/>
      <c r="AE2234" s="606"/>
      <c r="AF2234" s="606"/>
      <c r="AG2234" s="606"/>
      <c r="AH2234" s="606"/>
      <c r="AI2234" s="606"/>
      <c r="AJ2234" s="606"/>
      <c r="AK2234" s="1060"/>
      <c r="AL2234" s="1060"/>
      <c r="AM2234" s="833"/>
      <c r="AN2234" s="956"/>
      <c r="AO2234" s="606"/>
      <c r="AP2234" s="604"/>
      <c r="AQ2234" s="606"/>
      <c r="AR2234" s="606"/>
      <c r="AS2234" s="606"/>
      <c r="AT2234" s="606"/>
      <c r="AU2234" s="606"/>
      <c r="AV2234" s="606"/>
      <c r="AW2234" s="606"/>
      <c r="AX2234" s="606"/>
      <c r="AY2234" s="606"/>
      <c r="AZ2234" s="606"/>
      <c r="BA2234" s="606"/>
      <c r="BB2234" s="606"/>
      <c r="BC2234" s="606"/>
      <c r="BD2234" s="606"/>
      <c r="BE2234" s="606"/>
      <c r="BF2234" s="606"/>
      <c r="BG2234" s="606"/>
      <c r="BH2234" s="606"/>
      <c r="BI2234" s="609"/>
      <c r="BJ2234" s="678"/>
      <c r="BK2234" s="674"/>
      <c r="BL2234" s="631"/>
      <c r="BM2234" s="676"/>
      <c r="BN2234" s="678"/>
      <c r="BO2234" s="678"/>
      <c r="BP2234" s="678"/>
      <c r="BQ2234" s="606"/>
      <c r="BR2234" s="1060"/>
      <c r="BS2234" s="1060"/>
      <c r="BT2234" s="1060"/>
      <c r="BU2234" s="1060"/>
      <c r="BV2234" s="606"/>
      <c r="BW2234" s="606"/>
      <c r="BX2234" s="471"/>
      <c r="BY2234" s="471"/>
    </row>
    <row r="2235" spans="1:77" ht="32.25" customHeight="1" x14ac:dyDescent="0.25">
      <c r="A2235" s="995"/>
      <c r="B2235" s="604"/>
      <c r="C2235" s="606"/>
      <c r="D2235" s="833"/>
      <c r="E2235" s="606"/>
      <c r="F2235" s="606"/>
      <c r="G2235" s="606"/>
      <c r="H2235" s="609"/>
      <c r="I2235" s="956"/>
      <c r="J2235" s="606"/>
      <c r="K2235" s="606"/>
      <c r="L2235" s="319" t="s">
        <v>244</v>
      </c>
      <c r="M2235" s="760" t="s">
        <v>7052</v>
      </c>
      <c r="N2235" s="833"/>
      <c r="O2235" s="620" t="s">
        <v>85</v>
      </c>
      <c r="P2235" s="833" t="s">
        <v>86</v>
      </c>
      <c r="Q2235" s="833"/>
      <c r="R2235" s="760" t="s">
        <v>230</v>
      </c>
      <c r="S2235" s="833"/>
      <c r="T2235" s="833"/>
      <c r="U2235" s="833"/>
      <c r="V2235" s="833"/>
      <c r="W2235" s="833"/>
      <c r="X2235" s="833"/>
      <c r="Y2235" s="833"/>
      <c r="Z2235" s="833"/>
      <c r="AA2235" s="833"/>
      <c r="AB2235" s="833"/>
      <c r="AC2235" s="833"/>
      <c r="AD2235" s="833"/>
      <c r="AE2235" s="833"/>
      <c r="AF2235" s="880" t="s">
        <v>89</v>
      </c>
      <c r="AG2235" s="880" t="s">
        <v>90</v>
      </c>
      <c r="AH2235" s="606" t="s">
        <v>91</v>
      </c>
      <c r="AI2235" s="606" t="s">
        <v>231</v>
      </c>
      <c r="AJ2235" s="606" t="s">
        <v>89</v>
      </c>
      <c r="AK2235" s="833"/>
      <c r="AL2235" s="833"/>
      <c r="AM2235" s="833"/>
      <c r="AN2235" s="956" t="s">
        <v>5422</v>
      </c>
      <c r="AO2235" s="606" t="s">
        <v>111</v>
      </c>
      <c r="AP2235" s="750"/>
      <c r="AQ2235" s="606" t="s">
        <v>5423</v>
      </c>
      <c r="AR2235" s="606" t="s">
        <v>95</v>
      </c>
      <c r="AS2235" s="606" t="s">
        <v>95</v>
      </c>
      <c r="AT2235" s="606" t="s">
        <v>95</v>
      </c>
      <c r="AU2235" s="606" t="s">
        <v>5424</v>
      </c>
      <c r="AV2235" s="606" t="s">
        <v>95</v>
      </c>
      <c r="AW2235" s="606" t="s">
        <v>98</v>
      </c>
      <c r="AX2235" s="606" t="s">
        <v>98</v>
      </c>
      <c r="AY2235" s="606" t="s">
        <v>5393</v>
      </c>
      <c r="AZ2235" s="606" t="s">
        <v>5393</v>
      </c>
      <c r="BA2235" s="606" t="s">
        <v>95</v>
      </c>
      <c r="BB2235" s="606" t="s">
        <v>95</v>
      </c>
      <c r="BC2235" s="606" t="s">
        <v>5418</v>
      </c>
      <c r="BD2235" s="606" t="s">
        <v>5418</v>
      </c>
      <c r="BE2235" s="606" t="s">
        <v>5393</v>
      </c>
      <c r="BF2235" s="606" t="s">
        <v>5393</v>
      </c>
      <c r="BG2235" s="606" t="s">
        <v>5393</v>
      </c>
      <c r="BH2235" s="606" t="s">
        <v>5393</v>
      </c>
      <c r="BI2235" s="607" t="s">
        <v>362</v>
      </c>
      <c r="BJ2235" s="677">
        <f t="shared" si="284"/>
        <v>1</v>
      </c>
      <c r="BK2235" s="673" t="s">
        <v>99</v>
      </c>
      <c r="BL2235" s="629">
        <f t="shared" si="285"/>
        <v>3</v>
      </c>
      <c r="BM2235" s="675" t="s">
        <v>101</v>
      </c>
      <c r="BN2235" s="677">
        <f t="shared" si="286"/>
        <v>2</v>
      </c>
      <c r="BO2235" s="677">
        <f t="shared" si="287"/>
        <v>6</v>
      </c>
      <c r="BP2235" s="677" t="str">
        <f t="shared" si="288"/>
        <v>MEDIO</v>
      </c>
      <c r="BQ2235" s="606" t="s">
        <v>98</v>
      </c>
      <c r="BR2235" s="833"/>
      <c r="BS2235" s="833"/>
      <c r="BT2235" s="833"/>
      <c r="BU2235" s="833"/>
      <c r="BV2235" s="606" t="s">
        <v>5419</v>
      </c>
      <c r="BW2235" s="606" t="s">
        <v>5425</v>
      </c>
      <c r="BX2235" s="471"/>
      <c r="BY2235" s="471"/>
    </row>
    <row r="2236" spans="1:77" ht="32.25" customHeight="1" x14ac:dyDescent="0.25">
      <c r="A2236" s="202">
        <v>2</v>
      </c>
      <c r="B2236" s="72" t="s">
        <v>133</v>
      </c>
      <c r="C2236" s="133" t="s">
        <v>5376</v>
      </c>
      <c r="D2236" s="131" t="s">
        <v>79</v>
      </c>
      <c r="E2236" s="133">
        <v>4032</v>
      </c>
      <c r="F2236" s="133">
        <v>1</v>
      </c>
      <c r="G2236" s="133">
        <v>36</v>
      </c>
      <c r="H2236" s="133" t="s">
        <v>37</v>
      </c>
      <c r="I2236" s="132" t="s">
        <v>5387</v>
      </c>
      <c r="J2236" s="133" t="s">
        <v>81</v>
      </c>
      <c r="K2236" s="133" t="s">
        <v>2989</v>
      </c>
      <c r="L2236" s="319" t="s">
        <v>248</v>
      </c>
      <c r="M2236" s="761"/>
      <c r="N2236" s="833"/>
      <c r="O2236" s="620"/>
      <c r="P2236" s="833"/>
      <c r="Q2236" s="833"/>
      <c r="R2236" s="761"/>
      <c r="S2236" s="833"/>
      <c r="T2236" s="833"/>
      <c r="U2236" s="833"/>
      <c r="V2236" s="833"/>
      <c r="W2236" s="833"/>
      <c r="X2236" s="833"/>
      <c r="Y2236" s="833"/>
      <c r="Z2236" s="833"/>
      <c r="AA2236" s="833"/>
      <c r="AB2236" s="833"/>
      <c r="AC2236" s="833"/>
      <c r="AD2236" s="833"/>
      <c r="AE2236" s="833"/>
      <c r="AF2236" s="880"/>
      <c r="AG2236" s="880"/>
      <c r="AH2236" s="606"/>
      <c r="AI2236" s="606"/>
      <c r="AJ2236" s="606"/>
      <c r="AK2236" s="833"/>
      <c r="AL2236" s="833"/>
      <c r="AM2236" s="833"/>
      <c r="AN2236" s="956"/>
      <c r="AO2236" s="606"/>
      <c r="AP2236" s="603"/>
      <c r="AQ2236" s="606"/>
      <c r="AR2236" s="606"/>
      <c r="AS2236" s="606"/>
      <c r="AT2236" s="606"/>
      <c r="AU2236" s="606"/>
      <c r="AV2236" s="606"/>
      <c r="AW2236" s="606"/>
      <c r="AX2236" s="606"/>
      <c r="AY2236" s="606"/>
      <c r="AZ2236" s="606"/>
      <c r="BA2236" s="606"/>
      <c r="BB2236" s="606"/>
      <c r="BC2236" s="606"/>
      <c r="BD2236" s="606"/>
      <c r="BE2236" s="606"/>
      <c r="BF2236" s="606"/>
      <c r="BG2236" s="606"/>
      <c r="BH2236" s="606"/>
      <c r="BI2236" s="608"/>
      <c r="BJ2236" s="688"/>
      <c r="BK2236" s="690"/>
      <c r="BL2236" s="630"/>
      <c r="BM2236" s="651"/>
      <c r="BN2236" s="688"/>
      <c r="BO2236" s="688"/>
      <c r="BP2236" s="688"/>
      <c r="BQ2236" s="606"/>
      <c r="BR2236" s="833"/>
      <c r="BS2236" s="833"/>
      <c r="BT2236" s="833"/>
      <c r="BU2236" s="833"/>
      <c r="BV2236" s="606"/>
      <c r="BW2236" s="606"/>
      <c r="BX2236" s="471"/>
      <c r="BY2236" s="471"/>
    </row>
    <row r="2237" spans="1:77" ht="32.25" customHeight="1" x14ac:dyDescent="0.25">
      <c r="A2237" s="995">
        <v>3</v>
      </c>
      <c r="B2237" s="750" t="s">
        <v>133</v>
      </c>
      <c r="C2237" s="606" t="s">
        <v>5376</v>
      </c>
      <c r="D2237" s="833" t="s">
        <v>79</v>
      </c>
      <c r="E2237" s="606">
        <v>4032</v>
      </c>
      <c r="F2237" s="606">
        <v>1</v>
      </c>
      <c r="G2237" s="606">
        <v>69</v>
      </c>
      <c r="H2237" s="607" t="s">
        <v>37</v>
      </c>
      <c r="I2237" s="956" t="s">
        <v>5395</v>
      </c>
      <c r="J2237" s="606" t="s">
        <v>81</v>
      </c>
      <c r="K2237" s="606" t="s">
        <v>5396</v>
      </c>
      <c r="L2237" s="319" t="s">
        <v>249</v>
      </c>
      <c r="M2237" s="762"/>
      <c r="N2237" s="833"/>
      <c r="O2237" s="620"/>
      <c r="P2237" s="833"/>
      <c r="Q2237" s="833"/>
      <c r="R2237" s="762"/>
      <c r="S2237" s="833"/>
      <c r="T2237" s="833"/>
      <c r="U2237" s="833"/>
      <c r="V2237" s="833"/>
      <c r="W2237" s="833"/>
      <c r="X2237" s="833"/>
      <c r="Y2237" s="833"/>
      <c r="Z2237" s="833"/>
      <c r="AA2237" s="833"/>
      <c r="AB2237" s="833"/>
      <c r="AC2237" s="833"/>
      <c r="AD2237" s="833"/>
      <c r="AE2237" s="833"/>
      <c r="AF2237" s="880"/>
      <c r="AG2237" s="880"/>
      <c r="AH2237" s="606"/>
      <c r="AI2237" s="606"/>
      <c r="AJ2237" s="606"/>
      <c r="AK2237" s="833"/>
      <c r="AL2237" s="833"/>
      <c r="AM2237" s="833"/>
      <c r="AN2237" s="956"/>
      <c r="AO2237" s="606"/>
      <c r="AP2237" s="604"/>
      <c r="AQ2237" s="606"/>
      <c r="AR2237" s="606"/>
      <c r="AS2237" s="606"/>
      <c r="AT2237" s="606"/>
      <c r="AU2237" s="606"/>
      <c r="AV2237" s="606"/>
      <c r="AW2237" s="606"/>
      <c r="AX2237" s="606"/>
      <c r="AY2237" s="606"/>
      <c r="AZ2237" s="606"/>
      <c r="BA2237" s="606"/>
      <c r="BB2237" s="606"/>
      <c r="BC2237" s="606"/>
      <c r="BD2237" s="606"/>
      <c r="BE2237" s="606"/>
      <c r="BF2237" s="606"/>
      <c r="BG2237" s="606"/>
      <c r="BH2237" s="606"/>
      <c r="BI2237" s="609"/>
      <c r="BJ2237" s="678"/>
      <c r="BK2237" s="674"/>
      <c r="BL2237" s="631"/>
      <c r="BM2237" s="676"/>
      <c r="BN2237" s="678"/>
      <c r="BO2237" s="678"/>
      <c r="BP2237" s="678"/>
      <c r="BQ2237" s="606"/>
      <c r="BR2237" s="833"/>
      <c r="BS2237" s="833"/>
      <c r="BT2237" s="833"/>
      <c r="BU2237" s="833"/>
      <c r="BV2237" s="606"/>
      <c r="BW2237" s="606"/>
      <c r="BX2237" s="471"/>
      <c r="BY2237" s="471"/>
    </row>
    <row r="2238" spans="1:77" ht="62.25" customHeight="1" x14ac:dyDescent="0.25">
      <c r="A2238" s="995"/>
      <c r="B2238" s="604"/>
      <c r="C2238" s="606"/>
      <c r="D2238" s="833"/>
      <c r="E2238" s="606"/>
      <c r="F2238" s="606"/>
      <c r="G2238" s="606"/>
      <c r="H2238" s="609"/>
      <c r="I2238" s="956"/>
      <c r="J2238" s="606"/>
      <c r="K2238" s="606"/>
      <c r="L2238" s="249" t="s">
        <v>5429</v>
      </c>
      <c r="M2238" s="760" t="s">
        <v>7052</v>
      </c>
      <c r="N2238" s="833"/>
      <c r="O2238" s="620" t="s">
        <v>85</v>
      </c>
      <c r="P2238" s="833" t="s">
        <v>1203</v>
      </c>
      <c r="Q2238" s="605" t="s">
        <v>5430</v>
      </c>
      <c r="R2238" s="760" t="s">
        <v>106</v>
      </c>
      <c r="S2238" s="833" t="s">
        <v>5338</v>
      </c>
      <c r="T2238" s="833"/>
      <c r="U2238" s="833"/>
      <c r="V2238" s="833"/>
      <c r="W2238" s="833"/>
      <c r="X2238" s="833"/>
      <c r="Y2238" s="833"/>
      <c r="Z2238" s="833"/>
      <c r="AA2238" s="833"/>
      <c r="AB2238" s="833"/>
      <c r="AC2238" s="833"/>
      <c r="AD2238" s="833"/>
      <c r="AE2238" s="833"/>
      <c r="AF2238" s="880" t="s">
        <v>89</v>
      </c>
      <c r="AG2238" s="880" t="s">
        <v>5431</v>
      </c>
      <c r="AH2238" s="606" t="s">
        <v>108</v>
      </c>
      <c r="AI2238" s="606" t="s">
        <v>270</v>
      </c>
      <c r="AJ2238" s="833"/>
      <c r="AK2238" s="833"/>
      <c r="AL2238" s="833"/>
      <c r="AM2238" s="606" t="s">
        <v>89</v>
      </c>
      <c r="AN2238" s="1056" t="s">
        <v>5432</v>
      </c>
      <c r="AO2238" s="606" t="s">
        <v>111</v>
      </c>
      <c r="AP2238" s="607"/>
      <c r="AQ2238" s="606" t="s">
        <v>5433</v>
      </c>
      <c r="AR2238" s="606" t="s">
        <v>5434</v>
      </c>
      <c r="AS2238" s="606" t="s">
        <v>95</v>
      </c>
      <c r="AT2238" s="606" t="s">
        <v>95</v>
      </c>
      <c r="AU2238" s="606" t="s">
        <v>5435</v>
      </c>
      <c r="AV2238" s="606" t="s">
        <v>5436</v>
      </c>
      <c r="AW2238" s="606" t="s">
        <v>5437</v>
      </c>
      <c r="AX2238" s="606" t="s">
        <v>98</v>
      </c>
      <c r="AY2238" s="606" t="s">
        <v>5438</v>
      </c>
      <c r="AZ2238" s="606" t="s">
        <v>5438</v>
      </c>
      <c r="BA2238" s="606" t="s">
        <v>5438</v>
      </c>
      <c r="BB2238" s="606" t="s">
        <v>5438</v>
      </c>
      <c r="BC2238" s="607" t="s">
        <v>5439</v>
      </c>
      <c r="BD2238" s="607" t="s">
        <v>5439</v>
      </c>
      <c r="BE2238" s="606" t="s">
        <v>5440</v>
      </c>
      <c r="BF2238" s="606" t="s">
        <v>5438</v>
      </c>
      <c r="BG2238" s="606" t="s">
        <v>5438</v>
      </c>
      <c r="BH2238" s="606" t="s">
        <v>5438</v>
      </c>
      <c r="BI2238" s="607" t="s">
        <v>362</v>
      </c>
      <c r="BJ2238" s="677">
        <f t="shared" si="284"/>
        <v>1</v>
      </c>
      <c r="BK2238" s="673" t="s">
        <v>99</v>
      </c>
      <c r="BL2238" s="629">
        <f t="shared" si="285"/>
        <v>3</v>
      </c>
      <c r="BM2238" s="675" t="s">
        <v>188</v>
      </c>
      <c r="BN2238" s="677">
        <f t="shared" si="286"/>
        <v>3</v>
      </c>
      <c r="BO2238" s="677">
        <f t="shared" si="287"/>
        <v>7</v>
      </c>
      <c r="BP2238" s="677" t="str">
        <f t="shared" si="288"/>
        <v>MEDIO</v>
      </c>
      <c r="BQ2238" s="606" t="s">
        <v>98</v>
      </c>
      <c r="BR2238" s="833" t="s">
        <v>2161</v>
      </c>
      <c r="BS2238" s="833" t="s">
        <v>690</v>
      </c>
      <c r="BT2238" s="833" t="s">
        <v>5441</v>
      </c>
      <c r="BU2238" s="833" t="s">
        <v>191</v>
      </c>
      <c r="BV2238" s="606" t="s">
        <v>5442</v>
      </c>
      <c r="BW2238" s="606" t="s">
        <v>5443</v>
      </c>
      <c r="BX2238" s="471"/>
      <c r="BY2238" s="471"/>
    </row>
    <row r="2239" spans="1:77" ht="62.25" customHeight="1" x14ac:dyDescent="0.25">
      <c r="A2239" s="995">
        <v>4</v>
      </c>
      <c r="B2239" s="750" t="s">
        <v>133</v>
      </c>
      <c r="C2239" s="606" t="s">
        <v>5376</v>
      </c>
      <c r="D2239" s="833" t="s">
        <v>79</v>
      </c>
      <c r="E2239" s="606">
        <v>4032</v>
      </c>
      <c r="F2239" s="606">
        <v>1</v>
      </c>
      <c r="G2239" s="606">
        <v>70</v>
      </c>
      <c r="H2239" s="607" t="s">
        <v>37</v>
      </c>
      <c r="I2239" s="956" t="s">
        <v>5409</v>
      </c>
      <c r="J2239" s="606" t="s">
        <v>81</v>
      </c>
      <c r="K2239" s="606" t="s">
        <v>5410</v>
      </c>
      <c r="L2239" s="249" t="s">
        <v>5444</v>
      </c>
      <c r="M2239" s="761"/>
      <c r="N2239" s="833"/>
      <c r="O2239" s="620"/>
      <c r="P2239" s="833"/>
      <c r="Q2239" s="605"/>
      <c r="R2239" s="761"/>
      <c r="S2239" s="833"/>
      <c r="T2239" s="833"/>
      <c r="U2239" s="833"/>
      <c r="V2239" s="833"/>
      <c r="W2239" s="833"/>
      <c r="X2239" s="833"/>
      <c r="Y2239" s="833"/>
      <c r="Z2239" s="833"/>
      <c r="AA2239" s="833"/>
      <c r="AB2239" s="833"/>
      <c r="AC2239" s="833"/>
      <c r="AD2239" s="833"/>
      <c r="AE2239" s="833"/>
      <c r="AF2239" s="880"/>
      <c r="AG2239" s="880"/>
      <c r="AH2239" s="606"/>
      <c r="AI2239" s="606"/>
      <c r="AJ2239" s="833"/>
      <c r="AK2239" s="833"/>
      <c r="AL2239" s="833"/>
      <c r="AM2239" s="606"/>
      <c r="AN2239" s="1056"/>
      <c r="AO2239" s="606"/>
      <c r="AP2239" s="608"/>
      <c r="AQ2239" s="606"/>
      <c r="AR2239" s="606"/>
      <c r="AS2239" s="606"/>
      <c r="AT2239" s="606"/>
      <c r="AU2239" s="606"/>
      <c r="AV2239" s="606"/>
      <c r="AW2239" s="606"/>
      <c r="AX2239" s="606"/>
      <c r="AY2239" s="606"/>
      <c r="AZ2239" s="606"/>
      <c r="BA2239" s="606"/>
      <c r="BB2239" s="606"/>
      <c r="BC2239" s="608"/>
      <c r="BD2239" s="608"/>
      <c r="BE2239" s="606"/>
      <c r="BF2239" s="606"/>
      <c r="BG2239" s="606"/>
      <c r="BH2239" s="606"/>
      <c r="BI2239" s="608"/>
      <c r="BJ2239" s="688"/>
      <c r="BK2239" s="690"/>
      <c r="BL2239" s="630"/>
      <c r="BM2239" s="651"/>
      <c r="BN2239" s="688"/>
      <c r="BO2239" s="688"/>
      <c r="BP2239" s="688"/>
      <c r="BQ2239" s="606"/>
      <c r="BR2239" s="833"/>
      <c r="BS2239" s="833"/>
      <c r="BT2239" s="833"/>
      <c r="BU2239" s="833"/>
      <c r="BV2239" s="606"/>
      <c r="BW2239" s="606"/>
      <c r="BX2239" s="471"/>
      <c r="BY2239" s="471"/>
    </row>
    <row r="2240" spans="1:77" ht="62.25" customHeight="1" x14ac:dyDescent="0.25">
      <c r="A2240" s="995"/>
      <c r="B2240" s="604"/>
      <c r="C2240" s="606"/>
      <c r="D2240" s="833"/>
      <c r="E2240" s="606"/>
      <c r="F2240" s="606"/>
      <c r="G2240" s="606"/>
      <c r="H2240" s="609"/>
      <c r="I2240" s="956"/>
      <c r="J2240" s="606"/>
      <c r="K2240" s="606"/>
      <c r="L2240" s="249" t="s">
        <v>5445</v>
      </c>
      <c r="M2240" s="762"/>
      <c r="N2240" s="833"/>
      <c r="O2240" s="620"/>
      <c r="P2240" s="833"/>
      <c r="Q2240" s="605"/>
      <c r="R2240" s="762"/>
      <c r="S2240" s="833"/>
      <c r="T2240" s="833"/>
      <c r="U2240" s="833"/>
      <c r="V2240" s="833"/>
      <c r="W2240" s="833"/>
      <c r="X2240" s="833"/>
      <c r="Y2240" s="833"/>
      <c r="Z2240" s="833"/>
      <c r="AA2240" s="833"/>
      <c r="AB2240" s="833"/>
      <c r="AC2240" s="833"/>
      <c r="AD2240" s="833"/>
      <c r="AE2240" s="833"/>
      <c r="AF2240" s="880"/>
      <c r="AG2240" s="880"/>
      <c r="AH2240" s="606"/>
      <c r="AI2240" s="606"/>
      <c r="AJ2240" s="833"/>
      <c r="AK2240" s="833"/>
      <c r="AL2240" s="833"/>
      <c r="AM2240" s="606"/>
      <c r="AN2240" s="1056"/>
      <c r="AO2240" s="606"/>
      <c r="AP2240" s="609"/>
      <c r="AQ2240" s="606"/>
      <c r="AR2240" s="606"/>
      <c r="AS2240" s="606"/>
      <c r="AT2240" s="606"/>
      <c r="AU2240" s="606"/>
      <c r="AV2240" s="606"/>
      <c r="AW2240" s="606"/>
      <c r="AX2240" s="606"/>
      <c r="AY2240" s="606"/>
      <c r="AZ2240" s="606"/>
      <c r="BA2240" s="606"/>
      <c r="BB2240" s="606"/>
      <c r="BC2240" s="609"/>
      <c r="BD2240" s="609"/>
      <c r="BE2240" s="606"/>
      <c r="BF2240" s="606"/>
      <c r="BG2240" s="606"/>
      <c r="BH2240" s="606"/>
      <c r="BI2240" s="609"/>
      <c r="BJ2240" s="678"/>
      <c r="BK2240" s="674"/>
      <c r="BL2240" s="631"/>
      <c r="BM2240" s="676"/>
      <c r="BN2240" s="678"/>
      <c r="BO2240" s="678"/>
      <c r="BP2240" s="678"/>
      <c r="BQ2240" s="606"/>
      <c r="BR2240" s="833"/>
      <c r="BS2240" s="833"/>
      <c r="BT2240" s="833"/>
      <c r="BU2240" s="833"/>
      <c r="BV2240" s="606"/>
      <c r="BW2240" s="606"/>
      <c r="BX2240" s="471"/>
      <c r="BY2240" s="471"/>
    </row>
    <row r="2241" spans="1:77" ht="203.25" customHeight="1" x14ac:dyDescent="0.25">
      <c r="A2241" s="620">
        <v>5</v>
      </c>
      <c r="B2241" s="750" t="s">
        <v>133</v>
      </c>
      <c r="C2241" s="606" t="s">
        <v>5376</v>
      </c>
      <c r="D2241" s="833" t="s">
        <v>79</v>
      </c>
      <c r="E2241" s="606">
        <v>4032</v>
      </c>
      <c r="F2241" s="606">
        <v>12</v>
      </c>
      <c r="G2241" s="606">
        <v>2</v>
      </c>
      <c r="H2241" s="607" t="s">
        <v>37</v>
      </c>
      <c r="I2241" s="956" t="s">
        <v>3520</v>
      </c>
      <c r="J2241" s="606" t="s">
        <v>5421</v>
      </c>
      <c r="K2241" s="606" t="s">
        <v>243</v>
      </c>
      <c r="L2241" s="324" t="s">
        <v>83</v>
      </c>
      <c r="M2241" s="131" t="s">
        <v>84</v>
      </c>
      <c r="N2241" s="137"/>
      <c r="O2241" s="79" t="s">
        <v>85</v>
      </c>
      <c r="P2241" s="131" t="s">
        <v>86</v>
      </c>
      <c r="Q2241" s="136" t="s">
        <v>95</v>
      </c>
      <c r="R2241" s="131" t="s">
        <v>106</v>
      </c>
      <c r="S2241" s="131" t="s">
        <v>5338</v>
      </c>
      <c r="T2241" s="79" t="s">
        <v>108</v>
      </c>
      <c r="U2241" s="79" t="s">
        <v>270</v>
      </c>
      <c r="V2241" s="79" t="s">
        <v>89</v>
      </c>
      <c r="W2241" s="131"/>
      <c r="X2241" s="136" t="s">
        <v>89</v>
      </c>
      <c r="Y2241" s="131"/>
      <c r="Z2241" s="131"/>
      <c r="AA2241" s="131"/>
      <c r="AB2241" s="79" t="s">
        <v>89</v>
      </c>
      <c r="AC2241" s="79" t="s">
        <v>255</v>
      </c>
      <c r="AD2241" s="503" t="s">
        <v>5448</v>
      </c>
      <c r="AE2241" s="136" t="s">
        <v>90</v>
      </c>
      <c r="AF2241" s="136" t="s">
        <v>89</v>
      </c>
      <c r="AG2241" s="136" t="s">
        <v>5449</v>
      </c>
      <c r="AH2241" s="136" t="s">
        <v>108</v>
      </c>
      <c r="AI2241" s="136" t="s">
        <v>270</v>
      </c>
      <c r="AJ2241" s="131"/>
      <c r="AK2241" s="131"/>
      <c r="AL2241" s="131"/>
      <c r="AM2241" s="131" t="s">
        <v>89</v>
      </c>
      <c r="AN2241" s="503" t="s">
        <v>5450</v>
      </c>
      <c r="AO2241" s="79" t="s">
        <v>5451</v>
      </c>
      <c r="AP2241" s="72"/>
      <c r="AQ2241" s="79" t="s">
        <v>5452</v>
      </c>
      <c r="AR2241" s="79" t="s">
        <v>95</v>
      </c>
      <c r="AS2241" s="79" t="s">
        <v>95</v>
      </c>
      <c r="AT2241" s="79" t="s">
        <v>95</v>
      </c>
      <c r="AU2241" s="72" t="s">
        <v>5453</v>
      </c>
      <c r="AV2241" s="79" t="s">
        <v>95</v>
      </c>
      <c r="AW2241" s="79" t="s">
        <v>95</v>
      </c>
      <c r="AX2241" s="79" t="s">
        <v>95</v>
      </c>
      <c r="AY2241" s="72" t="s">
        <v>5454</v>
      </c>
      <c r="AZ2241" s="72" t="s">
        <v>5454</v>
      </c>
      <c r="BA2241" s="72" t="s">
        <v>95</v>
      </c>
      <c r="BB2241" s="72" t="s">
        <v>95</v>
      </c>
      <c r="BC2241" s="72" t="s">
        <v>5455</v>
      </c>
      <c r="BD2241" s="72" t="s">
        <v>5456</v>
      </c>
      <c r="BE2241" s="72" t="s">
        <v>5457</v>
      </c>
      <c r="BF2241" s="72" t="s">
        <v>5457</v>
      </c>
      <c r="BG2241" s="72" t="s">
        <v>5457</v>
      </c>
      <c r="BH2241" s="72" t="s">
        <v>5457</v>
      </c>
      <c r="BI2241" s="133" t="s">
        <v>362</v>
      </c>
      <c r="BJ2241" s="75">
        <f t="shared" ref="BJ2241:BJ2292" si="289">IF(BI2241="Bajo",1,IF(BI2241="Medio",2,IF(BI2241="Alto",3)))</f>
        <v>1</v>
      </c>
      <c r="BK2241" s="133" t="s">
        <v>99</v>
      </c>
      <c r="BL2241" s="7">
        <f t="shared" si="285"/>
        <v>3</v>
      </c>
      <c r="BM2241" s="20" t="s">
        <v>188</v>
      </c>
      <c r="BN2241" s="75">
        <f t="shared" ref="BN2241:BN2292" si="290">IF(BM2241="Pública",1,IF(BM2241="Confidencial",2,IF(BM2241="Protegida",3)))</f>
        <v>3</v>
      </c>
      <c r="BO2241" s="75">
        <f t="shared" ref="BO2241:BO2292" si="291">IF(OR(BJ2241="",BL2241="",BN2241=""),"",BJ2241+BL2241+BN2241)</f>
        <v>7</v>
      </c>
      <c r="BP2241" s="75" t="str">
        <f t="shared" ref="BP2241:BP2292" si="292">IF(BO2241=9,"CRÍTICO",IF(BO2241=8,"ALTO",IF(BO2241=7,"MEDIO",IF(BO2241=6,"MEDIO",IF(BO2241=5,"BAJO",IF(BO2241=4,"BAJO",IF(BO2241=3,"INFERIOR",IF(BO2241=2,"INFERIOR"))))))))</f>
        <v>MEDIO</v>
      </c>
      <c r="BQ2241" s="79" t="s">
        <v>98</v>
      </c>
      <c r="BR2241" s="131"/>
      <c r="BS2241" s="131"/>
      <c r="BT2241" s="131"/>
      <c r="BU2241" s="131"/>
      <c r="BV2241" s="72" t="s">
        <v>5406</v>
      </c>
      <c r="BW2241" s="72" t="s">
        <v>5457</v>
      </c>
      <c r="BX2241" s="471"/>
      <c r="BY2241" s="471"/>
    </row>
    <row r="2242" spans="1:77" ht="93.75" customHeight="1" x14ac:dyDescent="0.25">
      <c r="A2242" s="620"/>
      <c r="B2242" s="603"/>
      <c r="C2242" s="606"/>
      <c r="D2242" s="833"/>
      <c r="E2242" s="606"/>
      <c r="F2242" s="606"/>
      <c r="G2242" s="606"/>
      <c r="H2242" s="608"/>
      <c r="I2242" s="956"/>
      <c r="J2242" s="606"/>
      <c r="K2242" s="606"/>
      <c r="L2242" s="249" t="s">
        <v>5460</v>
      </c>
      <c r="M2242" s="760" t="s">
        <v>7052</v>
      </c>
      <c r="N2242" s="833"/>
      <c r="O2242" s="620" t="s">
        <v>85</v>
      </c>
      <c r="P2242" s="833" t="s">
        <v>86</v>
      </c>
      <c r="Q2242" s="833"/>
      <c r="R2242" s="760" t="s">
        <v>106</v>
      </c>
      <c r="S2242" s="833" t="s">
        <v>5338</v>
      </c>
      <c r="T2242" s="833"/>
      <c r="U2242" s="833"/>
      <c r="V2242" s="833"/>
      <c r="W2242" s="833"/>
      <c r="X2242" s="833"/>
      <c r="Y2242" s="833"/>
      <c r="Z2242" s="833"/>
      <c r="AA2242" s="833"/>
      <c r="AB2242" s="833"/>
      <c r="AC2242" s="833"/>
      <c r="AD2242" s="833"/>
      <c r="AE2242" s="833"/>
      <c r="AF2242" s="606" t="s">
        <v>89</v>
      </c>
      <c r="AG2242" s="606" t="s">
        <v>90</v>
      </c>
      <c r="AH2242" s="606" t="s">
        <v>91</v>
      </c>
      <c r="AI2242" s="606" t="s">
        <v>231</v>
      </c>
      <c r="AJ2242" s="880" t="s">
        <v>89</v>
      </c>
      <c r="AK2242" s="833"/>
      <c r="AL2242" s="833"/>
      <c r="AM2242" s="833"/>
      <c r="AN2242" s="956" t="s">
        <v>5461</v>
      </c>
      <c r="AO2242" s="606" t="s">
        <v>5462</v>
      </c>
      <c r="AP2242" s="607"/>
      <c r="AQ2242" s="606" t="s">
        <v>5463</v>
      </c>
      <c r="AR2242" s="606" t="s">
        <v>95</v>
      </c>
      <c r="AS2242" s="606" t="s">
        <v>95</v>
      </c>
      <c r="AT2242" s="606" t="s">
        <v>95</v>
      </c>
      <c r="AU2242" s="606" t="s">
        <v>5464</v>
      </c>
      <c r="AV2242" s="606" t="s">
        <v>5465</v>
      </c>
      <c r="AW2242" s="606" t="s">
        <v>5465</v>
      </c>
      <c r="AX2242" s="606" t="s">
        <v>98</v>
      </c>
      <c r="AY2242" s="606" t="s">
        <v>5466</v>
      </c>
      <c r="AZ2242" s="606" t="s">
        <v>5466</v>
      </c>
      <c r="BA2242" s="606" t="s">
        <v>5466</v>
      </c>
      <c r="BB2242" s="606" t="s">
        <v>5466</v>
      </c>
      <c r="BC2242" s="606" t="s">
        <v>5467</v>
      </c>
      <c r="BD2242" s="606" t="s">
        <v>5468</v>
      </c>
      <c r="BE2242" s="606" t="s">
        <v>98</v>
      </c>
      <c r="BF2242" s="606" t="s">
        <v>98</v>
      </c>
      <c r="BG2242" s="606" t="s">
        <v>98</v>
      </c>
      <c r="BH2242" s="606" t="s">
        <v>98</v>
      </c>
      <c r="BI2242" s="607" t="s">
        <v>362</v>
      </c>
      <c r="BJ2242" s="677">
        <f t="shared" si="289"/>
        <v>1</v>
      </c>
      <c r="BK2242" s="673" t="s">
        <v>99</v>
      </c>
      <c r="BL2242" s="629">
        <f t="shared" si="285"/>
        <v>3</v>
      </c>
      <c r="BM2242" s="675" t="s">
        <v>188</v>
      </c>
      <c r="BN2242" s="677">
        <f t="shared" si="290"/>
        <v>3</v>
      </c>
      <c r="BO2242" s="677">
        <f t="shared" si="291"/>
        <v>7</v>
      </c>
      <c r="BP2242" s="677" t="str">
        <f t="shared" si="292"/>
        <v>MEDIO</v>
      </c>
      <c r="BQ2242" s="606" t="s">
        <v>98</v>
      </c>
      <c r="BR2242" s="833"/>
      <c r="BS2242" s="833"/>
      <c r="BT2242" s="833"/>
      <c r="BU2242" s="833"/>
      <c r="BV2242" s="606" t="s">
        <v>5406</v>
      </c>
      <c r="BW2242" s="606" t="s">
        <v>5469</v>
      </c>
      <c r="BX2242" s="471"/>
      <c r="BY2242" s="471"/>
    </row>
    <row r="2243" spans="1:77" ht="93.75" customHeight="1" x14ac:dyDescent="0.25">
      <c r="A2243" s="620"/>
      <c r="B2243" s="604"/>
      <c r="C2243" s="606"/>
      <c r="D2243" s="833"/>
      <c r="E2243" s="606"/>
      <c r="F2243" s="606"/>
      <c r="G2243" s="606"/>
      <c r="H2243" s="609"/>
      <c r="I2243" s="956"/>
      <c r="J2243" s="606"/>
      <c r="K2243" s="606"/>
      <c r="L2243" s="249" t="s">
        <v>5470</v>
      </c>
      <c r="M2243" s="762"/>
      <c r="N2243" s="833"/>
      <c r="O2243" s="620"/>
      <c r="P2243" s="833"/>
      <c r="Q2243" s="833"/>
      <c r="R2243" s="762"/>
      <c r="S2243" s="833"/>
      <c r="T2243" s="833"/>
      <c r="U2243" s="833"/>
      <c r="V2243" s="833"/>
      <c r="W2243" s="833"/>
      <c r="X2243" s="833"/>
      <c r="Y2243" s="833"/>
      <c r="Z2243" s="833"/>
      <c r="AA2243" s="833"/>
      <c r="AB2243" s="833"/>
      <c r="AC2243" s="833"/>
      <c r="AD2243" s="833"/>
      <c r="AE2243" s="833"/>
      <c r="AF2243" s="606"/>
      <c r="AG2243" s="606"/>
      <c r="AH2243" s="606"/>
      <c r="AI2243" s="606"/>
      <c r="AJ2243" s="880"/>
      <c r="AK2243" s="833"/>
      <c r="AL2243" s="833"/>
      <c r="AM2243" s="833"/>
      <c r="AN2243" s="956"/>
      <c r="AO2243" s="606"/>
      <c r="AP2243" s="609"/>
      <c r="AQ2243" s="606"/>
      <c r="AR2243" s="606"/>
      <c r="AS2243" s="606"/>
      <c r="AT2243" s="606"/>
      <c r="AU2243" s="606"/>
      <c r="AV2243" s="606"/>
      <c r="AW2243" s="606"/>
      <c r="AX2243" s="606"/>
      <c r="AY2243" s="606"/>
      <c r="AZ2243" s="606"/>
      <c r="BA2243" s="606"/>
      <c r="BB2243" s="606"/>
      <c r="BC2243" s="606"/>
      <c r="BD2243" s="606"/>
      <c r="BE2243" s="606"/>
      <c r="BF2243" s="606"/>
      <c r="BG2243" s="606"/>
      <c r="BH2243" s="606"/>
      <c r="BI2243" s="609"/>
      <c r="BJ2243" s="678"/>
      <c r="BK2243" s="674"/>
      <c r="BL2243" s="631"/>
      <c r="BM2243" s="676"/>
      <c r="BN2243" s="678"/>
      <c r="BO2243" s="678"/>
      <c r="BP2243" s="678"/>
      <c r="BQ2243" s="606"/>
      <c r="BR2243" s="833"/>
      <c r="BS2243" s="833"/>
      <c r="BT2243" s="833"/>
      <c r="BU2243" s="833"/>
      <c r="BV2243" s="606"/>
      <c r="BW2243" s="606"/>
      <c r="BX2243" s="471"/>
      <c r="BY2243" s="471"/>
    </row>
    <row r="2244" spans="1:77" ht="36.75" customHeight="1" x14ac:dyDescent="0.25">
      <c r="A2244" s="620">
        <v>6</v>
      </c>
      <c r="B2244" s="750" t="s">
        <v>133</v>
      </c>
      <c r="C2244" s="606" t="s">
        <v>5376</v>
      </c>
      <c r="D2244" s="833" t="s">
        <v>79</v>
      </c>
      <c r="E2244" s="606">
        <v>4032</v>
      </c>
      <c r="F2244" s="606">
        <v>20</v>
      </c>
      <c r="G2244" s="606">
        <v>3</v>
      </c>
      <c r="H2244" s="607" t="s">
        <v>37</v>
      </c>
      <c r="I2244" s="956" t="s">
        <v>5426</v>
      </c>
      <c r="J2244" s="606" t="s">
        <v>5427</v>
      </c>
      <c r="K2244" s="606" t="s">
        <v>5428</v>
      </c>
      <c r="L2244" s="291" t="s">
        <v>5471</v>
      </c>
      <c r="M2244" s="760" t="s">
        <v>84</v>
      </c>
      <c r="N2244" s="833"/>
      <c r="O2244" s="620" t="s">
        <v>85</v>
      </c>
      <c r="P2244" s="833" t="s">
        <v>86</v>
      </c>
      <c r="Q2244" s="833"/>
      <c r="R2244" s="760" t="s">
        <v>230</v>
      </c>
      <c r="S2244" s="833"/>
      <c r="T2244" s="833"/>
      <c r="U2244" s="833"/>
      <c r="V2244" s="833"/>
      <c r="W2244" s="833"/>
      <c r="X2244" s="833"/>
      <c r="Y2244" s="833"/>
      <c r="Z2244" s="833"/>
      <c r="AA2244" s="833"/>
      <c r="AB2244" s="833"/>
      <c r="AC2244" s="833"/>
      <c r="AD2244" s="833"/>
      <c r="AE2244" s="833"/>
      <c r="AF2244" s="606" t="s">
        <v>89</v>
      </c>
      <c r="AG2244" s="606" t="s">
        <v>4679</v>
      </c>
      <c r="AH2244" s="606" t="s">
        <v>2092</v>
      </c>
      <c r="AI2244" s="606" t="s">
        <v>1766</v>
      </c>
      <c r="AJ2244" s="880" t="s">
        <v>89</v>
      </c>
      <c r="AK2244" s="833"/>
      <c r="AL2244" s="833"/>
      <c r="AM2244" s="833"/>
      <c r="AN2244" s="956" t="s">
        <v>5472</v>
      </c>
      <c r="AO2244" s="606" t="s">
        <v>111</v>
      </c>
      <c r="AP2244" s="607"/>
      <c r="AQ2244" s="606" t="s">
        <v>5473</v>
      </c>
      <c r="AR2244" s="606" t="s">
        <v>95</v>
      </c>
      <c r="AS2244" s="606" t="s">
        <v>95</v>
      </c>
      <c r="AT2244" s="606" t="s">
        <v>95</v>
      </c>
      <c r="AU2244" s="606" t="s">
        <v>5474</v>
      </c>
      <c r="AV2244" s="606" t="s">
        <v>95</v>
      </c>
      <c r="AW2244" s="605" t="s">
        <v>98</v>
      </c>
      <c r="AX2244" s="606" t="s">
        <v>98</v>
      </c>
      <c r="AY2244" s="606" t="s">
        <v>5475</v>
      </c>
      <c r="AZ2244" s="606" t="s">
        <v>5475</v>
      </c>
      <c r="BA2244" s="606" t="s">
        <v>5475</v>
      </c>
      <c r="BB2244" s="606" t="s">
        <v>5475</v>
      </c>
      <c r="BC2244" s="606" t="s">
        <v>5476</v>
      </c>
      <c r="BD2244" s="606" t="s">
        <v>5476</v>
      </c>
      <c r="BE2244" s="606" t="s">
        <v>95</v>
      </c>
      <c r="BF2244" s="606" t="s">
        <v>95</v>
      </c>
      <c r="BG2244" s="606" t="s">
        <v>95</v>
      </c>
      <c r="BH2244" s="606" t="s">
        <v>95</v>
      </c>
      <c r="BI2244" s="607" t="s">
        <v>362</v>
      </c>
      <c r="BJ2244" s="677">
        <f t="shared" si="289"/>
        <v>1</v>
      </c>
      <c r="BK2244" s="673" t="s">
        <v>99</v>
      </c>
      <c r="BL2244" s="629">
        <f t="shared" si="285"/>
        <v>3</v>
      </c>
      <c r="BM2244" s="675" t="s">
        <v>101</v>
      </c>
      <c r="BN2244" s="677">
        <f t="shared" si="290"/>
        <v>2</v>
      </c>
      <c r="BO2244" s="677">
        <f t="shared" si="291"/>
        <v>6</v>
      </c>
      <c r="BP2244" s="677" t="str">
        <f t="shared" si="292"/>
        <v>MEDIO</v>
      </c>
      <c r="BQ2244" s="606" t="s">
        <v>98</v>
      </c>
      <c r="BR2244" s="833"/>
      <c r="BS2244" s="833"/>
      <c r="BT2244" s="833"/>
      <c r="BU2244" s="833"/>
      <c r="BV2244" s="606" t="s">
        <v>5406</v>
      </c>
      <c r="BW2244" s="606" t="s">
        <v>5477</v>
      </c>
      <c r="BX2244" s="471"/>
      <c r="BY2244" s="471"/>
    </row>
    <row r="2245" spans="1:77" ht="36.75" customHeight="1" x14ac:dyDescent="0.25">
      <c r="A2245" s="620"/>
      <c r="B2245" s="603"/>
      <c r="C2245" s="606"/>
      <c r="D2245" s="833"/>
      <c r="E2245" s="606"/>
      <c r="F2245" s="606"/>
      <c r="G2245" s="606"/>
      <c r="H2245" s="608"/>
      <c r="I2245" s="956"/>
      <c r="J2245" s="606"/>
      <c r="K2245" s="606"/>
      <c r="L2245" s="291" t="s">
        <v>5478</v>
      </c>
      <c r="M2245" s="761"/>
      <c r="N2245" s="833"/>
      <c r="O2245" s="620"/>
      <c r="P2245" s="833"/>
      <c r="Q2245" s="833"/>
      <c r="R2245" s="761"/>
      <c r="S2245" s="833"/>
      <c r="T2245" s="833"/>
      <c r="U2245" s="833"/>
      <c r="V2245" s="833"/>
      <c r="W2245" s="833"/>
      <c r="X2245" s="833"/>
      <c r="Y2245" s="833"/>
      <c r="Z2245" s="833"/>
      <c r="AA2245" s="833"/>
      <c r="AB2245" s="833"/>
      <c r="AC2245" s="833"/>
      <c r="AD2245" s="833"/>
      <c r="AE2245" s="833"/>
      <c r="AF2245" s="606"/>
      <c r="AG2245" s="606"/>
      <c r="AH2245" s="606"/>
      <c r="AI2245" s="606"/>
      <c r="AJ2245" s="880"/>
      <c r="AK2245" s="833"/>
      <c r="AL2245" s="833"/>
      <c r="AM2245" s="833"/>
      <c r="AN2245" s="956"/>
      <c r="AO2245" s="606"/>
      <c r="AP2245" s="608"/>
      <c r="AQ2245" s="606"/>
      <c r="AR2245" s="606"/>
      <c r="AS2245" s="606"/>
      <c r="AT2245" s="606"/>
      <c r="AU2245" s="606"/>
      <c r="AV2245" s="606"/>
      <c r="AW2245" s="605"/>
      <c r="AX2245" s="606"/>
      <c r="AY2245" s="606"/>
      <c r="AZ2245" s="606"/>
      <c r="BA2245" s="606"/>
      <c r="BB2245" s="606"/>
      <c r="BC2245" s="606"/>
      <c r="BD2245" s="606"/>
      <c r="BE2245" s="606"/>
      <c r="BF2245" s="606"/>
      <c r="BG2245" s="606"/>
      <c r="BH2245" s="606"/>
      <c r="BI2245" s="608"/>
      <c r="BJ2245" s="688"/>
      <c r="BK2245" s="690"/>
      <c r="BL2245" s="630"/>
      <c r="BM2245" s="651"/>
      <c r="BN2245" s="688"/>
      <c r="BO2245" s="688"/>
      <c r="BP2245" s="688"/>
      <c r="BQ2245" s="606"/>
      <c r="BR2245" s="833"/>
      <c r="BS2245" s="833"/>
      <c r="BT2245" s="833"/>
      <c r="BU2245" s="833"/>
      <c r="BV2245" s="606"/>
      <c r="BW2245" s="606"/>
      <c r="BX2245" s="471"/>
      <c r="BY2245" s="471"/>
    </row>
    <row r="2246" spans="1:77" ht="36.75" customHeight="1" x14ac:dyDescent="0.25">
      <c r="A2246" s="620"/>
      <c r="B2246" s="604"/>
      <c r="C2246" s="606"/>
      <c r="D2246" s="833"/>
      <c r="E2246" s="606"/>
      <c r="F2246" s="606"/>
      <c r="G2246" s="606"/>
      <c r="H2246" s="609"/>
      <c r="I2246" s="956"/>
      <c r="J2246" s="606"/>
      <c r="K2246" s="606"/>
      <c r="L2246" s="291" t="s">
        <v>5479</v>
      </c>
      <c r="M2246" s="761"/>
      <c r="N2246" s="833"/>
      <c r="O2246" s="620"/>
      <c r="P2246" s="833"/>
      <c r="Q2246" s="833"/>
      <c r="R2246" s="761"/>
      <c r="S2246" s="833"/>
      <c r="T2246" s="833"/>
      <c r="U2246" s="833"/>
      <c r="V2246" s="833"/>
      <c r="W2246" s="833"/>
      <c r="X2246" s="833"/>
      <c r="Y2246" s="833"/>
      <c r="Z2246" s="833"/>
      <c r="AA2246" s="833"/>
      <c r="AB2246" s="833"/>
      <c r="AC2246" s="833"/>
      <c r="AD2246" s="833"/>
      <c r="AE2246" s="833"/>
      <c r="AF2246" s="606"/>
      <c r="AG2246" s="606"/>
      <c r="AH2246" s="606"/>
      <c r="AI2246" s="606"/>
      <c r="AJ2246" s="880"/>
      <c r="AK2246" s="833"/>
      <c r="AL2246" s="833"/>
      <c r="AM2246" s="833"/>
      <c r="AN2246" s="956"/>
      <c r="AO2246" s="606"/>
      <c r="AP2246" s="608"/>
      <c r="AQ2246" s="606"/>
      <c r="AR2246" s="606"/>
      <c r="AS2246" s="606"/>
      <c r="AT2246" s="606"/>
      <c r="AU2246" s="606"/>
      <c r="AV2246" s="606"/>
      <c r="AW2246" s="605"/>
      <c r="AX2246" s="606"/>
      <c r="AY2246" s="606"/>
      <c r="AZ2246" s="606"/>
      <c r="BA2246" s="606"/>
      <c r="BB2246" s="606"/>
      <c r="BC2246" s="606"/>
      <c r="BD2246" s="606"/>
      <c r="BE2246" s="606"/>
      <c r="BF2246" s="606"/>
      <c r="BG2246" s="606"/>
      <c r="BH2246" s="606"/>
      <c r="BI2246" s="608"/>
      <c r="BJ2246" s="688"/>
      <c r="BK2246" s="690"/>
      <c r="BL2246" s="630"/>
      <c r="BM2246" s="651"/>
      <c r="BN2246" s="688"/>
      <c r="BO2246" s="688"/>
      <c r="BP2246" s="688"/>
      <c r="BQ2246" s="606"/>
      <c r="BR2246" s="833"/>
      <c r="BS2246" s="833"/>
      <c r="BT2246" s="833"/>
      <c r="BU2246" s="833"/>
      <c r="BV2246" s="606"/>
      <c r="BW2246" s="606"/>
      <c r="BX2246" s="471"/>
      <c r="BY2246" s="471"/>
    </row>
    <row r="2247" spans="1:77" ht="36.75" customHeight="1" x14ac:dyDescent="0.25">
      <c r="A2247" s="79">
        <v>7</v>
      </c>
      <c r="B2247" s="72" t="s">
        <v>133</v>
      </c>
      <c r="C2247" s="72" t="s">
        <v>5376</v>
      </c>
      <c r="D2247" s="79" t="s">
        <v>79</v>
      </c>
      <c r="E2247" s="79">
        <v>4032</v>
      </c>
      <c r="F2247" s="79">
        <v>20</v>
      </c>
      <c r="G2247" s="79">
        <v>2</v>
      </c>
      <c r="H2247" s="133" t="s">
        <v>37</v>
      </c>
      <c r="I2247" s="291" t="s">
        <v>5446</v>
      </c>
      <c r="J2247" s="79" t="s">
        <v>5427</v>
      </c>
      <c r="K2247" s="79" t="s">
        <v>5447</v>
      </c>
      <c r="L2247" s="291" t="s">
        <v>5480</v>
      </c>
      <c r="M2247" s="761"/>
      <c r="N2247" s="833"/>
      <c r="O2247" s="620"/>
      <c r="P2247" s="833"/>
      <c r="Q2247" s="833"/>
      <c r="R2247" s="761"/>
      <c r="S2247" s="833"/>
      <c r="T2247" s="833"/>
      <c r="U2247" s="833"/>
      <c r="V2247" s="833"/>
      <c r="W2247" s="833"/>
      <c r="X2247" s="833"/>
      <c r="Y2247" s="833"/>
      <c r="Z2247" s="833"/>
      <c r="AA2247" s="833"/>
      <c r="AB2247" s="833"/>
      <c r="AC2247" s="833"/>
      <c r="AD2247" s="833"/>
      <c r="AE2247" s="833"/>
      <c r="AF2247" s="606"/>
      <c r="AG2247" s="606"/>
      <c r="AH2247" s="606"/>
      <c r="AI2247" s="606"/>
      <c r="AJ2247" s="880"/>
      <c r="AK2247" s="833"/>
      <c r="AL2247" s="833"/>
      <c r="AM2247" s="833"/>
      <c r="AN2247" s="956"/>
      <c r="AO2247" s="606"/>
      <c r="AP2247" s="608"/>
      <c r="AQ2247" s="606"/>
      <c r="AR2247" s="606"/>
      <c r="AS2247" s="606"/>
      <c r="AT2247" s="606"/>
      <c r="AU2247" s="606"/>
      <c r="AV2247" s="606"/>
      <c r="AW2247" s="605"/>
      <c r="AX2247" s="606"/>
      <c r="AY2247" s="606"/>
      <c r="AZ2247" s="606"/>
      <c r="BA2247" s="606"/>
      <c r="BB2247" s="606"/>
      <c r="BC2247" s="606"/>
      <c r="BD2247" s="606"/>
      <c r="BE2247" s="606"/>
      <c r="BF2247" s="606"/>
      <c r="BG2247" s="606"/>
      <c r="BH2247" s="606"/>
      <c r="BI2247" s="608"/>
      <c r="BJ2247" s="688"/>
      <c r="BK2247" s="690"/>
      <c r="BL2247" s="630"/>
      <c r="BM2247" s="651"/>
      <c r="BN2247" s="688"/>
      <c r="BO2247" s="688"/>
      <c r="BP2247" s="688"/>
      <c r="BQ2247" s="606"/>
      <c r="BR2247" s="833"/>
      <c r="BS2247" s="833"/>
      <c r="BT2247" s="833"/>
      <c r="BU2247" s="833"/>
      <c r="BV2247" s="606"/>
      <c r="BW2247" s="606"/>
      <c r="BX2247" s="471"/>
      <c r="BY2247" s="471"/>
    </row>
    <row r="2248" spans="1:77" ht="36.75" customHeight="1" x14ac:dyDescent="0.25">
      <c r="A2248" s="620">
        <v>8</v>
      </c>
      <c r="B2248" s="750" t="s">
        <v>133</v>
      </c>
      <c r="C2248" s="606" t="s">
        <v>5376</v>
      </c>
      <c r="D2248" s="833" t="s">
        <v>79</v>
      </c>
      <c r="E2248" s="606">
        <v>4032</v>
      </c>
      <c r="F2248" s="606">
        <v>24</v>
      </c>
      <c r="G2248" s="606">
        <v>11</v>
      </c>
      <c r="H2248" s="607" t="s">
        <v>37</v>
      </c>
      <c r="I2248" s="956" t="s">
        <v>5458</v>
      </c>
      <c r="J2248" s="606" t="s">
        <v>1325</v>
      </c>
      <c r="K2248" s="606" t="s">
        <v>5459</v>
      </c>
      <c r="L2248" s="291" t="s">
        <v>5481</v>
      </c>
      <c r="M2248" s="761"/>
      <c r="N2248" s="833"/>
      <c r="O2248" s="620"/>
      <c r="P2248" s="833"/>
      <c r="Q2248" s="833"/>
      <c r="R2248" s="761"/>
      <c r="S2248" s="833"/>
      <c r="T2248" s="833"/>
      <c r="U2248" s="833"/>
      <c r="V2248" s="833"/>
      <c r="W2248" s="833"/>
      <c r="X2248" s="833"/>
      <c r="Y2248" s="833"/>
      <c r="Z2248" s="833"/>
      <c r="AA2248" s="833"/>
      <c r="AB2248" s="833"/>
      <c r="AC2248" s="833"/>
      <c r="AD2248" s="833"/>
      <c r="AE2248" s="833"/>
      <c r="AF2248" s="606"/>
      <c r="AG2248" s="606"/>
      <c r="AH2248" s="606"/>
      <c r="AI2248" s="606"/>
      <c r="AJ2248" s="880"/>
      <c r="AK2248" s="833"/>
      <c r="AL2248" s="833"/>
      <c r="AM2248" s="833"/>
      <c r="AN2248" s="956"/>
      <c r="AO2248" s="606"/>
      <c r="AP2248" s="608"/>
      <c r="AQ2248" s="606"/>
      <c r="AR2248" s="606"/>
      <c r="AS2248" s="606"/>
      <c r="AT2248" s="606"/>
      <c r="AU2248" s="606"/>
      <c r="AV2248" s="606"/>
      <c r="AW2248" s="605"/>
      <c r="AX2248" s="606"/>
      <c r="AY2248" s="606"/>
      <c r="AZ2248" s="606"/>
      <c r="BA2248" s="606"/>
      <c r="BB2248" s="606"/>
      <c r="BC2248" s="606"/>
      <c r="BD2248" s="606"/>
      <c r="BE2248" s="606"/>
      <c r="BF2248" s="606"/>
      <c r="BG2248" s="606"/>
      <c r="BH2248" s="606"/>
      <c r="BI2248" s="608"/>
      <c r="BJ2248" s="688"/>
      <c r="BK2248" s="690"/>
      <c r="BL2248" s="630"/>
      <c r="BM2248" s="651"/>
      <c r="BN2248" s="688"/>
      <c r="BO2248" s="688"/>
      <c r="BP2248" s="688"/>
      <c r="BQ2248" s="606"/>
      <c r="BR2248" s="833"/>
      <c r="BS2248" s="833"/>
      <c r="BT2248" s="833"/>
      <c r="BU2248" s="833"/>
      <c r="BV2248" s="606"/>
      <c r="BW2248" s="606"/>
      <c r="BX2248" s="471"/>
      <c r="BY2248" s="471"/>
    </row>
    <row r="2249" spans="1:77" ht="36.75" customHeight="1" x14ac:dyDescent="0.25">
      <c r="A2249" s="620"/>
      <c r="B2249" s="604"/>
      <c r="C2249" s="606"/>
      <c r="D2249" s="833"/>
      <c r="E2249" s="606"/>
      <c r="F2249" s="606"/>
      <c r="G2249" s="606"/>
      <c r="H2249" s="609"/>
      <c r="I2249" s="956"/>
      <c r="J2249" s="606"/>
      <c r="K2249" s="606"/>
      <c r="L2249" s="291" t="s">
        <v>5482</v>
      </c>
      <c r="M2249" s="761"/>
      <c r="N2249" s="833"/>
      <c r="O2249" s="620"/>
      <c r="P2249" s="833"/>
      <c r="Q2249" s="833"/>
      <c r="R2249" s="761"/>
      <c r="S2249" s="833"/>
      <c r="T2249" s="833"/>
      <c r="U2249" s="833"/>
      <c r="V2249" s="833"/>
      <c r="W2249" s="833"/>
      <c r="X2249" s="833"/>
      <c r="Y2249" s="833"/>
      <c r="Z2249" s="833"/>
      <c r="AA2249" s="833"/>
      <c r="AB2249" s="833"/>
      <c r="AC2249" s="833"/>
      <c r="AD2249" s="833"/>
      <c r="AE2249" s="833"/>
      <c r="AF2249" s="606"/>
      <c r="AG2249" s="606"/>
      <c r="AH2249" s="606"/>
      <c r="AI2249" s="606"/>
      <c r="AJ2249" s="880"/>
      <c r="AK2249" s="833"/>
      <c r="AL2249" s="833"/>
      <c r="AM2249" s="833"/>
      <c r="AN2249" s="956"/>
      <c r="AO2249" s="606"/>
      <c r="AP2249" s="608"/>
      <c r="AQ2249" s="606"/>
      <c r="AR2249" s="606"/>
      <c r="AS2249" s="606"/>
      <c r="AT2249" s="606"/>
      <c r="AU2249" s="606"/>
      <c r="AV2249" s="606"/>
      <c r="AW2249" s="605"/>
      <c r="AX2249" s="606"/>
      <c r="AY2249" s="606"/>
      <c r="AZ2249" s="606"/>
      <c r="BA2249" s="606"/>
      <c r="BB2249" s="606"/>
      <c r="BC2249" s="606"/>
      <c r="BD2249" s="606"/>
      <c r="BE2249" s="606"/>
      <c r="BF2249" s="606"/>
      <c r="BG2249" s="606"/>
      <c r="BH2249" s="606"/>
      <c r="BI2249" s="608"/>
      <c r="BJ2249" s="688"/>
      <c r="BK2249" s="690"/>
      <c r="BL2249" s="630"/>
      <c r="BM2249" s="651"/>
      <c r="BN2249" s="688"/>
      <c r="BO2249" s="688"/>
      <c r="BP2249" s="688"/>
      <c r="BQ2249" s="606"/>
      <c r="BR2249" s="833"/>
      <c r="BS2249" s="833"/>
      <c r="BT2249" s="833"/>
      <c r="BU2249" s="833"/>
      <c r="BV2249" s="606"/>
      <c r="BW2249" s="606"/>
      <c r="BX2249" s="471"/>
      <c r="BY2249" s="471"/>
    </row>
    <row r="2250" spans="1:77" ht="36.75" customHeight="1" x14ac:dyDescent="0.25">
      <c r="A2250" s="620">
        <v>9</v>
      </c>
      <c r="B2250" s="750" t="s">
        <v>133</v>
      </c>
      <c r="C2250" s="606" t="s">
        <v>5376</v>
      </c>
      <c r="D2250" s="833" t="s">
        <v>79</v>
      </c>
      <c r="E2250" s="606">
        <v>4032</v>
      </c>
      <c r="F2250" s="606">
        <v>46</v>
      </c>
      <c r="G2250" s="606">
        <v>21</v>
      </c>
      <c r="H2250" s="607" t="s">
        <v>37</v>
      </c>
      <c r="I2250" s="956" t="s">
        <v>1097</v>
      </c>
      <c r="J2250" s="606" t="s">
        <v>1098</v>
      </c>
      <c r="K2250" s="606" t="s">
        <v>1099</v>
      </c>
      <c r="L2250" s="291" t="s">
        <v>5483</v>
      </c>
      <c r="M2250" s="762"/>
      <c r="N2250" s="833"/>
      <c r="O2250" s="620"/>
      <c r="P2250" s="833"/>
      <c r="Q2250" s="833"/>
      <c r="R2250" s="762"/>
      <c r="S2250" s="833"/>
      <c r="T2250" s="833"/>
      <c r="U2250" s="833"/>
      <c r="V2250" s="833"/>
      <c r="W2250" s="833"/>
      <c r="X2250" s="833"/>
      <c r="Y2250" s="833"/>
      <c r="Z2250" s="833"/>
      <c r="AA2250" s="833"/>
      <c r="AB2250" s="833"/>
      <c r="AC2250" s="833"/>
      <c r="AD2250" s="833"/>
      <c r="AE2250" s="833"/>
      <c r="AF2250" s="606"/>
      <c r="AG2250" s="606"/>
      <c r="AH2250" s="606"/>
      <c r="AI2250" s="606"/>
      <c r="AJ2250" s="880"/>
      <c r="AK2250" s="833"/>
      <c r="AL2250" s="833"/>
      <c r="AM2250" s="833"/>
      <c r="AN2250" s="956"/>
      <c r="AO2250" s="606"/>
      <c r="AP2250" s="609"/>
      <c r="AQ2250" s="606"/>
      <c r="AR2250" s="606"/>
      <c r="AS2250" s="606"/>
      <c r="AT2250" s="606"/>
      <c r="AU2250" s="606"/>
      <c r="AV2250" s="606"/>
      <c r="AW2250" s="605"/>
      <c r="AX2250" s="606"/>
      <c r="AY2250" s="606"/>
      <c r="AZ2250" s="606"/>
      <c r="BA2250" s="606"/>
      <c r="BB2250" s="606"/>
      <c r="BC2250" s="606"/>
      <c r="BD2250" s="606"/>
      <c r="BE2250" s="606"/>
      <c r="BF2250" s="606"/>
      <c r="BG2250" s="606"/>
      <c r="BH2250" s="606"/>
      <c r="BI2250" s="609"/>
      <c r="BJ2250" s="678"/>
      <c r="BK2250" s="674"/>
      <c r="BL2250" s="631"/>
      <c r="BM2250" s="676"/>
      <c r="BN2250" s="678"/>
      <c r="BO2250" s="678"/>
      <c r="BP2250" s="678"/>
      <c r="BQ2250" s="606"/>
      <c r="BR2250" s="833"/>
      <c r="BS2250" s="833"/>
      <c r="BT2250" s="833"/>
      <c r="BU2250" s="833"/>
      <c r="BV2250" s="606"/>
      <c r="BW2250" s="606"/>
      <c r="BX2250" s="471"/>
      <c r="BY2250" s="471"/>
    </row>
    <row r="2251" spans="1:77" ht="170.25" customHeight="1" x14ac:dyDescent="0.25">
      <c r="A2251" s="620"/>
      <c r="B2251" s="603"/>
      <c r="C2251" s="606"/>
      <c r="D2251" s="833"/>
      <c r="E2251" s="606"/>
      <c r="F2251" s="606"/>
      <c r="G2251" s="606"/>
      <c r="H2251" s="608"/>
      <c r="I2251" s="956"/>
      <c r="J2251" s="606"/>
      <c r="K2251" s="606"/>
      <c r="L2251" s="249" t="s">
        <v>5486</v>
      </c>
      <c r="M2251" s="131" t="s">
        <v>7052</v>
      </c>
      <c r="N2251" s="131"/>
      <c r="O2251" s="79" t="s">
        <v>85</v>
      </c>
      <c r="P2251" s="131" t="s">
        <v>1368</v>
      </c>
      <c r="Q2251" s="133" t="s">
        <v>3557</v>
      </c>
      <c r="R2251" s="131" t="s">
        <v>106</v>
      </c>
      <c r="S2251" s="131" t="s">
        <v>254</v>
      </c>
      <c r="T2251" s="131"/>
      <c r="U2251" s="131"/>
      <c r="V2251" s="131"/>
      <c r="W2251" s="131"/>
      <c r="X2251" s="131"/>
      <c r="Y2251" s="131"/>
      <c r="Z2251" s="131"/>
      <c r="AA2251" s="131"/>
      <c r="AB2251" s="131"/>
      <c r="AC2251" s="131"/>
      <c r="AD2251" s="131"/>
      <c r="AE2251" s="131"/>
      <c r="AF2251" s="72" t="s">
        <v>89</v>
      </c>
      <c r="AG2251" s="72" t="s">
        <v>1968</v>
      </c>
      <c r="AH2251" s="72" t="s">
        <v>91</v>
      </c>
      <c r="AI2251" s="72" t="s">
        <v>2092</v>
      </c>
      <c r="AJ2251" s="136" t="s">
        <v>89</v>
      </c>
      <c r="AK2251" s="131"/>
      <c r="AL2251" s="131"/>
      <c r="AM2251" s="131"/>
      <c r="AN2251" s="132" t="s">
        <v>5487</v>
      </c>
      <c r="AO2251" s="133" t="s">
        <v>111</v>
      </c>
      <c r="AP2251" s="72"/>
      <c r="AQ2251" s="133" t="s">
        <v>5488</v>
      </c>
      <c r="AR2251" s="133" t="s">
        <v>95</v>
      </c>
      <c r="AS2251" s="133" t="s">
        <v>95</v>
      </c>
      <c r="AT2251" s="133" t="s">
        <v>95</v>
      </c>
      <c r="AU2251" s="133" t="s">
        <v>5489</v>
      </c>
      <c r="AV2251" s="133" t="s">
        <v>95</v>
      </c>
      <c r="AW2251" s="133" t="s">
        <v>95</v>
      </c>
      <c r="AX2251" s="133" t="s">
        <v>95</v>
      </c>
      <c r="AY2251" s="72" t="s">
        <v>5490</v>
      </c>
      <c r="AZ2251" s="72" t="s">
        <v>5490</v>
      </c>
      <c r="BA2251" s="72" t="s">
        <v>95</v>
      </c>
      <c r="BB2251" s="72" t="s">
        <v>95</v>
      </c>
      <c r="BC2251" s="72" t="s">
        <v>5491</v>
      </c>
      <c r="BD2251" s="72" t="s">
        <v>5491</v>
      </c>
      <c r="BE2251" s="72" t="s">
        <v>95</v>
      </c>
      <c r="BF2251" s="72" t="s">
        <v>95</v>
      </c>
      <c r="BG2251" s="72" t="s">
        <v>95</v>
      </c>
      <c r="BH2251" s="72" t="s">
        <v>95</v>
      </c>
      <c r="BI2251" s="133" t="s">
        <v>362</v>
      </c>
      <c r="BJ2251" s="75">
        <f t="shared" si="289"/>
        <v>1</v>
      </c>
      <c r="BK2251" s="133" t="s">
        <v>99</v>
      </c>
      <c r="BL2251" s="7">
        <f t="shared" si="285"/>
        <v>3</v>
      </c>
      <c r="BM2251" s="20" t="s">
        <v>188</v>
      </c>
      <c r="BN2251" s="75">
        <f t="shared" si="290"/>
        <v>3</v>
      </c>
      <c r="BO2251" s="75">
        <f t="shared" si="291"/>
        <v>7</v>
      </c>
      <c r="BP2251" s="75" t="str">
        <f t="shared" si="292"/>
        <v>MEDIO</v>
      </c>
      <c r="BQ2251" s="72" t="s">
        <v>98</v>
      </c>
      <c r="BR2251" s="133" t="s">
        <v>5492</v>
      </c>
      <c r="BS2251" s="133" t="s">
        <v>5493</v>
      </c>
      <c r="BT2251" s="133" t="s">
        <v>5494</v>
      </c>
      <c r="BU2251" s="133" t="s">
        <v>4999</v>
      </c>
      <c r="BV2251" s="72" t="s">
        <v>5406</v>
      </c>
      <c r="BW2251" s="72" t="s">
        <v>5495</v>
      </c>
      <c r="BX2251" s="471"/>
      <c r="BY2251" s="471"/>
    </row>
    <row r="2252" spans="1:77" ht="99" customHeight="1" x14ac:dyDescent="0.25">
      <c r="A2252" s="620"/>
      <c r="B2252" s="603"/>
      <c r="C2252" s="606"/>
      <c r="D2252" s="833"/>
      <c r="E2252" s="606"/>
      <c r="F2252" s="606"/>
      <c r="G2252" s="606"/>
      <c r="H2252" s="608"/>
      <c r="I2252" s="956"/>
      <c r="J2252" s="606"/>
      <c r="K2252" s="606"/>
      <c r="L2252" s="249" t="s">
        <v>5498</v>
      </c>
      <c r="M2252" s="760" t="s">
        <v>7052</v>
      </c>
      <c r="N2252" s="833"/>
      <c r="O2252" s="620" t="s">
        <v>85</v>
      </c>
      <c r="P2252" s="620" t="s">
        <v>86</v>
      </c>
      <c r="Q2252" s="620" t="s">
        <v>95</v>
      </c>
      <c r="R2252" s="760" t="s">
        <v>106</v>
      </c>
      <c r="S2252" s="605" t="s">
        <v>5338</v>
      </c>
      <c r="T2252" s="833"/>
      <c r="U2252" s="833"/>
      <c r="V2252" s="833"/>
      <c r="W2252" s="833"/>
      <c r="X2252" s="833"/>
      <c r="Y2252" s="833"/>
      <c r="Z2252" s="833"/>
      <c r="AA2252" s="833"/>
      <c r="AB2252" s="833"/>
      <c r="AC2252" s="833"/>
      <c r="AD2252" s="833"/>
      <c r="AE2252" s="833"/>
      <c r="AF2252" s="880" t="s">
        <v>89</v>
      </c>
      <c r="AG2252" s="880" t="s">
        <v>90</v>
      </c>
      <c r="AH2252" s="880" t="s">
        <v>108</v>
      </c>
      <c r="AI2252" s="880" t="s">
        <v>1153</v>
      </c>
      <c r="AJ2252" s="880" t="s">
        <v>89</v>
      </c>
      <c r="AK2252" s="833"/>
      <c r="AL2252" s="833"/>
      <c r="AM2252" s="833"/>
      <c r="AN2252" s="956" t="s">
        <v>5499</v>
      </c>
      <c r="AO2252" s="880" t="s">
        <v>111</v>
      </c>
      <c r="AP2252" s="607"/>
      <c r="AQ2252" s="605" t="s">
        <v>5500</v>
      </c>
      <c r="AR2252" s="880" t="s">
        <v>95</v>
      </c>
      <c r="AS2252" s="880" t="s">
        <v>95</v>
      </c>
      <c r="AT2252" s="880" t="s">
        <v>95</v>
      </c>
      <c r="AU2252" s="606" t="s">
        <v>5501</v>
      </c>
      <c r="AV2252" s="880" t="s">
        <v>95</v>
      </c>
      <c r="AW2252" s="880" t="s">
        <v>95</v>
      </c>
      <c r="AX2252" s="880" t="s">
        <v>95</v>
      </c>
      <c r="AY2252" s="606" t="s">
        <v>5502</v>
      </c>
      <c r="AZ2252" s="606" t="s">
        <v>5503</v>
      </c>
      <c r="BA2252" s="606" t="s">
        <v>5502</v>
      </c>
      <c r="BB2252" s="606" t="s">
        <v>5502</v>
      </c>
      <c r="BC2252" s="606" t="s">
        <v>5455</v>
      </c>
      <c r="BD2252" s="606" t="s">
        <v>5456</v>
      </c>
      <c r="BE2252" s="606" t="s">
        <v>5502</v>
      </c>
      <c r="BF2252" s="606" t="s">
        <v>5502</v>
      </c>
      <c r="BG2252" s="606" t="s">
        <v>5502</v>
      </c>
      <c r="BH2252" s="606" t="s">
        <v>5502</v>
      </c>
      <c r="BI2252" s="607" t="s">
        <v>362</v>
      </c>
      <c r="BJ2252" s="677">
        <f t="shared" si="289"/>
        <v>1</v>
      </c>
      <c r="BK2252" s="673" t="s">
        <v>99</v>
      </c>
      <c r="BL2252" s="629">
        <f t="shared" si="285"/>
        <v>3</v>
      </c>
      <c r="BM2252" s="675" t="s">
        <v>188</v>
      </c>
      <c r="BN2252" s="677">
        <f t="shared" si="290"/>
        <v>3</v>
      </c>
      <c r="BO2252" s="677">
        <f t="shared" si="291"/>
        <v>7</v>
      </c>
      <c r="BP2252" s="677" t="str">
        <f t="shared" si="292"/>
        <v>MEDIO</v>
      </c>
      <c r="BQ2252" s="880" t="s">
        <v>98</v>
      </c>
      <c r="BR2252" s="833"/>
      <c r="BS2252" s="833"/>
      <c r="BT2252" s="833"/>
      <c r="BU2252" s="833"/>
      <c r="BV2252" s="833" t="s">
        <v>5406</v>
      </c>
      <c r="BW2252" s="833" t="s">
        <v>5504</v>
      </c>
      <c r="BX2252" s="471"/>
      <c r="BY2252" s="471"/>
    </row>
    <row r="2253" spans="1:77" ht="99" customHeight="1" x14ac:dyDescent="0.25">
      <c r="A2253" s="620"/>
      <c r="B2253" s="603"/>
      <c r="C2253" s="606"/>
      <c r="D2253" s="833"/>
      <c r="E2253" s="606"/>
      <c r="F2253" s="606"/>
      <c r="G2253" s="606"/>
      <c r="H2253" s="608"/>
      <c r="I2253" s="956"/>
      <c r="J2253" s="606"/>
      <c r="K2253" s="606"/>
      <c r="L2253" s="249" t="s">
        <v>2441</v>
      </c>
      <c r="M2253" s="762"/>
      <c r="N2253" s="833"/>
      <c r="O2253" s="620"/>
      <c r="P2253" s="620"/>
      <c r="Q2253" s="620"/>
      <c r="R2253" s="762"/>
      <c r="S2253" s="605"/>
      <c r="T2253" s="833"/>
      <c r="U2253" s="833"/>
      <c r="V2253" s="833"/>
      <c r="W2253" s="833"/>
      <c r="X2253" s="833"/>
      <c r="Y2253" s="833"/>
      <c r="Z2253" s="833"/>
      <c r="AA2253" s="833"/>
      <c r="AB2253" s="833"/>
      <c r="AC2253" s="833"/>
      <c r="AD2253" s="833"/>
      <c r="AE2253" s="833"/>
      <c r="AF2253" s="880"/>
      <c r="AG2253" s="880"/>
      <c r="AH2253" s="880"/>
      <c r="AI2253" s="880"/>
      <c r="AJ2253" s="880"/>
      <c r="AK2253" s="833"/>
      <c r="AL2253" s="833"/>
      <c r="AM2253" s="833"/>
      <c r="AN2253" s="956"/>
      <c r="AO2253" s="880"/>
      <c r="AP2253" s="609"/>
      <c r="AQ2253" s="605"/>
      <c r="AR2253" s="880"/>
      <c r="AS2253" s="880"/>
      <c r="AT2253" s="880"/>
      <c r="AU2253" s="880"/>
      <c r="AV2253" s="880"/>
      <c r="AW2253" s="880"/>
      <c r="AX2253" s="880"/>
      <c r="AY2253" s="606" t="s">
        <v>5505</v>
      </c>
      <c r="AZ2253" s="606" t="s">
        <v>5505</v>
      </c>
      <c r="BA2253" s="606" t="s">
        <v>5505</v>
      </c>
      <c r="BB2253" s="606" t="s">
        <v>5505</v>
      </c>
      <c r="BC2253" s="606" t="s">
        <v>5455</v>
      </c>
      <c r="BD2253" s="606" t="s">
        <v>5456</v>
      </c>
      <c r="BE2253" s="606" t="s">
        <v>5505</v>
      </c>
      <c r="BF2253" s="606" t="s">
        <v>5505</v>
      </c>
      <c r="BG2253" s="606" t="s">
        <v>5505</v>
      </c>
      <c r="BH2253" s="606" t="s">
        <v>5505</v>
      </c>
      <c r="BI2253" s="609"/>
      <c r="BJ2253" s="678"/>
      <c r="BK2253" s="674"/>
      <c r="BL2253" s="631"/>
      <c r="BM2253" s="676"/>
      <c r="BN2253" s="678"/>
      <c r="BO2253" s="678"/>
      <c r="BP2253" s="678"/>
      <c r="BQ2253" s="880"/>
      <c r="BR2253" s="833"/>
      <c r="BS2253" s="833"/>
      <c r="BT2253" s="833"/>
      <c r="BU2253" s="833"/>
      <c r="BV2253" s="833" t="s">
        <v>5406</v>
      </c>
      <c r="BW2253" s="833" t="s">
        <v>5506</v>
      </c>
      <c r="BX2253" s="471"/>
      <c r="BY2253" s="471"/>
    </row>
    <row r="2254" spans="1:77" ht="178.5" customHeight="1" x14ac:dyDescent="0.25">
      <c r="A2254" s="620"/>
      <c r="B2254" s="603"/>
      <c r="C2254" s="606"/>
      <c r="D2254" s="833"/>
      <c r="E2254" s="606"/>
      <c r="F2254" s="606"/>
      <c r="G2254" s="606"/>
      <c r="H2254" s="608"/>
      <c r="I2254" s="956"/>
      <c r="J2254" s="606"/>
      <c r="K2254" s="606"/>
      <c r="L2254" s="324" t="s">
        <v>2250</v>
      </c>
      <c r="M2254" s="131" t="s">
        <v>7052</v>
      </c>
      <c r="N2254" s="137"/>
      <c r="O2254" s="79" t="s">
        <v>85</v>
      </c>
      <c r="P2254" s="79" t="s">
        <v>86</v>
      </c>
      <c r="Q2254" s="79" t="s">
        <v>95</v>
      </c>
      <c r="R2254" s="131" t="s">
        <v>106</v>
      </c>
      <c r="S2254" s="131" t="s">
        <v>5338</v>
      </c>
      <c r="T2254" s="137"/>
      <c r="U2254" s="137"/>
      <c r="V2254" s="137"/>
      <c r="W2254" s="137"/>
      <c r="X2254" s="137"/>
      <c r="Y2254" s="137"/>
      <c r="Z2254" s="137"/>
      <c r="AA2254" s="137"/>
      <c r="AB2254" s="137"/>
      <c r="AC2254" s="137"/>
      <c r="AD2254" s="137"/>
      <c r="AE2254" s="137"/>
      <c r="AF2254" s="136" t="s">
        <v>89</v>
      </c>
      <c r="AG2254" s="136" t="s">
        <v>90</v>
      </c>
      <c r="AH2254" s="136" t="s">
        <v>108</v>
      </c>
      <c r="AI2254" s="136" t="s">
        <v>270</v>
      </c>
      <c r="AJ2254" s="131" t="s">
        <v>89</v>
      </c>
      <c r="AK2254" s="131"/>
      <c r="AL2254" s="131"/>
      <c r="AM2254" s="131"/>
      <c r="AN2254" s="503" t="s">
        <v>5448</v>
      </c>
      <c r="AO2254" s="79" t="s">
        <v>111</v>
      </c>
      <c r="AP2254" s="133"/>
      <c r="AQ2254" s="72" t="s">
        <v>5509</v>
      </c>
      <c r="AR2254" s="79" t="s">
        <v>95</v>
      </c>
      <c r="AS2254" s="79" t="s">
        <v>95</v>
      </c>
      <c r="AT2254" s="79" t="s">
        <v>95</v>
      </c>
      <c r="AU2254" s="79" t="s">
        <v>5510</v>
      </c>
      <c r="AV2254" s="79" t="s">
        <v>95</v>
      </c>
      <c r="AW2254" s="79" t="s">
        <v>95</v>
      </c>
      <c r="AX2254" s="79" t="s">
        <v>95</v>
      </c>
      <c r="AY2254" s="72" t="s">
        <v>5511</v>
      </c>
      <c r="AZ2254" s="72" t="s">
        <v>5511</v>
      </c>
      <c r="BA2254" s="72" t="s">
        <v>5511</v>
      </c>
      <c r="BB2254" s="72" t="s">
        <v>5511</v>
      </c>
      <c r="BC2254" s="72" t="s">
        <v>5512</v>
      </c>
      <c r="BD2254" s="72" t="s">
        <v>5512</v>
      </c>
      <c r="BE2254" s="72" t="s">
        <v>5511</v>
      </c>
      <c r="BF2254" s="72" t="s">
        <v>5511</v>
      </c>
      <c r="BG2254" s="72" t="s">
        <v>5511</v>
      </c>
      <c r="BH2254" s="72" t="s">
        <v>5511</v>
      </c>
      <c r="BI2254" s="133" t="s">
        <v>362</v>
      </c>
      <c r="BJ2254" s="75">
        <f t="shared" si="289"/>
        <v>1</v>
      </c>
      <c r="BK2254" s="133" t="s">
        <v>99</v>
      </c>
      <c r="BL2254" s="7">
        <f t="shared" si="285"/>
        <v>3</v>
      </c>
      <c r="BM2254" s="20" t="s">
        <v>101</v>
      </c>
      <c r="BN2254" s="75">
        <f t="shared" si="290"/>
        <v>2</v>
      </c>
      <c r="BO2254" s="75">
        <f t="shared" si="291"/>
        <v>6</v>
      </c>
      <c r="BP2254" s="75" t="str">
        <f t="shared" si="292"/>
        <v>MEDIO</v>
      </c>
      <c r="BQ2254" s="79" t="s">
        <v>98</v>
      </c>
      <c r="BR2254" s="133" t="s">
        <v>5513</v>
      </c>
      <c r="BS2254" s="133" t="s">
        <v>690</v>
      </c>
      <c r="BT2254" s="133" t="s">
        <v>5436</v>
      </c>
      <c r="BU2254" s="136" t="s">
        <v>191</v>
      </c>
      <c r="BV2254" s="72" t="s">
        <v>5406</v>
      </c>
      <c r="BW2254" s="72" t="s">
        <v>5495</v>
      </c>
      <c r="BX2254" s="471"/>
      <c r="BY2254" s="471"/>
    </row>
    <row r="2255" spans="1:77" ht="56.25" customHeight="1" x14ac:dyDescent="0.25">
      <c r="A2255" s="620"/>
      <c r="B2255" s="603"/>
      <c r="C2255" s="606"/>
      <c r="D2255" s="833"/>
      <c r="E2255" s="606"/>
      <c r="F2255" s="606"/>
      <c r="G2255" s="606"/>
      <c r="H2255" s="608"/>
      <c r="I2255" s="956"/>
      <c r="J2255" s="606"/>
      <c r="K2255" s="606"/>
      <c r="L2255" s="324" t="s">
        <v>5516</v>
      </c>
      <c r="M2255" s="760" t="s">
        <v>7052</v>
      </c>
      <c r="N2255" s="833"/>
      <c r="O2255" s="620" t="s">
        <v>85</v>
      </c>
      <c r="P2255" s="833" t="s">
        <v>1368</v>
      </c>
      <c r="Q2255" s="606" t="s">
        <v>5517</v>
      </c>
      <c r="R2255" s="760" t="s">
        <v>106</v>
      </c>
      <c r="S2255" s="833" t="s">
        <v>5338</v>
      </c>
      <c r="T2255" s="833"/>
      <c r="U2255" s="833"/>
      <c r="V2255" s="833"/>
      <c r="W2255" s="833"/>
      <c r="X2255" s="833"/>
      <c r="Y2255" s="833"/>
      <c r="Z2255" s="833"/>
      <c r="AA2255" s="833"/>
      <c r="AB2255" s="833"/>
      <c r="AC2255" s="833"/>
      <c r="AD2255" s="833"/>
      <c r="AE2255" s="833"/>
      <c r="AF2255" s="606" t="s">
        <v>89</v>
      </c>
      <c r="AG2255" s="606" t="s">
        <v>90</v>
      </c>
      <c r="AH2255" s="606" t="s">
        <v>108</v>
      </c>
      <c r="AI2255" s="606" t="s">
        <v>270</v>
      </c>
      <c r="AJ2255" s="880" t="s">
        <v>89</v>
      </c>
      <c r="AK2255" s="833"/>
      <c r="AL2255" s="833"/>
      <c r="AM2255" s="833"/>
      <c r="AN2255" s="956" t="s">
        <v>5518</v>
      </c>
      <c r="AO2255" s="606" t="s">
        <v>111</v>
      </c>
      <c r="AP2255" s="750"/>
      <c r="AQ2255" s="833" t="s">
        <v>5519</v>
      </c>
      <c r="AR2255" s="606" t="s">
        <v>95</v>
      </c>
      <c r="AS2255" s="606" t="s">
        <v>95</v>
      </c>
      <c r="AT2255" s="606" t="s">
        <v>95</v>
      </c>
      <c r="AU2255" s="606" t="s">
        <v>5520</v>
      </c>
      <c r="AV2255" s="606" t="s">
        <v>95</v>
      </c>
      <c r="AW2255" s="606" t="s">
        <v>95</v>
      </c>
      <c r="AX2255" s="606" t="s">
        <v>5521</v>
      </c>
      <c r="AY2255" s="606" t="s">
        <v>5380</v>
      </c>
      <c r="AZ2255" s="606" t="s">
        <v>5380</v>
      </c>
      <c r="BA2255" s="606" t="s">
        <v>5380</v>
      </c>
      <c r="BB2255" s="606" t="s">
        <v>5380</v>
      </c>
      <c r="BC2255" s="606" t="s">
        <v>5522</v>
      </c>
      <c r="BD2255" s="606" t="s">
        <v>5522</v>
      </c>
      <c r="BE2255" s="606" t="s">
        <v>5380</v>
      </c>
      <c r="BF2255" s="606" t="s">
        <v>5380</v>
      </c>
      <c r="BG2255" s="606" t="s">
        <v>5380</v>
      </c>
      <c r="BH2255" s="606" t="s">
        <v>5380</v>
      </c>
      <c r="BI2255" s="607" t="s">
        <v>362</v>
      </c>
      <c r="BJ2255" s="677">
        <f t="shared" si="289"/>
        <v>1</v>
      </c>
      <c r="BK2255" s="673" t="s">
        <v>99</v>
      </c>
      <c r="BL2255" s="629">
        <f t="shared" si="285"/>
        <v>3</v>
      </c>
      <c r="BM2255" s="675" t="s">
        <v>188</v>
      </c>
      <c r="BN2255" s="677">
        <f t="shared" si="290"/>
        <v>3</v>
      </c>
      <c r="BO2255" s="677">
        <f t="shared" si="291"/>
        <v>7</v>
      </c>
      <c r="BP2255" s="677" t="str">
        <f t="shared" si="292"/>
        <v>MEDIO</v>
      </c>
      <c r="BQ2255" s="880" t="s">
        <v>98</v>
      </c>
      <c r="BR2255" s="833"/>
      <c r="BS2255" s="833"/>
      <c r="BT2255" s="833"/>
      <c r="BU2255" s="833"/>
      <c r="BV2255" s="606" t="s">
        <v>5406</v>
      </c>
      <c r="BW2255" s="606" t="s">
        <v>5504</v>
      </c>
      <c r="BX2255" s="471"/>
      <c r="BY2255" s="471"/>
    </row>
    <row r="2256" spans="1:77" ht="56.25" customHeight="1" x14ac:dyDescent="0.25">
      <c r="A2256" s="620"/>
      <c r="B2256" s="604"/>
      <c r="C2256" s="606"/>
      <c r="D2256" s="833"/>
      <c r="E2256" s="606"/>
      <c r="F2256" s="606"/>
      <c r="G2256" s="606"/>
      <c r="H2256" s="609"/>
      <c r="I2256" s="956"/>
      <c r="J2256" s="606"/>
      <c r="K2256" s="606"/>
      <c r="L2256" s="324" t="s">
        <v>5523</v>
      </c>
      <c r="M2256" s="761"/>
      <c r="N2256" s="833"/>
      <c r="O2256" s="620"/>
      <c r="P2256" s="833"/>
      <c r="Q2256" s="606"/>
      <c r="R2256" s="761"/>
      <c r="S2256" s="833"/>
      <c r="T2256" s="833"/>
      <c r="U2256" s="833"/>
      <c r="V2256" s="833"/>
      <c r="W2256" s="833"/>
      <c r="X2256" s="833"/>
      <c r="Y2256" s="833"/>
      <c r="Z2256" s="833"/>
      <c r="AA2256" s="833"/>
      <c r="AB2256" s="833"/>
      <c r="AC2256" s="833"/>
      <c r="AD2256" s="833"/>
      <c r="AE2256" s="833"/>
      <c r="AF2256" s="606"/>
      <c r="AG2256" s="606"/>
      <c r="AH2256" s="606"/>
      <c r="AI2256" s="606"/>
      <c r="AJ2256" s="880"/>
      <c r="AK2256" s="833"/>
      <c r="AL2256" s="833"/>
      <c r="AM2256" s="833"/>
      <c r="AN2256" s="956"/>
      <c r="AO2256" s="606"/>
      <c r="AP2256" s="603"/>
      <c r="AQ2256" s="606"/>
      <c r="AR2256" s="606"/>
      <c r="AS2256" s="606"/>
      <c r="AT2256" s="606"/>
      <c r="AU2256" s="606"/>
      <c r="AV2256" s="606"/>
      <c r="AW2256" s="606"/>
      <c r="AX2256" s="606"/>
      <c r="AY2256" s="606"/>
      <c r="AZ2256" s="606"/>
      <c r="BA2256" s="606"/>
      <c r="BB2256" s="606"/>
      <c r="BC2256" s="880"/>
      <c r="BD2256" s="880"/>
      <c r="BE2256" s="606"/>
      <c r="BF2256" s="606"/>
      <c r="BG2256" s="606"/>
      <c r="BH2256" s="606"/>
      <c r="BI2256" s="608"/>
      <c r="BJ2256" s="688"/>
      <c r="BK2256" s="690"/>
      <c r="BL2256" s="630"/>
      <c r="BM2256" s="651"/>
      <c r="BN2256" s="688"/>
      <c r="BO2256" s="688"/>
      <c r="BP2256" s="688"/>
      <c r="BQ2256" s="880"/>
      <c r="BR2256" s="833"/>
      <c r="BS2256" s="833"/>
      <c r="BT2256" s="833"/>
      <c r="BU2256" s="833"/>
      <c r="BV2256" s="606"/>
      <c r="BW2256" s="880"/>
      <c r="BX2256" s="471"/>
      <c r="BY2256" s="471"/>
    </row>
    <row r="2257" spans="1:77" ht="56.25" customHeight="1" x14ac:dyDescent="0.25">
      <c r="A2257" s="79">
        <v>10</v>
      </c>
      <c r="B2257" s="72" t="s">
        <v>133</v>
      </c>
      <c r="C2257" s="133" t="s">
        <v>5376</v>
      </c>
      <c r="D2257" s="131" t="s">
        <v>79</v>
      </c>
      <c r="E2257" s="133">
        <v>4032</v>
      </c>
      <c r="F2257" s="133">
        <v>46</v>
      </c>
      <c r="G2257" s="133">
        <v>88</v>
      </c>
      <c r="H2257" s="133" t="s">
        <v>37</v>
      </c>
      <c r="I2257" s="132" t="s">
        <v>5484</v>
      </c>
      <c r="J2257" s="133" t="s">
        <v>1098</v>
      </c>
      <c r="K2257" s="133" t="s">
        <v>5485</v>
      </c>
      <c r="L2257" s="324" t="s">
        <v>535</v>
      </c>
      <c r="M2257" s="762"/>
      <c r="N2257" s="833"/>
      <c r="O2257" s="620"/>
      <c r="P2257" s="833"/>
      <c r="Q2257" s="606"/>
      <c r="R2257" s="762"/>
      <c r="S2257" s="833"/>
      <c r="T2257" s="833"/>
      <c r="U2257" s="833"/>
      <c r="V2257" s="833"/>
      <c r="W2257" s="833"/>
      <c r="X2257" s="833"/>
      <c r="Y2257" s="833"/>
      <c r="Z2257" s="833"/>
      <c r="AA2257" s="833"/>
      <c r="AB2257" s="833"/>
      <c r="AC2257" s="833"/>
      <c r="AD2257" s="833"/>
      <c r="AE2257" s="833"/>
      <c r="AF2257" s="606"/>
      <c r="AG2257" s="606"/>
      <c r="AH2257" s="606"/>
      <c r="AI2257" s="606"/>
      <c r="AJ2257" s="880"/>
      <c r="AK2257" s="833"/>
      <c r="AL2257" s="833"/>
      <c r="AM2257" s="833"/>
      <c r="AN2257" s="956"/>
      <c r="AO2257" s="606"/>
      <c r="AP2257" s="604"/>
      <c r="AQ2257" s="606"/>
      <c r="AR2257" s="606"/>
      <c r="AS2257" s="606"/>
      <c r="AT2257" s="606"/>
      <c r="AU2257" s="606"/>
      <c r="AV2257" s="606"/>
      <c r="AW2257" s="606"/>
      <c r="AX2257" s="606"/>
      <c r="AY2257" s="606"/>
      <c r="AZ2257" s="606"/>
      <c r="BA2257" s="606"/>
      <c r="BB2257" s="606"/>
      <c r="BC2257" s="880"/>
      <c r="BD2257" s="880"/>
      <c r="BE2257" s="606"/>
      <c r="BF2257" s="606"/>
      <c r="BG2257" s="606"/>
      <c r="BH2257" s="606"/>
      <c r="BI2257" s="609"/>
      <c r="BJ2257" s="678"/>
      <c r="BK2257" s="674"/>
      <c r="BL2257" s="631"/>
      <c r="BM2257" s="676"/>
      <c r="BN2257" s="678"/>
      <c r="BO2257" s="678"/>
      <c r="BP2257" s="678"/>
      <c r="BQ2257" s="880"/>
      <c r="BR2257" s="833"/>
      <c r="BS2257" s="833"/>
      <c r="BT2257" s="833"/>
      <c r="BU2257" s="833"/>
      <c r="BV2257" s="606"/>
      <c r="BW2257" s="880"/>
      <c r="BX2257" s="471"/>
      <c r="BY2257" s="471"/>
    </row>
    <row r="2258" spans="1:77" ht="141.75" customHeight="1" x14ac:dyDescent="0.25">
      <c r="A2258" s="620">
        <v>11</v>
      </c>
      <c r="B2258" s="750" t="s">
        <v>133</v>
      </c>
      <c r="C2258" s="605" t="s">
        <v>5376</v>
      </c>
      <c r="D2258" s="620" t="s">
        <v>79</v>
      </c>
      <c r="E2258" s="620">
        <v>4032</v>
      </c>
      <c r="F2258" s="620">
        <v>46</v>
      </c>
      <c r="G2258" s="620">
        <v>106</v>
      </c>
      <c r="H2258" s="607" t="s">
        <v>37</v>
      </c>
      <c r="I2258" s="622" t="s">
        <v>5496</v>
      </c>
      <c r="J2258" s="620" t="s">
        <v>1098</v>
      </c>
      <c r="K2258" s="605" t="s">
        <v>5497</v>
      </c>
      <c r="L2258" s="291" t="s">
        <v>5525</v>
      </c>
      <c r="M2258" s="131" t="s">
        <v>84</v>
      </c>
      <c r="N2258" s="131"/>
      <c r="O2258" s="79" t="s">
        <v>85</v>
      </c>
      <c r="P2258" s="131" t="s">
        <v>5526</v>
      </c>
      <c r="Q2258" s="133" t="s">
        <v>3557</v>
      </c>
      <c r="R2258" s="131" t="s">
        <v>106</v>
      </c>
      <c r="S2258" s="131"/>
      <c r="T2258" s="131" t="s">
        <v>1250</v>
      </c>
      <c r="U2258" s="131"/>
      <c r="V2258" s="131" t="s">
        <v>89</v>
      </c>
      <c r="W2258" s="131"/>
      <c r="X2258" s="131" t="s">
        <v>89</v>
      </c>
      <c r="Y2258" s="131"/>
      <c r="Z2258" s="131"/>
      <c r="AA2258" s="131"/>
      <c r="AB2258" s="131"/>
      <c r="AC2258" s="131" t="s">
        <v>255</v>
      </c>
      <c r="AD2258" s="132" t="s">
        <v>5527</v>
      </c>
      <c r="AE2258" s="131"/>
      <c r="AF2258" s="133" t="s">
        <v>89</v>
      </c>
      <c r="AG2258" s="133" t="s">
        <v>90</v>
      </c>
      <c r="AH2258" s="133" t="s">
        <v>108</v>
      </c>
      <c r="AI2258" s="133" t="s">
        <v>270</v>
      </c>
      <c r="AJ2258" s="136" t="s">
        <v>89</v>
      </c>
      <c r="AK2258" s="131"/>
      <c r="AL2258" s="131"/>
      <c r="AM2258" s="131"/>
      <c r="AN2258" s="132" t="s">
        <v>5528</v>
      </c>
      <c r="AO2258" s="133" t="s">
        <v>111</v>
      </c>
      <c r="AP2258" s="133"/>
      <c r="AQ2258" s="131" t="s">
        <v>5529</v>
      </c>
      <c r="AR2258" s="133" t="s">
        <v>95</v>
      </c>
      <c r="AS2258" s="133" t="s">
        <v>95</v>
      </c>
      <c r="AT2258" s="133" t="s">
        <v>95</v>
      </c>
      <c r="AU2258" s="133" t="s">
        <v>5530</v>
      </c>
      <c r="AV2258" s="133" t="s">
        <v>95</v>
      </c>
      <c r="AW2258" s="133" t="s">
        <v>95</v>
      </c>
      <c r="AX2258" s="133" t="s">
        <v>5531</v>
      </c>
      <c r="AY2258" s="133" t="s">
        <v>5380</v>
      </c>
      <c r="AZ2258" s="133" t="s">
        <v>5380</v>
      </c>
      <c r="BA2258" s="133" t="s">
        <v>5380</v>
      </c>
      <c r="BB2258" s="133" t="s">
        <v>5380</v>
      </c>
      <c r="BC2258" s="133" t="s">
        <v>5532</v>
      </c>
      <c r="BD2258" s="133" t="s">
        <v>5532</v>
      </c>
      <c r="BE2258" s="133" t="s">
        <v>5380</v>
      </c>
      <c r="BF2258" s="133" t="s">
        <v>5380</v>
      </c>
      <c r="BG2258" s="133" t="s">
        <v>5380</v>
      </c>
      <c r="BH2258" s="133" t="s">
        <v>5380</v>
      </c>
      <c r="BI2258" s="133" t="s">
        <v>362</v>
      </c>
      <c r="BJ2258" s="75">
        <f t="shared" si="289"/>
        <v>1</v>
      </c>
      <c r="BK2258" s="133" t="s">
        <v>99</v>
      </c>
      <c r="BL2258" s="7">
        <f t="shared" si="285"/>
        <v>3</v>
      </c>
      <c r="BM2258" s="20" t="s">
        <v>188</v>
      </c>
      <c r="BN2258" s="75">
        <f t="shared" si="290"/>
        <v>3</v>
      </c>
      <c r="BO2258" s="75">
        <f t="shared" si="291"/>
        <v>7</v>
      </c>
      <c r="BP2258" s="75" t="str">
        <f t="shared" si="292"/>
        <v>MEDIO</v>
      </c>
      <c r="BQ2258" s="136" t="s">
        <v>98</v>
      </c>
      <c r="BR2258" s="131"/>
      <c r="BS2258" s="131"/>
      <c r="BT2258" s="131"/>
      <c r="BU2258" s="131"/>
      <c r="BV2258" s="133" t="s">
        <v>5406</v>
      </c>
      <c r="BW2258" s="133" t="s">
        <v>5533</v>
      </c>
      <c r="BX2258" s="471"/>
      <c r="BY2258" s="471"/>
    </row>
    <row r="2259" spans="1:77" ht="59.25" customHeight="1" x14ac:dyDescent="0.25">
      <c r="A2259" s="620"/>
      <c r="B2259" s="604"/>
      <c r="C2259" s="605"/>
      <c r="D2259" s="620"/>
      <c r="E2259" s="620"/>
      <c r="F2259" s="620"/>
      <c r="G2259" s="620"/>
      <c r="H2259" s="609"/>
      <c r="I2259" s="622"/>
      <c r="J2259" s="620"/>
      <c r="K2259" s="605"/>
      <c r="L2259" s="249" t="s">
        <v>5536</v>
      </c>
      <c r="M2259" s="760" t="s">
        <v>7052</v>
      </c>
      <c r="N2259" s="833"/>
      <c r="O2259" s="620" t="s">
        <v>85</v>
      </c>
      <c r="P2259" s="833" t="s">
        <v>1368</v>
      </c>
      <c r="Q2259" s="606" t="s">
        <v>169</v>
      </c>
      <c r="R2259" s="760" t="s">
        <v>106</v>
      </c>
      <c r="S2259" s="833" t="s">
        <v>5338</v>
      </c>
      <c r="T2259" s="606" t="s">
        <v>5537</v>
      </c>
      <c r="U2259" s="606" t="s">
        <v>91</v>
      </c>
      <c r="V2259" s="606" t="s">
        <v>89</v>
      </c>
      <c r="W2259" s="833"/>
      <c r="X2259" s="606" t="s">
        <v>89</v>
      </c>
      <c r="Y2259" s="833"/>
      <c r="Z2259" s="833"/>
      <c r="AA2259" s="833"/>
      <c r="AB2259" s="606" t="s">
        <v>89</v>
      </c>
      <c r="AC2259" s="606" t="s">
        <v>172</v>
      </c>
      <c r="AD2259" s="956" t="s">
        <v>5538</v>
      </c>
      <c r="AE2259" s="606" t="s">
        <v>90</v>
      </c>
      <c r="AF2259" s="606" t="s">
        <v>89</v>
      </c>
      <c r="AG2259" s="606" t="s">
        <v>5539</v>
      </c>
      <c r="AH2259" s="606" t="s">
        <v>2092</v>
      </c>
      <c r="AI2259" s="606" t="s">
        <v>91</v>
      </c>
      <c r="AJ2259" s="606" t="s">
        <v>89</v>
      </c>
      <c r="AK2259" s="833"/>
      <c r="AL2259" s="833"/>
      <c r="AM2259" s="833"/>
      <c r="AN2259" s="622" t="s">
        <v>5540</v>
      </c>
      <c r="AO2259" s="606" t="s">
        <v>5462</v>
      </c>
      <c r="AP2259" s="750"/>
      <c r="AQ2259" s="605" t="s">
        <v>5541</v>
      </c>
      <c r="AR2259" s="606" t="s">
        <v>5542</v>
      </c>
      <c r="AS2259" s="606" t="s">
        <v>95</v>
      </c>
      <c r="AT2259" s="606" t="s">
        <v>95</v>
      </c>
      <c r="AU2259" s="606" t="s">
        <v>5543</v>
      </c>
      <c r="AV2259" s="606" t="s">
        <v>95</v>
      </c>
      <c r="AW2259" s="606" t="s">
        <v>95</v>
      </c>
      <c r="AX2259" s="606" t="s">
        <v>5544</v>
      </c>
      <c r="AY2259" s="605" t="s">
        <v>5545</v>
      </c>
      <c r="AZ2259" s="605" t="s">
        <v>5545</v>
      </c>
      <c r="BA2259" s="605" t="s">
        <v>5545</v>
      </c>
      <c r="BB2259" s="605" t="s">
        <v>5545</v>
      </c>
      <c r="BC2259" s="605" t="s">
        <v>5546</v>
      </c>
      <c r="BD2259" s="605" t="s">
        <v>5547</v>
      </c>
      <c r="BE2259" s="605" t="s">
        <v>5545</v>
      </c>
      <c r="BF2259" s="605" t="s">
        <v>5545</v>
      </c>
      <c r="BG2259" s="605" t="s">
        <v>5545</v>
      </c>
      <c r="BH2259" s="605" t="s">
        <v>5545</v>
      </c>
      <c r="BI2259" s="607" t="s">
        <v>362</v>
      </c>
      <c r="BJ2259" s="677">
        <f t="shared" si="289"/>
        <v>1</v>
      </c>
      <c r="BK2259" s="673" t="s">
        <v>99</v>
      </c>
      <c r="BL2259" s="629">
        <f t="shared" si="285"/>
        <v>3</v>
      </c>
      <c r="BM2259" s="675" t="s">
        <v>188</v>
      </c>
      <c r="BN2259" s="677">
        <f t="shared" si="290"/>
        <v>3</v>
      </c>
      <c r="BO2259" s="677">
        <f t="shared" si="291"/>
        <v>7</v>
      </c>
      <c r="BP2259" s="677" t="str">
        <f t="shared" si="292"/>
        <v>MEDIO</v>
      </c>
      <c r="BQ2259" s="620" t="s">
        <v>98</v>
      </c>
      <c r="BR2259" s="833"/>
      <c r="BS2259" s="833"/>
      <c r="BT2259" s="833"/>
      <c r="BU2259" s="833"/>
      <c r="BV2259" s="605" t="s">
        <v>5406</v>
      </c>
      <c r="BW2259" s="605" t="s">
        <v>5548</v>
      </c>
      <c r="BX2259" s="471"/>
      <c r="BY2259" s="471"/>
    </row>
    <row r="2260" spans="1:77" ht="59.25" customHeight="1" x14ac:dyDescent="0.25">
      <c r="A2260" s="79">
        <v>12</v>
      </c>
      <c r="B2260" s="72" t="s">
        <v>133</v>
      </c>
      <c r="C2260" s="72" t="s">
        <v>5376</v>
      </c>
      <c r="D2260" s="79" t="s">
        <v>79</v>
      </c>
      <c r="E2260" s="79">
        <v>4032</v>
      </c>
      <c r="F2260" s="79">
        <v>66</v>
      </c>
      <c r="G2260" s="79">
        <v>8</v>
      </c>
      <c r="H2260" s="133" t="s">
        <v>37</v>
      </c>
      <c r="I2260" s="291" t="s">
        <v>5507</v>
      </c>
      <c r="J2260" s="79" t="s">
        <v>1345</v>
      </c>
      <c r="K2260" s="72" t="s">
        <v>5508</v>
      </c>
      <c r="L2260" s="74" t="s">
        <v>5549</v>
      </c>
      <c r="M2260" s="761"/>
      <c r="N2260" s="833"/>
      <c r="O2260" s="620"/>
      <c r="P2260" s="833"/>
      <c r="Q2260" s="606"/>
      <c r="R2260" s="761"/>
      <c r="S2260" s="833"/>
      <c r="T2260" s="606"/>
      <c r="U2260" s="606"/>
      <c r="V2260" s="606"/>
      <c r="W2260" s="833"/>
      <c r="X2260" s="606"/>
      <c r="Y2260" s="833"/>
      <c r="Z2260" s="833"/>
      <c r="AA2260" s="833"/>
      <c r="AB2260" s="606"/>
      <c r="AC2260" s="606"/>
      <c r="AD2260" s="956"/>
      <c r="AE2260" s="606"/>
      <c r="AF2260" s="606"/>
      <c r="AG2260" s="606"/>
      <c r="AH2260" s="606"/>
      <c r="AI2260" s="606"/>
      <c r="AJ2260" s="606"/>
      <c r="AK2260" s="833"/>
      <c r="AL2260" s="833"/>
      <c r="AM2260" s="833"/>
      <c r="AN2260" s="622"/>
      <c r="AO2260" s="606"/>
      <c r="AP2260" s="603"/>
      <c r="AQ2260" s="605"/>
      <c r="AR2260" s="606"/>
      <c r="AS2260" s="606"/>
      <c r="AT2260" s="606"/>
      <c r="AU2260" s="606"/>
      <c r="AV2260" s="606"/>
      <c r="AW2260" s="606"/>
      <c r="AX2260" s="606"/>
      <c r="AY2260" s="605"/>
      <c r="AZ2260" s="605"/>
      <c r="BA2260" s="605"/>
      <c r="BB2260" s="605"/>
      <c r="BC2260" s="605"/>
      <c r="BD2260" s="605"/>
      <c r="BE2260" s="605"/>
      <c r="BF2260" s="605"/>
      <c r="BG2260" s="605"/>
      <c r="BH2260" s="605"/>
      <c r="BI2260" s="608"/>
      <c r="BJ2260" s="688"/>
      <c r="BK2260" s="690"/>
      <c r="BL2260" s="630"/>
      <c r="BM2260" s="651"/>
      <c r="BN2260" s="688"/>
      <c r="BO2260" s="688"/>
      <c r="BP2260" s="688"/>
      <c r="BQ2260" s="620"/>
      <c r="BR2260" s="833"/>
      <c r="BS2260" s="833"/>
      <c r="BT2260" s="833"/>
      <c r="BU2260" s="833"/>
      <c r="BV2260" s="605"/>
      <c r="BW2260" s="605"/>
      <c r="BX2260" s="471"/>
      <c r="BY2260" s="471"/>
    </row>
    <row r="2261" spans="1:77" ht="59.25" customHeight="1" x14ac:dyDescent="0.25">
      <c r="A2261" s="620">
        <v>13</v>
      </c>
      <c r="B2261" s="750" t="s">
        <v>133</v>
      </c>
      <c r="C2261" s="606" t="s">
        <v>5376</v>
      </c>
      <c r="D2261" s="833" t="s">
        <v>79</v>
      </c>
      <c r="E2261" s="606">
        <v>4032</v>
      </c>
      <c r="F2261" s="606">
        <v>82</v>
      </c>
      <c r="G2261" s="606">
        <v>18</v>
      </c>
      <c r="H2261" s="607" t="s">
        <v>37</v>
      </c>
      <c r="I2261" s="956" t="s">
        <v>5514</v>
      </c>
      <c r="J2261" s="606" t="s">
        <v>652</v>
      </c>
      <c r="K2261" s="606" t="s">
        <v>5515</v>
      </c>
      <c r="L2261" s="74" t="s">
        <v>5550</v>
      </c>
      <c r="M2261" s="761"/>
      <c r="N2261" s="833"/>
      <c r="O2261" s="620"/>
      <c r="P2261" s="833"/>
      <c r="Q2261" s="606"/>
      <c r="R2261" s="761"/>
      <c r="S2261" s="833"/>
      <c r="T2261" s="606"/>
      <c r="U2261" s="606"/>
      <c r="V2261" s="606"/>
      <c r="W2261" s="833"/>
      <c r="X2261" s="606"/>
      <c r="Y2261" s="833"/>
      <c r="Z2261" s="833"/>
      <c r="AA2261" s="833"/>
      <c r="AB2261" s="606"/>
      <c r="AC2261" s="606"/>
      <c r="AD2261" s="956"/>
      <c r="AE2261" s="606"/>
      <c r="AF2261" s="606"/>
      <c r="AG2261" s="606"/>
      <c r="AH2261" s="606"/>
      <c r="AI2261" s="606"/>
      <c r="AJ2261" s="606"/>
      <c r="AK2261" s="833"/>
      <c r="AL2261" s="833"/>
      <c r="AM2261" s="833"/>
      <c r="AN2261" s="622"/>
      <c r="AO2261" s="606"/>
      <c r="AP2261" s="603"/>
      <c r="AQ2261" s="605"/>
      <c r="AR2261" s="606"/>
      <c r="AS2261" s="606"/>
      <c r="AT2261" s="606"/>
      <c r="AU2261" s="606"/>
      <c r="AV2261" s="606"/>
      <c r="AW2261" s="606"/>
      <c r="AX2261" s="606"/>
      <c r="AY2261" s="605"/>
      <c r="AZ2261" s="605"/>
      <c r="BA2261" s="605"/>
      <c r="BB2261" s="605"/>
      <c r="BC2261" s="605"/>
      <c r="BD2261" s="605"/>
      <c r="BE2261" s="605"/>
      <c r="BF2261" s="605"/>
      <c r="BG2261" s="605"/>
      <c r="BH2261" s="605"/>
      <c r="BI2261" s="608"/>
      <c r="BJ2261" s="688"/>
      <c r="BK2261" s="690"/>
      <c r="BL2261" s="630"/>
      <c r="BM2261" s="651"/>
      <c r="BN2261" s="688"/>
      <c r="BO2261" s="688"/>
      <c r="BP2261" s="688"/>
      <c r="BQ2261" s="620"/>
      <c r="BR2261" s="833"/>
      <c r="BS2261" s="833"/>
      <c r="BT2261" s="833"/>
      <c r="BU2261" s="833"/>
      <c r="BV2261" s="605"/>
      <c r="BW2261" s="605"/>
      <c r="BX2261" s="471"/>
      <c r="BY2261" s="471"/>
    </row>
    <row r="2262" spans="1:77" ht="59.25" customHeight="1" x14ac:dyDescent="0.25">
      <c r="A2262" s="620"/>
      <c r="B2262" s="603"/>
      <c r="C2262" s="606"/>
      <c r="D2262" s="833"/>
      <c r="E2262" s="606"/>
      <c r="F2262" s="606"/>
      <c r="G2262" s="606"/>
      <c r="H2262" s="608"/>
      <c r="I2262" s="956"/>
      <c r="J2262" s="606"/>
      <c r="K2262" s="606"/>
      <c r="L2262" s="74" t="s">
        <v>5551</v>
      </c>
      <c r="M2262" s="761"/>
      <c r="N2262" s="833"/>
      <c r="O2262" s="620"/>
      <c r="P2262" s="833"/>
      <c r="Q2262" s="606"/>
      <c r="R2262" s="761"/>
      <c r="S2262" s="833"/>
      <c r="T2262" s="606"/>
      <c r="U2262" s="606"/>
      <c r="V2262" s="606"/>
      <c r="W2262" s="833"/>
      <c r="X2262" s="606"/>
      <c r="Y2262" s="833"/>
      <c r="Z2262" s="833"/>
      <c r="AA2262" s="833"/>
      <c r="AB2262" s="606"/>
      <c r="AC2262" s="606"/>
      <c r="AD2262" s="956"/>
      <c r="AE2262" s="606"/>
      <c r="AF2262" s="606"/>
      <c r="AG2262" s="606"/>
      <c r="AH2262" s="606"/>
      <c r="AI2262" s="606"/>
      <c r="AJ2262" s="606"/>
      <c r="AK2262" s="833"/>
      <c r="AL2262" s="833"/>
      <c r="AM2262" s="833"/>
      <c r="AN2262" s="622"/>
      <c r="AO2262" s="606"/>
      <c r="AP2262" s="603"/>
      <c r="AQ2262" s="605"/>
      <c r="AR2262" s="606"/>
      <c r="AS2262" s="606"/>
      <c r="AT2262" s="606"/>
      <c r="AU2262" s="606"/>
      <c r="AV2262" s="606"/>
      <c r="AW2262" s="606"/>
      <c r="AX2262" s="606"/>
      <c r="AY2262" s="605"/>
      <c r="AZ2262" s="605"/>
      <c r="BA2262" s="605"/>
      <c r="BB2262" s="605"/>
      <c r="BC2262" s="605"/>
      <c r="BD2262" s="605"/>
      <c r="BE2262" s="605"/>
      <c r="BF2262" s="605"/>
      <c r="BG2262" s="605"/>
      <c r="BH2262" s="605"/>
      <c r="BI2262" s="608"/>
      <c r="BJ2262" s="688"/>
      <c r="BK2262" s="690"/>
      <c r="BL2262" s="630"/>
      <c r="BM2262" s="651"/>
      <c r="BN2262" s="688"/>
      <c r="BO2262" s="688"/>
      <c r="BP2262" s="688"/>
      <c r="BQ2262" s="620"/>
      <c r="BR2262" s="833"/>
      <c r="BS2262" s="833"/>
      <c r="BT2262" s="833"/>
      <c r="BU2262" s="833"/>
      <c r="BV2262" s="605"/>
      <c r="BW2262" s="605"/>
      <c r="BX2262" s="471"/>
      <c r="BY2262" s="471"/>
    </row>
    <row r="2263" spans="1:77" ht="59.25" customHeight="1" x14ac:dyDescent="0.25">
      <c r="A2263" s="620"/>
      <c r="B2263" s="604"/>
      <c r="C2263" s="606"/>
      <c r="D2263" s="833"/>
      <c r="E2263" s="606"/>
      <c r="F2263" s="606"/>
      <c r="G2263" s="606"/>
      <c r="H2263" s="609"/>
      <c r="I2263" s="956"/>
      <c r="J2263" s="606"/>
      <c r="K2263" s="606"/>
      <c r="L2263" s="74" t="s">
        <v>5552</v>
      </c>
      <c r="M2263" s="761"/>
      <c r="N2263" s="833"/>
      <c r="O2263" s="620"/>
      <c r="P2263" s="833"/>
      <c r="Q2263" s="606"/>
      <c r="R2263" s="761"/>
      <c r="S2263" s="833"/>
      <c r="T2263" s="606"/>
      <c r="U2263" s="606"/>
      <c r="V2263" s="606"/>
      <c r="W2263" s="833"/>
      <c r="X2263" s="606"/>
      <c r="Y2263" s="833"/>
      <c r="Z2263" s="833"/>
      <c r="AA2263" s="833"/>
      <c r="AB2263" s="606"/>
      <c r="AC2263" s="606"/>
      <c r="AD2263" s="956"/>
      <c r="AE2263" s="606"/>
      <c r="AF2263" s="606"/>
      <c r="AG2263" s="606"/>
      <c r="AH2263" s="606"/>
      <c r="AI2263" s="606"/>
      <c r="AJ2263" s="606"/>
      <c r="AK2263" s="833"/>
      <c r="AL2263" s="833"/>
      <c r="AM2263" s="833"/>
      <c r="AN2263" s="622"/>
      <c r="AO2263" s="606"/>
      <c r="AP2263" s="603"/>
      <c r="AQ2263" s="605"/>
      <c r="AR2263" s="606"/>
      <c r="AS2263" s="606"/>
      <c r="AT2263" s="606"/>
      <c r="AU2263" s="606"/>
      <c r="AV2263" s="606"/>
      <c r="AW2263" s="606"/>
      <c r="AX2263" s="606"/>
      <c r="AY2263" s="605"/>
      <c r="AZ2263" s="605"/>
      <c r="BA2263" s="605"/>
      <c r="BB2263" s="605"/>
      <c r="BC2263" s="605"/>
      <c r="BD2263" s="605"/>
      <c r="BE2263" s="605"/>
      <c r="BF2263" s="605"/>
      <c r="BG2263" s="605"/>
      <c r="BH2263" s="605"/>
      <c r="BI2263" s="608"/>
      <c r="BJ2263" s="688"/>
      <c r="BK2263" s="690"/>
      <c r="BL2263" s="630"/>
      <c r="BM2263" s="651"/>
      <c r="BN2263" s="688"/>
      <c r="BO2263" s="688"/>
      <c r="BP2263" s="688"/>
      <c r="BQ2263" s="620"/>
      <c r="BR2263" s="833"/>
      <c r="BS2263" s="833"/>
      <c r="BT2263" s="833"/>
      <c r="BU2263" s="833"/>
      <c r="BV2263" s="605"/>
      <c r="BW2263" s="605"/>
      <c r="BX2263" s="471"/>
      <c r="BY2263" s="471"/>
    </row>
    <row r="2264" spans="1:77" ht="59.25" customHeight="1" x14ac:dyDescent="0.25">
      <c r="A2264" s="79">
        <v>14</v>
      </c>
      <c r="B2264" s="72" t="s">
        <v>133</v>
      </c>
      <c r="C2264" s="133" t="s">
        <v>5376</v>
      </c>
      <c r="D2264" s="131" t="s">
        <v>79</v>
      </c>
      <c r="E2264" s="133">
        <v>4032</v>
      </c>
      <c r="F2264" s="133">
        <v>82</v>
      </c>
      <c r="G2264" s="133">
        <v>19</v>
      </c>
      <c r="H2264" s="133" t="s">
        <v>37</v>
      </c>
      <c r="I2264" s="132" t="s">
        <v>5524</v>
      </c>
      <c r="J2264" s="133" t="s">
        <v>652</v>
      </c>
      <c r="K2264" s="133" t="s">
        <v>5336</v>
      </c>
      <c r="L2264" s="74" t="s">
        <v>5553</v>
      </c>
      <c r="M2264" s="761"/>
      <c r="N2264" s="833"/>
      <c r="O2264" s="620"/>
      <c r="P2264" s="833"/>
      <c r="Q2264" s="606"/>
      <c r="R2264" s="761"/>
      <c r="S2264" s="833"/>
      <c r="T2264" s="606"/>
      <c r="U2264" s="606"/>
      <c r="V2264" s="606"/>
      <c r="W2264" s="833"/>
      <c r="X2264" s="606"/>
      <c r="Y2264" s="833"/>
      <c r="Z2264" s="833"/>
      <c r="AA2264" s="833"/>
      <c r="AB2264" s="606"/>
      <c r="AC2264" s="606"/>
      <c r="AD2264" s="956"/>
      <c r="AE2264" s="606"/>
      <c r="AF2264" s="606"/>
      <c r="AG2264" s="606"/>
      <c r="AH2264" s="606"/>
      <c r="AI2264" s="606"/>
      <c r="AJ2264" s="606"/>
      <c r="AK2264" s="833"/>
      <c r="AL2264" s="833"/>
      <c r="AM2264" s="833"/>
      <c r="AN2264" s="622"/>
      <c r="AO2264" s="606"/>
      <c r="AP2264" s="603"/>
      <c r="AQ2264" s="605"/>
      <c r="AR2264" s="606"/>
      <c r="AS2264" s="606"/>
      <c r="AT2264" s="606"/>
      <c r="AU2264" s="606"/>
      <c r="AV2264" s="606"/>
      <c r="AW2264" s="606"/>
      <c r="AX2264" s="606"/>
      <c r="AY2264" s="605"/>
      <c r="AZ2264" s="605"/>
      <c r="BA2264" s="605"/>
      <c r="BB2264" s="605"/>
      <c r="BC2264" s="605"/>
      <c r="BD2264" s="605"/>
      <c r="BE2264" s="605"/>
      <c r="BF2264" s="605"/>
      <c r="BG2264" s="605"/>
      <c r="BH2264" s="605"/>
      <c r="BI2264" s="608"/>
      <c r="BJ2264" s="688"/>
      <c r="BK2264" s="690"/>
      <c r="BL2264" s="630"/>
      <c r="BM2264" s="651"/>
      <c r="BN2264" s="688"/>
      <c r="BO2264" s="688"/>
      <c r="BP2264" s="688"/>
      <c r="BQ2264" s="620"/>
      <c r="BR2264" s="833"/>
      <c r="BS2264" s="833"/>
      <c r="BT2264" s="833"/>
      <c r="BU2264" s="833"/>
      <c r="BV2264" s="605"/>
      <c r="BW2264" s="605"/>
      <c r="BX2264" s="471"/>
      <c r="BY2264" s="471"/>
    </row>
    <row r="2265" spans="1:77" ht="59.25" customHeight="1" x14ac:dyDescent="0.25">
      <c r="A2265" s="620">
        <v>15</v>
      </c>
      <c r="B2265" s="750" t="s">
        <v>133</v>
      </c>
      <c r="C2265" s="606" t="s">
        <v>5376</v>
      </c>
      <c r="D2265" s="833" t="s">
        <v>79</v>
      </c>
      <c r="E2265" s="606">
        <v>4032</v>
      </c>
      <c r="F2265" s="606">
        <v>82</v>
      </c>
      <c r="G2265" s="606">
        <v>31</v>
      </c>
      <c r="H2265" s="607" t="s">
        <v>37</v>
      </c>
      <c r="I2265" s="956" t="s">
        <v>5534</v>
      </c>
      <c r="J2265" s="606" t="s">
        <v>652</v>
      </c>
      <c r="K2265" s="605" t="s">
        <v>5535</v>
      </c>
      <c r="L2265" s="74" t="s">
        <v>5554</v>
      </c>
      <c r="M2265" s="761"/>
      <c r="N2265" s="833"/>
      <c r="O2265" s="620"/>
      <c r="P2265" s="833"/>
      <c r="Q2265" s="606"/>
      <c r="R2265" s="761"/>
      <c r="S2265" s="833"/>
      <c r="T2265" s="606"/>
      <c r="U2265" s="606"/>
      <c r="V2265" s="606"/>
      <c r="W2265" s="833"/>
      <c r="X2265" s="606"/>
      <c r="Y2265" s="833"/>
      <c r="Z2265" s="833"/>
      <c r="AA2265" s="833"/>
      <c r="AB2265" s="606"/>
      <c r="AC2265" s="606"/>
      <c r="AD2265" s="956"/>
      <c r="AE2265" s="606"/>
      <c r="AF2265" s="606"/>
      <c r="AG2265" s="606"/>
      <c r="AH2265" s="606"/>
      <c r="AI2265" s="606"/>
      <c r="AJ2265" s="606"/>
      <c r="AK2265" s="833"/>
      <c r="AL2265" s="833"/>
      <c r="AM2265" s="833"/>
      <c r="AN2265" s="622"/>
      <c r="AO2265" s="606"/>
      <c r="AP2265" s="603"/>
      <c r="AQ2265" s="605"/>
      <c r="AR2265" s="606"/>
      <c r="AS2265" s="606"/>
      <c r="AT2265" s="606"/>
      <c r="AU2265" s="606"/>
      <c r="AV2265" s="606"/>
      <c r="AW2265" s="606"/>
      <c r="AX2265" s="606"/>
      <c r="AY2265" s="605"/>
      <c r="AZ2265" s="605"/>
      <c r="BA2265" s="605"/>
      <c r="BB2265" s="605"/>
      <c r="BC2265" s="605"/>
      <c r="BD2265" s="605"/>
      <c r="BE2265" s="605"/>
      <c r="BF2265" s="605"/>
      <c r="BG2265" s="605"/>
      <c r="BH2265" s="605"/>
      <c r="BI2265" s="608"/>
      <c r="BJ2265" s="688"/>
      <c r="BK2265" s="690"/>
      <c r="BL2265" s="630"/>
      <c r="BM2265" s="651"/>
      <c r="BN2265" s="688"/>
      <c r="BO2265" s="688"/>
      <c r="BP2265" s="688"/>
      <c r="BQ2265" s="620"/>
      <c r="BR2265" s="833"/>
      <c r="BS2265" s="833"/>
      <c r="BT2265" s="833"/>
      <c r="BU2265" s="833"/>
      <c r="BV2265" s="605"/>
      <c r="BW2265" s="605"/>
      <c r="BX2265" s="471"/>
      <c r="BY2265" s="471"/>
    </row>
    <row r="2266" spans="1:77" ht="59.25" customHeight="1" x14ac:dyDescent="0.25">
      <c r="A2266" s="620"/>
      <c r="B2266" s="603"/>
      <c r="C2266" s="606"/>
      <c r="D2266" s="833"/>
      <c r="E2266" s="606"/>
      <c r="F2266" s="606"/>
      <c r="G2266" s="606"/>
      <c r="H2266" s="608"/>
      <c r="I2266" s="956"/>
      <c r="J2266" s="606"/>
      <c r="K2266" s="605"/>
      <c r="L2266" s="74" t="s">
        <v>5555</v>
      </c>
      <c r="M2266" s="761"/>
      <c r="N2266" s="833"/>
      <c r="O2266" s="620"/>
      <c r="P2266" s="833"/>
      <c r="Q2266" s="606"/>
      <c r="R2266" s="761"/>
      <c r="S2266" s="833"/>
      <c r="T2266" s="606"/>
      <c r="U2266" s="606"/>
      <c r="V2266" s="606"/>
      <c r="W2266" s="833"/>
      <c r="X2266" s="606"/>
      <c r="Y2266" s="833"/>
      <c r="Z2266" s="833"/>
      <c r="AA2266" s="833"/>
      <c r="AB2266" s="606"/>
      <c r="AC2266" s="606"/>
      <c r="AD2266" s="956"/>
      <c r="AE2266" s="606"/>
      <c r="AF2266" s="606"/>
      <c r="AG2266" s="606"/>
      <c r="AH2266" s="606"/>
      <c r="AI2266" s="606"/>
      <c r="AJ2266" s="606"/>
      <c r="AK2266" s="833"/>
      <c r="AL2266" s="833"/>
      <c r="AM2266" s="833"/>
      <c r="AN2266" s="622"/>
      <c r="AO2266" s="606"/>
      <c r="AP2266" s="603"/>
      <c r="AQ2266" s="605"/>
      <c r="AR2266" s="606"/>
      <c r="AS2266" s="606"/>
      <c r="AT2266" s="606"/>
      <c r="AU2266" s="606"/>
      <c r="AV2266" s="606"/>
      <c r="AW2266" s="606"/>
      <c r="AX2266" s="606"/>
      <c r="AY2266" s="605"/>
      <c r="AZ2266" s="605"/>
      <c r="BA2266" s="605"/>
      <c r="BB2266" s="605"/>
      <c r="BC2266" s="605"/>
      <c r="BD2266" s="605"/>
      <c r="BE2266" s="605"/>
      <c r="BF2266" s="605"/>
      <c r="BG2266" s="605"/>
      <c r="BH2266" s="605"/>
      <c r="BI2266" s="608"/>
      <c r="BJ2266" s="688"/>
      <c r="BK2266" s="690"/>
      <c r="BL2266" s="630"/>
      <c r="BM2266" s="651"/>
      <c r="BN2266" s="688"/>
      <c r="BO2266" s="688"/>
      <c r="BP2266" s="688"/>
      <c r="BQ2266" s="620"/>
      <c r="BR2266" s="833"/>
      <c r="BS2266" s="833"/>
      <c r="BT2266" s="833"/>
      <c r="BU2266" s="833"/>
      <c r="BV2266" s="605"/>
      <c r="BW2266" s="605"/>
      <c r="BX2266" s="471"/>
      <c r="BY2266" s="471"/>
    </row>
    <row r="2267" spans="1:77" ht="59.25" customHeight="1" x14ac:dyDescent="0.25">
      <c r="A2267" s="620"/>
      <c r="B2267" s="603"/>
      <c r="C2267" s="606"/>
      <c r="D2267" s="833"/>
      <c r="E2267" s="606"/>
      <c r="F2267" s="606"/>
      <c r="G2267" s="606"/>
      <c r="H2267" s="608"/>
      <c r="I2267" s="956"/>
      <c r="J2267" s="606"/>
      <c r="K2267" s="605"/>
      <c r="L2267" s="74" t="s">
        <v>5556</v>
      </c>
      <c r="M2267" s="762"/>
      <c r="N2267" s="833"/>
      <c r="O2267" s="620"/>
      <c r="P2267" s="833"/>
      <c r="Q2267" s="606"/>
      <c r="R2267" s="762"/>
      <c r="S2267" s="833"/>
      <c r="T2267" s="606"/>
      <c r="U2267" s="606"/>
      <c r="V2267" s="606"/>
      <c r="W2267" s="833"/>
      <c r="X2267" s="606"/>
      <c r="Y2267" s="833"/>
      <c r="Z2267" s="833"/>
      <c r="AA2267" s="833"/>
      <c r="AB2267" s="606"/>
      <c r="AC2267" s="606"/>
      <c r="AD2267" s="956"/>
      <c r="AE2267" s="606"/>
      <c r="AF2267" s="606"/>
      <c r="AG2267" s="606"/>
      <c r="AH2267" s="606"/>
      <c r="AI2267" s="606"/>
      <c r="AJ2267" s="606"/>
      <c r="AK2267" s="833"/>
      <c r="AL2267" s="833"/>
      <c r="AM2267" s="833"/>
      <c r="AN2267" s="622"/>
      <c r="AO2267" s="606"/>
      <c r="AP2267" s="604"/>
      <c r="AQ2267" s="605"/>
      <c r="AR2267" s="606"/>
      <c r="AS2267" s="606"/>
      <c r="AT2267" s="606"/>
      <c r="AU2267" s="606"/>
      <c r="AV2267" s="606"/>
      <c r="AW2267" s="606"/>
      <c r="AX2267" s="606"/>
      <c r="AY2267" s="605"/>
      <c r="AZ2267" s="605"/>
      <c r="BA2267" s="605"/>
      <c r="BB2267" s="605"/>
      <c r="BC2267" s="605"/>
      <c r="BD2267" s="605"/>
      <c r="BE2267" s="605"/>
      <c r="BF2267" s="605"/>
      <c r="BG2267" s="605"/>
      <c r="BH2267" s="605"/>
      <c r="BI2267" s="609"/>
      <c r="BJ2267" s="678"/>
      <c r="BK2267" s="674"/>
      <c r="BL2267" s="631"/>
      <c r="BM2267" s="676"/>
      <c r="BN2267" s="678"/>
      <c r="BO2267" s="678"/>
      <c r="BP2267" s="678"/>
      <c r="BQ2267" s="620"/>
      <c r="BR2267" s="833"/>
      <c r="BS2267" s="833"/>
      <c r="BT2267" s="833"/>
      <c r="BU2267" s="833"/>
      <c r="BV2267" s="605"/>
      <c r="BW2267" s="605"/>
      <c r="BX2267" s="471"/>
      <c r="BY2267" s="471"/>
    </row>
    <row r="2268" spans="1:77" ht="96.75" customHeight="1" x14ac:dyDescent="0.25">
      <c r="A2268" s="620"/>
      <c r="B2268" s="603"/>
      <c r="C2268" s="606"/>
      <c r="D2268" s="833"/>
      <c r="E2268" s="606"/>
      <c r="F2268" s="606"/>
      <c r="G2268" s="606"/>
      <c r="H2268" s="608"/>
      <c r="I2268" s="956"/>
      <c r="J2268" s="606"/>
      <c r="K2268" s="605"/>
      <c r="L2268" s="249" t="s">
        <v>5559</v>
      </c>
      <c r="M2268" s="760" t="s">
        <v>7052</v>
      </c>
      <c r="N2268" s="833"/>
      <c r="O2268" s="620" t="s">
        <v>85</v>
      </c>
      <c r="P2268" s="833" t="s">
        <v>1368</v>
      </c>
      <c r="Q2268" s="606" t="s">
        <v>169</v>
      </c>
      <c r="R2268" s="760" t="s">
        <v>106</v>
      </c>
      <c r="S2268" s="833" t="s">
        <v>5338</v>
      </c>
      <c r="T2268" s="833"/>
      <c r="U2268" s="833"/>
      <c r="V2268" s="833"/>
      <c r="W2268" s="833"/>
      <c r="X2268" s="833"/>
      <c r="Y2268" s="833"/>
      <c r="Z2268" s="833"/>
      <c r="AA2268" s="833"/>
      <c r="AB2268" s="833"/>
      <c r="AC2268" s="833"/>
      <c r="AD2268" s="833"/>
      <c r="AE2268" s="833"/>
      <c r="AF2268" s="606" t="s">
        <v>89</v>
      </c>
      <c r="AG2268" s="606" t="s">
        <v>98</v>
      </c>
      <c r="AH2268" s="833" t="s">
        <v>91</v>
      </c>
      <c r="AI2268" s="833" t="s">
        <v>2092</v>
      </c>
      <c r="AJ2268" s="833"/>
      <c r="AK2268" s="833"/>
      <c r="AL2268" s="833"/>
      <c r="AM2268" s="833"/>
      <c r="AN2268" s="833"/>
      <c r="AO2268" s="606" t="s">
        <v>111</v>
      </c>
      <c r="AP2268" s="607"/>
      <c r="AQ2268" s="606" t="s">
        <v>5560</v>
      </c>
      <c r="AR2268" s="606" t="s">
        <v>95</v>
      </c>
      <c r="AS2268" s="606" t="s">
        <v>95</v>
      </c>
      <c r="AT2268" s="606" t="s">
        <v>95</v>
      </c>
      <c r="AU2268" s="606" t="s">
        <v>5561</v>
      </c>
      <c r="AV2268" s="606" t="s">
        <v>95</v>
      </c>
      <c r="AW2268" s="606" t="s">
        <v>95</v>
      </c>
      <c r="AX2268" s="606" t="s">
        <v>95</v>
      </c>
      <c r="AY2268" s="606" t="s">
        <v>5548</v>
      </c>
      <c r="AZ2268" s="606" t="s">
        <v>5548</v>
      </c>
      <c r="BA2268" s="606" t="s">
        <v>5548</v>
      </c>
      <c r="BB2268" s="606" t="s">
        <v>5548</v>
      </c>
      <c r="BC2268" s="606" t="s">
        <v>5548</v>
      </c>
      <c r="BD2268" s="606" t="s">
        <v>5548</v>
      </c>
      <c r="BE2268" s="606" t="s">
        <v>5548</v>
      </c>
      <c r="BF2268" s="606" t="s">
        <v>5548</v>
      </c>
      <c r="BG2268" s="606" t="s">
        <v>5548</v>
      </c>
      <c r="BH2268" s="606" t="s">
        <v>5548</v>
      </c>
      <c r="BI2268" s="607" t="s">
        <v>362</v>
      </c>
      <c r="BJ2268" s="677">
        <f t="shared" si="289"/>
        <v>1</v>
      </c>
      <c r="BK2268" s="673" t="s">
        <v>99</v>
      </c>
      <c r="BL2268" s="629">
        <f t="shared" si="285"/>
        <v>3</v>
      </c>
      <c r="BM2268" s="675" t="s">
        <v>188</v>
      </c>
      <c r="BN2268" s="677">
        <f t="shared" si="290"/>
        <v>3</v>
      </c>
      <c r="BO2268" s="677">
        <f t="shared" si="291"/>
        <v>7</v>
      </c>
      <c r="BP2268" s="677" t="str">
        <f t="shared" si="292"/>
        <v>MEDIO</v>
      </c>
      <c r="BQ2268" s="606" t="s">
        <v>98</v>
      </c>
      <c r="BR2268" s="833"/>
      <c r="BS2268" s="833"/>
      <c r="BT2268" s="833"/>
      <c r="BU2268" s="833"/>
      <c r="BV2268" s="833" t="s">
        <v>5406</v>
      </c>
      <c r="BW2268" s="606" t="s">
        <v>5548</v>
      </c>
      <c r="BX2268" s="471"/>
      <c r="BY2268" s="471"/>
    </row>
    <row r="2269" spans="1:77" ht="96.75" customHeight="1" x14ac:dyDescent="0.25">
      <c r="A2269" s="620"/>
      <c r="B2269" s="603"/>
      <c r="C2269" s="606"/>
      <c r="D2269" s="833"/>
      <c r="E2269" s="606"/>
      <c r="F2269" s="606"/>
      <c r="G2269" s="606"/>
      <c r="H2269" s="608"/>
      <c r="I2269" s="956"/>
      <c r="J2269" s="606"/>
      <c r="K2269" s="605"/>
      <c r="L2269" s="249" t="s">
        <v>5562</v>
      </c>
      <c r="M2269" s="762"/>
      <c r="N2269" s="833"/>
      <c r="O2269" s="620"/>
      <c r="P2269" s="833"/>
      <c r="Q2269" s="606"/>
      <c r="R2269" s="762"/>
      <c r="S2269" s="833"/>
      <c r="T2269" s="833"/>
      <c r="U2269" s="833"/>
      <c r="V2269" s="833"/>
      <c r="W2269" s="833"/>
      <c r="X2269" s="833"/>
      <c r="Y2269" s="833"/>
      <c r="Z2269" s="833"/>
      <c r="AA2269" s="833"/>
      <c r="AB2269" s="833"/>
      <c r="AC2269" s="833"/>
      <c r="AD2269" s="833"/>
      <c r="AE2269" s="833"/>
      <c r="AF2269" s="606"/>
      <c r="AG2269" s="606"/>
      <c r="AH2269" s="833"/>
      <c r="AI2269" s="833"/>
      <c r="AJ2269" s="833"/>
      <c r="AK2269" s="833"/>
      <c r="AL2269" s="833"/>
      <c r="AM2269" s="833"/>
      <c r="AN2269" s="833"/>
      <c r="AO2269" s="606"/>
      <c r="AP2269" s="609"/>
      <c r="AQ2269" s="606"/>
      <c r="AR2269" s="606"/>
      <c r="AS2269" s="606"/>
      <c r="AT2269" s="606"/>
      <c r="AU2269" s="606"/>
      <c r="AV2269" s="606"/>
      <c r="AW2269" s="606"/>
      <c r="AX2269" s="606"/>
      <c r="AY2269" s="606"/>
      <c r="AZ2269" s="606"/>
      <c r="BA2269" s="606"/>
      <c r="BB2269" s="606"/>
      <c r="BC2269" s="606"/>
      <c r="BD2269" s="606"/>
      <c r="BE2269" s="606"/>
      <c r="BF2269" s="606"/>
      <c r="BG2269" s="606"/>
      <c r="BH2269" s="606"/>
      <c r="BI2269" s="609"/>
      <c r="BJ2269" s="678"/>
      <c r="BK2269" s="674"/>
      <c r="BL2269" s="631"/>
      <c r="BM2269" s="676"/>
      <c r="BN2269" s="678"/>
      <c r="BO2269" s="678"/>
      <c r="BP2269" s="678"/>
      <c r="BQ2269" s="606"/>
      <c r="BR2269" s="833"/>
      <c r="BS2269" s="833"/>
      <c r="BT2269" s="833"/>
      <c r="BU2269" s="833"/>
      <c r="BV2269" s="833"/>
      <c r="BW2269" s="606"/>
      <c r="BX2269" s="471"/>
      <c r="BY2269" s="471"/>
    </row>
    <row r="2270" spans="1:77" ht="48.75" customHeight="1" x14ac:dyDescent="0.25">
      <c r="A2270" s="620"/>
      <c r="B2270" s="603"/>
      <c r="C2270" s="606"/>
      <c r="D2270" s="833"/>
      <c r="E2270" s="606"/>
      <c r="F2270" s="606"/>
      <c r="G2270" s="606"/>
      <c r="H2270" s="608"/>
      <c r="I2270" s="956"/>
      <c r="J2270" s="606"/>
      <c r="K2270" s="605"/>
      <c r="L2270" s="249" t="s">
        <v>5565</v>
      </c>
      <c r="M2270" s="760" t="s">
        <v>7052</v>
      </c>
      <c r="N2270" s="833"/>
      <c r="O2270" s="620" t="s">
        <v>85</v>
      </c>
      <c r="P2270" s="833" t="s">
        <v>1368</v>
      </c>
      <c r="Q2270" s="606" t="s">
        <v>169</v>
      </c>
      <c r="R2270" s="760" t="s">
        <v>106</v>
      </c>
      <c r="S2270" s="833" t="s">
        <v>5338</v>
      </c>
      <c r="T2270" s="606" t="s">
        <v>1250</v>
      </c>
      <c r="U2270" s="606" t="s">
        <v>98</v>
      </c>
      <c r="V2270" s="620" t="s">
        <v>89</v>
      </c>
      <c r="W2270" s="833"/>
      <c r="X2270" s="620" t="s">
        <v>89</v>
      </c>
      <c r="Y2270" s="833"/>
      <c r="Z2270" s="833"/>
      <c r="AA2270" s="833"/>
      <c r="AB2270" s="620" t="s">
        <v>89</v>
      </c>
      <c r="AC2270" s="606" t="s">
        <v>255</v>
      </c>
      <c r="AD2270" s="956" t="s">
        <v>5566</v>
      </c>
      <c r="AE2270" s="606" t="s">
        <v>90</v>
      </c>
      <c r="AF2270" s="606" t="s">
        <v>89</v>
      </c>
      <c r="AG2270" s="606" t="s">
        <v>5449</v>
      </c>
      <c r="AH2270" s="606" t="s">
        <v>108</v>
      </c>
      <c r="AI2270" s="606" t="s">
        <v>270</v>
      </c>
      <c r="AJ2270" s="606" t="s">
        <v>89</v>
      </c>
      <c r="AK2270" s="833"/>
      <c r="AL2270" s="833"/>
      <c r="AM2270" s="833"/>
      <c r="AN2270" s="956" t="s">
        <v>5567</v>
      </c>
      <c r="AO2270" s="606" t="s">
        <v>5462</v>
      </c>
      <c r="AP2270" s="607"/>
      <c r="AQ2270" s="606" t="s">
        <v>5568</v>
      </c>
      <c r="AR2270" s="606" t="s">
        <v>95</v>
      </c>
      <c r="AS2270" s="606" t="s">
        <v>95</v>
      </c>
      <c r="AT2270" s="606" t="s">
        <v>95</v>
      </c>
      <c r="AU2270" s="606" t="s">
        <v>5569</v>
      </c>
      <c r="AV2270" s="606" t="s">
        <v>95</v>
      </c>
      <c r="AW2270" s="606" t="s">
        <v>95</v>
      </c>
      <c r="AX2270" s="1058" t="s">
        <v>5570</v>
      </c>
      <c r="AY2270" s="605" t="s">
        <v>5548</v>
      </c>
      <c r="AZ2270" s="605" t="s">
        <v>5548</v>
      </c>
      <c r="BA2270" s="605" t="s">
        <v>5548</v>
      </c>
      <c r="BB2270" s="605" t="s">
        <v>5548</v>
      </c>
      <c r="BC2270" s="605" t="s">
        <v>5571</v>
      </c>
      <c r="BD2270" s="605" t="s">
        <v>5548</v>
      </c>
      <c r="BE2270" s="605" t="s">
        <v>5548</v>
      </c>
      <c r="BF2270" s="605" t="s">
        <v>5548</v>
      </c>
      <c r="BG2270" s="605" t="s">
        <v>5548</v>
      </c>
      <c r="BH2270" s="605" t="s">
        <v>5548</v>
      </c>
      <c r="BI2270" s="607" t="s">
        <v>362</v>
      </c>
      <c r="BJ2270" s="677">
        <f t="shared" si="289"/>
        <v>1</v>
      </c>
      <c r="BK2270" s="673" t="s">
        <v>99</v>
      </c>
      <c r="BL2270" s="629">
        <f t="shared" si="285"/>
        <v>3</v>
      </c>
      <c r="BM2270" s="675" t="s">
        <v>188</v>
      </c>
      <c r="BN2270" s="677">
        <f t="shared" si="290"/>
        <v>3</v>
      </c>
      <c r="BO2270" s="677">
        <f t="shared" si="291"/>
        <v>7</v>
      </c>
      <c r="BP2270" s="677" t="str">
        <f t="shared" si="292"/>
        <v>MEDIO</v>
      </c>
      <c r="BQ2270" s="606" t="s">
        <v>98</v>
      </c>
      <c r="BR2270" s="833"/>
      <c r="BS2270" s="833"/>
      <c r="BT2270" s="833"/>
      <c r="BU2270" s="833"/>
      <c r="BV2270" s="605" t="s">
        <v>5406</v>
      </c>
      <c r="BW2270" s="605" t="s">
        <v>5548</v>
      </c>
      <c r="BX2270" s="471"/>
      <c r="BY2270" s="471"/>
    </row>
    <row r="2271" spans="1:77" ht="48.75" customHeight="1" x14ac:dyDescent="0.25">
      <c r="A2271" s="620"/>
      <c r="B2271" s="603"/>
      <c r="C2271" s="606"/>
      <c r="D2271" s="833"/>
      <c r="E2271" s="606"/>
      <c r="F2271" s="606"/>
      <c r="G2271" s="606"/>
      <c r="H2271" s="608"/>
      <c r="I2271" s="956"/>
      <c r="J2271" s="606"/>
      <c r="K2271" s="605"/>
      <c r="L2271" s="249" t="s">
        <v>5572</v>
      </c>
      <c r="M2271" s="761"/>
      <c r="N2271" s="833"/>
      <c r="O2271" s="620"/>
      <c r="P2271" s="833"/>
      <c r="Q2271" s="606"/>
      <c r="R2271" s="761"/>
      <c r="S2271" s="833"/>
      <c r="T2271" s="606"/>
      <c r="U2271" s="606"/>
      <c r="V2271" s="620"/>
      <c r="W2271" s="833"/>
      <c r="X2271" s="620"/>
      <c r="Y2271" s="833"/>
      <c r="Z2271" s="833"/>
      <c r="AA2271" s="833"/>
      <c r="AB2271" s="620"/>
      <c r="AC2271" s="606"/>
      <c r="AD2271" s="956"/>
      <c r="AE2271" s="606"/>
      <c r="AF2271" s="606"/>
      <c r="AG2271" s="606"/>
      <c r="AH2271" s="606"/>
      <c r="AI2271" s="606"/>
      <c r="AJ2271" s="606"/>
      <c r="AK2271" s="833"/>
      <c r="AL2271" s="833"/>
      <c r="AM2271" s="833"/>
      <c r="AN2271" s="956"/>
      <c r="AO2271" s="606"/>
      <c r="AP2271" s="608"/>
      <c r="AQ2271" s="606"/>
      <c r="AR2271" s="606"/>
      <c r="AS2271" s="606"/>
      <c r="AT2271" s="606"/>
      <c r="AU2271" s="606"/>
      <c r="AV2271" s="606"/>
      <c r="AW2271" s="606"/>
      <c r="AX2271" s="1058"/>
      <c r="AY2271" s="605"/>
      <c r="AZ2271" s="605"/>
      <c r="BA2271" s="605"/>
      <c r="BB2271" s="605"/>
      <c r="BC2271" s="605"/>
      <c r="BD2271" s="605"/>
      <c r="BE2271" s="605"/>
      <c r="BF2271" s="605"/>
      <c r="BG2271" s="605"/>
      <c r="BH2271" s="605"/>
      <c r="BI2271" s="608"/>
      <c r="BJ2271" s="688"/>
      <c r="BK2271" s="690"/>
      <c r="BL2271" s="630"/>
      <c r="BM2271" s="651"/>
      <c r="BN2271" s="688"/>
      <c r="BO2271" s="688"/>
      <c r="BP2271" s="688"/>
      <c r="BQ2271" s="606"/>
      <c r="BR2271" s="833"/>
      <c r="BS2271" s="833"/>
      <c r="BT2271" s="833"/>
      <c r="BU2271" s="833"/>
      <c r="BV2271" s="605"/>
      <c r="BW2271" s="605"/>
      <c r="BX2271" s="471"/>
      <c r="BY2271" s="471"/>
    </row>
    <row r="2272" spans="1:77" ht="48.75" customHeight="1" x14ac:dyDescent="0.25">
      <c r="A2272" s="620"/>
      <c r="B2272" s="603"/>
      <c r="C2272" s="606"/>
      <c r="D2272" s="833"/>
      <c r="E2272" s="606"/>
      <c r="F2272" s="606"/>
      <c r="G2272" s="606"/>
      <c r="H2272" s="608"/>
      <c r="I2272" s="956"/>
      <c r="J2272" s="606"/>
      <c r="K2272" s="605"/>
      <c r="L2272" s="249" t="s">
        <v>5573</v>
      </c>
      <c r="M2272" s="761"/>
      <c r="N2272" s="833"/>
      <c r="O2272" s="620"/>
      <c r="P2272" s="833"/>
      <c r="Q2272" s="606"/>
      <c r="R2272" s="761"/>
      <c r="S2272" s="833"/>
      <c r="T2272" s="606"/>
      <c r="U2272" s="606"/>
      <c r="V2272" s="620"/>
      <c r="W2272" s="833"/>
      <c r="X2272" s="620"/>
      <c r="Y2272" s="833"/>
      <c r="Z2272" s="833"/>
      <c r="AA2272" s="833"/>
      <c r="AB2272" s="620"/>
      <c r="AC2272" s="606"/>
      <c r="AD2272" s="956"/>
      <c r="AE2272" s="606"/>
      <c r="AF2272" s="606"/>
      <c r="AG2272" s="606"/>
      <c r="AH2272" s="606"/>
      <c r="AI2272" s="606"/>
      <c r="AJ2272" s="606"/>
      <c r="AK2272" s="833"/>
      <c r="AL2272" s="833"/>
      <c r="AM2272" s="833"/>
      <c r="AN2272" s="956"/>
      <c r="AO2272" s="606"/>
      <c r="AP2272" s="608"/>
      <c r="AQ2272" s="606"/>
      <c r="AR2272" s="606"/>
      <c r="AS2272" s="606"/>
      <c r="AT2272" s="606"/>
      <c r="AU2272" s="606"/>
      <c r="AV2272" s="606"/>
      <c r="AW2272" s="606"/>
      <c r="AX2272" s="1058"/>
      <c r="AY2272" s="605"/>
      <c r="AZ2272" s="605"/>
      <c r="BA2272" s="605"/>
      <c r="BB2272" s="605"/>
      <c r="BC2272" s="605"/>
      <c r="BD2272" s="605"/>
      <c r="BE2272" s="605"/>
      <c r="BF2272" s="605"/>
      <c r="BG2272" s="605"/>
      <c r="BH2272" s="605"/>
      <c r="BI2272" s="608"/>
      <c r="BJ2272" s="688"/>
      <c r="BK2272" s="690"/>
      <c r="BL2272" s="630"/>
      <c r="BM2272" s="651"/>
      <c r="BN2272" s="688"/>
      <c r="BO2272" s="688"/>
      <c r="BP2272" s="688"/>
      <c r="BQ2272" s="606"/>
      <c r="BR2272" s="833"/>
      <c r="BS2272" s="833"/>
      <c r="BT2272" s="833"/>
      <c r="BU2272" s="833"/>
      <c r="BV2272" s="605"/>
      <c r="BW2272" s="605"/>
      <c r="BX2272" s="471"/>
      <c r="BY2272" s="471"/>
    </row>
    <row r="2273" spans="1:77" ht="48.75" customHeight="1" x14ac:dyDescent="0.25">
      <c r="A2273" s="620"/>
      <c r="B2273" s="604"/>
      <c r="C2273" s="606"/>
      <c r="D2273" s="833"/>
      <c r="E2273" s="606"/>
      <c r="F2273" s="606"/>
      <c r="G2273" s="606"/>
      <c r="H2273" s="609"/>
      <c r="I2273" s="956"/>
      <c r="J2273" s="606"/>
      <c r="K2273" s="605"/>
      <c r="L2273" s="249" t="s">
        <v>5574</v>
      </c>
      <c r="M2273" s="761"/>
      <c r="N2273" s="833"/>
      <c r="O2273" s="620"/>
      <c r="P2273" s="833"/>
      <c r="Q2273" s="606"/>
      <c r="R2273" s="761"/>
      <c r="S2273" s="833"/>
      <c r="T2273" s="606"/>
      <c r="U2273" s="606"/>
      <c r="V2273" s="620"/>
      <c r="W2273" s="833"/>
      <c r="X2273" s="620"/>
      <c r="Y2273" s="833"/>
      <c r="Z2273" s="833"/>
      <c r="AA2273" s="833"/>
      <c r="AB2273" s="620"/>
      <c r="AC2273" s="606"/>
      <c r="AD2273" s="956"/>
      <c r="AE2273" s="606"/>
      <c r="AF2273" s="606"/>
      <c r="AG2273" s="606"/>
      <c r="AH2273" s="606"/>
      <c r="AI2273" s="606"/>
      <c r="AJ2273" s="606"/>
      <c r="AK2273" s="833"/>
      <c r="AL2273" s="833"/>
      <c r="AM2273" s="833"/>
      <c r="AN2273" s="956"/>
      <c r="AO2273" s="606"/>
      <c r="AP2273" s="608"/>
      <c r="AQ2273" s="606"/>
      <c r="AR2273" s="606"/>
      <c r="AS2273" s="606"/>
      <c r="AT2273" s="606"/>
      <c r="AU2273" s="606"/>
      <c r="AV2273" s="606"/>
      <c r="AW2273" s="606"/>
      <c r="AX2273" s="1058"/>
      <c r="AY2273" s="605"/>
      <c r="AZ2273" s="605"/>
      <c r="BA2273" s="605"/>
      <c r="BB2273" s="605"/>
      <c r="BC2273" s="605"/>
      <c r="BD2273" s="605"/>
      <c r="BE2273" s="605"/>
      <c r="BF2273" s="605"/>
      <c r="BG2273" s="605"/>
      <c r="BH2273" s="605"/>
      <c r="BI2273" s="608"/>
      <c r="BJ2273" s="688"/>
      <c r="BK2273" s="690"/>
      <c r="BL2273" s="630"/>
      <c r="BM2273" s="651"/>
      <c r="BN2273" s="688"/>
      <c r="BO2273" s="688"/>
      <c r="BP2273" s="688"/>
      <c r="BQ2273" s="606"/>
      <c r="BR2273" s="833"/>
      <c r="BS2273" s="833"/>
      <c r="BT2273" s="833"/>
      <c r="BU2273" s="833"/>
      <c r="BV2273" s="605"/>
      <c r="BW2273" s="605"/>
      <c r="BX2273" s="471"/>
      <c r="BY2273" s="471"/>
    </row>
    <row r="2274" spans="1:77" ht="48.75" customHeight="1" x14ac:dyDescent="0.25">
      <c r="A2274" s="620">
        <v>16</v>
      </c>
      <c r="B2274" s="750" t="s">
        <v>133</v>
      </c>
      <c r="C2274" s="606" t="s">
        <v>5376</v>
      </c>
      <c r="D2274" s="833" t="s">
        <v>79</v>
      </c>
      <c r="E2274" s="606">
        <v>4032</v>
      </c>
      <c r="F2274" s="606">
        <v>82</v>
      </c>
      <c r="G2274" s="606">
        <v>26</v>
      </c>
      <c r="H2274" s="607" t="s">
        <v>37</v>
      </c>
      <c r="I2274" s="956" t="s">
        <v>5557</v>
      </c>
      <c r="J2274" s="606" t="s">
        <v>652</v>
      </c>
      <c r="K2274" s="605" t="s">
        <v>5558</v>
      </c>
      <c r="L2274" s="249" t="s">
        <v>5575</v>
      </c>
      <c r="M2274" s="761"/>
      <c r="N2274" s="833"/>
      <c r="O2274" s="620"/>
      <c r="P2274" s="833"/>
      <c r="Q2274" s="606"/>
      <c r="R2274" s="761"/>
      <c r="S2274" s="833"/>
      <c r="T2274" s="606"/>
      <c r="U2274" s="606"/>
      <c r="V2274" s="620"/>
      <c r="W2274" s="833"/>
      <c r="X2274" s="620"/>
      <c r="Y2274" s="833"/>
      <c r="Z2274" s="833"/>
      <c r="AA2274" s="833"/>
      <c r="AB2274" s="620"/>
      <c r="AC2274" s="606"/>
      <c r="AD2274" s="956"/>
      <c r="AE2274" s="606"/>
      <c r="AF2274" s="606"/>
      <c r="AG2274" s="606"/>
      <c r="AH2274" s="606"/>
      <c r="AI2274" s="606"/>
      <c r="AJ2274" s="606"/>
      <c r="AK2274" s="833"/>
      <c r="AL2274" s="833"/>
      <c r="AM2274" s="833"/>
      <c r="AN2274" s="956"/>
      <c r="AO2274" s="606"/>
      <c r="AP2274" s="608"/>
      <c r="AQ2274" s="606"/>
      <c r="AR2274" s="606"/>
      <c r="AS2274" s="606"/>
      <c r="AT2274" s="606"/>
      <c r="AU2274" s="606"/>
      <c r="AV2274" s="606"/>
      <c r="AW2274" s="606"/>
      <c r="AX2274" s="1058"/>
      <c r="AY2274" s="605"/>
      <c r="AZ2274" s="605"/>
      <c r="BA2274" s="605"/>
      <c r="BB2274" s="605"/>
      <c r="BC2274" s="605"/>
      <c r="BD2274" s="605"/>
      <c r="BE2274" s="605"/>
      <c r="BF2274" s="605"/>
      <c r="BG2274" s="605"/>
      <c r="BH2274" s="605"/>
      <c r="BI2274" s="608"/>
      <c r="BJ2274" s="688"/>
      <c r="BK2274" s="690"/>
      <c r="BL2274" s="630"/>
      <c r="BM2274" s="651"/>
      <c r="BN2274" s="688"/>
      <c r="BO2274" s="688"/>
      <c r="BP2274" s="688"/>
      <c r="BQ2274" s="606"/>
      <c r="BR2274" s="833"/>
      <c r="BS2274" s="833"/>
      <c r="BT2274" s="833"/>
      <c r="BU2274" s="833"/>
      <c r="BV2274" s="605"/>
      <c r="BW2274" s="605"/>
      <c r="BX2274" s="471"/>
      <c r="BY2274" s="471"/>
    </row>
    <row r="2275" spans="1:77" ht="48.75" customHeight="1" x14ac:dyDescent="0.25">
      <c r="A2275" s="620"/>
      <c r="B2275" s="604"/>
      <c r="C2275" s="606"/>
      <c r="D2275" s="833"/>
      <c r="E2275" s="606"/>
      <c r="F2275" s="606"/>
      <c r="G2275" s="606"/>
      <c r="H2275" s="609"/>
      <c r="I2275" s="956"/>
      <c r="J2275" s="606"/>
      <c r="K2275" s="605"/>
      <c r="L2275" s="249" t="s">
        <v>5576</v>
      </c>
      <c r="M2275" s="761"/>
      <c r="N2275" s="833"/>
      <c r="O2275" s="620"/>
      <c r="P2275" s="833"/>
      <c r="Q2275" s="606"/>
      <c r="R2275" s="761"/>
      <c r="S2275" s="833"/>
      <c r="T2275" s="606"/>
      <c r="U2275" s="606"/>
      <c r="V2275" s="620"/>
      <c r="W2275" s="833"/>
      <c r="X2275" s="620"/>
      <c r="Y2275" s="833"/>
      <c r="Z2275" s="833"/>
      <c r="AA2275" s="833"/>
      <c r="AB2275" s="620"/>
      <c r="AC2275" s="606"/>
      <c r="AD2275" s="956"/>
      <c r="AE2275" s="606"/>
      <c r="AF2275" s="606"/>
      <c r="AG2275" s="606"/>
      <c r="AH2275" s="606"/>
      <c r="AI2275" s="606"/>
      <c r="AJ2275" s="606"/>
      <c r="AK2275" s="833"/>
      <c r="AL2275" s="833"/>
      <c r="AM2275" s="833"/>
      <c r="AN2275" s="956"/>
      <c r="AO2275" s="606"/>
      <c r="AP2275" s="608"/>
      <c r="AQ2275" s="606"/>
      <c r="AR2275" s="606"/>
      <c r="AS2275" s="606"/>
      <c r="AT2275" s="606"/>
      <c r="AU2275" s="606"/>
      <c r="AV2275" s="606"/>
      <c r="AW2275" s="606"/>
      <c r="AX2275" s="1058"/>
      <c r="AY2275" s="605"/>
      <c r="AZ2275" s="605"/>
      <c r="BA2275" s="605"/>
      <c r="BB2275" s="605"/>
      <c r="BC2275" s="605"/>
      <c r="BD2275" s="605"/>
      <c r="BE2275" s="605"/>
      <c r="BF2275" s="605"/>
      <c r="BG2275" s="605"/>
      <c r="BH2275" s="605"/>
      <c r="BI2275" s="608"/>
      <c r="BJ2275" s="688"/>
      <c r="BK2275" s="690"/>
      <c r="BL2275" s="630"/>
      <c r="BM2275" s="651"/>
      <c r="BN2275" s="688"/>
      <c r="BO2275" s="688"/>
      <c r="BP2275" s="688"/>
      <c r="BQ2275" s="606"/>
      <c r="BR2275" s="833"/>
      <c r="BS2275" s="833"/>
      <c r="BT2275" s="833"/>
      <c r="BU2275" s="833"/>
      <c r="BV2275" s="605"/>
      <c r="BW2275" s="605"/>
      <c r="BX2275" s="471"/>
      <c r="BY2275" s="471"/>
    </row>
    <row r="2276" spans="1:77" ht="48.75" customHeight="1" x14ac:dyDescent="0.25">
      <c r="A2276" s="620">
        <v>17</v>
      </c>
      <c r="B2276" s="750" t="s">
        <v>133</v>
      </c>
      <c r="C2276" s="606" t="s">
        <v>5376</v>
      </c>
      <c r="D2276" s="833" t="s">
        <v>79</v>
      </c>
      <c r="E2276" s="606">
        <v>4032</v>
      </c>
      <c r="F2276" s="606">
        <v>82</v>
      </c>
      <c r="G2276" s="606">
        <v>27</v>
      </c>
      <c r="H2276" s="607" t="s">
        <v>37</v>
      </c>
      <c r="I2276" s="622" t="s">
        <v>5563</v>
      </c>
      <c r="J2276" s="606" t="s">
        <v>652</v>
      </c>
      <c r="K2276" s="605" t="s">
        <v>5564</v>
      </c>
      <c r="L2276" s="249" t="s">
        <v>5577</v>
      </c>
      <c r="M2276" s="761"/>
      <c r="N2276" s="833"/>
      <c r="O2276" s="620"/>
      <c r="P2276" s="833"/>
      <c r="Q2276" s="606"/>
      <c r="R2276" s="761"/>
      <c r="S2276" s="833"/>
      <c r="T2276" s="606"/>
      <c r="U2276" s="606"/>
      <c r="V2276" s="620"/>
      <c r="W2276" s="833"/>
      <c r="X2276" s="620"/>
      <c r="Y2276" s="833"/>
      <c r="Z2276" s="833"/>
      <c r="AA2276" s="833"/>
      <c r="AB2276" s="620"/>
      <c r="AC2276" s="606"/>
      <c r="AD2276" s="956"/>
      <c r="AE2276" s="606"/>
      <c r="AF2276" s="606"/>
      <c r="AG2276" s="606"/>
      <c r="AH2276" s="606"/>
      <c r="AI2276" s="606"/>
      <c r="AJ2276" s="606"/>
      <c r="AK2276" s="833"/>
      <c r="AL2276" s="833"/>
      <c r="AM2276" s="833"/>
      <c r="AN2276" s="956"/>
      <c r="AO2276" s="606"/>
      <c r="AP2276" s="608"/>
      <c r="AQ2276" s="606"/>
      <c r="AR2276" s="606"/>
      <c r="AS2276" s="606"/>
      <c r="AT2276" s="606"/>
      <c r="AU2276" s="606"/>
      <c r="AV2276" s="606"/>
      <c r="AW2276" s="606"/>
      <c r="AX2276" s="1058"/>
      <c r="AY2276" s="605"/>
      <c r="AZ2276" s="605"/>
      <c r="BA2276" s="605"/>
      <c r="BB2276" s="605"/>
      <c r="BC2276" s="605"/>
      <c r="BD2276" s="605"/>
      <c r="BE2276" s="605"/>
      <c r="BF2276" s="605"/>
      <c r="BG2276" s="605"/>
      <c r="BH2276" s="605"/>
      <c r="BI2276" s="608"/>
      <c r="BJ2276" s="688"/>
      <c r="BK2276" s="690"/>
      <c r="BL2276" s="630"/>
      <c r="BM2276" s="651"/>
      <c r="BN2276" s="688"/>
      <c r="BO2276" s="688"/>
      <c r="BP2276" s="688"/>
      <c r="BQ2276" s="606"/>
      <c r="BR2276" s="833"/>
      <c r="BS2276" s="833"/>
      <c r="BT2276" s="833"/>
      <c r="BU2276" s="833"/>
      <c r="BV2276" s="605"/>
      <c r="BW2276" s="605"/>
      <c r="BX2276" s="471"/>
      <c r="BY2276" s="471"/>
    </row>
    <row r="2277" spans="1:77" ht="48.75" customHeight="1" x14ac:dyDescent="0.25">
      <c r="A2277" s="620"/>
      <c r="B2277" s="603"/>
      <c r="C2277" s="606"/>
      <c r="D2277" s="833"/>
      <c r="E2277" s="606"/>
      <c r="F2277" s="606"/>
      <c r="G2277" s="606"/>
      <c r="H2277" s="608"/>
      <c r="I2277" s="622"/>
      <c r="J2277" s="606"/>
      <c r="K2277" s="605"/>
      <c r="L2277" s="249" t="s">
        <v>5578</v>
      </c>
      <c r="M2277" s="761"/>
      <c r="N2277" s="833"/>
      <c r="O2277" s="620"/>
      <c r="P2277" s="833"/>
      <c r="Q2277" s="606"/>
      <c r="R2277" s="761"/>
      <c r="S2277" s="833"/>
      <c r="T2277" s="606"/>
      <c r="U2277" s="606"/>
      <c r="V2277" s="620"/>
      <c r="W2277" s="833"/>
      <c r="X2277" s="620"/>
      <c r="Y2277" s="833"/>
      <c r="Z2277" s="833"/>
      <c r="AA2277" s="833"/>
      <c r="AB2277" s="620"/>
      <c r="AC2277" s="606"/>
      <c r="AD2277" s="956"/>
      <c r="AE2277" s="606"/>
      <c r="AF2277" s="606"/>
      <c r="AG2277" s="606"/>
      <c r="AH2277" s="606"/>
      <c r="AI2277" s="606"/>
      <c r="AJ2277" s="606"/>
      <c r="AK2277" s="833"/>
      <c r="AL2277" s="833"/>
      <c r="AM2277" s="833"/>
      <c r="AN2277" s="956"/>
      <c r="AO2277" s="606"/>
      <c r="AP2277" s="608"/>
      <c r="AQ2277" s="606"/>
      <c r="AR2277" s="606"/>
      <c r="AS2277" s="606"/>
      <c r="AT2277" s="606"/>
      <c r="AU2277" s="606"/>
      <c r="AV2277" s="606"/>
      <c r="AW2277" s="606"/>
      <c r="AX2277" s="1058"/>
      <c r="AY2277" s="605"/>
      <c r="AZ2277" s="605"/>
      <c r="BA2277" s="605"/>
      <c r="BB2277" s="605"/>
      <c r="BC2277" s="605"/>
      <c r="BD2277" s="605"/>
      <c r="BE2277" s="605"/>
      <c r="BF2277" s="605"/>
      <c r="BG2277" s="605"/>
      <c r="BH2277" s="605"/>
      <c r="BI2277" s="608"/>
      <c r="BJ2277" s="688"/>
      <c r="BK2277" s="690"/>
      <c r="BL2277" s="630"/>
      <c r="BM2277" s="651"/>
      <c r="BN2277" s="688"/>
      <c r="BO2277" s="688"/>
      <c r="BP2277" s="688"/>
      <c r="BQ2277" s="606"/>
      <c r="BR2277" s="833"/>
      <c r="BS2277" s="833"/>
      <c r="BT2277" s="833"/>
      <c r="BU2277" s="833"/>
      <c r="BV2277" s="605"/>
      <c r="BW2277" s="605"/>
      <c r="BX2277" s="471"/>
      <c r="BY2277" s="471"/>
    </row>
    <row r="2278" spans="1:77" ht="48.75" customHeight="1" x14ac:dyDescent="0.25">
      <c r="A2278" s="620"/>
      <c r="B2278" s="603"/>
      <c r="C2278" s="606"/>
      <c r="D2278" s="833"/>
      <c r="E2278" s="606"/>
      <c r="F2278" s="606"/>
      <c r="G2278" s="606"/>
      <c r="H2278" s="608"/>
      <c r="I2278" s="622"/>
      <c r="J2278" s="606"/>
      <c r="K2278" s="605"/>
      <c r="L2278" s="249" t="s">
        <v>5579</v>
      </c>
      <c r="M2278" s="761"/>
      <c r="N2278" s="833"/>
      <c r="O2278" s="620"/>
      <c r="P2278" s="833"/>
      <c r="Q2278" s="606"/>
      <c r="R2278" s="761"/>
      <c r="S2278" s="833"/>
      <c r="T2278" s="606"/>
      <c r="U2278" s="606"/>
      <c r="V2278" s="620"/>
      <c r="W2278" s="833"/>
      <c r="X2278" s="620"/>
      <c r="Y2278" s="833"/>
      <c r="Z2278" s="833"/>
      <c r="AA2278" s="833"/>
      <c r="AB2278" s="620"/>
      <c r="AC2278" s="606"/>
      <c r="AD2278" s="956"/>
      <c r="AE2278" s="606"/>
      <c r="AF2278" s="606"/>
      <c r="AG2278" s="606"/>
      <c r="AH2278" s="606"/>
      <c r="AI2278" s="606"/>
      <c r="AJ2278" s="606"/>
      <c r="AK2278" s="833"/>
      <c r="AL2278" s="833"/>
      <c r="AM2278" s="833"/>
      <c r="AN2278" s="956"/>
      <c r="AO2278" s="606"/>
      <c r="AP2278" s="608"/>
      <c r="AQ2278" s="606"/>
      <c r="AR2278" s="606"/>
      <c r="AS2278" s="606"/>
      <c r="AT2278" s="606"/>
      <c r="AU2278" s="606"/>
      <c r="AV2278" s="606"/>
      <c r="AW2278" s="606"/>
      <c r="AX2278" s="1058"/>
      <c r="AY2278" s="605"/>
      <c r="AZ2278" s="605"/>
      <c r="BA2278" s="605"/>
      <c r="BB2278" s="605"/>
      <c r="BC2278" s="605"/>
      <c r="BD2278" s="605"/>
      <c r="BE2278" s="605"/>
      <c r="BF2278" s="605"/>
      <c r="BG2278" s="605"/>
      <c r="BH2278" s="605"/>
      <c r="BI2278" s="608"/>
      <c r="BJ2278" s="688"/>
      <c r="BK2278" s="690"/>
      <c r="BL2278" s="630"/>
      <c r="BM2278" s="651"/>
      <c r="BN2278" s="688"/>
      <c r="BO2278" s="688"/>
      <c r="BP2278" s="688"/>
      <c r="BQ2278" s="606"/>
      <c r="BR2278" s="833"/>
      <c r="BS2278" s="833"/>
      <c r="BT2278" s="833"/>
      <c r="BU2278" s="833"/>
      <c r="BV2278" s="605"/>
      <c r="BW2278" s="605"/>
      <c r="BX2278" s="471"/>
      <c r="BY2278" s="471"/>
    </row>
    <row r="2279" spans="1:77" ht="48.75" customHeight="1" x14ac:dyDescent="0.25">
      <c r="A2279" s="620"/>
      <c r="B2279" s="603"/>
      <c r="C2279" s="606"/>
      <c r="D2279" s="833"/>
      <c r="E2279" s="606"/>
      <c r="F2279" s="606"/>
      <c r="G2279" s="606"/>
      <c r="H2279" s="608"/>
      <c r="I2279" s="622"/>
      <c r="J2279" s="606"/>
      <c r="K2279" s="605"/>
      <c r="L2279" s="249" t="s">
        <v>5580</v>
      </c>
      <c r="M2279" s="761"/>
      <c r="N2279" s="833"/>
      <c r="O2279" s="620"/>
      <c r="P2279" s="833"/>
      <c r="Q2279" s="606"/>
      <c r="R2279" s="761"/>
      <c r="S2279" s="833"/>
      <c r="T2279" s="606"/>
      <c r="U2279" s="606"/>
      <c r="V2279" s="620"/>
      <c r="W2279" s="833"/>
      <c r="X2279" s="620"/>
      <c r="Y2279" s="833"/>
      <c r="Z2279" s="833"/>
      <c r="AA2279" s="833"/>
      <c r="AB2279" s="620"/>
      <c r="AC2279" s="606"/>
      <c r="AD2279" s="956"/>
      <c r="AE2279" s="606"/>
      <c r="AF2279" s="606"/>
      <c r="AG2279" s="606"/>
      <c r="AH2279" s="606"/>
      <c r="AI2279" s="606"/>
      <c r="AJ2279" s="606"/>
      <c r="AK2279" s="833"/>
      <c r="AL2279" s="833"/>
      <c r="AM2279" s="833"/>
      <c r="AN2279" s="956"/>
      <c r="AO2279" s="606"/>
      <c r="AP2279" s="608"/>
      <c r="AQ2279" s="606"/>
      <c r="AR2279" s="606"/>
      <c r="AS2279" s="606"/>
      <c r="AT2279" s="606"/>
      <c r="AU2279" s="606"/>
      <c r="AV2279" s="606"/>
      <c r="AW2279" s="606"/>
      <c r="AX2279" s="1058"/>
      <c r="AY2279" s="605"/>
      <c r="AZ2279" s="605"/>
      <c r="BA2279" s="605"/>
      <c r="BB2279" s="605"/>
      <c r="BC2279" s="605"/>
      <c r="BD2279" s="605"/>
      <c r="BE2279" s="605"/>
      <c r="BF2279" s="605"/>
      <c r="BG2279" s="605"/>
      <c r="BH2279" s="605"/>
      <c r="BI2279" s="608"/>
      <c r="BJ2279" s="688"/>
      <c r="BK2279" s="690"/>
      <c r="BL2279" s="630"/>
      <c r="BM2279" s="651"/>
      <c r="BN2279" s="688"/>
      <c r="BO2279" s="688"/>
      <c r="BP2279" s="688"/>
      <c r="BQ2279" s="606"/>
      <c r="BR2279" s="833"/>
      <c r="BS2279" s="833"/>
      <c r="BT2279" s="833"/>
      <c r="BU2279" s="833"/>
      <c r="BV2279" s="605"/>
      <c r="BW2279" s="605"/>
      <c r="BX2279" s="471"/>
      <c r="BY2279" s="471"/>
    </row>
    <row r="2280" spans="1:77" ht="48.75" customHeight="1" x14ac:dyDescent="0.25">
      <c r="A2280" s="620"/>
      <c r="B2280" s="603"/>
      <c r="C2280" s="606"/>
      <c r="D2280" s="833"/>
      <c r="E2280" s="606"/>
      <c r="F2280" s="606"/>
      <c r="G2280" s="606"/>
      <c r="H2280" s="608"/>
      <c r="I2280" s="622"/>
      <c r="J2280" s="606"/>
      <c r="K2280" s="605"/>
      <c r="L2280" s="249" t="s">
        <v>5581</v>
      </c>
      <c r="M2280" s="761"/>
      <c r="N2280" s="833"/>
      <c r="O2280" s="620"/>
      <c r="P2280" s="833"/>
      <c r="Q2280" s="606"/>
      <c r="R2280" s="761"/>
      <c r="S2280" s="833"/>
      <c r="T2280" s="606"/>
      <c r="U2280" s="606"/>
      <c r="V2280" s="620"/>
      <c r="W2280" s="833"/>
      <c r="X2280" s="620"/>
      <c r="Y2280" s="833"/>
      <c r="Z2280" s="833"/>
      <c r="AA2280" s="833"/>
      <c r="AB2280" s="620"/>
      <c r="AC2280" s="606"/>
      <c r="AD2280" s="956"/>
      <c r="AE2280" s="606"/>
      <c r="AF2280" s="606"/>
      <c r="AG2280" s="606"/>
      <c r="AH2280" s="606"/>
      <c r="AI2280" s="606"/>
      <c r="AJ2280" s="606"/>
      <c r="AK2280" s="833"/>
      <c r="AL2280" s="833"/>
      <c r="AM2280" s="833"/>
      <c r="AN2280" s="956"/>
      <c r="AO2280" s="606"/>
      <c r="AP2280" s="608"/>
      <c r="AQ2280" s="606"/>
      <c r="AR2280" s="606"/>
      <c r="AS2280" s="606"/>
      <c r="AT2280" s="606"/>
      <c r="AU2280" s="606"/>
      <c r="AV2280" s="606"/>
      <c r="AW2280" s="606"/>
      <c r="AX2280" s="1058"/>
      <c r="AY2280" s="605"/>
      <c r="AZ2280" s="605"/>
      <c r="BA2280" s="605"/>
      <c r="BB2280" s="605"/>
      <c r="BC2280" s="605"/>
      <c r="BD2280" s="605"/>
      <c r="BE2280" s="605"/>
      <c r="BF2280" s="605"/>
      <c r="BG2280" s="605"/>
      <c r="BH2280" s="605"/>
      <c r="BI2280" s="608"/>
      <c r="BJ2280" s="688"/>
      <c r="BK2280" s="690"/>
      <c r="BL2280" s="630"/>
      <c r="BM2280" s="651"/>
      <c r="BN2280" s="688"/>
      <c r="BO2280" s="688"/>
      <c r="BP2280" s="688"/>
      <c r="BQ2280" s="606"/>
      <c r="BR2280" s="833"/>
      <c r="BS2280" s="833"/>
      <c r="BT2280" s="833"/>
      <c r="BU2280" s="833"/>
      <c r="BV2280" s="605"/>
      <c r="BW2280" s="605"/>
      <c r="BX2280" s="471"/>
      <c r="BY2280" s="471"/>
    </row>
    <row r="2281" spans="1:77" ht="48.75" customHeight="1" x14ac:dyDescent="0.25">
      <c r="A2281" s="620"/>
      <c r="B2281" s="603"/>
      <c r="C2281" s="606"/>
      <c r="D2281" s="833"/>
      <c r="E2281" s="606"/>
      <c r="F2281" s="606"/>
      <c r="G2281" s="606"/>
      <c r="H2281" s="608"/>
      <c r="I2281" s="622"/>
      <c r="J2281" s="606"/>
      <c r="K2281" s="605"/>
      <c r="L2281" s="249" t="s">
        <v>5582</v>
      </c>
      <c r="M2281" s="762"/>
      <c r="N2281" s="833"/>
      <c r="O2281" s="620"/>
      <c r="P2281" s="833"/>
      <c r="Q2281" s="606"/>
      <c r="R2281" s="762"/>
      <c r="S2281" s="833"/>
      <c r="T2281" s="606"/>
      <c r="U2281" s="606"/>
      <c r="V2281" s="620"/>
      <c r="W2281" s="833"/>
      <c r="X2281" s="620"/>
      <c r="Y2281" s="833"/>
      <c r="Z2281" s="833"/>
      <c r="AA2281" s="833"/>
      <c r="AB2281" s="620"/>
      <c r="AC2281" s="606"/>
      <c r="AD2281" s="956"/>
      <c r="AE2281" s="606"/>
      <c r="AF2281" s="606"/>
      <c r="AG2281" s="606"/>
      <c r="AH2281" s="606"/>
      <c r="AI2281" s="606"/>
      <c r="AJ2281" s="606"/>
      <c r="AK2281" s="833"/>
      <c r="AL2281" s="833"/>
      <c r="AM2281" s="833"/>
      <c r="AN2281" s="956"/>
      <c r="AO2281" s="606"/>
      <c r="AP2281" s="609"/>
      <c r="AQ2281" s="606"/>
      <c r="AR2281" s="606"/>
      <c r="AS2281" s="606"/>
      <c r="AT2281" s="606"/>
      <c r="AU2281" s="606"/>
      <c r="AV2281" s="606"/>
      <c r="AW2281" s="606"/>
      <c r="AX2281" s="1058"/>
      <c r="AY2281" s="605"/>
      <c r="AZ2281" s="605"/>
      <c r="BA2281" s="605"/>
      <c r="BB2281" s="605"/>
      <c r="BC2281" s="605"/>
      <c r="BD2281" s="605"/>
      <c r="BE2281" s="605"/>
      <c r="BF2281" s="605"/>
      <c r="BG2281" s="605"/>
      <c r="BH2281" s="605"/>
      <c r="BI2281" s="609"/>
      <c r="BJ2281" s="678"/>
      <c r="BK2281" s="674"/>
      <c r="BL2281" s="631"/>
      <c r="BM2281" s="676"/>
      <c r="BN2281" s="678"/>
      <c r="BO2281" s="678"/>
      <c r="BP2281" s="678"/>
      <c r="BQ2281" s="606"/>
      <c r="BR2281" s="833"/>
      <c r="BS2281" s="833"/>
      <c r="BT2281" s="833"/>
      <c r="BU2281" s="833"/>
      <c r="BV2281" s="605"/>
      <c r="BW2281" s="605"/>
      <c r="BX2281" s="471"/>
      <c r="BY2281" s="471"/>
    </row>
    <row r="2282" spans="1:77" ht="50.25" customHeight="1" x14ac:dyDescent="0.25">
      <c r="A2282" s="620"/>
      <c r="B2282" s="603"/>
      <c r="C2282" s="606"/>
      <c r="D2282" s="833"/>
      <c r="E2282" s="606"/>
      <c r="F2282" s="606"/>
      <c r="G2282" s="606"/>
      <c r="H2282" s="608"/>
      <c r="I2282" s="622"/>
      <c r="J2282" s="606"/>
      <c r="K2282" s="605"/>
      <c r="L2282" s="249" t="s">
        <v>5586</v>
      </c>
      <c r="M2282" s="760" t="s">
        <v>7052</v>
      </c>
      <c r="N2282" s="833"/>
      <c r="O2282" s="620" t="s">
        <v>85</v>
      </c>
      <c r="P2282" s="833" t="s">
        <v>86</v>
      </c>
      <c r="Q2282" s="606" t="s">
        <v>98</v>
      </c>
      <c r="R2282" s="760" t="s">
        <v>106</v>
      </c>
      <c r="S2282" s="833" t="s">
        <v>5338</v>
      </c>
      <c r="T2282" s="833"/>
      <c r="U2282" s="833"/>
      <c r="V2282" s="833"/>
      <c r="W2282" s="833"/>
      <c r="X2282" s="833"/>
      <c r="Y2282" s="833"/>
      <c r="Z2282" s="833"/>
      <c r="AA2282" s="833"/>
      <c r="AB2282" s="833"/>
      <c r="AC2282" s="833"/>
      <c r="AD2282" s="833"/>
      <c r="AE2282" s="833"/>
      <c r="AF2282" s="606" t="s">
        <v>89</v>
      </c>
      <c r="AG2282" s="606" t="s">
        <v>1968</v>
      </c>
      <c r="AH2282" s="606" t="s">
        <v>2092</v>
      </c>
      <c r="AI2282" s="606" t="s">
        <v>1766</v>
      </c>
      <c r="AJ2282" s="606" t="s">
        <v>89</v>
      </c>
      <c r="AK2282" s="833"/>
      <c r="AL2282" s="833"/>
      <c r="AM2282" s="833"/>
      <c r="AN2282" s="622" t="s">
        <v>5587</v>
      </c>
      <c r="AO2282" s="606" t="s">
        <v>5588</v>
      </c>
      <c r="AP2282" s="607"/>
      <c r="AQ2282" s="605" t="s">
        <v>5589</v>
      </c>
      <c r="AR2282" s="605" t="s">
        <v>5590</v>
      </c>
      <c r="AS2282" s="605" t="s">
        <v>95</v>
      </c>
      <c r="AT2282" s="605" t="s">
        <v>95</v>
      </c>
      <c r="AU2282" s="605" t="s">
        <v>5591</v>
      </c>
      <c r="AV2282" s="605" t="s">
        <v>95</v>
      </c>
      <c r="AW2282" s="606" t="s">
        <v>98</v>
      </c>
      <c r="AX2282" s="775" t="s">
        <v>5592</v>
      </c>
      <c r="AY2282" s="605" t="s">
        <v>5593</v>
      </c>
      <c r="AZ2282" s="605" t="s">
        <v>5594</v>
      </c>
      <c r="BA2282" s="605" t="s">
        <v>5593</v>
      </c>
      <c r="BB2282" s="605" t="s">
        <v>5595</v>
      </c>
      <c r="BC2282" s="605" t="s">
        <v>5596</v>
      </c>
      <c r="BD2282" s="605" t="s">
        <v>5596</v>
      </c>
      <c r="BE2282" s="605" t="s">
        <v>5593</v>
      </c>
      <c r="BF2282" s="605" t="s">
        <v>5593</v>
      </c>
      <c r="BG2282" s="605" t="s">
        <v>5593</v>
      </c>
      <c r="BH2282" s="605" t="s">
        <v>5593</v>
      </c>
      <c r="BI2282" s="607" t="s">
        <v>362</v>
      </c>
      <c r="BJ2282" s="677">
        <f t="shared" si="289"/>
        <v>1</v>
      </c>
      <c r="BK2282" s="673" t="s">
        <v>99</v>
      </c>
      <c r="BL2282" s="629">
        <f t="shared" si="285"/>
        <v>3</v>
      </c>
      <c r="BM2282" s="675" t="s">
        <v>188</v>
      </c>
      <c r="BN2282" s="677">
        <f t="shared" si="290"/>
        <v>3</v>
      </c>
      <c r="BO2282" s="677">
        <f t="shared" si="291"/>
        <v>7</v>
      </c>
      <c r="BP2282" s="677" t="str">
        <f t="shared" si="292"/>
        <v>MEDIO</v>
      </c>
      <c r="BQ2282" s="606" t="s">
        <v>98</v>
      </c>
      <c r="BR2282" s="833"/>
      <c r="BS2282" s="833"/>
      <c r="BT2282" s="833"/>
      <c r="BU2282" s="833"/>
      <c r="BV2282" s="605" t="s">
        <v>5406</v>
      </c>
      <c r="BW2282" s="605" t="s">
        <v>5593</v>
      </c>
      <c r="BX2282" s="471"/>
      <c r="BY2282" s="471"/>
    </row>
    <row r="2283" spans="1:77" ht="50.25" customHeight="1" x14ac:dyDescent="0.25">
      <c r="A2283" s="620"/>
      <c r="B2283" s="603"/>
      <c r="C2283" s="606"/>
      <c r="D2283" s="833"/>
      <c r="E2283" s="606"/>
      <c r="F2283" s="606"/>
      <c r="G2283" s="606"/>
      <c r="H2283" s="608"/>
      <c r="I2283" s="622"/>
      <c r="J2283" s="606"/>
      <c r="K2283" s="605"/>
      <c r="L2283" s="249" t="s">
        <v>5597</v>
      </c>
      <c r="M2283" s="761"/>
      <c r="N2283" s="833"/>
      <c r="O2283" s="620"/>
      <c r="P2283" s="833"/>
      <c r="Q2283" s="606"/>
      <c r="R2283" s="761"/>
      <c r="S2283" s="833"/>
      <c r="T2283" s="833"/>
      <c r="U2283" s="833"/>
      <c r="V2283" s="833"/>
      <c r="W2283" s="833"/>
      <c r="X2283" s="833"/>
      <c r="Y2283" s="833"/>
      <c r="Z2283" s="833"/>
      <c r="AA2283" s="833"/>
      <c r="AB2283" s="833"/>
      <c r="AC2283" s="833"/>
      <c r="AD2283" s="833"/>
      <c r="AE2283" s="833"/>
      <c r="AF2283" s="606"/>
      <c r="AG2283" s="606"/>
      <c r="AH2283" s="606"/>
      <c r="AI2283" s="606"/>
      <c r="AJ2283" s="606"/>
      <c r="AK2283" s="833"/>
      <c r="AL2283" s="833"/>
      <c r="AM2283" s="833"/>
      <c r="AN2283" s="622"/>
      <c r="AO2283" s="606"/>
      <c r="AP2283" s="608"/>
      <c r="AQ2283" s="620"/>
      <c r="AR2283" s="620"/>
      <c r="AS2283" s="620"/>
      <c r="AT2283" s="620"/>
      <c r="AU2283" s="620"/>
      <c r="AV2283" s="620"/>
      <c r="AW2283" s="606"/>
      <c r="AX2283" s="1057"/>
      <c r="AY2283" s="620"/>
      <c r="AZ2283" s="620"/>
      <c r="BA2283" s="620"/>
      <c r="BB2283" s="620"/>
      <c r="BC2283" s="620"/>
      <c r="BD2283" s="620"/>
      <c r="BE2283" s="620"/>
      <c r="BF2283" s="620"/>
      <c r="BG2283" s="620"/>
      <c r="BH2283" s="620"/>
      <c r="BI2283" s="608"/>
      <c r="BJ2283" s="688"/>
      <c r="BK2283" s="690"/>
      <c r="BL2283" s="630"/>
      <c r="BM2283" s="651"/>
      <c r="BN2283" s="688"/>
      <c r="BO2283" s="688"/>
      <c r="BP2283" s="688"/>
      <c r="BQ2283" s="606"/>
      <c r="BR2283" s="833"/>
      <c r="BS2283" s="833"/>
      <c r="BT2283" s="833"/>
      <c r="BU2283" s="833"/>
      <c r="BV2283" s="605"/>
      <c r="BW2283" s="620"/>
      <c r="BX2283" s="471"/>
      <c r="BY2283" s="471"/>
    </row>
    <row r="2284" spans="1:77" ht="50.25" customHeight="1" x14ac:dyDescent="0.25">
      <c r="A2284" s="620"/>
      <c r="B2284" s="603"/>
      <c r="C2284" s="606"/>
      <c r="D2284" s="833"/>
      <c r="E2284" s="606"/>
      <c r="F2284" s="606"/>
      <c r="G2284" s="606"/>
      <c r="H2284" s="608"/>
      <c r="I2284" s="622"/>
      <c r="J2284" s="606"/>
      <c r="K2284" s="605"/>
      <c r="L2284" s="249" t="s">
        <v>5598</v>
      </c>
      <c r="M2284" s="761"/>
      <c r="N2284" s="833"/>
      <c r="O2284" s="620"/>
      <c r="P2284" s="833"/>
      <c r="Q2284" s="606"/>
      <c r="R2284" s="761"/>
      <c r="S2284" s="833"/>
      <c r="T2284" s="833"/>
      <c r="U2284" s="833"/>
      <c r="V2284" s="833"/>
      <c r="W2284" s="833"/>
      <c r="X2284" s="833"/>
      <c r="Y2284" s="833"/>
      <c r="Z2284" s="833"/>
      <c r="AA2284" s="833"/>
      <c r="AB2284" s="833"/>
      <c r="AC2284" s="833"/>
      <c r="AD2284" s="833"/>
      <c r="AE2284" s="833"/>
      <c r="AF2284" s="606"/>
      <c r="AG2284" s="606"/>
      <c r="AH2284" s="606"/>
      <c r="AI2284" s="606"/>
      <c r="AJ2284" s="606"/>
      <c r="AK2284" s="833"/>
      <c r="AL2284" s="833"/>
      <c r="AM2284" s="833"/>
      <c r="AN2284" s="622"/>
      <c r="AO2284" s="606"/>
      <c r="AP2284" s="608"/>
      <c r="AQ2284" s="620"/>
      <c r="AR2284" s="620"/>
      <c r="AS2284" s="620"/>
      <c r="AT2284" s="620"/>
      <c r="AU2284" s="620"/>
      <c r="AV2284" s="620"/>
      <c r="AW2284" s="606"/>
      <c r="AX2284" s="1057"/>
      <c r="AY2284" s="620"/>
      <c r="AZ2284" s="620"/>
      <c r="BA2284" s="620"/>
      <c r="BB2284" s="620"/>
      <c r="BC2284" s="620"/>
      <c r="BD2284" s="620"/>
      <c r="BE2284" s="620"/>
      <c r="BF2284" s="620"/>
      <c r="BG2284" s="620"/>
      <c r="BH2284" s="620"/>
      <c r="BI2284" s="608"/>
      <c r="BJ2284" s="688"/>
      <c r="BK2284" s="690"/>
      <c r="BL2284" s="630"/>
      <c r="BM2284" s="651"/>
      <c r="BN2284" s="688"/>
      <c r="BO2284" s="688"/>
      <c r="BP2284" s="688"/>
      <c r="BQ2284" s="606"/>
      <c r="BR2284" s="833"/>
      <c r="BS2284" s="833"/>
      <c r="BT2284" s="833"/>
      <c r="BU2284" s="833"/>
      <c r="BV2284" s="605"/>
      <c r="BW2284" s="620"/>
      <c r="BX2284" s="471"/>
      <c r="BY2284" s="471"/>
    </row>
    <row r="2285" spans="1:77" ht="50.25" customHeight="1" x14ac:dyDescent="0.25">
      <c r="A2285" s="620"/>
      <c r="B2285" s="603"/>
      <c r="C2285" s="606"/>
      <c r="D2285" s="833"/>
      <c r="E2285" s="606"/>
      <c r="F2285" s="606"/>
      <c r="G2285" s="606"/>
      <c r="H2285" s="608"/>
      <c r="I2285" s="622"/>
      <c r="J2285" s="606"/>
      <c r="K2285" s="605"/>
      <c r="L2285" s="249" t="s">
        <v>5599</v>
      </c>
      <c r="M2285" s="761"/>
      <c r="N2285" s="833"/>
      <c r="O2285" s="620"/>
      <c r="P2285" s="833"/>
      <c r="Q2285" s="606"/>
      <c r="R2285" s="761"/>
      <c r="S2285" s="833"/>
      <c r="T2285" s="833"/>
      <c r="U2285" s="833"/>
      <c r="V2285" s="833"/>
      <c r="W2285" s="833"/>
      <c r="X2285" s="833"/>
      <c r="Y2285" s="833"/>
      <c r="Z2285" s="833"/>
      <c r="AA2285" s="833"/>
      <c r="AB2285" s="833"/>
      <c r="AC2285" s="833"/>
      <c r="AD2285" s="833"/>
      <c r="AE2285" s="833"/>
      <c r="AF2285" s="606"/>
      <c r="AG2285" s="606"/>
      <c r="AH2285" s="606"/>
      <c r="AI2285" s="606"/>
      <c r="AJ2285" s="606"/>
      <c r="AK2285" s="833"/>
      <c r="AL2285" s="833"/>
      <c r="AM2285" s="833"/>
      <c r="AN2285" s="622"/>
      <c r="AO2285" s="606"/>
      <c r="AP2285" s="608"/>
      <c r="AQ2285" s="620"/>
      <c r="AR2285" s="620"/>
      <c r="AS2285" s="620"/>
      <c r="AT2285" s="620"/>
      <c r="AU2285" s="620"/>
      <c r="AV2285" s="620"/>
      <c r="AW2285" s="606"/>
      <c r="AX2285" s="1057"/>
      <c r="AY2285" s="620"/>
      <c r="AZ2285" s="620"/>
      <c r="BA2285" s="620"/>
      <c r="BB2285" s="620"/>
      <c r="BC2285" s="620"/>
      <c r="BD2285" s="620"/>
      <c r="BE2285" s="620"/>
      <c r="BF2285" s="620"/>
      <c r="BG2285" s="620"/>
      <c r="BH2285" s="620"/>
      <c r="BI2285" s="608"/>
      <c r="BJ2285" s="688"/>
      <c r="BK2285" s="690"/>
      <c r="BL2285" s="630"/>
      <c r="BM2285" s="651"/>
      <c r="BN2285" s="688"/>
      <c r="BO2285" s="688"/>
      <c r="BP2285" s="688"/>
      <c r="BQ2285" s="606"/>
      <c r="BR2285" s="833"/>
      <c r="BS2285" s="833"/>
      <c r="BT2285" s="833"/>
      <c r="BU2285" s="833"/>
      <c r="BV2285" s="605"/>
      <c r="BW2285" s="620"/>
      <c r="BX2285" s="471"/>
      <c r="BY2285" s="471"/>
    </row>
    <row r="2286" spans="1:77" ht="50.25" customHeight="1" x14ac:dyDescent="0.25">
      <c r="A2286" s="620"/>
      <c r="B2286" s="603"/>
      <c r="C2286" s="606"/>
      <c r="D2286" s="833"/>
      <c r="E2286" s="606"/>
      <c r="F2286" s="606"/>
      <c r="G2286" s="606"/>
      <c r="H2286" s="608"/>
      <c r="I2286" s="622"/>
      <c r="J2286" s="606"/>
      <c r="K2286" s="605"/>
      <c r="L2286" s="249" t="s">
        <v>5600</v>
      </c>
      <c r="M2286" s="761"/>
      <c r="N2286" s="833"/>
      <c r="O2286" s="620"/>
      <c r="P2286" s="833"/>
      <c r="Q2286" s="606"/>
      <c r="R2286" s="761"/>
      <c r="S2286" s="833"/>
      <c r="T2286" s="833"/>
      <c r="U2286" s="833"/>
      <c r="V2286" s="833"/>
      <c r="W2286" s="833"/>
      <c r="X2286" s="833"/>
      <c r="Y2286" s="833"/>
      <c r="Z2286" s="833"/>
      <c r="AA2286" s="833"/>
      <c r="AB2286" s="833"/>
      <c r="AC2286" s="833"/>
      <c r="AD2286" s="833"/>
      <c r="AE2286" s="833"/>
      <c r="AF2286" s="606"/>
      <c r="AG2286" s="606"/>
      <c r="AH2286" s="606"/>
      <c r="AI2286" s="606"/>
      <c r="AJ2286" s="606"/>
      <c r="AK2286" s="833"/>
      <c r="AL2286" s="833"/>
      <c r="AM2286" s="833"/>
      <c r="AN2286" s="622"/>
      <c r="AO2286" s="606"/>
      <c r="AP2286" s="608"/>
      <c r="AQ2286" s="620"/>
      <c r="AR2286" s="620"/>
      <c r="AS2286" s="620"/>
      <c r="AT2286" s="620"/>
      <c r="AU2286" s="620"/>
      <c r="AV2286" s="620"/>
      <c r="AW2286" s="606"/>
      <c r="AX2286" s="1057"/>
      <c r="AY2286" s="620"/>
      <c r="AZ2286" s="620"/>
      <c r="BA2286" s="620"/>
      <c r="BB2286" s="620"/>
      <c r="BC2286" s="620"/>
      <c r="BD2286" s="620"/>
      <c r="BE2286" s="620"/>
      <c r="BF2286" s="620"/>
      <c r="BG2286" s="620"/>
      <c r="BH2286" s="620"/>
      <c r="BI2286" s="608"/>
      <c r="BJ2286" s="688"/>
      <c r="BK2286" s="690"/>
      <c r="BL2286" s="630"/>
      <c r="BM2286" s="651"/>
      <c r="BN2286" s="688"/>
      <c r="BO2286" s="688"/>
      <c r="BP2286" s="688"/>
      <c r="BQ2286" s="606"/>
      <c r="BR2286" s="833"/>
      <c r="BS2286" s="833"/>
      <c r="BT2286" s="833"/>
      <c r="BU2286" s="833"/>
      <c r="BV2286" s="605"/>
      <c r="BW2286" s="620"/>
      <c r="BX2286" s="471"/>
      <c r="BY2286" s="471"/>
    </row>
    <row r="2287" spans="1:77" ht="50.25" customHeight="1" x14ac:dyDescent="0.25">
      <c r="A2287" s="620"/>
      <c r="B2287" s="604"/>
      <c r="C2287" s="606"/>
      <c r="D2287" s="833"/>
      <c r="E2287" s="606"/>
      <c r="F2287" s="606"/>
      <c r="G2287" s="606"/>
      <c r="H2287" s="609"/>
      <c r="I2287" s="622"/>
      <c r="J2287" s="606"/>
      <c r="K2287" s="605"/>
      <c r="L2287" s="132" t="s">
        <v>5601</v>
      </c>
      <c r="M2287" s="762"/>
      <c r="N2287" s="833"/>
      <c r="O2287" s="620"/>
      <c r="P2287" s="833"/>
      <c r="Q2287" s="606"/>
      <c r="R2287" s="762"/>
      <c r="S2287" s="833"/>
      <c r="T2287" s="833"/>
      <c r="U2287" s="833"/>
      <c r="V2287" s="833"/>
      <c r="W2287" s="833"/>
      <c r="X2287" s="833"/>
      <c r="Y2287" s="833"/>
      <c r="Z2287" s="833"/>
      <c r="AA2287" s="833"/>
      <c r="AB2287" s="833"/>
      <c r="AC2287" s="833"/>
      <c r="AD2287" s="833"/>
      <c r="AE2287" s="833"/>
      <c r="AF2287" s="606"/>
      <c r="AG2287" s="606"/>
      <c r="AH2287" s="606"/>
      <c r="AI2287" s="606"/>
      <c r="AJ2287" s="606"/>
      <c r="AK2287" s="833"/>
      <c r="AL2287" s="833"/>
      <c r="AM2287" s="833"/>
      <c r="AN2287" s="622"/>
      <c r="AO2287" s="606"/>
      <c r="AP2287" s="609"/>
      <c r="AQ2287" s="620"/>
      <c r="AR2287" s="620"/>
      <c r="AS2287" s="620"/>
      <c r="AT2287" s="620"/>
      <c r="AU2287" s="620"/>
      <c r="AV2287" s="620"/>
      <c r="AW2287" s="606"/>
      <c r="AX2287" s="1057"/>
      <c r="AY2287" s="620"/>
      <c r="AZ2287" s="620"/>
      <c r="BA2287" s="620"/>
      <c r="BB2287" s="620"/>
      <c r="BC2287" s="620"/>
      <c r="BD2287" s="620"/>
      <c r="BE2287" s="620"/>
      <c r="BF2287" s="620"/>
      <c r="BG2287" s="620"/>
      <c r="BH2287" s="620"/>
      <c r="BI2287" s="609"/>
      <c r="BJ2287" s="678"/>
      <c r="BK2287" s="674"/>
      <c r="BL2287" s="631"/>
      <c r="BM2287" s="676"/>
      <c r="BN2287" s="678"/>
      <c r="BO2287" s="678"/>
      <c r="BP2287" s="678"/>
      <c r="BQ2287" s="606"/>
      <c r="BR2287" s="833"/>
      <c r="BS2287" s="833"/>
      <c r="BT2287" s="833"/>
      <c r="BU2287" s="833"/>
      <c r="BV2287" s="605"/>
      <c r="BW2287" s="620"/>
      <c r="BX2287" s="471"/>
      <c r="BY2287" s="471"/>
    </row>
    <row r="2288" spans="1:77" ht="52.5" customHeight="1" x14ac:dyDescent="0.25">
      <c r="A2288" s="620">
        <v>18</v>
      </c>
      <c r="B2288" s="750" t="s">
        <v>133</v>
      </c>
      <c r="C2288" s="606" t="s">
        <v>5376</v>
      </c>
      <c r="D2288" s="833" t="s">
        <v>79</v>
      </c>
      <c r="E2288" s="606">
        <v>4032</v>
      </c>
      <c r="F2288" s="606">
        <v>82</v>
      </c>
      <c r="G2288" s="606">
        <v>29</v>
      </c>
      <c r="H2288" s="607" t="s">
        <v>37</v>
      </c>
      <c r="I2288" s="622" t="s">
        <v>5583</v>
      </c>
      <c r="J2288" s="605" t="s">
        <v>5584</v>
      </c>
      <c r="K2288" s="605" t="s">
        <v>5585</v>
      </c>
      <c r="L2288" s="249" t="s">
        <v>5604</v>
      </c>
      <c r="M2288" s="760" t="s">
        <v>84</v>
      </c>
      <c r="N2288" s="833"/>
      <c r="O2288" s="620" t="s">
        <v>85</v>
      </c>
      <c r="P2288" s="833" t="s">
        <v>1368</v>
      </c>
      <c r="Q2288" s="606" t="s">
        <v>169</v>
      </c>
      <c r="R2288" s="760" t="s">
        <v>106</v>
      </c>
      <c r="S2288" s="833" t="s">
        <v>5338</v>
      </c>
      <c r="T2288" s="833"/>
      <c r="U2288" s="833"/>
      <c r="V2288" s="833"/>
      <c r="W2288" s="833"/>
      <c r="X2288" s="833"/>
      <c r="Y2288" s="833"/>
      <c r="Z2288" s="833"/>
      <c r="AA2288" s="833"/>
      <c r="AB2288" s="833"/>
      <c r="AC2288" s="833"/>
      <c r="AD2288" s="833"/>
      <c r="AE2288" s="833"/>
      <c r="AF2288" s="606" t="s">
        <v>89</v>
      </c>
      <c r="AG2288" s="606" t="s">
        <v>5605</v>
      </c>
      <c r="AH2288" s="606" t="s">
        <v>2092</v>
      </c>
      <c r="AI2288" s="606" t="s">
        <v>1766</v>
      </c>
      <c r="AJ2288" s="606" t="s">
        <v>89</v>
      </c>
      <c r="AK2288" s="833"/>
      <c r="AL2288" s="833"/>
      <c r="AM2288" s="833"/>
      <c r="AN2288" s="622" t="s">
        <v>5606</v>
      </c>
      <c r="AO2288" s="606" t="s">
        <v>5607</v>
      </c>
      <c r="AP2288" s="607"/>
      <c r="AQ2288" s="833" t="s">
        <v>5608</v>
      </c>
      <c r="AR2288" s="833" t="s">
        <v>95</v>
      </c>
      <c r="AS2288" s="833" t="s">
        <v>95</v>
      </c>
      <c r="AT2288" s="833" t="s">
        <v>95</v>
      </c>
      <c r="AU2288" s="833" t="s">
        <v>5609</v>
      </c>
      <c r="AV2288" s="833" t="s">
        <v>95</v>
      </c>
      <c r="AW2288" s="606" t="s">
        <v>98</v>
      </c>
      <c r="AX2288" s="833" t="s">
        <v>5610</v>
      </c>
      <c r="AY2288" s="750" t="s">
        <v>5611</v>
      </c>
      <c r="AZ2288" s="605" t="s">
        <v>5611</v>
      </c>
      <c r="BA2288" s="605" t="s">
        <v>5595</v>
      </c>
      <c r="BB2288" s="605" t="s">
        <v>5595</v>
      </c>
      <c r="BC2288" s="605" t="s">
        <v>5595</v>
      </c>
      <c r="BD2288" s="605" t="s">
        <v>5595</v>
      </c>
      <c r="BE2288" s="605" t="s">
        <v>5595</v>
      </c>
      <c r="BF2288" s="605" t="s">
        <v>5595</v>
      </c>
      <c r="BG2288" s="605" t="s">
        <v>5595</v>
      </c>
      <c r="BH2288" s="605" t="s">
        <v>5595</v>
      </c>
      <c r="BI2288" s="607" t="s">
        <v>362</v>
      </c>
      <c r="BJ2288" s="677">
        <f t="shared" si="289"/>
        <v>1</v>
      </c>
      <c r="BK2288" s="673" t="s">
        <v>99</v>
      </c>
      <c r="BL2288" s="629">
        <f t="shared" ref="BL2288:BL2292" si="293">IF(BK2288="Bajo",1,IF(BK2288="Medio",2,IF(BK2288="Alto",3)))</f>
        <v>3</v>
      </c>
      <c r="BM2288" s="675" t="s">
        <v>188</v>
      </c>
      <c r="BN2288" s="677">
        <f t="shared" si="290"/>
        <v>3</v>
      </c>
      <c r="BO2288" s="677">
        <f t="shared" si="291"/>
        <v>7</v>
      </c>
      <c r="BP2288" s="677" t="str">
        <f t="shared" si="292"/>
        <v>MEDIO</v>
      </c>
      <c r="BQ2288" s="880" t="s">
        <v>98</v>
      </c>
      <c r="BR2288" s="833"/>
      <c r="BS2288" s="833"/>
      <c r="BT2288" s="833"/>
      <c r="BU2288" s="833"/>
      <c r="BV2288" s="605" t="s">
        <v>5406</v>
      </c>
      <c r="BW2288" s="605" t="s">
        <v>5595</v>
      </c>
      <c r="BX2288" s="471"/>
      <c r="BY2288" s="471"/>
    </row>
    <row r="2289" spans="1:77" ht="52.5" customHeight="1" x14ac:dyDescent="0.25">
      <c r="A2289" s="620"/>
      <c r="B2289" s="603"/>
      <c r="C2289" s="606"/>
      <c r="D2289" s="833"/>
      <c r="E2289" s="606"/>
      <c r="F2289" s="606"/>
      <c r="G2289" s="606"/>
      <c r="H2289" s="608"/>
      <c r="I2289" s="622"/>
      <c r="J2289" s="605"/>
      <c r="K2289" s="605"/>
      <c r="L2289" s="249" t="s">
        <v>5612</v>
      </c>
      <c r="M2289" s="761"/>
      <c r="N2289" s="833"/>
      <c r="O2289" s="620"/>
      <c r="P2289" s="833"/>
      <c r="Q2289" s="606"/>
      <c r="R2289" s="761"/>
      <c r="S2289" s="833"/>
      <c r="T2289" s="833"/>
      <c r="U2289" s="833"/>
      <c r="V2289" s="833"/>
      <c r="W2289" s="833"/>
      <c r="X2289" s="833"/>
      <c r="Y2289" s="833"/>
      <c r="Z2289" s="833"/>
      <c r="AA2289" s="833"/>
      <c r="AB2289" s="833"/>
      <c r="AC2289" s="833"/>
      <c r="AD2289" s="833"/>
      <c r="AE2289" s="833"/>
      <c r="AF2289" s="606"/>
      <c r="AG2289" s="606"/>
      <c r="AH2289" s="606"/>
      <c r="AI2289" s="606"/>
      <c r="AJ2289" s="606"/>
      <c r="AK2289" s="833"/>
      <c r="AL2289" s="833"/>
      <c r="AM2289" s="833"/>
      <c r="AN2289" s="622"/>
      <c r="AO2289" s="606"/>
      <c r="AP2289" s="608"/>
      <c r="AQ2289" s="833"/>
      <c r="AR2289" s="833"/>
      <c r="AS2289" s="833"/>
      <c r="AT2289" s="833"/>
      <c r="AU2289" s="833"/>
      <c r="AV2289" s="833"/>
      <c r="AW2289" s="606"/>
      <c r="AX2289" s="833"/>
      <c r="AY2289" s="603"/>
      <c r="AZ2289" s="605"/>
      <c r="BA2289" s="605"/>
      <c r="BB2289" s="605"/>
      <c r="BC2289" s="605"/>
      <c r="BD2289" s="605"/>
      <c r="BE2289" s="605"/>
      <c r="BF2289" s="605"/>
      <c r="BG2289" s="605"/>
      <c r="BH2289" s="605"/>
      <c r="BI2289" s="608"/>
      <c r="BJ2289" s="688"/>
      <c r="BK2289" s="690"/>
      <c r="BL2289" s="630"/>
      <c r="BM2289" s="651"/>
      <c r="BN2289" s="688"/>
      <c r="BO2289" s="688"/>
      <c r="BP2289" s="688"/>
      <c r="BQ2289" s="880"/>
      <c r="BR2289" s="833"/>
      <c r="BS2289" s="833"/>
      <c r="BT2289" s="833"/>
      <c r="BU2289" s="833"/>
      <c r="BV2289" s="605"/>
      <c r="BW2289" s="605"/>
      <c r="BX2289" s="471"/>
      <c r="BY2289" s="471"/>
    </row>
    <row r="2290" spans="1:77" ht="52.5" customHeight="1" x14ac:dyDescent="0.25">
      <c r="A2290" s="620"/>
      <c r="B2290" s="603"/>
      <c r="C2290" s="606"/>
      <c r="D2290" s="833"/>
      <c r="E2290" s="606"/>
      <c r="F2290" s="606"/>
      <c r="G2290" s="606"/>
      <c r="H2290" s="608"/>
      <c r="I2290" s="622"/>
      <c r="J2290" s="605"/>
      <c r="K2290" s="605"/>
      <c r="L2290" s="249" t="s">
        <v>5613</v>
      </c>
      <c r="M2290" s="762"/>
      <c r="N2290" s="833"/>
      <c r="O2290" s="620"/>
      <c r="P2290" s="833"/>
      <c r="Q2290" s="606"/>
      <c r="R2290" s="762"/>
      <c r="S2290" s="833"/>
      <c r="T2290" s="833"/>
      <c r="U2290" s="833"/>
      <c r="V2290" s="833"/>
      <c r="W2290" s="833"/>
      <c r="X2290" s="833"/>
      <c r="Y2290" s="833"/>
      <c r="Z2290" s="833"/>
      <c r="AA2290" s="833"/>
      <c r="AB2290" s="833"/>
      <c r="AC2290" s="833"/>
      <c r="AD2290" s="833"/>
      <c r="AE2290" s="833"/>
      <c r="AF2290" s="606"/>
      <c r="AG2290" s="606"/>
      <c r="AH2290" s="606"/>
      <c r="AI2290" s="606"/>
      <c r="AJ2290" s="606"/>
      <c r="AK2290" s="833"/>
      <c r="AL2290" s="833"/>
      <c r="AM2290" s="833"/>
      <c r="AN2290" s="622"/>
      <c r="AO2290" s="606"/>
      <c r="AP2290" s="609"/>
      <c r="AQ2290" s="833"/>
      <c r="AR2290" s="833"/>
      <c r="AS2290" s="833"/>
      <c r="AT2290" s="833"/>
      <c r="AU2290" s="833"/>
      <c r="AV2290" s="833"/>
      <c r="AW2290" s="606"/>
      <c r="AX2290" s="833"/>
      <c r="AY2290" s="604"/>
      <c r="AZ2290" s="605"/>
      <c r="BA2290" s="605"/>
      <c r="BB2290" s="605"/>
      <c r="BC2290" s="605"/>
      <c r="BD2290" s="605"/>
      <c r="BE2290" s="605"/>
      <c r="BF2290" s="605"/>
      <c r="BG2290" s="605"/>
      <c r="BH2290" s="605"/>
      <c r="BI2290" s="609"/>
      <c r="BJ2290" s="678"/>
      <c r="BK2290" s="674"/>
      <c r="BL2290" s="631"/>
      <c r="BM2290" s="676"/>
      <c r="BN2290" s="678"/>
      <c r="BO2290" s="678"/>
      <c r="BP2290" s="678"/>
      <c r="BQ2290" s="880"/>
      <c r="BR2290" s="833"/>
      <c r="BS2290" s="833"/>
      <c r="BT2290" s="833"/>
      <c r="BU2290" s="833"/>
      <c r="BV2290" s="605"/>
      <c r="BW2290" s="605"/>
      <c r="BX2290" s="471"/>
      <c r="BY2290" s="471"/>
    </row>
    <row r="2291" spans="1:77" ht="174" customHeight="1" x14ac:dyDescent="0.25">
      <c r="A2291" s="620"/>
      <c r="B2291" s="603"/>
      <c r="C2291" s="606"/>
      <c r="D2291" s="833"/>
      <c r="E2291" s="606"/>
      <c r="F2291" s="606"/>
      <c r="G2291" s="606"/>
      <c r="H2291" s="608"/>
      <c r="I2291" s="622"/>
      <c r="J2291" s="605"/>
      <c r="K2291" s="605"/>
      <c r="L2291" s="324" t="s">
        <v>1551</v>
      </c>
      <c r="M2291" s="131" t="s">
        <v>7052</v>
      </c>
      <c r="N2291" s="137"/>
      <c r="O2291" s="79" t="s">
        <v>85</v>
      </c>
      <c r="P2291" s="79" t="s">
        <v>86</v>
      </c>
      <c r="Q2291" s="79" t="s">
        <v>95</v>
      </c>
      <c r="R2291" s="131" t="s">
        <v>106</v>
      </c>
      <c r="S2291" s="131" t="s">
        <v>5338</v>
      </c>
      <c r="T2291" s="136" t="s">
        <v>108</v>
      </c>
      <c r="U2291" s="136" t="s">
        <v>270</v>
      </c>
      <c r="V2291" s="131" t="s">
        <v>89</v>
      </c>
      <c r="W2291" s="131"/>
      <c r="X2291" s="136" t="s">
        <v>89</v>
      </c>
      <c r="Y2291" s="131"/>
      <c r="Z2291" s="131"/>
      <c r="AA2291" s="131"/>
      <c r="AB2291" s="79" t="s">
        <v>89</v>
      </c>
      <c r="AC2291" s="79" t="s">
        <v>255</v>
      </c>
      <c r="AD2291" s="503" t="s">
        <v>5448</v>
      </c>
      <c r="AE2291" s="136" t="s">
        <v>90</v>
      </c>
      <c r="AF2291" s="136" t="s">
        <v>89</v>
      </c>
      <c r="AG2291" s="136" t="s">
        <v>90</v>
      </c>
      <c r="AH2291" s="136" t="s">
        <v>108</v>
      </c>
      <c r="AI2291" s="136" t="s">
        <v>270</v>
      </c>
      <c r="AJ2291" s="131" t="s">
        <v>89</v>
      </c>
      <c r="AK2291" s="131"/>
      <c r="AL2291" s="131"/>
      <c r="AM2291" s="131"/>
      <c r="AN2291" s="503" t="s">
        <v>5448</v>
      </c>
      <c r="AO2291" s="79" t="s">
        <v>111</v>
      </c>
      <c r="AP2291" s="133"/>
      <c r="AQ2291" s="72" t="s">
        <v>5616</v>
      </c>
      <c r="AR2291" s="79" t="s">
        <v>95</v>
      </c>
      <c r="AS2291" s="79" t="s">
        <v>95</v>
      </c>
      <c r="AT2291" s="79" t="s">
        <v>95</v>
      </c>
      <c r="AU2291" s="72" t="s">
        <v>5617</v>
      </c>
      <c r="AV2291" s="79" t="s">
        <v>95</v>
      </c>
      <c r="AW2291" s="79" t="s">
        <v>95</v>
      </c>
      <c r="AX2291" s="79" t="s">
        <v>95</v>
      </c>
      <c r="AY2291" s="72" t="s">
        <v>5618</v>
      </c>
      <c r="AZ2291" s="72" t="s">
        <v>5618</v>
      </c>
      <c r="BA2291" s="72" t="s">
        <v>5618</v>
      </c>
      <c r="BB2291" s="72" t="s">
        <v>5618</v>
      </c>
      <c r="BC2291" s="72" t="s">
        <v>5619</v>
      </c>
      <c r="BD2291" s="72" t="s">
        <v>5619</v>
      </c>
      <c r="BE2291" s="72" t="s">
        <v>5618</v>
      </c>
      <c r="BF2291" s="72" t="s">
        <v>5618</v>
      </c>
      <c r="BG2291" s="72" t="s">
        <v>5618</v>
      </c>
      <c r="BH2291" s="72" t="s">
        <v>5618</v>
      </c>
      <c r="BI2291" s="133" t="s">
        <v>362</v>
      </c>
      <c r="BJ2291" s="75">
        <f t="shared" si="289"/>
        <v>1</v>
      </c>
      <c r="BK2291" s="133" t="s">
        <v>99</v>
      </c>
      <c r="BL2291" s="7">
        <f t="shared" si="293"/>
        <v>3</v>
      </c>
      <c r="BM2291" s="20" t="s">
        <v>188</v>
      </c>
      <c r="BN2291" s="75">
        <f t="shared" si="290"/>
        <v>3</v>
      </c>
      <c r="BO2291" s="75">
        <f t="shared" si="291"/>
        <v>7</v>
      </c>
      <c r="BP2291" s="75" t="str">
        <f t="shared" si="292"/>
        <v>MEDIO</v>
      </c>
      <c r="BQ2291" s="79" t="s">
        <v>98</v>
      </c>
      <c r="BR2291" s="131"/>
      <c r="BS2291" s="131"/>
      <c r="BT2291" s="131"/>
      <c r="BU2291" s="131"/>
      <c r="BV2291" s="72" t="s">
        <v>5406</v>
      </c>
      <c r="BW2291" s="72" t="s">
        <v>5620</v>
      </c>
      <c r="BX2291" s="471"/>
      <c r="BY2291" s="471"/>
    </row>
    <row r="2292" spans="1:77" ht="42" customHeight="1" x14ac:dyDescent="0.25">
      <c r="A2292" s="620"/>
      <c r="B2292" s="603"/>
      <c r="C2292" s="606"/>
      <c r="D2292" s="833"/>
      <c r="E2292" s="606"/>
      <c r="F2292" s="606"/>
      <c r="G2292" s="606"/>
      <c r="H2292" s="608"/>
      <c r="I2292" s="622"/>
      <c r="J2292" s="605"/>
      <c r="K2292" s="605"/>
      <c r="L2292" s="291" t="s">
        <v>5622</v>
      </c>
      <c r="M2292" s="760" t="s">
        <v>7052</v>
      </c>
      <c r="N2292" s="833"/>
      <c r="O2292" s="620" t="s">
        <v>85</v>
      </c>
      <c r="P2292" s="833" t="s">
        <v>86</v>
      </c>
      <c r="Q2292" s="880" t="s">
        <v>98</v>
      </c>
      <c r="R2292" s="760" t="s">
        <v>106</v>
      </c>
      <c r="S2292" s="833" t="s">
        <v>5338</v>
      </c>
      <c r="T2292" s="880" t="s">
        <v>108</v>
      </c>
      <c r="U2292" s="880" t="s">
        <v>270</v>
      </c>
      <c r="V2292" s="880" t="s">
        <v>89</v>
      </c>
      <c r="W2292" s="833"/>
      <c r="X2292" s="880" t="s">
        <v>89</v>
      </c>
      <c r="Y2292" s="833"/>
      <c r="Z2292" s="833"/>
      <c r="AA2292" s="833"/>
      <c r="AB2292" s="880" t="s">
        <v>89</v>
      </c>
      <c r="AC2292" s="606" t="s">
        <v>5623</v>
      </c>
      <c r="AD2292" s="1056" t="s">
        <v>5624</v>
      </c>
      <c r="AE2292" s="880" t="s">
        <v>90</v>
      </c>
      <c r="AF2292" s="880" t="s">
        <v>89</v>
      </c>
      <c r="AG2292" s="880" t="s">
        <v>90</v>
      </c>
      <c r="AH2292" s="880" t="s">
        <v>108</v>
      </c>
      <c r="AI2292" s="880" t="s">
        <v>270</v>
      </c>
      <c r="AJ2292" s="880" t="s">
        <v>89</v>
      </c>
      <c r="AK2292" s="833"/>
      <c r="AL2292" s="833"/>
      <c r="AM2292" s="833"/>
      <c r="AN2292" s="1056" t="s">
        <v>5624</v>
      </c>
      <c r="AO2292" s="606" t="s">
        <v>5625</v>
      </c>
      <c r="AP2292" s="750"/>
      <c r="AQ2292" s="605" t="s">
        <v>5626</v>
      </c>
      <c r="AR2292" s="605" t="s">
        <v>87</v>
      </c>
      <c r="AS2292" s="605" t="s">
        <v>1925</v>
      </c>
      <c r="AT2292" s="605" t="s">
        <v>1925</v>
      </c>
      <c r="AU2292" s="605" t="s">
        <v>5627</v>
      </c>
      <c r="AV2292" s="605" t="s">
        <v>5628</v>
      </c>
      <c r="AW2292" s="605" t="s">
        <v>5628</v>
      </c>
      <c r="AX2292" s="605" t="s">
        <v>5629</v>
      </c>
      <c r="AY2292" s="605" t="s">
        <v>5618</v>
      </c>
      <c r="AZ2292" s="605" t="s">
        <v>5618</v>
      </c>
      <c r="BA2292" s="605" t="s">
        <v>5618</v>
      </c>
      <c r="BB2292" s="605" t="s">
        <v>5618</v>
      </c>
      <c r="BC2292" s="605" t="s">
        <v>5455</v>
      </c>
      <c r="BD2292" s="605" t="s">
        <v>5456</v>
      </c>
      <c r="BE2292" s="605" t="s">
        <v>5618</v>
      </c>
      <c r="BF2292" s="605" t="s">
        <v>5618</v>
      </c>
      <c r="BG2292" s="605" t="s">
        <v>5618</v>
      </c>
      <c r="BH2292" s="605" t="s">
        <v>5618</v>
      </c>
      <c r="BI2292" s="607" t="s">
        <v>362</v>
      </c>
      <c r="BJ2292" s="677">
        <f t="shared" si="289"/>
        <v>1</v>
      </c>
      <c r="BK2292" s="673" t="s">
        <v>99</v>
      </c>
      <c r="BL2292" s="629">
        <f t="shared" si="293"/>
        <v>3</v>
      </c>
      <c r="BM2292" s="675" t="s">
        <v>188</v>
      </c>
      <c r="BN2292" s="677">
        <f t="shared" si="290"/>
        <v>3</v>
      </c>
      <c r="BO2292" s="677">
        <f t="shared" si="291"/>
        <v>7</v>
      </c>
      <c r="BP2292" s="677" t="str">
        <f t="shared" si="292"/>
        <v>MEDIO</v>
      </c>
      <c r="BQ2292" s="605" t="s">
        <v>98</v>
      </c>
      <c r="BR2292" s="606" t="s">
        <v>5630</v>
      </c>
      <c r="BS2292" s="606" t="s">
        <v>690</v>
      </c>
      <c r="BT2292" s="606" t="s">
        <v>5436</v>
      </c>
      <c r="BU2292" s="880" t="s">
        <v>191</v>
      </c>
      <c r="BV2292" s="605" t="s">
        <v>5406</v>
      </c>
      <c r="BW2292" s="605" t="s">
        <v>5618</v>
      </c>
      <c r="BX2292" s="471"/>
      <c r="BY2292" s="471"/>
    </row>
    <row r="2293" spans="1:77" ht="42" customHeight="1" x14ac:dyDescent="0.25">
      <c r="A2293" s="620"/>
      <c r="B2293" s="604"/>
      <c r="C2293" s="606"/>
      <c r="D2293" s="833"/>
      <c r="E2293" s="606"/>
      <c r="F2293" s="606"/>
      <c r="G2293" s="606"/>
      <c r="H2293" s="609"/>
      <c r="I2293" s="622"/>
      <c r="J2293" s="605"/>
      <c r="K2293" s="605"/>
      <c r="L2293" s="291" t="s">
        <v>522</v>
      </c>
      <c r="M2293" s="761"/>
      <c r="N2293" s="833"/>
      <c r="O2293" s="620"/>
      <c r="P2293" s="833"/>
      <c r="Q2293" s="880"/>
      <c r="R2293" s="761"/>
      <c r="S2293" s="833"/>
      <c r="T2293" s="880"/>
      <c r="U2293" s="880"/>
      <c r="V2293" s="880"/>
      <c r="W2293" s="833"/>
      <c r="X2293" s="880"/>
      <c r="Y2293" s="833"/>
      <c r="Z2293" s="833"/>
      <c r="AA2293" s="833"/>
      <c r="AB2293" s="880"/>
      <c r="AC2293" s="606"/>
      <c r="AD2293" s="1056"/>
      <c r="AE2293" s="880"/>
      <c r="AF2293" s="880"/>
      <c r="AG2293" s="880"/>
      <c r="AH2293" s="880"/>
      <c r="AI2293" s="880"/>
      <c r="AJ2293" s="880"/>
      <c r="AK2293" s="833"/>
      <c r="AL2293" s="833"/>
      <c r="AM2293" s="833"/>
      <c r="AN2293" s="1056"/>
      <c r="AO2293" s="880"/>
      <c r="AP2293" s="603"/>
      <c r="AQ2293" s="605"/>
      <c r="AR2293" s="605"/>
      <c r="AS2293" s="605"/>
      <c r="AT2293" s="605"/>
      <c r="AU2293" s="605"/>
      <c r="AV2293" s="605"/>
      <c r="AW2293" s="605"/>
      <c r="AX2293" s="605"/>
      <c r="AY2293" s="605"/>
      <c r="AZ2293" s="605"/>
      <c r="BA2293" s="605"/>
      <c r="BB2293" s="605"/>
      <c r="BC2293" s="605"/>
      <c r="BD2293" s="605"/>
      <c r="BE2293" s="605"/>
      <c r="BF2293" s="605"/>
      <c r="BG2293" s="605"/>
      <c r="BH2293" s="605"/>
      <c r="BI2293" s="608"/>
      <c r="BJ2293" s="688"/>
      <c r="BK2293" s="690"/>
      <c r="BL2293" s="630"/>
      <c r="BM2293" s="651"/>
      <c r="BN2293" s="688"/>
      <c r="BO2293" s="688"/>
      <c r="BP2293" s="688"/>
      <c r="BQ2293" s="605"/>
      <c r="BR2293" s="606"/>
      <c r="BS2293" s="606"/>
      <c r="BT2293" s="606"/>
      <c r="BU2293" s="880"/>
      <c r="BV2293" s="605"/>
      <c r="BW2293" s="605"/>
      <c r="BX2293" s="471"/>
      <c r="BY2293" s="471"/>
    </row>
    <row r="2294" spans="1:77" ht="57.75" customHeight="1" x14ac:dyDescent="0.25">
      <c r="A2294" s="620">
        <v>19</v>
      </c>
      <c r="B2294" s="750" t="s">
        <v>133</v>
      </c>
      <c r="C2294" s="606" t="s">
        <v>5376</v>
      </c>
      <c r="D2294" s="833" t="s">
        <v>79</v>
      </c>
      <c r="E2294" s="606">
        <v>4032</v>
      </c>
      <c r="F2294" s="606">
        <v>82</v>
      </c>
      <c r="G2294" s="606">
        <v>30</v>
      </c>
      <c r="H2294" s="607" t="s">
        <v>37</v>
      </c>
      <c r="I2294" s="956" t="s">
        <v>5602</v>
      </c>
      <c r="J2294" s="605" t="s">
        <v>652</v>
      </c>
      <c r="K2294" s="605" t="s">
        <v>5603</v>
      </c>
      <c r="L2294" s="249" t="s">
        <v>5362</v>
      </c>
      <c r="M2294" s="762"/>
      <c r="N2294" s="833"/>
      <c r="O2294" s="620"/>
      <c r="P2294" s="833"/>
      <c r="Q2294" s="880"/>
      <c r="R2294" s="762"/>
      <c r="S2294" s="833"/>
      <c r="T2294" s="880"/>
      <c r="U2294" s="880"/>
      <c r="V2294" s="880"/>
      <c r="W2294" s="833"/>
      <c r="X2294" s="880"/>
      <c r="Y2294" s="833"/>
      <c r="Z2294" s="833"/>
      <c r="AA2294" s="833"/>
      <c r="AB2294" s="880"/>
      <c r="AC2294" s="606"/>
      <c r="AD2294" s="1056"/>
      <c r="AE2294" s="880"/>
      <c r="AF2294" s="880"/>
      <c r="AG2294" s="880"/>
      <c r="AH2294" s="880"/>
      <c r="AI2294" s="880"/>
      <c r="AJ2294" s="880"/>
      <c r="AK2294" s="833"/>
      <c r="AL2294" s="833"/>
      <c r="AM2294" s="833"/>
      <c r="AN2294" s="1056"/>
      <c r="AO2294" s="880"/>
      <c r="AP2294" s="604"/>
      <c r="AQ2294" s="605"/>
      <c r="AR2294" s="605"/>
      <c r="AS2294" s="605"/>
      <c r="AT2294" s="605"/>
      <c r="AU2294" s="605"/>
      <c r="AV2294" s="605"/>
      <c r="AW2294" s="605"/>
      <c r="AX2294" s="605"/>
      <c r="AY2294" s="605"/>
      <c r="AZ2294" s="605"/>
      <c r="BA2294" s="605"/>
      <c r="BB2294" s="605"/>
      <c r="BC2294" s="605"/>
      <c r="BD2294" s="605"/>
      <c r="BE2294" s="605"/>
      <c r="BF2294" s="605"/>
      <c r="BG2294" s="605"/>
      <c r="BH2294" s="605"/>
      <c r="BI2294" s="609"/>
      <c r="BJ2294" s="678"/>
      <c r="BK2294" s="674"/>
      <c r="BL2294" s="631"/>
      <c r="BM2294" s="676"/>
      <c r="BN2294" s="678"/>
      <c r="BO2294" s="678"/>
      <c r="BP2294" s="678"/>
      <c r="BQ2294" s="605"/>
      <c r="BR2294" s="606"/>
      <c r="BS2294" s="606"/>
      <c r="BT2294" s="606"/>
      <c r="BU2294" s="880"/>
      <c r="BV2294" s="605"/>
      <c r="BW2294" s="605"/>
      <c r="BX2294" s="471"/>
      <c r="BY2294" s="471"/>
    </row>
    <row r="2295" spans="1:77" ht="242.25" customHeight="1" x14ac:dyDescent="0.25">
      <c r="A2295" s="620"/>
      <c r="B2295" s="603"/>
      <c r="C2295" s="606"/>
      <c r="D2295" s="833"/>
      <c r="E2295" s="606"/>
      <c r="F2295" s="606"/>
      <c r="G2295" s="606"/>
      <c r="H2295" s="608"/>
      <c r="I2295" s="956"/>
      <c r="J2295" s="605"/>
      <c r="K2295" s="605"/>
      <c r="L2295" s="484" t="s">
        <v>5634</v>
      </c>
      <c r="M2295" s="83" t="s">
        <v>7052</v>
      </c>
      <c r="N2295" s="5"/>
      <c r="O2295" s="187" t="s">
        <v>85</v>
      </c>
      <c r="P2295" s="71" t="s">
        <v>1368</v>
      </c>
      <c r="Q2295" s="5"/>
      <c r="R2295" s="88" t="s">
        <v>230</v>
      </c>
      <c r="S2295" s="5"/>
      <c r="T2295" s="5"/>
      <c r="U2295" s="5"/>
      <c r="V2295" s="5"/>
      <c r="W2295" s="5"/>
      <c r="X2295" s="5"/>
      <c r="Y2295" s="5"/>
      <c r="Z2295" s="5"/>
      <c r="AA2295" s="5"/>
      <c r="AB2295" s="5"/>
      <c r="AC2295" s="5"/>
      <c r="AD2295" s="5"/>
      <c r="AE2295" s="5"/>
      <c r="AF2295" s="80" t="s">
        <v>89</v>
      </c>
      <c r="AG2295" s="80" t="s">
        <v>1253</v>
      </c>
      <c r="AH2295" s="483" t="s">
        <v>3045</v>
      </c>
      <c r="AI2295" s="307" t="s">
        <v>5635</v>
      </c>
      <c r="AJ2295" s="80" t="s">
        <v>89</v>
      </c>
      <c r="AK2295" s="5"/>
      <c r="AL2295" s="5"/>
      <c r="AM2295" s="5"/>
      <c r="AN2295" s="434" t="s">
        <v>5636</v>
      </c>
      <c r="AO2295" s="99" t="s">
        <v>5637</v>
      </c>
      <c r="AP2295" s="80"/>
      <c r="AQ2295" s="80" t="s">
        <v>1935</v>
      </c>
      <c r="AR2295" s="80" t="s">
        <v>95</v>
      </c>
      <c r="AS2295" s="80" t="s">
        <v>95</v>
      </c>
      <c r="AT2295" s="80" t="s">
        <v>87</v>
      </c>
      <c r="AU2295" s="80" t="s">
        <v>5638</v>
      </c>
      <c r="AV2295" s="80" t="s">
        <v>95</v>
      </c>
      <c r="AW2295" s="80" t="s">
        <v>95</v>
      </c>
      <c r="AX2295" s="80" t="s">
        <v>95</v>
      </c>
      <c r="AY2295" s="182" t="s">
        <v>5639</v>
      </c>
      <c r="AZ2295" s="182" t="s">
        <v>5639</v>
      </c>
      <c r="BA2295" s="80" t="s">
        <v>95</v>
      </c>
      <c r="BB2295" s="80" t="s">
        <v>95</v>
      </c>
      <c r="BC2295" s="97" t="s">
        <v>5640</v>
      </c>
      <c r="BD2295" s="97" t="s">
        <v>5640</v>
      </c>
      <c r="BE2295" s="476" t="s">
        <v>95</v>
      </c>
      <c r="BF2295" s="476" t="s">
        <v>95</v>
      </c>
      <c r="BG2295" s="97" t="s">
        <v>5640</v>
      </c>
      <c r="BH2295" s="97" t="s">
        <v>5640</v>
      </c>
      <c r="BI2295" s="20" t="s">
        <v>99</v>
      </c>
      <c r="BJ2295" s="7">
        <f>IF(BI2295="Bajo",1,IF(BI2295="Medio",2,IF(BI2295="Alto",3)))</f>
        <v>3</v>
      </c>
      <c r="BK2295" s="20" t="s">
        <v>99</v>
      </c>
      <c r="BL2295" s="7">
        <f>IF(BK2295="Bajo",1,IF(BK2295="Medio",2,IF(BK2295="Alto",3)))</f>
        <v>3</v>
      </c>
      <c r="BM2295" s="20" t="s">
        <v>101</v>
      </c>
      <c r="BN2295" s="7">
        <f>IF(BM2295="Pública",1,IF(BM2295="Confidencial",2,IF(BM2295="Protegida",3)))</f>
        <v>2</v>
      </c>
      <c r="BO2295" s="7">
        <f>IF(OR(BJ2295="",BL2295="",BN2295=""),"",BJ2295+BL2295+BN2295)</f>
        <v>8</v>
      </c>
      <c r="BP2295" s="7" t="str">
        <f>IF(BO2295=9,"CRÍTICO",IF(BO2295=8,"ALTO",IF(BO2295=7,"MEDIO",IF(BO2295=6,"MEDIO",IF(BO2295=5,"BAJO",IF(BO2295=4,"BAJO",IF(BO2295=3,"INFERIOR",IF(BO2295=2,"INFERIOR"))))))))</f>
        <v>ALTO</v>
      </c>
      <c r="BQ2295" s="476" t="s">
        <v>98</v>
      </c>
      <c r="BR2295" s="5"/>
      <c r="BS2295" s="5"/>
      <c r="BT2295" s="5"/>
      <c r="BU2295" s="5"/>
      <c r="BV2295" s="182" t="s">
        <v>5641</v>
      </c>
      <c r="BW2295" s="182" t="s">
        <v>5641</v>
      </c>
      <c r="BX2295" s="471"/>
      <c r="BY2295" s="471"/>
    </row>
    <row r="2296" spans="1:77" ht="56.25" customHeight="1" x14ac:dyDescent="0.25">
      <c r="A2296" s="620"/>
      <c r="B2296" s="604"/>
      <c r="C2296" s="606"/>
      <c r="D2296" s="833"/>
      <c r="E2296" s="606"/>
      <c r="F2296" s="606"/>
      <c r="G2296" s="606"/>
      <c r="H2296" s="609"/>
      <c r="I2296" s="956"/>
      <c r="J2296" s="605"/>
      <c r="K2296" s="605"/>
      <c r="L2296" s="287" t="s">
        <v>83</v>
      </c>
      <c r="M2296" s="623" t="s">
        <v>7052</v>
      </c>
      <c r="N2296" s="716"/>
      <c r="O2296" s="721" t="s">
        <v>85</v>
      </c>
      <c r="P2296" s="632" t="s">
        <v>86</v>
      </c>
      <c r="Q2296" s="716"/>
      <c r="R2296" s="635" t="s">
        <v>230</v>
      </c>
      <c r="S2296" s="716"/>
      <c r="T2296" s="716"/>
      <c r="U2296" s="716"/>
      <c r="V2296" s="716"/>
      <c r="W2296" s="716"/>
      <c r="X2296" s="716"/>
      <c r="Y2296" s="716"/>
      <c r="Z2296" s="716"/>
      <c r="AA2296" s="716"/>
      <c r="AB2296" s="716"/>
      <c r="AC2296" s="716"/>
      <c r="AD2296" s="716"/>
      <c r="AE2296" s="716"/>
      <c r="AF2296" s="930" t="s">
        <v>89</v>
      </c>
      <c r="AG2296" s="930" t="s">
        <v>90</v>
      </c>
      <c r="AH2296" s="653" t="s">
        <v>1766</v>
      </c>
      <c r="AI2296" s="653" t="s">
        <v>736</v>
      </c>
      <c r="AJ2296" s="653" t="s">
        <v>89</v>
      </c>
      <c r="AK2296" s="716"/>
      <c r="AL2296" s="716"/>
      <c r="AM2296" s="716"/>
      <c r="AN2296" s="751" t="s">
        <v>5643</v>
      </c>
      <c r="AO2296" s="607" t="s">
        <v>5644</v>
      </c>
      <c r="AP2296" s="750"/>
      <c r="AQ2296" s="654" t="s">
        <v>7028</v>
      </c>
      <c r="AR2296" s="653" t="s">
        <v>95</v>
      </c>
      <c r="AS2296" s="653" t="s">
        <v>87</v>
      </c>
      <c r="AT2296" s="653" t="s">
        <v>95</v>
      </c>
      <c r="AU2296" s="653" t="s">
        <v>5645</v>
      </c>
      <c r="AV2296" s="653" t="s">
        <v>95</v>
      </c>
      <c r="AW2296" s="653" t="s">
        <v>95</v>
      </c>
      <c r="AX2296" s="653" t="s">
        <v>95</v>
      </c>
      <c r="AY2296" s="653" t="s">
        <v>5646</v>
      </c>
      <c r="AZ2296" s="653" t="s">
        <v>5646</v>
      </c>
      <c r="BA2296" s="653" t="s">
        <v>95</v>
      </c>
      <c r="BB2296" s="653" t="s">
        <v>95</v>
      </c>
      <c r="BC2296" s="850" t="s">
        <v>5647</v>
      </c>
      <c r="BD2296" s="850" t="s">
        <v>5647</v>
      </c>
      <c r="BE2296" s="653" t="s">
        <v>95</v>
      </c>
      <c r="BF2296" s="653" t="s">
        <v>95</v>
      </c>
      <c r="BG2296" s="850" t="s">
        <v>5647</v>
      </c>
      <c r="BH2296" s="850" t="s">
        <v>5647</v>
      </c>
      <c r="BI2296" s="646" t="s">
        <v>99</v>
      </c>
      <c r="BJ2296" s="710">
        <f t="shared" ref="BJ2296:BJ2304" si="294">IF(BI2296="Bajo",1,IF(BI2296="Medio",2,IF(BI2296="Alto",3)))</f>
        <v>3</v>
      </c>
      <c r="BK2296" s="711" t="s">
        <v>99</v>
      </c>
      <c r="BL2296" s="629">
        <f t="shared" ref="BL2296:BL2311" si="295">IF(BK2296="Bajo",1,IF(BK2296="Medio",2,IF(BK2296="Alto",3)))</f>
        <v>3</v>
      </c>
      <c r="BM2296" s="675" t="s">
        <v>101</v>
      </c>
      <c r="BN2296" s="710">
        <f t="shared" ref="BN2296:BN2304" si="296">IF(BM2296="Pública",1,IF(BM2296="Confidencial",2,IF(BM2296="Protegida",3)))</f>
        <v>2</v>
      </c>
      <c r="BO2296" s="710">
        <f t="shared" ref="BO2296:BO2304" si="297">IF(OR(BJ2296="",BL2296="",BN2296=""),"",BJ2296+BL2296+BN2296)</f>
        <v>8</v>
      </c>
      <c r="BP2296" s="710" t="str">
        <f t="shared" ref="BP2296:BP2304" si="298">IF(BO2296=9,"CRÍTICO",IF(BO2296=8,"ALTO",IF(BO2296=7,"MEDIO",IF(BO2296=6,"MEDIO",IF(BO2296=5,"BAJO",IF(BO2296=4,"BAJO",IF(BO2296=3,"INFERIOR",IF(BO2296=2,"INFERIOR"))))))))</f>
        <v>ALTO</v>
      </c>
      <c r="BQ2296" s="653" t="s">
        <v>98</v>
      </c>
      <c r="BR2296" s="716"/>
      <c r="BS2296" s="716"/>
      <c r="BT2296" s="716"/>
      <c r="BU2296" s="716"/>
      <c r="BV2296" s="653" t="s">
        <v>5641</v>
      </c>
      <c r="BW2296" s="653" t="s">
        <v>5641</v>
      </c>
      <c r="BX2296" s="471"/>
      <c r="BY2296" s="471"/>
    </row>
    <row r="2297" spans="1:77" ht="104.25" customHeight="1" x14ac:dyDescent="0.25">
      <c r="A2297" s="79">
        <v>20</v>
      </c>
      <c r="B2297" s="72" t="s">
        <v>133</v>
      </c>
      <c r="C2297" s="72" t="s">
        <v>5376</v>
      </c>
      <c r="D2297" s="79" t="s">
        <v>79</v>
      </c>
      <c r="E2297" s="79">
        <v>4032</v>
      </c>
      <c r="F2297" s="79">
        <v>82</v>
      </c>
      <c r="G2297" s="79">
        <v>28</v>
      </c>
      <c r="H2297" s="133" t="s">
        <v>37</v>
      </c>
      <c r="I2297" s="291" t="s">
        <v>5614</v>
      </c>
      <c r="J2297" s="79" t="s">
        <v>5584</v>
      </c>
      <c r="K2297" s="72" t="s">
        <v>5615</v>
      </c>
      <c r="L2297" s="132" t="s">
        <v>5408</v>
      </c>
      <c r="M2297" s="625"/>
      <c r="N2297" s="743"/>
      <c r="O2297" s="810"/>
      <c r="P2297" s="634"/>
      <c r="Q2297" s="743"/>
      <c r="R2297" s="636"/>
      <c r="S2297" s="743"/>
      <c r="T2297" s="743"/>
      <c r="U2297" s="743"/>
      <c r="V2297" s="743"/>
      <c r="W2297" s="743"/>
      <c r="X2297" s="743"/>
      <c r="Y2297" s="743"/>
      <c r="Z2297" s="743"/>
      <c r="AA2297" s="743"/>
      <c r="AB2297" s="743"/>
      <c r="AC2297" s="743"/>
      <c r="AD2297" s="743"/>
      <c r="AE2297" s="743"/>
      <c r="AF2297" s="659"/>
      <c r="AG2297" s="659"/>
      <c r="AH2297" s="645"/>
      <c r="AI2297" s="645"/>
      <c r="AJ2297" s="645"/>
      <c r="AK2297" s="743"/>
      <c r="AL2297" s="743"/>
      <c r="AM2297" s="743"/>
      <c r="AN2297" s="754"/>
      <c r="AO2297" s="609"/>
      <c r="AP2297" s="604"/>
      <c r="AQ2297" s="645"/>
      <c r="AR2297" s="645"/>
      <c r="AS2297" s="645"/>
      <c r="AT2297" s="645"/>
      <c r="AU2297" s="645"/>
      <c r="AV2297" s="645"/>
      <c r="AW2297" s="645"/>
      <c r="AX2297" s="645"/>
      <c r="AY2297" s="645"/>
      <c r="AZ2297" s="645"/>
      <c r="BA2297" s="645"/>
      <c r="BB2297" s="645"/>
      <c r="BC2297" s="851"/>
      <c r="BD2297" s="851"/>
      <c r="BE2297" s="645"/>
      <c r="BF2297" s="645"/>
      <c r="BG2297" s="851"/>
      <c r="BH2297" s="851"/>
      <c r="BI2297" s="609"/>
      <c r="BJ2297" s="678"/>
      <c r="BK2297" s="674"/>
      <c r="BL2297" s="631"/>
      <c r="BM2297" s="676"/>
      <c r="BN2297" s="678"/>
      <c r="BO2297" s="678"/>
      <c r="BP2297" s="678"/>
      <c r="BQ2297" s="645"/>
      <c r="BR2297" s="743"/>
      <c r="BS2297" s="743"/>
      <c r="BT2297" s="743"/>
      <c r="BU2297" s="743"/>
      <c r="BV2297" s="645"/>
      <c r="BW2297" s="645"/>
      <c r="BX2297" s="471"/>
      <c r="BY2297" s="471"/>
    </row>
    <row r="2298" spans="1:77" ht="57.75" customHeight="1" x14ac:dyDescent="0.25">
      <c r="A2298" s="620">
        <v>21</v>
      </c>
      <c r="B2298" s="750" t="s">
        <v>133</v>
      </c>
      <c r="C2298" s="606" t="s">
        <v>5376</v>
      </c>
      <c r="D2298" s="833" t="s">
        <v>79</v>
      </c>
      <c r="E2298" s="606">
        <v>4032</v>
      </c>
      <c r="F2298" s="606">
        <v>86</v>
      </c>
      <c r="G2298" s="606">
        <v>3</v>
      </c>
      <c r="H2298" s="607" t="s">
        <v>37</v>
      </c>
      <c r="I2298" s="622" t="s">
        <v>5621</v>
      </c>
      <c r="J2298" s="605" t="s">
        <v>520</v>
      </c>
      <c r="K2298" s="605" t="s">
        <v>1151</v>
      </c>
      <c r="L2298" s="132" t="s">
        <v>5649</v>
      </c>
      <c r="M2298" s="623" t="s">
        <v>84</v>
      </c>
      <c r="N2298" s="716"/>
      <c r="O2298" s="721" t="s">
        <v>85</v>
      </c>
      <c r="P2298" s="716" t="s">
        <v>3268</v>
      </c>
      <c r="Q2298" s="716" t="s">
        <v>5650</v>
      </c>
      <c r="R2298" s="635" t="s">
        <v>106</v>
      </c>
      <c r="S2298" s="716" t="s">
        <v>254</v>
      </c>
      <c r="T2298" s="716"/>
      <c r="U2298" s="716"/>
      <c r="V2298" s="716"/>
      <c r="W2298" s="716"/>
      <c r="X2298" s="716"/>
      <c r="Y2298" s="716"/>
      <c r="Z2298" s="716"/>
      <c r="AA2298" s="716"/>
      <c r="AB2298" s="716"/>
      <c r="AC2298" s="716"/>
      <c r="AD2298" s="716"/>
      <c r="AE2298" s="716"/>
      <c r="AF2298" s="850" t="s">
        <v>89</v>
      </c>
      <c r="AG2298" s="850" t="s">
        <v>5651</v>
      </c>
      <c r="AH2298" s="850" t="s">
        <v>108</v>
      </c>
      <c r="AI2298" s="850" t="s">
        <v>270</v>
      </c>
      <c r="AJ2298" s="850" t="s">
        <v>89</v>
      </c>
      <c r="AK2298" s="716"/>
      <c r="AL2298" s="716"/>
      <c r="AM2298" s="716"/>
      <c r="AN2298" s="1049" t="s">
        <v>5652</v>
      </c>
      <c r="AO2298" s="607" t="s">
        <v>5653</v>
      </c>
      <c r="AP2298" s="750"/>
      <c r="AQ2298" s="1035" t="s">
        <v>5654</v>
      </c>
      <c r="AR2298" s="850" t="s">
        <v>95</v>
      </c>
      <c r="AS2298" s="850" t="s">
        <v>95</v>
      </c>
      <c r="AT2298" s="850" t="s">
        <v>95</v>
      </c>
      <c r="AU2298" s="850" t="s">
        <v>5655</v>
      </c>
      <c r="AV2298" s="850" t="s">
        <v>95</v>
      </c>
      <c r="AW2298" s="850" t="s">
        <v>95</v>
      </c>
      <c r="AX2298" s="850" t="s">
        <v>5656</v>
      </c>
      <c r="AY2298" s="653" t="s">
        <v>5657</v>
      </c>
      <c r="AZ2298" s="653" t="s">
        <v>5657</v>
      </c>
      <c r="BA2298" s="653" t="s">
        <v>95</v>
      </c>
      <c r="BB2298" s="653" t="s">
        <v>95</v>
      </c>
      <c r="BC2298" s="850" t="s">
        <v>5658</v>
      </c>
      <c r="BD2298" s="850" t="s">
        <v>5658</v>
      </c>
      <c r="BE2298" s="653" t="s">
        <v>95</v>
      </c>
      <c r="BF2298" s="653" t="s">
        <v>95</v>
      </c>
      <c r="BG2298" s="653" t="s">
        <v>5659</v>
      </c>
      <c r="BH2298" s="653" t="s">
        <v>5660</v>
      </c>
      <c r="BI2298" s="607" t="s">
        <v>99</v>
      </c>
      <c r="BJ2298" s="677">
        <f t="shared" si="294"/>
        <v>3</v>
      </c>
      <c r="BK2298" s="673" t="s">
        <v>99</v>
      </c>
      <c r="BL2298" s="629">
        <f t="shared" si="295"/>
        <v>3</v>
      </c>
      <c r="BM2298" s="675" t="s">
        <v>101</v>
      </c>
      <c r="BN2298" s="677">
        <f t="shared" si="296"/>
        <v>2</v>
      </c>
      <c r="BO2298" s="677">
        <f t="shared" si="297"/>
        <v>8</v>
      </c>
      <c r="BP2298" s="677" t="str">
        <f t="shared" si="298"/>
        <v>ALTO</v>
      </c>
      <c r="BQ2298" s="653" t="s">
        <v>98</v>
      </c>
      <c r="BR2298" s="716"/>
      <c r="BS2298" s="716"/>
      <c r="BT2298" s="716"/>
      <c r="BU2298" s="716"/>
      <c r="BV2298" s="653" t="s">
        <v>5641</v>
      </c>
      <c r="BW2298" s="653" t="s">
        <v>5661</v>
      </c>
      <c r="BX2298" s="471"/>
      <c r="BY2298" s="471"/>
    </row>
    <row r="2299" spans="1:77" ht="57.75" customHeight="1" x14ac:dyDescent="0.25">
      <c r="A2299" s="620"/>
      <c r="B2299" s="603"/>
      <c r="C2299" s="606"/>
      <c r="D2299" s="833"/>
      <c r="E2299" s="606"/>
      <c r="F2299" s="606"/>
      <c r="G2299" s="606"/>
      <c r="H2299" s="608"/>
      <c r="I2299" s="622"/>
      <c r="J2299" s="605"/>
      <c r="K2299" s="605"/>
      <c r="L2299" s="132" t="s">
        <v>5662</v>
      </c>
      <c r="M2299" s="624"/>
      <c r="N2299" s="627"/>
      <c r="O2299" s="722"/>
      <c r="P2299" s="627"/>
      <c r="Q2299" s="627"/>
      <c r="R2299" s="633"/>
      <c r="S2299" s="627"/>
      <c r="T2299" s="627"/>
      <c r="U2299" s="627"/>
      <c r="V2299" s="627"/>
      <c r="W2299" s="627"/>
      <c r="X2299" s="627"/>
      <c r="Y2299" s="627"/>
      <c r="Z2299" s="627"/>
      <c r="AA2299" s="627"/>
      <c r="AB2299" s="627"/>
      <c r="AC2299" s="627"/>
      <c r="AD2299" s="627"/>
      <c r="AE2299" s="627"/>
      <c r="AF2299" s="923"/>
      <c r="AG2299" s="923"/>
      <c r="AH2299" s="923"/>
      <c r="AI2299" s="923"/>
      <c r="AJ2299" s="923"/>
      <c r="AK2299" s="627"/>
      <c r="AL2299" s="627"/>
      <c r="AM2299" s="627"/>
      <c r="AN2299" s="1050"/>
      <c r="AO2299" s="608"/>
      <c r="AP2299" s="603"/>
      <c r="AQ2299" s="923"/>
      <c r="AR2299" s="923"/>
      <c r="AS2299" s="923"/>
      <c r="AT2299" s="923"/>
      <c r="AU2299" s="923"/>
      <c r="AV2299" s="923"/>
      <c r="AW2299" s="923"/>
      <c r="AX2299" s="923"/>
      <c r="AY2299" s="644"/>
      <c r="AZ2299" s="644"/>
      <c r="BA2299" s="644"/>
      <c r="BB2299" s="644"/>
      <c r="BC2299" s="923"/>
      <c r="BD2299" s="923"/>
      <c r="BE2299" s="644"/>
      <c r="BF2299" s="644"/>
      <c r="BG2299" s="644"/>
      <c r="BH2299" s="644"/>
      <c r="BI2299" s="608"/>
      <c r="BJ2299" s="688"/>
      <c r="BK2299" s="690"/>
      <c r="BL2299" s="630"/>
      <c r="BM2299" s="651"/>
      <c r="BN2299" s="688"/>
      <c r="BO2299" s="688"/>
      <c r="BP2299" s="688"/>
      <c r="BQ2299" s="644"/>
      <c r="BR2299" s="627"/>
      <c r="BS2299" s="627"/>
      <c r="BT2299" s="627"/>
      <c r="BU2299" s="627"/>
      <c r="BV2299" s="644"/>
      <c r="BW2299" s="644"/>
      <c r="BX2299" s="471"/>
      <c r="BY2299" s="471"/>
    </row>
    <row r="2300" spans="1:77" ht="118.5" customHeight="1" x14ac:dyDescent="0.25">
      <c r="A2300" s="620"/>
      <c r="B2300" s="604"/>
      <c r="C2300" s="606"/>
      <c r="D2300" s="833"/>
      <c r="E2300" s="606"/>
      <c r="F2300" s="606"/>
      <c r="G2300" s="606"/>
      <c r="H2300" s="609"/>
      <c r="I2300" s="622"/>
      <c r="J2300" s="605"/>
      <c r="K2300" s="605"/>
      <c r="L2300" s="132" t="s">
        <v>123</v>
      </c>
      <c r="M2300" s="625"/>
      <c r="N2300" s="743"/>
      <c r="O2300" s="810"/>
      <c r="P2300" s="743"/>
      <c r="Q2300" s="743"/>
      <c r="R2300" s="636"/>
      <c r="S2300" s="743"/>
      <c r="T2300" s="743"/>
      <c r="U2300" s="743"/>
      <c r="V2300" s="743"/>
      <c r="W2300" s="743"/>
      <c r="X2300" s="743"/>
      <c r="Y2300" s="743"/>
      <c r="Z2300" s="743"/>
      <c r="AA2300" s="743"/>
      <c r="AB2300" s="743"/>
      <c r="AC2300" s="743"/>
      <c r="AD2300" s="743"/>
      <c r="AE2300" s="743"/>
      <c r="AF2300" s="851"/>
      <c r="AG2300" s="851"/>
      <c r="AH2300" s="851"/>
      <c r="AI2300" s="851"/>
      <c r="AJ2300" s="851"/>
      <c r="AK2300" s="743"/>
      <c r="AL2300" s="743"/>
      <c r="AM2300" s="743"/>
      <c r="AN2300" s="1051"/>
      <c r="AO2300" s="609"/>
      <c r="AP2300" s="604"/>
      <c r="AQ2300" s="923"/>
      <c r="AR2300" s="923"/>
      <c r="AS2300" s="923"/>
      <c r="AT2300" s="923"/>
      <c r="AU2300" s="851"/>
      <c r="AV2300" s="851"/>
      <c r="AW2300" s="851"/>
      <c r="AX2300" s="851"/>
      <c r="AY2300" s="645"/>
      <c r="AZ2300" s="645"/>
      <c r="BA2300" s="645"/>
      <c r="BB2300" s="645"/>
      <c r="BC2300" s="851"/>
      <c r="BD2300" s="851"/>
      <c r="BE2300" s="645"/>
      <c r="BF2300" s="645"/>
      <c r="BG2300" s="645"/>
      <c r="BH2300" s="645"/>
      <c r="BI2300" s="609"/>
      <c r="BJ2300" s="678"/>
      <c r="BK2300" s="674"/>
      <c r="BL2300" s="631"/>
      <c r="BM2300" s="676"/>
      <c r="BN2300" s="678"/>
      <c r="BO2300" s="678"/>
      <c r="BP2300" s="678"/>
      <c r="BQ2300" s="645"/>
      <c r="BR2300" s="743"/>
      <c r="BS2300" s="743"/>
      <c r="BT2300" s="743"/>
      <c r="BU2300" s="743"/>
      <c r="BV2300" s="645"/>
      <c r="BW2300" s="645"/>
      <c r="BX2300" s="471"/>
      <c r="BY2300" s="471"/>
    </row>
    <row r="2301" spans="1:77" ht="63.95" customHeight="1" x14ac:dyDescent="0.25">
      <c r="A2301" s="79">
        <v>1</v>
      </c>
      <c r="B2301" s="72" t="s">
        <v>133</v>
      </c>
      <c r="C2301" s="8" t="s">
        <v>5631</v>
      </c>
      <c r="D2301" s="86" t="s">
        <v>79</v>
      </c>
      <c r="E2301" s="133">
        <v>4033</v>
      </c>
      <c r="F2301" s="242">
        <v>1</v>
      </c>
      <c r="G2301" s="91">
        <v>97</v>
      </c>
      <c r="H2301" s="81" t="s">
        <v>37</v>
      </c>
      <c r="I2301" s="504" t="s">
        <v>5632</v>
      </c>
      <c r="J2301" s="233" t="s">
        <v>81</v>
      </c>
      <c r="K2301" s="290" t="s">
        <v>5633</v>
      </c>
      <c r="L2301" s="291" t="s">
        <v>83</v>
      </c>
      <c r="M2301" s="623" t="s">
        <v>84</v>
      </c>
      <c r="N2301" s="716"/>
      <c r="O2301" s="721" t="s">
        <v>85</v>
      </c>
      <c r="P2301" s="632" t="s">
        <v>86</v>
      </c>
      <c r="Q2301" s="716"/>
      <c r="R2301" s="635" t="s">
        <v>106</v>
      </c>
      <c r="S2301" s="716" t="s">
        <v>254</v>
      </c>
      <c r="T2301" s="750" t="s">
        <v>108</v>
      </c>
      <c r="U2301" s="607" t="s">
        <v>270</v>
      </c>
      <c r="V2301" s="852" t="s">
        <v>89</v>
      </c>
      <c r="W2301" s="716"/>
      <c r="X2301" s="721" t="s">
        <v>89</v>
      </c>
      <c r="Y2301" s="716"/>
      <c r="Z2301" s="716"/>
      <c r="AA2301" s="716"/>
      <c r="AB2301" s="721" t="s">
        <v>89</v>
      </c>
      <c r="AC2301" s="653" t="s">
        <v>5664</v>
      </c>
      <c r="AD2301" s="729" t="s">
        <v>5665</v>
      </c>
      <c r="AE2301" s="653" t="s">
        <v>90</v>
      </c>
      <c r="AF2301" s="653" t="s">
        <v>89</v>
      </c>
      <c r="AG2301" s="653" t="s">
        <v>95</v>
      </c>
      <c r="AH2301" s="653" t="s">
        <v>1766</v>
      </c>
      <c r="AI2301" s="850" t="s">
        <v>736</v>
      </c>
      <c r="AJ2301" s="850" t="s">
        <v>89</v>
      </c>
      <c r="AK2301" s="716"/>
      <c r="AL2301" s="716"/>
      <c r="AM2301" s="716"/>
      <c r="AN2301" s="1049" t="s">
        <v>5666</v>
      </c>
      <c r="AO2301" s="1046" t="s">
        <v>5667</v>
      </c>
      <c r="AP2301" s="830"/>
      <c r="AQ2301" s="683" t="s">
        <v>5668</v>
      </c>
      <c r="AR2301" s="683" t="s">
        <v>95</v>
      </c>
      <c r="AS2301" s="683" t="s">
        <v>87</v>
      </c>
      <c r="AT2301" s="683" t="s">
        <v>95</v>
      </c>
      <c r="AU2301" s="726" t="s">
        <v>5669</v>
      </c>
      <c r="AV2301" s="653" t="s">
        <v>5670</v>
      </c>
      <c r="AW2301" s="653" t="s">
        <v>5670</v>
      </c>
      <c r="AX2301" s="653" t="s">
        <v>5671</v>
      </c>
      <c r="AY2301" s="653" t="s">
        <v>5672</v>
      </c>
      <c r="AZ2301" s="653" t="s">
        <v>5672</v>
      </c>
      <c r="BA2301" s="653" t="s">
        <v>95</v>
      </c>
      <c r="BB2301" s="653" t="s">
        <v>95</v>
      </c>
      <c r="BC2301" s="850" t="s">
        <v>5673</v>
      </c>
      <c r="BD2301" s="850" t="s">
        <v>5673</v>
      </c>
      <c r="BE2301" s="653" t="s">
        <v>95</v>
      </c>
      <c r="BF2301" s="653" t="s">
        <v>95</v>
      </c>
      <c r="BG2301" s="653" t="s">
        <v>5674</v>
      </c>
      <c r="BH2301" s="653" t="s">
        <v>5675</v>
      </c>
      <c r="BI2301" s="607" t="s">
        <v>99</v>
      </c>
      <c r="BJ2301" s="677">
        <f t="shared" si="294"/>
        <v>3</v>
      </c>
      <c r="BK2301" s="673" t="s">
        <v>99</v>
      </c>
      <c r="BL2301" s="629">
        <f t="shared" si="295"/>
        <v>3</v>
      </c>
      <c r="BM2301" s="675" t="s">
        <v>101</v>
      </c>
      <c r="BN2301" s="677">
        <f t="shared" si="296"/>
        <v>2</v>
      </c>
      <c r="BO2301" s="677">
        <f t="shared" si="297"/>
        <v>8</v>
      </c>
      <c r="BP2301" s="677" t="str">
        <f t="shared" si="298"/>
        <v>ALTO</v>
      </c>
      <c r="BQ2301" s="653" t="s">
        <v>98</v>
      </c>
      <c r="BR2301" s="716"/>
      <c r="BS2301" s="716"/>
      <c r="BT2301" s="716"/>
      <c r="BU2301" s="716"/>
      <c r="BV2301" s="653" t="s">
        <v>5641</v>
      </c>
      <c r="BW2301" s="653" t="s">
        <v>5676</v>
      </c>
      <c r="BX2301" s="471"/>
      <c r="BY2301" s="471"/>
    </row>
    <row r="2302" spans="1:77" ht="63.95" customHeight="1" x14ac:dyDescent="0.25">
      <c r="A2302" s="686">
        <v>2</v>
      </c>
      <c r="B2302" s="671" t="s">
        <v>133</v>
      </c>
      <c r="C2302" s="660" t="s">
        <v>5631</v>
      </c>
      <c r="D2302" s="632" t="s">
        <v>79</v>
      </c>
      <c r="E2302" s="607">
        <v>4033</v>
      </c>
      <c r="F2302" s="607">
        <v>1</v>
      </c>
      <c r="G2302" s="653">
        <v>34</v>
      </c>
      <c r="H2302" s="653" t="s">
        <v>37</v>
      </c>
      <c r="I2302" s="717" t="s">
        <v>5642</v>
      </c>
      <c r="J2302" s="607" t="s">
        <v>81</v>
      </c>
      <c r="K2302" s="607" t="s">
        <v>5233</v>
      </c>
      <c r="L2302" s="291" t="s">
        <v>5649</v>
      </c>
      <c r="M2302" s="624"/>
      <c r="N2302" s="627"/>
      <c r="O2302" s="722"/>
      <c r="P2302" s="633"/>
      <c r="Q2302" s="627"/>
      <c r="R2302" s="633"/>
      <c r="S2302" s="627"/>
      <c r="T2302" s="603"/>
      <c r="U2302" s="608"/>
      <c r="V2302" s="845"/>
      <c r="W2302" s="627"/>
      <c r="X2302" s="722"/>
      <c r="Y2302" s="627"/>
      <c r="Z2302" s="627"/>
      <c r="AA2302" s="627"/>
      <c r="AB2302" s="722"/>
      <c r="AC2302" s="644"/>
      <c r="AD2302" s="758"/>
      <c r="AE2302" s="644"/>
      <c r="AF2302" s="644"/>
      <c r="AG2302" s="644"/>
      <c r="AH2302" s="644"/>
      <c r="AI2302" s="923"/>
      <c r="AJ2302" s="923"/>
      <c r="AK2302" s="627"/>
      <c r="AL2302" s="627"/>
      <c r="AM2302" s="627"/>
      <c r="AN2302" s="1050"/>
      <c r="AO2302" s="1047"/>
      <c r="AP2302" s="937"/>
      <c r="AQ2302" s="683"/>
      <c r="AR2302" s="683"/>
      <c r="AS2302" s="683"/>
      <c r="AT2302" s="683"/>
      <c r="AU2302" s="727"/>
      <c r="AV2302" s="644"/>
      <c r="AW2302" s="644"/>
      <c r="AX2302" s="644"/>
      <c r="AY2302" s="644"/>
      <c r="AZ2302" s="644"/>
      <c r="BA2302" s="644"/>
      <c r="BB2302" s="644"/>
      <c r="BC2302" s="923"/>
      <c r="BD2302" s="923"/>
      <c r="BE2302" s="644"/>
      <c r="BF2302" s="644"/>
      <c r="BG2302" s="644"/>
      <c r="BH2302" s="644"/>
      <c r="BI2302" s="608"/>
      <c r="BJ2302" s="688"/>
      <c r="BK2302" s="690"/>
      <c r="BL2302" s="630"/>
      <c r="BM2302" s="651"/>
      <c r="BN2302" s="688"/>
      <c r="BO2302" s="688"/>
      <c r="BP2302" s="688"/>
      <c r="BQ2302" s="644"/>
      <c r="BR2302" s="627"/>
      <c r="BS2302" s="627"/>
      <c r="BT2302" s="627"/>
      <c r="BU2302" s="627"/>
      <c r="BV2302" s="644"/>
      <c r="BW2302" s="644"/>
      <c r="BX2302" s="471"/>
      <c r="BY2302" s="471"/>
    </row>
    <row r="2303" spans="1:77" ht="63.95" customHeight="1" x14ac:dyDescent="0.25">
      <c r="A2303" s="687"/>
      <c r="B2303" s="672"/>
      <c r="C2303" s="660"/>
      <c r="D2303" s="634"/>
      <c r="E2303" s="609"/>
      <c r="F2303" s="609"/>
      <c r="G2303" s="645"/>
      <c r="H2303" s="645"/>
      <c r="I2303" s="847"/>
      <c r="J2303" s="609"/>
      <c r="K2303" s="609"/>
      <c r="L2303" s="132" t="s">
        <v>123</v>
      </c>
      <c r="M2303" s="625"/>
      <c r="N2303" s="627"/>
      <c r="O2303" s="1052"/>
      <c r="P2303" s="634"/>
      <c r="Q2303" s="743"/>
      <c r="R2303" s="636"/>
      <c r="S2303" s="743"/>
      <c r="T2303" s="604"/>
      <c r="U2303" s="609"/>
      <c r="V2303" s="846"/>
      <c r="W2303" s="743"/>
      <c r="X2303" s="810"/>
      <c r="Y2303" s="743"/>
      <c r="Z2303" s="743"/>
      <c r="AA2303" s="743"/>
      <c r="AB2303" s="810"/>
      <c r="AC2303" s="645"/>
      <c r="AD2303" s="759"/>
      <c r="AE2303" s="645"/>
      <c r="AF2303" s="645"/>
      <c r="AG2303" s="645"/>
      <c r="AH2303" s="645"/>
      <c r="AI2303" s="851"/>
      <c r="AJ2303" s="851"/>
      <c r="AK2303" s="743"/>
      <c r="AL2303" s="743"/>
      <c r="AM2303" s="743"/>
      <c r="AN2303" s="1051"/>
      <c r="AO2303" s="1048"/>
      <c r="AP2303" s="831"/>
      <c r="AQ2303" s="683"/>
      <c r="AR2303" s="683"/>
      <c r="AS2303" s="683"/>
      <c r="AT2303" s="683"/>
      <c r="AU2303" s="766"/>
      <c r="AV2303" s="645"/>
      <c r="AW2303" s="645"/>
      <c r="AX2303" s="645"/>
      <c r="AY2303" s="645"/>
      <c r="AZ2303" s="645"/>
      <c r="BA2303" s="645"/>
      <c r="BB2303" s="645"/>
      <c r="BC2303" s="851"/>
      <c r="BD2303" s="851"/>
      <c r="BE2303" s="645"/>
      <c r="BF2303" s="645"/>
      <c r="BG2303" s="645"/>
      <c r="BH2303" s="645"/>
      <c r="BI2303" s="609"/>
      <c r="BJ2303" s="678"/>
      <c r="BK2303" s="674"/>
      <c r="BL2303" s="631"/>
      <c r="BM2303" s="676"/>
      <c r="BN2303" s="678"/>
      <c r="BO2303" s="678"/>
      <c r="BP2303" s="678"/>
      <c r="BQ2303" s="645"/>
      <c r="BR2303" s="743"/>
      <c r="BS2303" s="743"/>
      <c r="BT2303" s="743"/>
      <c r="BU2303" s="743"/>
      <c r="BV2303" s="645"/>
      <c r="BW2303" s="645"/>
      <c r="BX2303" s="471"/>
      <c r="BY2303" s="471"/>
    </row>
    <row r="2304" spans="1:77" ht="32.25" customHeight="1" x14ac:dyDescent="0.25">
      <c r="A2304" s="686">
        <v>3</v>
      </c>
      <c r="B2304" s="671" t="s">
        <v>133</v>
      </c>
      <c r="C2304" s="683" t="s">
        <v>5631</v>
      </c>
      <c r="D2304" s="1053" t="s">
        <v>79</v>
      </c>
      <c r="E2304" s="653">
        <v>4033</v>
      </c>
      <c r="F2304" s="653">
        <v>7</v>
      </c>
      <c r="G2304" s="653">
        <v>5</v>
      </c>
      <c r="H2304" s="653" t="s">
        <v>37</v>
      </c>
      <c r="I2304" s="729" t="s">
        <v>5648</v>
      </c>
      <c r="J2304" s="653" t="s">
        <v>4469</v>
      </c>
      <c r="K2304" s="653" t="s">
        <v>4688</v>
      </c>
      <c r="L2304" s="505" t="s">
        <v>229</v>
      </c>
      <c r="M2304" s="623" t="s">
        <v>84</v>
      </c>
      <c r="N2304" s="627"/>
      <c r="O2304" s="722" t="s">
        <v>85</v>
      </c>
      <c r="P2304" s="716" t="s">
        <v>1203</v>
      </c>
      <c r="Q2304" s="716"/>
      <c r="R2304" s="635" t="s">
        <v>106</v>
      </c>
      <c r="S2304" s="716" t="s">
        <v>254</v>
      </c>
      <c r="T2304" s="716"/>
      <c r="U2304" s="716"/>
      <c r="V2304" s="716"/>
      <c r="W2304" s="716"/>
      <c r="X2304" s="716"/>
      <c r="Y2304" s="716"/>
      <c r="Z2304" s="716"/>
      <c r="AA2304" s="716"/>
      <c r="AB2304" s="716"/>
      <c r="AC2304" s="716"/>
      <c r="AD2304" s="716"/>
      <c r="AE2304" s="716"/>
      <c r="AF2304" s="1040" t="s">
        <v>89</v>
      </c>
      <c r="AG2304" s="850" t="s">
        <v>1645</v>
      </c>
      <c r="AH2304" s="850" t="s">
        <v>91</v>
      </c>
      <c r="AI2304" s="850" t="s">
        <v>231</v>
      </c>
      <c r="AJ2304" s="914" t="s">
        <v>89</v>
      </c>
      <c r="AK2304" s="716"/>
      <c r="AL2304" s="716"/>
      <c r="AM2304" s="716"/>
      <c r="AN2304" s="1037" t="s">
        <v>4498</v>
      </c>
      <c r="AO2304" s="850" t="s">
        <v>111</v>
      </c>
      <c r="AP2304" s="653"/>
      <c r="AQ2304" s="1035" t="s">
        <v>5677</v>
      </c>
      <c r="AR2304" s="850" t="s">
        <v>95</v>
      </c>
      <c r="AS2304" s="850" t="s">
        <v>95</v>
      </c>
      <c r="AT2304" s="850" t="s">
        <v>95</v>
      </c>
      <c r="AU2304" s="850" t="s">
        <v>4490</v>
      </c>
      <c r="AV2304" s="850" t="s">
        <v>95</v>
      </c>
      <c r="AW2304" s="850" t="s">
        <v>95</v>
      </c>
      <c r="AX2304" s="850" t="s">
        <v>95</v>
      </c>
      <c r="AY2304" s="607" t="s">
        <v>5678</v>
      </c>
      <c r="AZ2304" s="607" t="s">
        <v>5672</v>
      </c>
      <c r="BA2304" s="607" t="s">
        <v>95</v>
      </c>
      <c r="BB2304" s="607" t="s">
        <v>95</v>
      </c>
      <c r="BC2304" s="607" t="s">
        <v>5679</v>
      </c>
      <c r="BD2304" s="607" t="s">
        <v>5679</v>
      </c>
      <c r="BE2304" s="850" t="s">
        <v>95</v>
      </c>
      <c r="BF2304" s="850" t="s">
        <v>95</v>
      </c>
      <c r="BG2304" s="850" t="s">
        <v>5679</v>
      </c>
      <c r="BH2304" s="850" t="s">
        <v>5679</v>
      </c>
      <c r="BI2304" s="607" t="s">
        <v>99</v>
      </c>
      <c r="BJ2304" s="677">
        <f t="shared" si="294"/>
        <v>3</v>
      </c>
      <c r="BK2304" s="673" t="s">
        <v>99</v>
      </c>
      <c r="BL2304" s="629">
        <f t="shared" si="295"/>
        <v>3</v>
      </c>
      <c r="BM2304" s="675" t="s">
        <v>101</v>
      </c>
      <c r="BN2304" s="677">
        <f t="shared" si="296"/>
        <v>2</v>
      </c>
      <c r="BO2304" s="677">
        <f t="shared" si="297"/>
        <v>8</v>
      </c>
      <c r="BP2304" s="677" t="str">
        <f t="shared" si="298"/>
        <v>ALTO</v>
      </c>
      <c r="BQ2304" s="1032" t="s">
        <v>98</v>
      </c>
      <c r="BR2304" s="716"/>
      <c r="BS2304" s="716"/>
      <c r="BT2304" s="716"/>
      <c r="BU2304" s="716"/>
      <c r="BV2304" s="650" t="s">
        <v>5680</v>
      </c>
      <c r="BW2304" s="607" t="s">
        <v>5678</v>
      </c>
      <c r="BX2304" s="471"/>
      <c r="BY2304" s="471"/>
    </row>
    <row r="2305" spans="1:77" ht="32.25" customHeight="1" x14ac:dyDescent="0.25">
      <c r="A2305" s="691"/>
      <c r="B2305" s="689"/>
      <c r="C2305" s="683"/>
      <c r="D2305" s="1054"/>
      <c r="E2305" s="644"/>
      <c r="F2305" s="644"/>
      <c r="G2305" s="644"/>
      <c r="H2305" s="644"/>
      <c r="I2305" s="758"/>
      <c r="J2305" s="644"/>
      <c r="K2305" s="644"/>
      <c r="L2305" s="506" t="s">
        <v>237</v>
      </c>
      <c r="M2305" s="624"/>
      <c r="N2305" s="627"/>
      <c r="O2305" s="722"/>
      <c r="P2305" s="627"/>
      <c r="Q2305" s="627"/>
      <c r="R2305" s="633"/>
      <c r="S2305" s="627"/>
      <c r="T2305" s="627"/>
      <c r="U2305" s="627"/>
      <c r="V2305" s="627"/>
      <c r="W2305" s="627"/>
      <c r="X2305" s="627"/>
      <c r="Y2305" s="627"/>
      <c r="Z2305" s="627"/>
      <c r="AA2305" s="627"/>
      <c r="AB2305" s="627"/>
      <c r="AC2305" s="627"/>
      <c r="AD2305" s="627"/>
      <c r="AE2305" s="627"/>
      <c r="AF2305" s="1041"/>
      <c r="AG2305" s="923"/>
      <c r="AH2305" s="923"/>
      <c r="AI2305" s="923"/>
      <c r="AJ2305" s="915"/>
      <c r="AK2305" s="627"/>
      <c r="AL2305" s="627"/>
      <c r="AM2305" s="627"/>
      <c r="AN2305" s="1038"/>
      <c r="AO2305" s="923"/>
      <c r="AP2305" s="644"/>
      <c r="AQ2305" s="1036"/>
      <c r="AR2305" s="923"/>
      <c r="AS2305" s="923"/>
      <c r="AT2305" s="923"/>
      <c r="AU2305" s="923"/>
      <c r="AV2305" s="923"/>
      <c r="AW2305" s="923"/>
      <c r="AX2305" s="923"/>
      <c r="AY2305" s="608"/>
      <c r="AZ2305" s="608"/>
      <c r="BA2305" s="608"/>
      <c r="BB2305" s="608"/>
      <c r="BC2305" s="608"/>
      <c r="BD2305" s="608"/>
      <c r="BE2305" s="923"/>
      <c r="BF2305" s="923"/>
      <c r="BG2305" s="923"/>
      <c r="BH2305" s="923"/>
      <c r="BI2305" s="608"/>
      <c r="BJ2305" s="688"/>
      <c r="BK2305" s="690"/>
      <c r="BL2305" s="630"/>
      <c r="BM2305" s="651"/>
      <c r="BN2305" s="688"/>
      <c r="BO2305" s="688"/>
      <c r="BP2305" s="688"/>
      <c r="BQ2305" s="1033"/>
      <c r="BR2305" s="627"/>
      <c r="BS2305" s="627"/>
      <c r="BT2305" s="627"/>
      <c r="BU2305" s="627"/>
      <c r="BV2305" s="651"/>
      <c r="BW2305" s="608"/>
      <c r="BX2305" s="471"/>
      <c r="BY2305" s="471"/>
    </row>
    <row r="2306" spans="1:77" ht="32.25" customHeight="1" x14ac:dyDescent="0.25">
      <c r="A2306" s="687"/>
      <c r="B2306" s="672"/>
      <c r="C2306" s="683"/>
      <c r="D2306" s="1055"/>
      <c r="E2306" s="645"/>
      <c r="F2306" s="645"/>
      <c r="G2306" s="645"/>
      <c r="H2306" s="645"/>
      <c r="I2306" s="759"/>
      <c r="J2306" s="645"/>
      <c r="K2306" s="645"/>
      <c r="L2306" s="506" t="s">
        <v>238</v>
      </c>
      <c r="M2306" s="624"/>
      <c r="N2306" s="627"/>
      <c r="O2306" s="722"/>
      <c r="P2306" s="627"/>
      <c r="Q2306" s="627"/>
      <c r="R2306" s="633"/>
      <c r="S2306" s="627"/>
      <c r="T2306" s="627"/>
      <c r="U2306" s="627"/>
      <c r="V2306" s="627"/>
      <c r="W2306" s="627"/>
      <c r="X2306" s="627"/>
      <c r="Y2306" s="627"/>
      <c r="Z2306" s="627"/>
      <c r="AA2306" s="627"/>
      <c r="AB2306" s="627"/>
      <c r="AC2306" s="627"/>
      <c r="AD2306" s="627"/>
      <c r="AE2306" s="627"/>
      <c r="AF2306" s="1041"/>
      <c r="AG2306" s="923"/>
      <c r="AH2306" s="923"/>
      <c r="AI2306" s="923"/>
      <c r="AJ2306" s="915"/>
      <c r="AK2306" s="627"/>
      <c r="AL2306" s="627"/>
      <c r="AM2306" s="627"/>
      <c r="AN2306" s="1038"/>
      <c r="AO2306" s="923"/>
      <c r="AP2306" s="644"/>
      <c r="AQ2306" s="1036"/>
      <c r="AR2306" s="923"/>
      <c r="AS2306" s="923"/>
      <c r="AT2306" s="923"/>
      <c r="AU2306" s="923"/>
      <c r="AV2306" s="923"/>
      <c r="AW2306" s="923"/>
      <c r="AX2306" s="923"/>
      <c r="AY2306" s="608"/>
      <c r="AZ2306" s="608"/>
      <c r="BA2306" s="608"/>
      <c r="BB2306" s="608"/>
      <c r="BC2306" s="608"/>
      <c r="BD2306" s="608"/>
      <c r="BE2306" s="923"/>
      <c r="BF2306" s="923"/>
      <c r="BG2306" s="923"/>
      <c r="BH2306" s="923"/>
      <c r="BI2306" s="608"/>
      <c r="BJ2306" s="688"/>
      <c r="BK2306" s="690"/>
      <c r="BL2306" s="630"/>
      <c r="BM2306" s="651"/>
      <c r="BN2306" s="688"/>
      <c r="BO2306" s="688"/>
      <c r="BP2306" s="688"/>
      <c r="BQ2306" s="1033"/>
      <c r="BR2306" s="627"/>
      <c r="BS2306" s="627"/>
      <c r="BT2306" s="627"/>
      <c r="BU2306" s="627"/>
      <c r="BV2306" s="651"/>
      <c r="BW2306" s="608"/>
      <c r="BX2306" s="471"/>
      <c r="BY2306" s="471"/>
    </row>
    <row r="2307" spans="1:77" ht="32.25" customHeight="1" x14ac:dyDescent="0.25">
      <c r="A2307" s="686">
        <v>4</v>
      </c>
      <c r="B2307" s="671" t="s">
        <v>133</v>
      </c>
      <c r="C2307" s="660" t="s">
        <v>5631</v>
      </c>
      <c r="D2307" s="632" t="s">
        <v>79</v>
      </c>
      <c r="E2307" s="607">
        <v>4033</v>
      </c>
      <c r="F2307" s="607">
        <v>7</v>
      </c>
      <c r="G2307" s="653">
        <v>6</v>
      </c>
      <c r="H2307" s="653" t="s">
        <v>37</v>
      </c>
      <c r="I2307" s="751" t="s">
        <v>5663</v>
      </c>
      <c r="J2307" s="653" t="s">
        <v>4469</v>
      </c>
      <c r="K2307" s="750" t="s">
        <v>4470</v>
      </c>
      <c r="L2307" s="506" t="s">
        <v>239</v>
      </c>
      <c r="M2307" s="624"/>
      <c r="N2307" s="627"/>
      <c r="O2307" s="722"/>
      <c r="P2307" s="627"/>
      <c r="Q2307" s="627"/>
      <c r="R2307" s="633"/>
      <c r="S2307" s="627"/>
      <c r="T2307" s="627"/>
      <c r="U2307" s="627"/>
      <c r="V2307" s="627"/>
      <c r="W2307" s="627"/>
      <c r="X2307" s="627"/>
      <c r="Y2307" s="627"/>
      <c r="Z2307" s="627"/>
      <c r="AA2307" s="627"/>
      <c r="AB2307" s="627"/>
      <c r="AC2307" s="627"/>
      <c r="AD2307" s="627"/>
      <c r="AE2307" s="627"/>
      <c r="AF2307" s="1041"/>
      <c r="AG2307" s="923"/>
      <c r="AH2307" s="923"/>
      <c r="AI2307" s="923"/>
      <c r="AJ2307" s="915"/>
      <c r="AK2307" s="627"/>
      <c r="AL2307" s="627"/>
      <c r="AM2307" s="627"/>
      <c r="AN2307" s="1038"/>
      <c r="AO2307" s="923"/>
      <c r="AP2307" s="644"/>
      <c r="AQ2307" s="1036"/>
      <c r="AR2307" s="923"/>
      <c r="AS2307" s="923"/>
      <c r="AT2307" s="923"/>
      <c r="AU2307" s="923"/>
      <c r="AV2307" s="923"/>
      <c r="AW2307" s="923"/>
      <c r="AX2307" s="923"/>
      <c r="AY2307" s="608"/>
      <c r="AZ2307" s="608"/>
      <c r="BA2307" s="608"/>
      <c r="BB2307" s="608"/>
      <c r="BC2307" s="608"/>
      <c r="BD2307" s="608"/>
      <c r="BE2307" s="923"/>
      <c r="BF2307" s="923"/>
      <c r="BG2307" s="923"/>
      <c r="BH2307" s="923"/>
      <c r="BI2307" s="608"/>
      <c r="BJ2307" s="688"/>
      <c r="BK2307" s="690"/>
      <c r="BL2307" s="630"/>
      <c r="BM2307" s="651"/>
      <c r="BN2307" s="688"/>
      <c r="BO2307" s="688"/>
      <c r="BP2307" s="688"/>
      <c r="BQ2307" s="1033"/>
      <c r="BR2307" s="627"/>
      <c r="BS2307" s="627"/>
      <c r="BT2307" s="627"/>
      <c r="BU2307" s="627"/>
      <c r="BV2307" s="651"/>
      <c r="BW2307" s="608"/>
      <c r="BX2307" s="471"/>
      <c r="BY2307" s="471"/>
    </row>
    <row r="2308" spans="1:77" ht="32.25" customHeight="1" x14ac:dyDescent="0.25">
      <c r="A2308" s="691"/>
      <c r="B2308" s="689"/>
      <c r="C2308" s="660"/>
      <c r="D2308" s="633"/>
      <c r="E2308" s="608"/>
      <c r="F2308" s="608"/>
      <c r="G2308" s="644"/>
      <c r="H2308" s="644"/>
      <c r="I2308" s="752"/>
      <c r="J2308" s="644"/>
      <c r="K2308" s="603"/>
      <c r="L2308" s="506" t="s">
        <v>240</v>
      </c>
      <c r="M2308" s="624"/>
      <c r="N2308" s="627"/>
      <c r="O2308" s="722"/>
      <c r="P2308" s="627"/>
      <c r="Q2308" s="627"/>
      <c r="R2308" s="633"/>
      <c r="S2308" s="627"/>
      <c r="T2308" s="627"/>
      <c r="U2308" s="627"/>
      <c r="V2308" s="627"/>
      <c r="W2308" s="627"/>
      <c r="X2308" s="627"/>
      <c r="Y2308" s="627"/>
      <c r="Z2308" s="627"/>
      <c r="AA2308" s="627"/>
      <c r="AB2308" s="627"/>
      <c r="AC2308" s="627"/>
      <c r="AD2308" s="627"/>
      <c r="AE2308" s="627"/>
      <c r="AF2308" s="1041"/>
      <c r="AG2308" s="923"/>
      <c r="AH2308" s="923"/>
      <c r="AI2308" s="923"/>
      <c r="AJ2308" s="915"/>
      <c r="AK2308" s="627"/>
      <c r="AL2308" s="627"/>
      <c r="AM2308" s="627"/>
      <c r="AN2308" s="1038"/>
      <c r="AO2308" s="923"/>
      <c r="AP2308" s="644"/>
      <c r="AQ2308" s="1036"/>
      <c r="AR2308" s="923"/>
      <c r="AS2308" s="923"/>
      <c r="AT2308" s="923"/>
      <c r="AU2308" s="923"/>
      <c r="AV2308" s="923"/>
      <c r="AW2308" s="923"/>
      <c r="AX2308" s="923"/>
      <c r="AY2308" s="608"/>
      <c r="AZ2308" s="608"/>
      <c r="BA2308" s="608"/>
      <c r="BB2308" s="608"/>
      <c r="BC2308" s="608"/>
      <c r="BD2308" s="608"/>
      <c r="BE2308" s="923"/>
      <c r="BF2308" s="923"/>
      <c r="BG2308" s="923"/>
      <c r="BH2308" s="923"/>
      <c r="BI2308" s="608"/>
      <c r="BJ2308" s="688"/>
      <c r="BK2308" s="690"/>
      <c r="BL2308" s="630"/>
      <c r="BM2308" s="651"/>
      <c r="BN2308" s="688"/>
      <c r="BO2308" s="688"/>
      <c r="BP2308" s="688"/>
      <c r="BQ2308" s="1033"/>
      <c r="BR2308" s="627"/>
      <c r="BS2308" s="627"/>
      <c r="BT2308" s="627"/>
      <c r="BU2308" s="627"/>
      <c r="BV2308" s="651"/>
      <c r="BW2308" s="608"/>
      <c r="BX2308" s="471"/>
      <c r="BY2308" s="471"/>
    </row>
    <row r="2309" spans="1:77" ht="32.25" customHeight="1" x14ac:dyDescent="0.25">
      <c r="A2309" s="687"/>
      <c r="B2309" s="672"/>
      <c r="C2309" s="663"/>
      <c r="D2309" s="633"/>
      <c r="E2309" s="608"/>
      <c r="F2309" s="608"/>
      <c r="G2309" s="644"/>
      <c r="H2309" s="645"/>
      <c r="I2309" s="754"/>
      <c r="J2309" s="645"/>
      <c r="K2309" s="604"/>
      <c r="L2309" s="506" t="s">
        <v>241</v>
      </c>
      <c r="M2309" s="625"/>
      <c r="N2309" s="743"/>
      <c r="O2309" s="810"/>
      <c r="P2309" s="743"/>
      <c r="Q2309" s="743"/>
      <c r="R2309" s="636"/>
      <c r="S2309" s="743"/>
      <c r="T2309" s="743"/>
      <c r="U2309" s="743"/>
      <c r="V2309" s="743"/>
      <c r="W2309" s="743"/>
      <c r="X2309" s="743"/>
      <c r="Y2309" s="743"/>
      <c r="Z2309" s="743"/>
      <c r="AA2309" s="743"/>
      <c r="AB2309" s="743"/>
      <c r="AC2309" s="743"/>
      <c r="AD2309" s="743"/>
      <c r="AE2309" s="743"/>
      <c r="AF2309" s="1042"/>
      <c r="AG2309" s="851"/>
      <c r="AH2309" s="851"/>
      <c r="AI2309" s="851"/>
      <c r="AJ2309" s="1043"/>
      <c r="AK2309" s="743"/>
      <c r="AL2309" s="743"/>
      <c r="AM2309" s="743"/>
      <c r="AN2309" s="1039"/>
      <c r="AO2309" s="851"/>
      <c r="AP2309" s="644"/>
      <c r="AQ2309" s="1036"/>
      <c r="AR2309" s="923"/>
      <c r="AS2309" s="923"/>
      <c r="AT2309" s="923"/>
      <c r="AU2309" s="923"/>
      <c r="AV2309" s="923"/>
      <c r="AW2309" s="923"/>
      <c r="AX2309" s="923"/>
      <c r="AY2309" s="608"/>
      <c r="AZ2309" s="609"/>
      <c r="BA2309" s="609"/>
      <c r="BB2309" s="609"/>
      <c r="BC2309" s="609"/>
      <c r="BD2309" s="609"/>
      <c r="BE2309" s="851"/>
      <c r="BF2309" s="851"/>
      <c r="BG2309" s="851"/>
      <c r="BH2309" s="851"/>
      <c r="BI2309" s="609"/>
      <c r="BJ2309" s="678"/>
      <c r="BK2309" s="674"/>
      <c r="BL2309" s="631"/>
      <c r="BM2309" s="676"/>
      <c r="BN2309" s="678"/>
      <c r="BO2309" s="678"/>
      <c r="BP2309" s="678"/>
      <c r="BQ2309" s="1034"/>
      <c r="BR2309" s="743"/>
      <c r="BS2309" s="743"/>
      <c r="BT2309" s="743"/>
      <c r="BU2309" s="743"/>
      <c r="BV2309" s="652"/>
      <c r="BW2309" s="609"/>
      <c r="BX2309" s="471"/>
      <c r="BY2309" s="471"/>
    </row>
    <row r="2310" spans="1:77" ht="212.25" customHeight="1" x14ac:dyDescent="0.25">
      <c r="A2310" s="686">
        <v>5</v>
      </c>
      <c r="B2310" s="671" t="s">
        <v>133</v>
      </c>
      <c r="C2310" s="744" t="s">
        <v>5631</v>
      </c>
      <c r="D2310" s="1044" t="s">
        <v>79</v>
      </c>
      <c r="E2310" s="653">
        <v>4033</v>
      </c>
      <c r="F2310" s="653">
        <v>12</v>
      </c>
      <c r="G2310" s="653">
        <v>1</v>
      </c>
      <c r="H2310" s="653" t="s">
        <v>37</v>
      </c>
      <c r="I2310" s="729" t="s">
        <v>4486</v>
      </c>
      <c r="J2310" s="830" t="s">
        <v>227</v>
      </c>
      <c r="K2310" s="693" t="s">
        <v>228</v>
      </c>
      <c r="L2310" s="507" t="s">
        <v>5683</v>
      </c>
      <c r="M2310" s="135" t="s">
        <v>84</v>
      </c>
      <c r="N2310" s="274"/>
      <c r="O2310" s="187" t="s">
        <v>85</v>
      </c>
      <c r="P2310" s="71" t="s">
        <v>1368</v>
      </c>
      <c r="Q2310" s="5" t="s">
        <v>5684</v>
      </c>
      <c r="R2310" s="131" t="s">
        <v>106</v>
      </c>
      <c r="S2310" s="5" t="s">
        <v>3744</v>
      </c>
      <c r="T2310" s="5"/>
      <c r="U2310" s="5"/>
      <c r="V2310" s="5"/>
      <c r="W2310" s="5"/>
      <c r="X2310" s="5"/>
      <c r="Y2310" s="5"/>
      <c r="Z2310" s="5"/>
      <c r="AA2310" s="5"/>
      <c r="AB2310" s="5"/>
      <c r="AC2310" s="5"/>
      <c r="AD2310" s="5"/>
      <c r="AE2310" s="5"/>
      <c r="AF2310" s="81" t="s">
        <v>89</v>
      </c>
      <c r="AG2310" s="81" t="s">
        <v>1968</v>
      </c>
      <c r="AH2310" s="307" t="s">
        <v>108</v>
      </c>
      <c r="AI2310" s="307" t="s">
        <v>270</v>
      </c>
      <c r="AJ2310" s="81" t="s">
        <v>89</v>
      </c>
      <c r="AK2310" s="5"/>
      <c r="AL2310" s="5"/>
      <c r="AM2310" s="5"/>
      <c r="AN2310" s="508" t="s">
        <v>5685</v>
      </c>
      <c r="AO2310" s="239" t="s">
        <v>5686</v>
      </c>
      <c r="AP2310" s="1"/>
      <c r="AQ2310" s="14" t="s">
        <v>7029</v>
      </c>
      <c r="AR2310" s="1" t="s">
        <v>95</v>
      </c>
      <c r="AS2310" s="1" t="s">
        <v>95</v>
      </c>
      <c r="AT2310" s="1" t="s">
        <v>95</v>
      </c>
      <c r="AU2310" s="1" t="s">
        <v>5687</v>
      </c>
      <c r="AV2310" s="20" t="s">
        <v>5688</v>
      </c>
      <c r="AW2310" s="20" t="s">
        <v>5688</v>
      </c>
      <c r="AX2310" s="1" t="s">
        <v>5689</v>
      </c>
      <c r="AY2310" s="317" t="s">
        <v>5690</v>
      </c>
      <c r="AZ2310" s="483" t="s">
        <v>5690</v>
      </c>
      <c r="BA2310" s="81" t="s">
        <v>95</v>
      </c>
      <c r="BB2310" s="81" t="s">
        <v>95</v>
      </c>
      <c r="BC2310" s="307" t="s">
        <v>5691</v>
      </c>
      <c r="BD2310" s="307" t="s">
        <v>5691</v>
      </c>
      <c r="BE2310" s="81" t="s">
        <v>95</v>
      </c>
      <c r="BF2310" s="81" t="s">
        <v>95</v>
      </c>
      <c r="BG2310" s="307" t="s">
        <v>5692</v>
      </c>
      <c r="BH2310" s="307" t="s">
        <v>5692</v>
      </c>
      <c r="BI2310" s="133" t="s">
        <v>99</v>
      </c>
      <c r="BJ2310" s="75">
        <f t="shared" ref="BJ2310:BJ2311" si="299">IF(BI2310="Bajo",1,IF(BI2310="Medio",2,IF(BI2310="Alto",3)))</f>
        <v>3</v>
      </c>
      <c r="BK2310" s="133" t="s">
        <v>99</v>
      </c>
      <c r="BL2310" s="7">
        <f t="shared" si="295"/>
        <v>3</v>
      </c>
      <c r="BM2310" s="20" t="s">
        <v>188</v>
      </c>
      <c r="BN2310" s="75">
        <f t="shared" ref="BN2310:BN2311" si="300">IF(BM2310="Pública",1,IF(BM2310="Confidencial",2,IF(BM2310="Protegida",3)))</f>
        <v>3</v>
      </c>
      <c r="BO2310" s="75">
        <f t="shared" ref="BO2310:BO2311" si="301">IF(OR(BJ2310="",BL2310="",BN2310=""),"",BJ2310+BL2310+BN2310)</f>
        <v>9</v>
      </c>
      <c r="BP2310" s="75" t="str">
        <f t="shared" ref="BP2310:BP2311" si="302">IF(BO2310=9,"CRÍTICO",IF(BO2310=8,"ALTO",IF(BO2310=7,"MEDIO",IF(BO2310=6,"MEDIO",IF(BO2310=5,"BAJO",IF(BO2310=4,"BAJO",IF(BO2310=3,"INFERIOR",IF(BO2310=2,"INFERIOR"))))))))</f>
        <v>CRÍTICO</v>
      </c>
      <c r="BQ2310" s="307" t="s">
        <v>98</v>
      </c>
      <c r="BR2310" s="101" t="s">
        <v>5693</v>
      </c>
      <c r="BS2310" s="307" t="s">
        <v>5694</v>
      </c>
      <c r="BT2310" s="307" t="s">
        <v>5695</v>
      </c>
      <c r="BU2310" s="509" t="s">
        <v>5696</v>
      </c>
      <c r="BV2310" s="81" t="s">
        <v>5641</v>
      </c>
      <c r="BW2310" s="307" t="s">
        <v>5695</v>
      </c>
      <c r="BX2310" s="471"/>
      <c r="BY2310" s="471"/>
    </row>
    <row r="2311" spans="1:77" ht="58.5" customHeight="1" x14ac:dyDescent="0.25">
      <c r="A2311" s="691"/>
      <c r="B2311" s="689"/>
      <c r="C2311" s="693"/>
      <c r="D2311" s="738"/>
      <c r="E2311" s="644"/>
      <c r="F2311" s="644"/>
      <c r="G2311" s="644"/>
      <c r="H2311" s="644"/>
      <c r="I2311" s="758"/>
      <c r="J2311" s="937"/>
      <c r="K2311" s="693"/>
      <c r="L2311" s="35" t="s">
        <v>5699</v>
      </c>
      <c r="M2311" s="626" t="s">
        <v>7052</v>
      </c>
      <c r="N2311" s="680"/>
      <c r="O2311" s="681" t="s">
        <v>85</v>
      </c>
      <c r="P2311" s="680" t="s">
        <v>355</v>
      </c>
      <c r="Q2311" s="680"/>
      <c r="R2311" s="635" t="s">
        <v>106</v>
      </c>
      <c r="S2311" s="680" t="s">
        <v>254</v>
      </c>
      <c r="T2311" s="680"/>
      <c r="U2311" s="680"/>
      <c r="V2311" s="680"/>
      <c r="W2311" s="680"/>
      <c r="X2311" s="680"/>
      <c r="Y2311" s="680"/>
      <c r="Z2311" s="680"/>
      <c r="AA2311" s="680"/>
      <c r="AB2311" s="680"/>
      <c r="AC2311" s="680"/>
      <c r="AD2311" s="680"/>
      <c r="AE2311" s="680"/>
      <c r="AF2311" s="700" t="s">
        <v>89</v>
      </c>
      <c r="AG2311" s="700" t="s">
        <v>5700</v>
      </c>
      <c r="AH2311" s="700" t="s">
        <v>108</v>
      </c>
      <c r="AI2311" s="700" t="s">
        <v>270</v>
      </c>
      <c r="AJ2311" s="683" t="s">
        <v>89</v>
      </c>
      <c r="AK2311" s="680"/>
      <c r="AL2311" s="680"/>
      <c r="AM2311" s="680"/>
      <c r="AN2311" s="679" t="s">
        <v>5701</v>
      </c>
      <c r="AO2311" s="683" t="s">
        <v>5702</v>
      </c>
      <c r="AP2311" s="744"/>
      <c r="AQ2311" s="1031" t="s">
        <v>7030</v>
      </c>
      <c r="AR2311" s="730" t="s">
        <v>95</v>
      </c>
      <c r="AS2311" s="730" t="s">
        <v>95</v>
      </c>
      <c r="AT2311" s="730" t="s">
        <v>95</v>
      </c>
      <c r="AU2311" s="730" t="s">
        <v>5703</v>
      </c>
      <c r="AV2311" s="730" t="s">
        <v>95</v>
      </c>
      <c r="AW2311" s="730" t="s">
        <v>95</v>
      </c>
      <c r="AX2311" s="730" t="s">
        <v>5704</v>
      </c>
      <c r="AY2311" s="1030" t="s">
        <v>5705</v>
      </c>
      <c r="AZ2311" s="700" t="s">
        <v>5705</v>
      </c>
      <c r="BA2311" s="700" t="s">
        <v>95</v>
      </c>
      <c r="BB2311" s="700" t="s">
        <v>95</v>
      </c>
      <c r="BC2311" s="700" t="s">
        <v>5706</v>
      </c>
      <c r="BD2311" s="700" t="s">
        <v>5706</v>
      </c>
      <c r="BE2311" s="683" t="s">
        <v>95</v>
      </c>
      <c r="BF2311" s="683" t="s">
        <v>95</v>
      </c>
      <c r="BG2311" s="683" t="s">
        <v>5707</v>
      </c>
      <c r="BH2311" s="683" t="s">
        <v>5707</v>
      </c>
      <c r="BI2311" s="650" t="s">
        <v>99</v>
      </c>
      <c r="BJ2311" s="677">
        <f t="shared" si="299"/>
        <v>3</v>
      </c>
      <c r="BK2311" s="673" t="s">
        <v>99</v>
      </c>
      <c r="BL2311" s="629">
        <f t="shared" si="295"/>
        <v>3</v>
      </c>
      <c r="BM2311" s="675" t="s">
        <v>101</v>
      </c>
      <c r="BN2311" s="677">
        <f t="shared" si="300"/>
        <v>2</v>
      </c>
      <c r="BO2311" s="677">
        <f t="shared" si="301"/>
        <v>8</v>
      </c>
      <c r="BP2311" s="677" t="str">
        <f t="shared" si="302"/>
        <v>ALTO</v>
      </c>
      <c r="BQ2311" s="683" t="s">
        <v>98</v>
      </c>
      <c r="BR2311" s="680"/>
      <c r="BS2311" s="680"/>
      <c r="BT2311" s="680"/>
      <c r="BU2311" s="680"/>
      <c r="BV2311" s="683" t="s">
        <v>5641</v>
      </c>
      <c r="BW2311" s="700" t="s">
        <v>5706</v>
      </c>
      <c r="BX2311" s="471"/>
      <c r="BY2311" s="471"/>
    </row>
    <row r="2312" spans="1:77" ht="58.5" customHeight="1" x14ac:dyDescent="0.25">
      <c r="A2312" s="691"/>
      <c r="B2312" s="689"/>
      <c r="C2312" s="693"/>
      <c r="D2312" s="738"/>
      <c r="E2312" s="644"/>
      <c r="F2312" s="644"/>
      <c r="G2312" s="644"/>
      <c r="H2312" s="644"/>
      <c r="I2312" s="758"/>
      <c r="J2312" s="937"/>
      <c r="K2312" s="693"/>
      <c r="L2312" s="35" t="s">
        <v>5708</v>
      </c>
      <c r="M2312" s="627"/>
      <c r="N2312" s="680"/>
      <c r="O2312" s="681"/>
      <c r="P2312" s="680"/>
      <c r="Q2312" s="680"/>
      <c r="R2312" s="633"/>
      <c r="S2312" s="680"/>
      <c r="T2312" s="680"/>
      <c r="U2312" s="680"/>
      <c r="V2312" s="680"/>
      <c r="W2312" s="680"/>
      <c r="X2312" s="680"/>
      <c r="Y2312" s="680"/>
      <c r="Z2312" s="680"/>
      <c r="AA2312" s="680"/>
      <c r="AB2312" s="680"/>
      <c r="AC2312" s="680"/>
      <c r="AD2312" s="680"/>
      <c r="AE2312" s="680"/>
      <c r="AF2312" s="700"/>
      <c r="AG2312" s="700"/>
      <c r="AH2312" s="700"/>
      <c r="AI2312" s="700"/>
      <c r="AJ2312" s="683"/>
      <c r="AK2312" s="680"/>
      <c r="AL2312" s="680"/>
      <c r="AM2312" s="680"/>
      <c r="AN2312" s="679"/>
      <c r="AO2312" s="683"/>
      <c r="AP2312" s="693"/>
      <c r="AQ2312" s="664"/>
      <c r="AR2312" s="664"/>
      <c r="AS2312" s="664"/>
      <c r="AT2312" s="664"/>
      <c r="AU2312" s="664"/>
      <c r="AV2312" s="664"/>
      <c r="AW2312" s="664"/>
      <c r="AX2312" s="664"/>
      <c r="AY2312" s="700"/>
      <c r="AZ2312" s="700"/>
      <c r="BA2312" s="700"/>
      <c r="BB2312" s="700"/>
      <c r="BC2312" s="700"/>
      <c r="BD2312" s="700"/>
      <c r="BE2312" s="683"/>
      <c r="BF2312" s="683"/>
      <c r="BG2312" s="683"/>
      <c r="BH2312" s="683"/>
      <c r="BI2312" s="651"/>
      <c r="BJ2312" s="688"/>
      <c r="BK2312" s="690"/>
      <c r="BL2312" s="630"/>
      <c r="BM2312" s="651"/>
      <c r="BN2312" s="688"/>
      <c r="BO2312" s="688"/>
      <c r="BP2312" s="688"/>
      <c r="BQ2312" s="683"/>
      <c r="BR2312" s="680"/>
      <c r="BS2312" s="680"/>
      <c r="BT2312" s="680"/>
      <c r="BU2312" s="680"/>
      <c r="BV2312" s="683"/>
      <c r="BW2312" s="700"/>
      <c r="BX2312" s="471"/>
      <c r="BY2312" s="471"/>
    </row>
    <row r="2313" spans="1:77" ht="58.5" customHeight="1" x14ac:dyDescent="0.25">
      <c r="A2313" s="691"/>
      <c r="B2313" s="689"/>
      <c r="C2313" s="693"/>
      <c r="D2313" s="738"/>
      <c r="E2313" s="644"/>
      <c r="F2313" s="644"/>
      <c r="G2313" s="644"/>
      <c r="H2313" s="644"/>
      <c r="I2313" s="758"/>
      <c r="J2313" s="937"/>
      <c r="K2313" s="693"/>
      <c r="L2313" s="35" t="s">
        <v>5709</v>
      </c>
      <c r="M2313" s="628"/>
      <c r="N2313" s="680"/>
      <c r="O2313" s="681"/>
      <c r="P2313" s="680"/>
      <c r="Q2313" s="680"/>
      <c r="R2313" s="636"/>
      <c r="S2313" s="680"/>
      <c r="T2313" s="680"/>
      <c r="U2313" s="680"/>
      <c r="V2313" s="680"/>
      <c r="W2313" s="680"/>
      <c r="X2313" s="680"/>
      <c r="Y2313" s="680"/>
      <c r="Z2313" s="680"/>
      <c r="AA2313" s="680"/>
      <c r="AB2313" s="680"/>
      <c r="AC2313" s="680"/>
      <c r="AD2313" s="680"/>
      <c r="AE2313" s="680"/>
      <c r="AF2313" s="700"/>
      <c r="AG2313" s="700"/>
      <c r="AH2313" s="700"/>
      <c r="AI2313" s="700"/>
      <c r="AJ2313" s="683"/>
      <c r="AK2313" s="680"/>
      <c r="AL2313" s="680"/>
      <c r="AM2313" s="680"/>
      <c r="AN2313" s="679"/>
      <c r="AO2313" s="683"/>
      <c r="AP2313" s="685"/>
      <c r="AQ2313" s="664"/>
      <c r="AR2313" s="664"/>
      <c r="AS2313" s="664"/>
      <c r="AT2313" s="664"/>
      <c r="AU2313" s="664"/>
      <c r="AV2313" s="664"/>
      <c r="AW2313" s="664"/>
      <c r="AX2313" s="664"/>
      <c r="AY2313" s="700"/>
      <c r="AZ2313" s="700"/>
      <c r="BA2313" s="700"/>
      <c r="BB2313" s="700"/>
      <c r="BC2313" s="700"/>
      <c r="BD2313" s="700"/>
      <c r="BE2313" s="683"/>
      <c r="BF2313" s="683"/>
      <c r="BG2313" s="683"/>
      <c r="BH2313" s="683"/>
      <c r="BI2313" s="652"/>
      <c r="BJ2313" s="678"/>
      <c r="BK2313" s="674"/>
      <c r="BL2313" s="631"/>
      <c r="BM2313" s="676"/>
      <c r="BN2313" s="678"/>
      <c r="BO2313" s="678"/>
      <c r="BP2313" s="678"/>
      <c r="BQ2313" s="683"/>
      <c r="BR2313" s="680"/>
      <c r="BS2313" s="680"/>
      <c r="BT2313" s="680"/>
      <c r="BU2313" s="680"/>
      <c r="BV2313" s="683"/>
      <c r="BW2313" s="700"/>
      <c r="BX2313" s="471"/>
      <c r="BY2313" s="471"/>
    </row>
    <row r="2314" spans="1:77" ht="15" customHeight="1" x14ac:dyDescent="0.25">
      <c r="A2314" s="691"/>
      <c r="B2314" s="689"/>
      <c r="C2314" s="693"/>
      <c r="D2314" s="738"/>
      <c r="E2314" s="644"/>
      <c r="F2314" s="644"/>
      <c r="G2314" s="644"/>
      <c r="H2314" s="644"/>
      <c r="I2314" s="758"/>
      <c r="J2314" s="937"/>
      <c r="K2314" s="693"/>
      <c r="L2314" s="972" t="s">
        <v>5711</v>
      </c>
      <c r="M2314" s="701" t="s">
        <v>7052</v>
      </c>
      <c r="N2314" s="680"/>
      <c r="O2314" s="682" t="s">
        <v>85</v>
      </c>
      <c r="P2314" s="682" t="s">
        <v>5712</v>
      </c>
      <c r="Q2314" s="682" t="s">
        <v>5713</v>
      </c>
      <c r="R2314" s="635" t="s">
        <v>106</v>
      </c>
      <c r="S2314" s="682" t="s">
        <v>5234</v>
      </c>
      <c r="T2314" s="680"/>
      <c r="U2314" s="680"/>
      <c r="V2314" s="680"/>
      <c r="W2314" s="680"/>
      <c r="X2314" s="680"/>
      <c r="Y2314" s="680"/>
      <c r="Z2314" s="680"/>
      <c r="AA2314" s="680"/>
      <c r="AB2314" s="680"/>
      <c r="AC2314" s="680"/>
      <c r="AD2314" s="680"/>
      <c r="AE2314" s="680"/>
      <c r="AF2314" s="683" t="s">
        <v>89</v>
      </c>
      <c r="AG2314" s="683" t="s">
        <v>4813</v>
      </c>
      <c r="AH2314" s="683" t="s">
        <v>91</v>
      </c>
      <c r="AI2314" s="683" t="s">
        <v>91</v>
      </c>
      <c r="AJ2314" s="683" t="s">
        <v>89</v>
      </c>
      <c r="AK2314" s="680"/>
      <c r="AL2314" s="680"/>
      <c r="AM2314" s="680"/>
      <c r="AN2314" s="694" t="s">
        <v>5714</v>
      </c>
      <c r="AO2314" s="660" t="s">
        <v>2992</v>
      </c>
      <c r="AP2314" s="699"/>
      <c r="AQ2314" s="1026" t="s">
        <v>5715</v>
      </c>
      <c r="AR2314" s="704" t="s">
        <v>95</v>
      </c>
      <c r="AS2314" s="1027" t="s">
        <v>95</v>
      </c>
      <c r="AT2314" s="704" t="s">
        <v>95</v>
      </c>
      <c r="AU2314" s="1027" t="s">
        <v>5716</v>
      </c>
      <c r="AV2314" s="704" t="s">
        <v>95</v>
      </c>
      <c r="AW2314" s="1029" t="s">
        <v>95</v>
      </c>
      <c r="AX2314" s="704" t="s">
        <v>5717</v>
      </c>
      <c r="AY2314" s="704" t="s">
        <v>5718</v>
      </c>
      <c r="AZ2314" s="704" t="s">
        <v>5718</v>
      </c>
      <c r="BA2314" s="704" t="s">
        <v>95</v>
      </c>
      <c r="BB2314" s="704" t="s">
        <v>95</v>
      </c>
      <c r="BC2314" s="704" t="s">
        <v>5719</v>
      </c>
      <c r="BD2314" s="704" t="s">
        <v>5719</v>
      </c>
      <c r="BE2314" s="704" t="s">
        <v>95</v>
      </c>
      <c r="BF2314" s="704" t="s">
        <v>95</v>
      </c>
      <c r="BG2314" s="1026" t="s">
        <v>95</v>
      </c>
      <c r="BH2314" s="704" t="s">
        <v>95</v>
      </c>
      <c r="BI2314" s="660" t="s">
        <v>362</v>
      </c>
      <c r="BJ2314" s="712">
        <f t="shared" ref="BJ2314" si="303">IF(BI2314="Bajo",1,IF(BI2314="Medio",2,IF(BI2314="Alto",3)))</f>
        <v>1</v>
      </c>
      <c r="BK2314" s="660" t="s">
        <v>99</v>
      </c>
      <c r="BL2314" s="665">
        <f t="shared" ref="BL2314" si="304">IF(BK2314="Bajo",1,IF(BK2314="Medio",2,IF(BK2314="Alto",3)))</f>
        <v>3</v>
      </c>
      <c r="BM2314" s="660" t="s">
        <v>101</v>
      </c>
      <c r="BN2314" s="712">
        <f t="shared" ref="BN2314" si="305">IF(BM2314="Pública",1,IF(BM2314="Confidencial",2,IF(BM2314="Protegida",3)))</f>
        <v>2</v>
      </c>
      <c r="BO2314" s="712">
        <f t="shared" ref="BO2314" si="306">IF(OR(BJ2314="",BL2314="",BN2314=""),"",BJ2314+BL2314+BN2314)</f>
        <v>6</v>
      </c>
      <c r="BP2314" s="712" t="str">
        <f t="shared" ref="BP2314" si="307">IF(BO2314=9,"CRÍTICO",IF(BO2314=8,"ALTO",IF(BO2314=7,"MEDIO",IF(BO2314=6,"MEDIO",IF(BO2314=5,"BAJO",IF(BO2314=4,"BAJO",IF(BO2314=3,"INFERIOR",IF(BO2314=2,"INFERIOR"))))))))</f>
        <v>MEDIO</v>
      </c>
      <c r="BQ2314" s="704" t="s">
        <v>98</v>
      </c>
      <c r="BR2314" s="680"/>
      <c r="BS2314" s="680"/>
      <c r="BT2314" s="680"/>
      <c r="BU2314" s="680"/>
      <c r="BV2314" s="704" t="s">
        <v>5720</v>
      </c>
      <c r="BW2314" s="704" t="s">
        <v>5721</v>
      </c>
      <c r="BX2314" s="471"/>
      <c r="BY2314" s="471"/>
    </row>
    <row r="2315" spans="1:77" ht="15" customHeight="1" x14ac:dyDescent="0.25">
      <c r="A2315" s="687"/>
      <c r="B2315" s="672"/>
      <c r="C2315" s="745"/>
      <c r="D2315" s="1045"/>
      <c r="E2315" s="645"/>
      <c r="F2315" s="645"/>
      <c r="G2315" s="645"/>
      <c r="H2315" s="645"/>
      <c r="I2315" s="759"/>
      <c r="J2315" s="831"/>
      <c r="K2315" s="745"/>
      <c r="L2315" s="973"/>
      <c r="M2315" s="706"/>
      <c r="N2315" s="680"/>
      <c r="O2315" s="682"/>
      <c r="P2315" s="682"/>
      <c r="Q2315" s="682"/>
      <c r="R2315" s="633"/>
      <c r="S2315" s="682"/>
      <c r="T2315" s="680"/>
      <c r="U2315" s="680"/>
      <c r="V2315" s="680"/>
      <c r="W2315" s="680"/>
      <c r="X2315" s="680"/>
      <c r="Y2315" s="680"/>
      <c r="Z2315" s="680"/>
      <c r="AA2315" s="680"/>
      <c r="AB2315" s="680"/>
      <c r="AC2315" s="680"/>
      <c r="AD2315" s="680"/>
      <c r="AE2315" s="680"/>
      <c r="AF2315" s="683"/>
      <c r="AG2315" s="683"/>
      <c r="AH2315" s="683"/>
      <c r="AI2315" s="683"/>
      <c r="AJ2315" s="683"/>
      <c r="AK2315" s="680"/>
      <c r="AL2315" s="680"/>
      <c r="AM2315" s="680"/>
      <c r="AN2315" s="694"/>
      <c r="AO2315" s="660"/>
      <c r="AP2315" s="638"/>
      <c r="AQ2315" s="713"/>
      <c r="AR2315" s="683"/>
      <c r="AS2315" s="1028"/>
      <c r="AT2315" s="683"/>
      <c r="AU2315" s="1028"/>
      <c r="AV2315" s="683"/>
      <c r="AW2315" s="763"/>
      <c r="AX2315" s="683"/>
      <c r="AY2315" s="683"/>
      <c r="AZ2315" s="683"/>
      <c r="BA2315" s="683"/>
      <c r="BB2315" s="683"/>
      <c r="BC2315" s="683"/>
      <c r="BD2315" s="683"/>
      <c r="BE2315" s="683"/>
      <c r="BF2315" s="683"/>
      <c r="BG2315" s="713"/>
      <c r="BH2315" s="683"/>
      <c r="BI2315" s="660"/>
      <c r="BJ2315" s="712"/>
      <c r="BK2315" s="660"/>
      <c r="BL2315" s="665"/>
      <c r="BM2315" s="660"/>
      <c r="BN2315" s="712"/>
      <c r="BO2315" s="712"/>
      <c r="BP2315" s="712"/>
      <c r="BQ2315" s="683"/>
      <c r="BR2315" s="680"/>
      <c r="BS2315" s="680"/>
      <c r="BT2315" s="680"/>
      <c r="BU2315" s="680"/>
      <c r="BV2315" s="683"/>
      <c r="BW2315" s="683"/>
      <c r="BX2315" s="471"/>
      <c r="BY2315" s="471"/>
    </row>
    <row r="2316" spans="1:77" ht="15" customHeight="1" x14ac:dyDescent="0.25">
      <c r="A2316" s="79">
        <v>6</v>
      </c>
      <c r="B2316" s="72" t="s">
        <v>133</v>
      </c>
      <c r="C2316" s="104" t="s">
        <v>5631</v>
      </c>
      <c r="D2316" s="71" t="s">
        <v>79</v>
      </c>
      <c r="E2316" s="104">
        <v>4033</v>
      </c>
      <c r="F2316" s="104">
        <v>46</v>
      </c>
      <c r="G2316" s="43">
        <v>130</v>
      </c>
      <c r="H2316" s="80" t="s">
        <v>37</v>
      </c>
      <c r="I2316" s="287" t="s">
        <v>5681</v>
      </c>
      <c r="J2316" s="234" t="s">
        <v>1165</v>
      </c>
      <c r="K2316" s="104" t="s">
        <v>5682</v>
      </c>
      <c r="L2316" s="19" t="s">
        <v>5722</v>
      </c>
      <c r="M2316" s="706"/>
      <c r="N2316" s="680"/>
      <c r="O2316" s="682"/>
      <c r="P2316" s="682"/>
      <c r="Q2316" s="682"/>
      <c r="R2316" s="633"/>
      <c r="S2316" s="682"/>
      <c r="T2316" s="680"/>
      <c r="U2316" s="680"/>
      <c r="V2316" s="680"/>
      <c r="W2316" s="680"/>
      <c r="X2316" s="680"/>
      <c r="Y2316" s="680"/>
      <c r="Z2316" s="680"/>
      <c r="AA2316" s="680"/>
      <c r="AB2316" s="680"/>
      <c r="AC2316" s="680"/>
      <c r="AD2316" s="680"/>
      <c r="AE2316" s="680"/>
      <c r="AF2316" s="683"/>
      <c r="AG2316" s="683"/>
      <c r="AH2316" s="683"/>
      <c r="AI2316" s="683"/>
      <c r="AJ2316" s="683"/>
      <c r="AK2316" s="680"/>
      <c r="AL2316" s="680"/>
      <c r="AM2316" s="680"/>
      <c r="AN2316" s="694"/>
      <c r="AO2316" s="660"/>
      <c r="AP2316" s="638"/>
      <c r="AQ2316" s="713"/>
      <c r="AR2316" s="683"/>
      <c r="AS2316" s="1028"/>
      <c r="AT2316" s="683"/>
      <c r="AU2316" s="1028"/>
      <c r="AV2316" s="683"/>
      <c r="AW2316" s="763"/>
      <c r="AX2316" s="683"/>
      <c r="AY2316" s="683"/>
      <c r="AZ2316" s="683"/>
      <c r="BA2316" s="683"/>
      <c r="BB2316" s="683"/>
      <c r="BC2316" s="683"/>
      <c r="BD2316" s="683"/>
      <c r="BE2316" s="683"/>
      <c r="BF2316" s="683"/>
      <c r="BG2316" s="713"/>
      <c r="BH2316" s="683"/>
      <c r="BI2316" s="660"/>
      <c r="BJ2316" s="712"/>
      <c r="BK2316" s="660"/>
      <c r="BL2316" s="665"/>
      <c r="BM2316" s="660"/>
      <c r="BN2316" s="712"/>
      <c r="BO2316" s="712"/>
      <c r="BP2316" s="712"/>
      <c r="BQ2316" s="683"/>
      <c r="BR2316" s="680"/>
      <c r="BS2316" s="680"/>
      <c r="BT2316" s="680"/>
      <c r="BU2316" s="680"/>
      <c r="BV2316" s="683"/>
      <c r="BW2316" s="683"/>
      <c r="BX2316" s="471"/>
      <c r="BY2316" s="471"/>
    </row>
    <row r="2317" spans="1:77" ht="15" customHeight="1" x14ac:dyDescent="0.25">
      <c r="A2317" s="750">
        <v>7</v>
      </c>
      <c r="B2317" s="671" t="s">
        <v>133</v>
      </c>
      <c r="C2317" s="660" t="s">
        <v>5631</v>
      </c>
      <c r="D2317" s="682" t="s">
        <v>79</v>
      </c>
      <c r="E2317" s="660">
        <v>4033</v>
      </c>
      <c r="F2317" s="660">
        <v>85</v>
      </c>
      <c r="G2317" s="683">
        <v>4</v>
      </c>
      <c r="H2317" s="684" t="s">
        <v>37</v>
      </c>
      <c r="I2317" s="679" t="s">
        <v>5697</v>
      </c>
      <c r="J2317" s="660" t="s">
        <v>1035</v>
      </c>
      <c r="K2317" s="660" t="s">
        <v>5698</v>
      </c>
      <c r="L2317" s="19" t="s">
        <v>5723</v>
      </c>
      <c r="M2317" s="706"/>
      <c r="N2317" s="680"/>
      <c r="O2317" s="682"/>
      <c r="P2317" s="682"/>
      <c r="Q2317" s="682"/>
      <c r="R2317" s="633"/>
      <c r="S2317" s="682"/>
      <c r="T2317" s="680"/>
      <c r="U2317" s="680"/>
      <c r="V2317" s="680"/>
      <c r="W2317" s="680"/>
      <c r="X2317" s="680"/>
      <c r="Y2317" s="680"/>
      <c r="Z2317" s="680"/>
      <c r="AA2317" s="680"/>
      <c r="AB2317" s="680"/>
      <c r="AC2317" s="680"/>
      <c r="AD2317" s="680"/>
      <c r="AE2317" s="680"/>
      <c r="AF2317" s="683"/>
      <c r="AG2317" s="683"/>
      <c r="AH2317" s="683"/>
      <c r="AI2317" s="683"/>
      <c r="AJ2317" s="683"/>
      <c r="AK2317" s="680"/>
      <c r="AL2317" s="680"/>
      <c r="AM2317" s="680"/>
      <c r="AN2317" s="694"/>
      <c r="AO2317" s="660"/>
      <c r="AP2317" s="638"/>
      <c r="AQ2317" s="713"/>
      <c r="AR2317" s="683"/>
      <c r="AS2317" s="1028"/>
      <c r="AT2317" s="683"/>
      <c r="AU2317" s="1028"/>
      <c r="AV2317" s="683"/>
      <c r="AW2317" s="763"/>
      <c r="AX2317" s="683"/>
      <c r="AY2317" s="683"/>
      <c r="AZ2317" s="683"/>
      <c r="BA2317" s="683"/>
      <c r="BB2317" s="683"/>
      <c r="BC2317" s="683"/>
      <c r="BD2317" s="683"/>
      <c r="BE2317" s="683"/>
      <c r="BF2317" s="683"/>
      <c r="BG2317" s="713"/>
      <c r="BH2317" s="683"/>
      <c r="BI2317" s="660"/>
      <c r="BJ2317" s="712"/>
      <c r="BK2317" s="660"/>
      <c r="BL2317" s="665"/>
      <c r="BM2317" s="660"/>
      <c r="BN2317" s="712"/>
      <c r="BO2317" s="712"/>
      <c r="BP2317" s="712"/>
      <c r="BQ2317" s="683"/>
      <c r="BR2317" s="680"/>
      <c r="BS2317" s="680"/>
      <c r="BT2317" s="680"/>
      <c r="BU2317" s="680"/>
      <c r="BV2317" s="683"/>
      <c r="BW2317" s="683"/>
      <c r="BX2317" s="471"/>
      <c r="BY2317" s="471"/>
    </row>
    <row r="2318" spans="1:77" ht="15" customHeight="1" x14ac:dyDescent="0.25">
      <c r="A2318" s="603"/>
      <c r="B2318" s="689"/>
      <c r="C2318" s="660"/>
      <c r="D2318" s="682"/>
      <c r="E2318" s="660"/>
      <c r="F2318" s="660"/>
      <c r="G2318" s="683"/>
      <c r="H2318" s="693"/>
      <c r="I2318" s="679"/>
      <c r="J2318" s="660"/>
      <c r="K2318" s="660"/>
      <c r="L2318" s="19" t="s">
        <v>5724</v>
      </c>
      <c r="M2318" s="706"/>
      <c r="N2318" s="680"/>
      <c r="O2318" s="682"/>
      <c r="P2318" s="682"/>
      <c r="Q2318" s="682"/>
      <c r="R2318" s="633"/>
      <c r="S2318" s="682"/>
      <c r="T2318" s="680"/>
      <c r="U2318" s="680"/>
      <c r="V2318" s="680"/>
      <c r="W2318" s="680"/>
      <c r="X2318" s="680"/>
      <c r="Y2318" s="680"/>
      <c r="Z2318" s="680"/>
      <c r="AA2318" s="680"/>
      <c r="AB2318" s="680"/>
      <c r="AC2318" s="680"/>
      <c r="AD2318" s="680"/>
      <c r="AE2318" s="680"/>
      <c r="AF2318" s="683"/>
      <c r="AG2318" s="683"/>
      <c r="AH2318" s="683"/>
      <c r="AI2318" s="683"/>
      <c r="AJ2318" s="683"/>
      <c r="AK2318" s="680"/>
      <c r="AL2318" s="680"/>
      <c r="AM2318" s="680"/>
      <c r="AN2318" s="694"/>
      <c r="AO2318" s="660"/>
      <c r="AP2318" s="638"/>
      <c r="AQ2318" s="713"/>
      <c r="AR2318" s="683"/>
      <c r="AS2318" s="1028"/>
      <c r="AT2318" s="683"/>
      <c r="AU2318" s="1028"/>
      <c r="AV2318" s="683"/>
      <c r="AW2318" s="763"/>
      <c r="AX2318" s="683"/>
      <c r="AY2318" s="683"/>
      <c r="AZ2318" s="683"/>
      <c r="BA2318" s="683"/>
      <c r="BB2318" s="683"/>
      <c r="BC2318" s="683"/>
      <c r="BD2318" s="683"/>
      <c r="BE2318" s="683"/>
      <c r="BF2318" s="683"/>
      <c r="BG2318" s="713"/>
      <c r="BH2318" s="683"/>
      <c r="BI2318" s="660"/>
      <c r="BJ2318" s="712"/>
      <c r="BK2318" s="660"/>
      <c r="BL2318" s="665"/>
      <c r="BM2318" s="660"/>
      <c r="BN2318" s="712"/>
      <c r="BO2318" s="712"/>
      <c r="BP2318" s="712"/>
      <c r="BQ2318" s="683"/>
      <c r="BR2318" s="680"/>
      <c r="BS2318" s="680"/>
      <c r="BT2318" s="680"/>
      <c r="BU2318" s="680"/>
      <c r="BV2318" s="683"/>
      <c r="BW2318" s="683"/>
      <c r="BX2318" s="471"/>
      <c r="BY2318" s="471"/>
    </row>
    <row r="2319" spans="1:77" ht="28.5" customHeight="1" x14ac:dyDescent="0.25">
      <c r="A2319" s="604"/>
      <c r="B2319" s="672"/>
      <c r="C2319" s="660"/>
      <c r="D2319" s="682"/>
      <c r="E2319" s="660"/>
      <c r="F2319" s="660"/>
      <c r="G2319" s="683"/>
      <c r="H2319" s="685"/>
      <c r="I2319" s="679"/>
      <c r="J2319" s="660"/>
      <c r="K2319" s="660"/>
      <c r="L2319" s="19" t="s">
        <v>5725</v>
      </c>
      <c r="M2319" s="706"/>
      <c r="N2319" s="680"/>
      <c r="O2319" s="682"/>
      <c r="P2319" s="682"/>
      <c r="Q2319" s="682"/>
      <c r="R2319" s="633"/>
      <c r="S2319" s="682"/>
      <c r="T2319" s="680"/>
      <c r="U2319" s="680"/>
      <c r="V2319" s="680"/>
      <c r="W2319" s="680"/>
      <c r="X2319" s="680"/>
      <c r="Y2319" s="680"/>
      <c r="Z2319" s="680"/>
      <c r="AA2319" s="680"/>
      <c r="AB2319" s="680"/>
      <c r="AC2319" s="680"/>
      <c r="AD2319" s="680"/>
      <c r="AE2319" s="680"/>
      <c r="AF2319" s="683"/>
      <c r="AG2319" s="683"/>
      <c r="AH2319" s="683"/>
      <c r="AI2319" s="683"/>
      <c r="AJ2319" s="683"/>
      <c r="AK2319" s="680"/>
      <c r="AL2319" s="680"/>
      <c r="AM2319" s="680"/>
      <c r="AN2319" s="694"/>
      <c r="AO2319" s="660"/>
      <c r="AP2319" s="638"/>
      <c r="AQ2319" s="713"/>
      <c r="AR2319" s="683"/>
      <c r="AS2319" s="1028"/>
      <c r="AT2319" s="683"/>
      <c r="AU2319" s="1028"/>
      <c r="AV2319" s="683"/>
      <c r="AW2319" s="763"/>
      <c r="AX2319" s="683"/>
      <c r="AY2319" s="683"/>
      <c r="AZ2319" s="683"/>
      <c r="BA2319" s="683"/>
      <c r="BB2319" s="683"/>
      <c r="BC2319" s="683"/>
      <c r="BD2319" s="683"/>
      <c r="BE2319" s="683"/>
      <c r="BF2319" s="683"/>
      <c r="BG2319" s="713"/>
      <c r="BH2319" s="683"/>
      <c r="BI2319" s="660"/>
      <c r="BJ2319" s="712"/>
      <c r="BK2319" s="660"/>
      <c r="BL2319" s="665"/>
      <c r="BM2319" s="660"/>
      <c r="BN2319" s="712"/>
      <c r="BO2319" s="712"/>
      <c r="BP2319" s="712"/>
      <c r="BQ2319" s="683"/>
      <c r="BR2319" s="680"/>
      <c r="BS2319" s="680"/>
      <c r="BT2319" s="680"/>
      <c r="BU2319" s="680"/>
      <c r="BV2319" s="683"/>
      <c r="BW2319" s="683"/>
      <c r="BX2319" s="471"/>
      <c r="BY2319" s="471"/>
    </row>
    <row r="2320" spans="1:77" ht="15" customHeight="1" x14ac:dyDescent="0.25">
      <c r="A2320" s="834">
        <v>1</v>
      </c>
      <c r="B2320" s="664" t="s">
        <v>133</v>
      </c>
      <c r="C2320" s="682" t="s">
        <v>5710</v>
      </c>
      <c r="D2320" s="682" t="s">
        <v>79</v>
      </c>
      <c r="E2320" s="682">
        <v>4041</v>
      </c>
      <c r="F2320" s="764">
        <v>46</v>
      </c>
      <c r="G2320" s="764">
        <v>21</v>
      </c>
      <c r="H2320" s="683" t="s">
        <v>37</v>
      </c>
      <c r="I2320" s="705" t="s">
        <v>1097</v>
      </c>
      <c r="J2320" s="682" t="s">
        <v>1098</v>
      </c>
      <c r="K2320" s="682" t="s">
        <v>1099</v>
      </c>
      <c r="L2320" s="19" t="s">
        <v>5726</v>
      </c>
      <c r="M2320" s="706"/>
      <c r="N2320" s="680"/>
      <c r="O2320" s="682"/>
      <c r="P2320" s="682"/>
      <c r="Q2320" s="682"/>
      <c r="R2320" s="633"/>
      <c r="S2320" s="682"/>
      <c r="T2320" s="680"/>
      <c r="U2320" s="680"/>
      <c r="V2320" s="680"/>
      <c r="W2320" s="680"/>
      <c r="X2320" s="680"/>
      <c r="Y2320" s="680"/>
      <c r="Z2320" s="680"/>
      <c r="AA2320" s="680"/>
      <c r="AB2320" s="680"/>
      <c r="AC2320" s="680"/>
      <c r="AD2320" s="680"/>
      <c r="AE2320" s="680"/>
      <c r="AF2320" s="683"/>
      <c r="AG2320" s="683"/>
      <c r="AH2320" s="683"/>
      <c r="AI2320" s="683"/>
      <c r="AJ2320" s="683"/>
      <c r="AK2320" s="680"/>
      <c r="AL2320" s="680"/>
      <c r="AM2320" s="680"/>
      <c r="AN2320" s="694"/>
      <c r="AO2320" s="660"/>
      <c r="AP2320" s="638"/>
      <c r="AQ2320" s="713"/>
      <c r="AR2320" s="683"/>
      <c r="AS2320" s="1028"/>
      <c r="AT2320" s="683"/>
      <c r="AU2320" s="1028"/>
      <c r="AV2320" s="683"/>
      <c r="AW2320" s="763"/>
      <c r="AX2320" s="683"/>
      <c r="AY2320" s="683"/>
      <c r="AZ2320" s="683"/>
      <c r="BA2320" s="683"/>
      <c r="BB2320" s="683"/>
      <c r="BC2320" s="683"/>
      <c r="BD2320" s="683"/>
      <c r="BE2320" s="683"/>
      <c r="BF2320" s="683"/>
      <c r="BG2320" s="713"/>
      <c r="BH2320" s="683"/>
      <c r="BI2320" s="660"/>
      <c r="BJ2320" s="712"/>
      <c r="BK2320" s="660"/>
      <c r="BL2320" s="665"/>
      <c r="BM2320" s="660"/>
      <c r="BN2320" s="712"/>
      <c r="BO2320" s="712"/>
      <c r="BP2320" s="712"/>
      <c r="BQ2320" s="683"/>
      <c r="BR2320" s="680"/>
      <c r="BS2320" s="680"/>
      <c r="BT2320" s="680"/>
      <c r="BU2320" s="680"/>
      <c r="BV2320" s="683"/>
      <c r="BW2320" s="683"/>
      <c r="BX2320" s="471"/>
      <c r="BY2320" s="471"/>
    </row>
    <row r="2321" spans="1:77" ht="15" customHeight="1" x14ac:dyDescent="0.25">
      <c r="A2321" s="834"/>
      <c r="B2321" s="664"/>
      <c r="C2321" s="682"/>
      <c r="D2321" s="682"/>
      <c r="E2321" s="682"/>
      <c r="F2321" s="764"/>
      <c r="G2321" s="764"/>
      <c r="H2321" s="683"/>
      <c r="I2321" s="705"/>
      <c r="J2321" s="682"/>
      <c r="K2321" s="682"/>
      <c r="L2321" s="19" t="s">
        <v>5727</v>
      </c>
      <c r="M2321" s="706"/>
      <c r="N2321" s="680"/>
      <c r="O2321" s="682"/>
      <c r="P2321" s="682"/>
      <c r="Q2321" s="682"/>
      <c r="R2321" s="633"/>
      <c r="S2321" s="682"/>
      <c r="T2321" s="680"/>
      <c r="U2321" s="680"/>
      <c r="V2321" s="680"/>
      <c r="W2321" s="680"/>
      <c r="X2321" s="680"/>
      <c r="Y2321" s="680"/>
      <c r="Z2321" s="680"/>
      <c r="AA2321" s="680"/>
      <c r="AB2321" s="680"/>
      <c r="AC2321" s="680"/>
      <c r="AD2321" s="680"/>
      <c r="AE2321" s="680"/>
      <c r="AF2321" s="683"/>
      <c r="AG2321" s="683"/>
      <c r="AH2321" s="683"/>
      <c r="AI2321" s="683"/>
      <c r="AJ2321" s="683"/>
      <c r="AK2321" s="680"/>
      <c r="AL2321" s="680"/>
      <c r="AM2321" s="680"/>
      <c r="AN2321" s="694"/>
      <c r="AO2321" s="660"/>
      <c r="AP2321" s="638"/>
      <c r="AQ2321" s="713"/>
      <c r="AR2321" s="683"/>
      <c r="AS2321" s="1028"/>
      <c r="AT2321" s="683"/>
      <c r="AU2321" s="1028"/>
      <c r="AV2321" s="683"/>
      <c r="AW2321" s="763"/>
      <c r="AX2321" s="683"/>
      <c r="AY2321" s="683"/>
      <c r="AZ2321" s="683"/>
      <c r="BA2321" s="683"/>
      <c r="BB2321" s="683"/>
      <c r="BC2321" s="683"/>
      <c r="BD2321" s="683"/>
      <c r="BE2321" s="683"/>
      <c r="BF2321" s="683"/>
      <c r="BG2321" s="713"/>
      <c r="BH2321" s="683"/>
      <c r="BI2321" s="660"/>
      <c r="BJ2321" s="712"/>
      <c r="BK2321" s="660"/>
      <c r="BL2321" s="665"/>
      <c r="BM2321" s="660"/>
      <c r="BN2321" s="712"/>
      <c r="BO2321" s="712"/>
      <c r="BP2321" s="712"/>
      <c r="BQ2321" s="683"/>
      <c r="BR2321" s="680"/>
      <c r="BS2321" s="680"/>
      <c r="BT2321" s="680"/>
      <c r="BU2321" s="680"/>
      <c r="BV2321" s="683"/>
      <c r="BW2321" s="683"/>
      <c r="BX2321" s="471"/>
      <c r="BY2321" s="471"/>
    </row>
    <row r="2322" spans="1:77" ht="15" customHeight="1" x14ac:dyDescent="0.25">
      <c r="A2322" s="834"/>
      <c r="B2322" s="664"/>
      <c r="C2322" s="682"/>
      <c r="D2322" s="682"/>
      <c r="E2322" s="682"/>
      <c r="F2322" s="764"/>
      <c r="G2322" s="764"/>
      <c r="H2322" s="683"/>
      <c r="I2322" s="705"/>
      <c r="J2322" s="682"/>
      <c r="K2322" s="682"/>
      <c r="L2322" s="19" t="s">
        <v>5728</v>
      </c>
      <c r="M2322" s="706"/>
      <c r="N2322" s="680"/>
      <c r="O2322" s="682"/>
      <c r="P2322" s="682"/>
      <c r="Q2322" s="682"/>
      <c r="R2322" s="633"/>
      <c r="S2322" s="682"/>
      <c r="T2322" s="680"/>
      <c r="U2322" s="680"/>
      <c r="V2322" s="680"/>
      <c r="W2322" s="680"/>
      <c r="X2322" s="680"/>
      <c r="Y2322" s="680"/>
      <c r="Z2322" s="680"/>
      <c r="AA2322" s="680"/>
      <c r="AB2322" s="680"/>
      <c r="AC2322" s="680"/>
      <c r="AD2322" s="680"/>
      <c r="AE2322" s="680"/>
      <c r="AF2322" s="683"/>
      <c r="AG2322" s="683"/>
      <c r="AH2322" s="683"/>
      <c r="AI2322" s="683"/>
      <c r="AJ2322" s="683"/>
      <c r="AK2322" s="680"/>
      <c r="AL2322" s="680"/>
      <c r="AM2322" s="680"/>
      <c r="AN2322" s="694"/>
      <c r="AO2322" s="660"/>
      <c r="AP2322" s="638"/>
      <c r="AQ2322" s="713"/>
      <c r="AR2322" s="683"/>
      <c r="AS2322" s="1028"/>
      <c r="AT2322" s="683"/>
      <c r="AU2322" s="1028"/>
      <c r="AV2322" s="683"/>
      <c r="AW2322" s="763"/>
      <c r="AX2322" s="683"/>
      <c r="AY2322" s="683"/>
      <c r="AZ2322" s="683"/>
      <c r="BA2322" s="683"/>
      <c r="BB2322" s="683"/>
      <c r="BC2322" s="683"/>
      <c r="BD2322" s="683"/>
      <c r="BE2322" s="683"/>
      <c r="BF2322" s="683"/>
      <c r="BG2322" s="713"/>
      <c r="BH2322" s="683"/>
      <c r="BI2322" s="660"/>
      <c r="BJ2322" s="712"/>
      <c r="BK2322" s="660"/>
      <c r="BL2322" s="665"/>
      <c r="BM2322" s="660"/>
      <c r="BN2322" s="712"/>
      <c r="BO2322" s="712"/>
      <c r="BP2322" s="712"/>
      <c r="BQ2322" s="683"/>
      <c r="BR2322" s="680"/>
      <c r="BS2322" s="680"/>
      <c r="BT2322" s="680"/>
      <c r="BU2322" s="680"/>
      <c r="BV2322" s="683"/>
      <c r="BW2322" s="683"/>
      <c r="BX2322" s="471"/>
      <c r="BY2322" s="471"/>
    </row>
    <row r="2323" spans="1:77" ht="15" customHeight="1" x14ac:dyDescent="0.25">
      <c r="A2323" s="834"/>
      <c r="B2323" s="664"/>
      <c r="C2323" s="682"/>
      <c r="D2323" s="682"/>
      <c r="E2323" s="682"/>
      <c r="F2323" s="764"/>
      <c r="G2323" s="764"/>
      <c r="H2323" s="683"/>
      <c r="I2323" s="705"/>
      <c r="J2323" s="682"/>
      <c r="K2323" s="682"/>
      <c r="L2323" s="19" t="s">
        <v>5729</v>
      </c>
      <c r="M2323" s="706"/>
      <c r="N2323" s="680"/>
      <c r="O2323" s="682"/>
      <c r="P2323" s="682"/>
      <c r="Q2323" s="682"/>
      <c r="R2323" s="633"/>
      <c r="S2323" s="682"/>
      <c r="T2323" s="680"/>
      <c r="U2323" s="680"/>
      <c r="V2323" s="680"/>
      <c r="W2323" s="680"/>
      <c r="X2323" s="680"/>
      <c r="Y2323" s="680"/>
      <c r="Z2323" s="680"/>
      <c r="AA2323" s="680"/>
      <c r="AB2323" s="680"/>
      <c r="AC2323" s="680"/>
      <c r="AD2323" s="680"/>
      <c r="AE2323" s="680"/>
      <c r="AF2323" s="683"/>
      <c r="AG2323" s="683"/>
      <c r="AH2323" s="683"/>
      <c r="AI2323" s="683"/>
      <c r="AJ2323" s="683"/>
      <c r="AK2323" s="680"/>
      <c r="AL2323" s="680"/>
      <c r="AM2323" s="680"/>
      <c r="AN2323" s="694"/>
      <c r="AO2323" s="660"/>
      <c r="AP2323" s="638"/>
      <c r="AQ2323" s="713"/>
      <c r="AR2323" s="683"/>
      <c r="AS2323" s="1028"/>
      <c r="AT2323" s="683"/>
      <c r="AU2323" s="1028"/>
      <c r="AV2323" s="683"/>
      <c r="AW2323" s="763"/>
      <c r="AX2323" s="683"/>
      <c r="AY2323" s="683"/>
      <c r="AZ2323" s="683"/>
      <c r="BA2323" s="683"/>
      <c r="BB2323" s="683"/>
      <c r="BC2323" s="683"/>
      <c r="BD2323" s="683"/>
      <c r="BE2323" s="683"/>
      <c r="BF2323" s="683"/>
      <c r="BG2323" s="713"/>
      <c r="BH2323" s="683"/>
      <c r="BI2323" s="660"/>
      <c r="BJ2323" s="712"/>
      <c r="BK2323" s="660"/>
      <c r="BL2323" s="665"/>
      <c r="BM2323" s="660"/>
      <c r="BN2323" s="712"/>
      <c r="BO2323" s="712"/>
      <c r="BP2323" s="712"/>
      <c r="BQ2323" s="683"/>
      <c r="BR2323" s="680"/>
      <c r="BS2323" s="680"/>
      <c r="BT2323" s="680"/>
      <c r="BU2323" s="680"/>
      <c r="BV2323" s="683"/>
      <c r="BW2323" s="683"/>
      <c r="BX2323" s="471"/>
      <c r="BY2323" s="471"/>
    </row>
    <row r="2324" spans="1:77" ht="38.25" customHeight="1" x14ac:dyDescent="0.25">
      <c r="A2324" s="834"/>
      <c r="B2324" s="664"/>
      <c r="C2324" s="682"/>
      <c r="D2324" s="682"/>
      <c r="E2324" s="682"/>
      <c r="F2324" s="764"/>
      <c r="G2324" s="764"/>
      <c r="H2324" s="683"/>
      <c r="I2324" s="705"/>
      <c r="J2324" s="682"/>
      <c r="K2324" s="682"/>
      <c r="L2324" s="19" t="s">
        <v>5730</v>
      </c>
      <c r="M2324" s="706"/>
      <c r="N2324" s="680"/>
      <c r="O2324" s="682"/>
      <c r="P2324" s="682"/>
      <c r="Q2324" s="682"/>
      <c r="R2324" s="633"/>
      <c r="S2324" s="682"/>
      <c r="T2324" s="680"/>
      <c r="U2324" s="680"/>
      <c r="V2324" s="680"/>
      <c r="W2324" s="680"/>
      <c r="X2324" s="680"/>
      <c r="Y2324" s="680"/>
      <c r="Z2324" s="680"/>
      <c r="AA2324" s="680"/>
      <c r="AB2324" s="680"/>
      <c r="AC2324" s="680"/>
      <c r="AD2324" s="680"/>
      <c r="AE2324" s="680"/>
      <c r="AF2324" s="683"/>
      <c r="AG2324" s="683"/>
      <c r="AH2324" s="683"/>
      <c r="AI2324" s="683"/>
      <c r="AJ2324" s="683"/>
      <c r="AK2324" s="680"/>
      <c r="AL2324" s="680"/>
      <c r="AM2324" s="680"/>
      <c r="AN2324" s="694"/>
      <c r="AO2324" s="660"/>
      <c r="AP2324" s="638"/>
      <c r="AQ2324" s="713"/>
      <c r="AR2324" s="683"/>
      <c r="AS2324" s="1028"/>
      <c r="AT2324" s="683"/>
      <c r="AU2324" s="1028"/>
      <c r="AV2324" s="683"/>
      <c r="AW2324" s="763"/>
      <c r="AX2324" s="683"/>
      <c r="AY2324" s="683"/>
      <c r="AZ2324" s="683"/>
      <c r="BA2324" s="683"/>
      <c r="BB2324" s="683"/>
      <c r="BC2324" s="683"/>
      <c r="BD2324" s="683"/>
      <c r="BE2324" s="683"/>
      <c r="BF2324" s="683"/>
      <c r="BG2324" s="713"/>
      <c r="BH2324" s="683"/>
      <c r="BI2324" s="660"/>
      <c r="BJ2324" s="712"/>
      <c r="BK2324" s="660"/>
      <c r="BL2324" s="665"/>
      <c r="BM2324" s="660"/>
      <c r="BN2324" s="712"/>
      <c r="BO2324" s="712"/>
      <c r="BP2324" s="712"/>
      <c r="BQ2324" s="683"/>
      <c r="BR2324" s="680"/>
      <c r="BS2324" s="680"/>
      <c r="BT2324" s="680"/>
      <c r="BU2324" s="680"/>
      <c r="BV2324" s="683"/>
      <c r="BW2324" s="683"/>
      <c r="BX2324" s="471"/>
      <c r="BY2324" s="471"/>
    </row>
    <row r="2325" spans="1:77" ht="15" customHeight="1" x14ac:dyDescent="0.25">
      <c r="A2325" s="834"/>
      <c r="B2325" s="664"/>
      <c r="C2325" s="682"/>
      <c r="D2325" s="682"/>
      <c r="E2325" s="682"/>
      <c r="F2325" s="764"/>
      <c r="G2325" s="764"/>
      <c r="H2325" s="683"/>
      <c r="I2325" s="705"/>
      <c r="J2325" s="682"/>
      <c r="K2325" s="682"/>
      <c r="L2325" s="19" t="s">
        <v>5731</v>
      </c>
      <c r="M2325" s="706"/>
      <c r="N2325" s="680"/>
      <c r="O2325" s="682"/>
      <c r="P2325" s="682"/>
      <c r="Q2325" s="682"/>
      <c r="R2325" s="633"/>
      <c r="S2325" s="682"/>
      <c r="T2325" s="680"/>
      <c r="U2325" s="680"/>
      <c r="V2325" s="680"/>
      <c r="W2325" s="680"/>
      <c r="X2325" s="680"/>
      <c r="Y2325" s="680"/>
      <c r="Z2325" s="680"/>
      <c r="AA2325" s="680"/>
      <c r="AB2325" s="680"/>
      <c r="AC2325" s="680"/>
      <c r="AD2325" s="680"/>
      <c r="AE2325" s="680"/>
      <c r="AF2325" s="683"/>
      <c r="AG2325" s="683"/>
      <c r="AH2325" s="683"/>
      <c r="AI2325" s="683"/>
      <c r="AJ2325" s="683"/>
      <c r="AK2325" s="680"/>
      <c r="AL2325" s="680"/>
      <c r="AM2325" s="680"/>
      <c r="AN2325" s="694"/>
      <c r="AO2325" s="660"/>
      <c r="AP2325" s="638"/>
      <c r="AQ2325" s="713"/>
      <c r="AR2325" s="683"/>
      <c r="AS2325" s="1028"/>
      <c r="AT2325" s="683"/>
      <c r="AU2325" s="1028"/>
      <c r="AV2325" s="683"/>
      <c r="AW2325" s="763"/>
      <c r="AX2325" s="683"/>
      <c r="AY2325" s="683"/>
      <c r="AZ2325" s="683"/>
      <c r="BA2325" s="683"/>
      <c r="BB2325" s="683"/>
      <c r="BC2325" s="683"/>
      <c r="BD2325" s="683"/>
      <c r="BE2325" s="683"/>
      <c r="BF2325" s="683"/>
      <c r="BG2325" s="713"/>
      <c r="BH2325" s="683"/>
      <c r="BI2325" s="660"/>
      <c r="BJ2325" s="712"/>
      <c r="BK2325" s="660"/>
      <c r="BL2325" s="665"/>
      <c r="BM2325" s="660"/>
      <c r="BN2325" s="712"/>
      <c r="BO2325" s="712"/>
      <c r="BP2325" s="712"/>
      <c r="BQ2325" s="683"/>
      <c r="BR2325" s="680"/>
      <c r="BS2325" s="680"/>
      <c r="BT2325" s="680"/>
      <c r="BU2325" s="680"/>
      <c r="BV2325" s="683"/>
      <c r="BW2325" s="683"/>
      <c r="BX2325" s="471"/>
      <c r="BY2325" s="471"/>
    </row>
    <row r="2326" spans="1:77" ht="15" customHeight="1" x14ac:dyDescent="0.25">
      <c r="A2326" s="834"/>
      <c r="B2326" s="664"/>
      <c r="C2326" s="682"/>
      <c r="D2326" s="682"/>
      <c r="E2326" s="682"/>
      <c r="F2326" s="764"/>
      <c r="G2326" s="764"/>
      <c r="H2326" s="683"/>
      <c r="I2326" s="705"/>
      <c r="J2326" s="682"/>
      <c r="K2326" s="682"/>
      <c r="L2326" s="19" t="s">
        <v>5732</v>
      </c>
      <c r="M2326" s="706"/>
      <c r="N2326" s="680"/>
      <c r="O2326" s="682"/>
      <c r="P2326" s="682"/>
      <c r="Q2326" s="682"/>
      <c r="R2326" s="633"/>
      <c r="S2326" s="682"/>
      <c r="T2326" s="680"/>
      <c r="U2326" s="680"/>
      <c r="V2326" s="680"/>
      <c r="W2326" s="680"/>
      <c r="X2326" s="680"/>
      <c r="Y2326" s="680"/>
      <c r="Z2326" s="680"/>
      <c r="AA2326" s="680"/>
      <c r="AB2326" s="680"/>
      <c r="AC2326" s="680"/>
      <c r="AD2326" s="680"/>
      <c r="AE2326" s="680"/>
      <c r="AF2326" s="683"/>
      <c r="AG2326" s="683"/>
      <c r="AH2326" s="683"/>
      <c r="AI2326" s="683"/>
      <c r="AJ2326" s="683"/>
      <c r="AK2326" s="680"/>
      <c r="AL2326" s="680"/>
      <c r="AM2326" s="680"/>
      <c r="AN2326" s="694"/>
      <c r="AO2326" s="660"/>
      <c r="AP2326" s="638"/>
      <c r="AQ2326" s="713"/>
      <c r="AR2326" s="683"/>
      <c r="AS2326" s="1028"/>
      <c r="AT2326" s="683"/>
      <c r="AU2326" s="1028"/>
      <c r="AV2326" s="683"/>
      <c r="AW2326" s="763"/>
      <c r="AX2326" s="683"/>
      <c r="AY2326" s="683"/>
      <c r="AZ2326" s="683"/>
      <c r="BA2326" s="683"/>
      <c r="BB2326" s="683"/>
      <c r="BC2326" s="683"/>
      <c r="BD2326" s="683"/>
      <c r="BE2326" s="683"/>
      <c r="BF2326" s="683"/>
      <c r="BG2326" s="713"/>
      <c r="BH2326" s="683"/>
      <c r="BI2326" s="660"/>
      <c r="BJ2326" s="712"/>
      <c r="BK2326" s="660"/>
      <c r="BL2326" s="665"/>
      <c r="BM2326" s="660"/>
      <c r="BN2326" s="712"/>
      <c r="BO2326" s="712"/>
      <c r="BP2326" s="712"/>
      <c r="BQ2326" s="683"/>
      <c r="BR2326" s="680"/>
      <c r="BS2326" s="680"/>
      <c r="BT2326" s="680"/>
      <c r="BU2326" s="680"/>
      <c r="BV2326" s="683"/>
      <c r="BW2326" s="683"/>
      <c r="BX2326" s="471"/>
      <c r="BY2326" s="471"/>
    </row>
    <row r="2327" spans="1:77" ht="15" customHeight="1" x14ac:dyDescent="0.25">
      <c r="A2327" s="834"/>
      <c r="B2327" s="664"/>
      <c r="C2327" s="682"/>
      <c r="D2327" s="682"/>
      <c r="E2327" s="682"/>
      <c r="F2327" s="764"/>
      <c r="G2327" s="764"/>
      <c r="H2327" s="683"/>
      <c r="I2327" s="705"/>
      <c r="J2327" s="682"/>
      <c r="K2327" s="682"/>
      <c r="L2327" s="19" t="s">
        <v>5733</v>
      </c>
      <c r="M2327" s="706"/>
      <c r="N2327" s="680"/>
      <c r="O2327" s="682"/>
      <c r="P2327" s="682"/>
      <c r="Q2327" s="682"/>
      <c r="R2327" s="633"/>
      <c r="S2327" s="682"/>
      <c r="T2327" s="680"/>
      <c r="U2327" s="680"/>
      <c r="V2327" s="680"/>
      <c r="W2327" s="680"/>
      <c r="X2327" s="680"/>
      <c r="Y2327" s="680"/>
      <c r="Z2327" s="680"/>
      <c r="AA2327" s="680"/>
      <c r="AB2327" s="680"/>
      <c r="AC2327" s="680"/>
      <c r="AD2327" s="680"/>
      <c r="AE2327" s="680"/>
      <c r="AF2327" s="683"/>
      <c r="AG2327" s="683"/>
      <c r="AH2327" s="683"/>
      <c r="AI2327" s="683"/>
      <c r="AJ2327" s="683"/>
      <c r="AK2327" s="680"/>
      <c r="AL2327" s="680"/>
      <c r="AM2327" s="680"/>
      <c r="AN2327" s="694"/>
      <c r="AO2327" s="660"/>
      <c r="AP2327" s="638"/>
      <c r="AQ2327" s="713"/>
      <c r="AR2327" s="683"/>
      <c r="AS2327" s="1028"/>
      <c r="AT2327" s="683"/>
      <c r="AU2327" s="1028"/>
      <c r="AV2327" s="683"/>
      <c r="AW2327" s="763"/>
      <c r="AX2327" s="683"/>
      <c r="AY2327" s="683"/>
      <c r="AZ2327" s="683"/>
      <c r="BA2327" s="683"/>
      <c r="BB2327" s="683"/>
      <c r="BC2327" s="683"/>
      <c r="BD2327" s="683"/>
      <c r="BE2327" s="683"/>
      <c r="BF2327" s="683"/>
      <c r="BG2327" s="713"/>
      <c r="BH2327" s="683"/>
      <c r="BI2327" s="660"/>
      <c r="BJ2327" s="712"/>
      <c r="BK2327" s="660"/>
      <c r="BL2327" s="665"/>
      <c r="BM2327" s="660"/>
      <c r="BN2327" s="712"/>
      <c r="BO2327" s="712"/>
      <c r="BP2327" s="712"/>
      <c r="BQ2327" s="683"/>
      <c r="BR2327" s="680"/>
      <c r="BS2327" s="680"/>
      <c r="BT2327" s="680"/>
      <c r="BU2327" s="680"/>
      <c r="BV2327" s="683"/>
      <c r="BW2327" s="683"/>
      <c r="BX2327" s="471"/>
      <c r="BY2327" s="471"/>
    </row>
    <row r="2328" spans="1:77" ht="15" customHeight="1" x14ac:dyDescent="0.25">
      <c r="A2328" s="834"/>
      <c r="B2328" s="664"/>
      <c r="C2328" s="682"/>
      <c r="D2328" s="682"/>
      <c r="E2328" s="682"/>
      <c r="F2328" s="764"/>
      <c r="G2328" s="764"/>
      <c r="H2328" s="683"/>
      <c r="I2328" s="705"/>
      <c r="J2328" s="682"/>
      <c r="K2328" s="682"/>
      <c r="L2328" s="19" t="s">
        <v>5734</v>
      </c>
      <c r="M2328" s="706"/>
      <c r="N2328" s="680"/>
      <c r="O2328" s="682"/>
      <c r="P2328" s="682"/>
      <c r="Q2328" s="682"/>
      <c r="R2328" s="633"/>
      <c r="S2328" s="682"/>
      <c r="T2328" s="680"/>
      <c r="U2328" s="680"/>
      <c r="V2328" s="680"/>
      <c r="W2328" s="680"/>
      <c r="X2328" s="680"/>
      <c r="Y2328" s="680"/>
      <c r="Z2328" s="680"/>
      <c r="AA2328" s="680"/>
      <c r="AB2328" s="680"/>
      <c r="AC2328" s="680"/>
      <c r="AD2328" s="680"/>
      <c r="AE2328" s="680"/>
      <c r="AF2328" s="683"/>
      <c r="AG2328" s="683"/>
      <c r="AH2328" s="683"/>
      <c r="AI2328" s="683"/>
      <c r="AJ2328" s="683"/>
      <c r="AK2328" s="680"/>
      <c r="AL2328" s="680"/>
      <c r="AM2328" s="680"/>
      <c r="AN2328" s="694"/>
      <c r="AO2328" s="660"/>
      <c r="AP2328" s="638"/>
      <c r="AQ2328" s="713"/>
      <c r="AR2328" s="683"/>
      <c r="AS2328" s="1028"/>
      <c r="AT2328" s="683"/>
      <c r="AU2328" s="1028"/>
      <c r="AV2328" s="683"/>
      <c r="AW2328" s="763"/>
      <c r="AX2328" s="683"/>
      <c r="AY2328" s="683"/>
      <c r="AZ2328" s="683"/>
      <c r="BA2328" s="683"/>
      <c r="BB2328" s="683"/>
      <c r="BC2328" s="683"/>
      <c r="BD2328" s="683"/>
      <c r="BE2328" s="683"/>
      <c r="BF2328" s="683"/>
      <c r="BG2328" s="713"/>
      <c r="BH2328" s="683"/>
      <c r="BI2328" s="660"/>
      <c r="BJ2328" s="712"/>
      <c r="BK2328" s="660"/>
      <c r="BL2328" s="665"/>
      <c r="BM2328" s="660"/>
      <c r="BN2328" s="712"/>
      <c r="BO2328" s="712"/>
      <c r="BP2328" s="712"/>
      <c r="BQ2328" s="683"/>
      <c r="BR2328" s="680"/>
      <c r="BS2328" s="680"/>
      <c r="BT2328" s="680"/>
      <c r="BU2328" s="680"/>
      <c r="BV2328" s="683"/>
      <c r="BW2328" s="683"/>
      <c r="BX2328" s="471"/>
      <c r="BY2328" s="471"/>
    </row>
    <row r="2329" spans="1:77" ht="15" customHeight="1" x14ac:dyDescent="0.25">
      <c r="A2329" s="834"/>
      <c r="B2329" s="664"/>
      <c r="C2329" s="682"/>
      <c r="D2329" s="682"/>
      <c r="E2329" s="682"/>
      <c r="F2329" s="764"/>
      <c r="G2329" s="764"/>
      <c r="H2329" s="683"/>
      <c r="I2329" s="705"/>
      <c r="J2329" s="682"/>
      <c r="K2329" s="682"/>
      <c r="L2329" s="19" t="s">
        <v>5735</v>
      </c>
      <c r="M2329" s="706"/>
      <c r="N2329" s="680"/>
      <c r="O2329" s="682"/>
      <c r="P2329" s="682"/>
      <c r="Q2329" s="682"/>
      <c r="R2329" s="633"/>
      <c r="S2329" s="682"/>
      <c r="T2329" s="680"/>
      <c r="U2329" s="680"/>
      <c r="V2329" s="680"/>
      <c r="W2329" s="680"/>
      <c r="X2329" s="680"/>
      <c r="Y2329" s="680"/>
      <c r="Z2329" s="680"/>
      <c r="AA2329" s="680"/>
      <c r="AB2329" s="680"/>
      <c r="AC2329" s="680"/>
      <c r="AD2329" s="680"/>
      <c r="AE2329" s="680"/>
      <c r="AF2329" s="683"/>
      <c r="AG2329" s="683"/>
      <c r="AH2329" s="683"/>
      <c r="AI2329" s="683"/>
      <c r="AJ2329" s="683"/>
      <c r="AK2329" s="680"/>
      <c r="AL2329" s="680"/>
      <c r="AM2329" s="680"/>
      <c r="AN2329" s="694"/>
      <c r="AO2329" s="660"/>
      <c r="AP2329" s="638"/>
      <c r="AQ2329" s="713"/>
      <c r="AR2329" s="683"/>
      <c r="AS2329" s="1028"/>
      <c r="AT2329" s="683"/>
      <c r="AU2329" s="1028"/>
      <c r="AV2329" s="683"/>
      <c r="AW2329" s="763"/>
      <c r="AX2329" s="683"/>
      <c r="AY2329" s="683"/>
      <c r="AZ2329" s="683"/>
      <c r="BA2329" s="683"/>
      <c r="BB2329" s="683"/>
      <c r="BC2329" s="683"/>
      <c r="BD2329" s="683"/>
      <c r="BE2329" s="683"/>
      <c r="BF2329" s="683"/>
      <c r="BG2329" s="713"/>
      <c r="BH2329" s="683"/>
      <c r="BI2329" s="660"/>
      <c r="BJ2329" s="712"/>
      <c r="BK2329" s="660"/>
      <c r="BL2329" s="665"/>
      <c r="BM2329" s="660"/>
      <c r="BN2329" s="712"/>
      <c r="BO2329" s="712"/>
      <c r="BP2329" s="712"/>
      <c r="BQ2329" s="683"/>
      <c r="BR2329" s="680"/>
      <c r="BS2329" s="680"/>
      <c r="BT2329" s="680"/>
      <c r="BU2329" s="680"/>
      <c r="BV2329" s="683"/>
      <c r="BW2329" s="683"/>
      <c r="BX2329" s="471"/>
      <c r="BY2329" s="471"/>
    </row>
    <row r="2330" spans="1:77" ht="15" customHeight="1" x14ac:dyDescent="0.25">
      <c r="A2330" s="834"/>
      <c r="B2330" s="664"/>
      <c r="C2330" s="682"/>
      <c r="D2330" s="682"/>
      <c r="E2330" s="682"/>
      <c r="F2330" s="764"/>
      <c r="G2330" s="764"/>
      <c r="H2330" s="683"/>
      <c r="I2330" s="705"/>
      <c r="J2330" s="682"/>
      <c r="K2330" s="682"/>
      <c r="L2330" s="19" t="s">
        <v>1470</v>
      </c>
      <c r="M2330" s="706"/>
      <c r="N2330" s="680"/>
      <c r="O2330" s="682"/>
      <c r="P2330" s="682"/>
      <c r="Q2330" s="682"/>
      <c r="R2330" s="633"/>
      <c r="S2330" s="682"/>
      <c r="T2330" s="680"/>
      <c r="U2330" s="680"/>
      <c r="V2330" s="680"/>
      <c r="W2330" s="680"/>
      <c r="X2330" s="680"/>
      <c r="Y2330" s="680"/>
      <c r="Z2330" s="680"/>
      <c r="AA2330" s="680"/>
      <c r="AB2330" s="680"/>
      <c r="AC2330" s="680"/>
      <c r="AD2330" s="680"/>
      <c r="AE2330" s="680"/>
      <c r="AF2330" s="683"/>
      <c r="AG2330" s="683"/>
      <c r="AH2330" s="683"/>
      <c r="AI2330" s="683"/>
      <c r="AJ2330" s="683"/>
      <c r="AK2330" s="680"/>
      <c r="AL2330" s="680"/>
      <c r="AM2330" s="680"/>
      <c r="AN2330" s="694"/>
      <c r="AO2330" s="660"/>
      <c r="AP2330" s="638"/>
      <c r="AQ2330" s="713"/>
      <c r="AR2330" s="683"/>
      <c r="AS2330" s="1028"/>
      <c r="AT2330" s="683"/>
      <c r="AU2330" s="1028"/>
      <c r="AV2330" s="683"/>
      <c r="AW2330" s="763"/>
      <c r="AX2330" s="683"/>
      <c r="AY2330" s="683"/>
      <c r="AZ2330" s="683"/>
      <c r="BA2330" s="683"/>
      <c r="BB2330" s="683"/>
      <c r="BC2330" s="683"/>
      <c r="BD2330" s="683"/>
      <c r="BE2330" s="683"/>
      <c r="BF2330" s="683"/>
      <c r="BG2330" s="713"/>
      <c r="BH2330" s="683"/>
      <c r="BI2330" s="660"/>
      <c r="BJ2330" s="712"/>
      <c r="BK2330" s="660"/>
      <c r="BL2330" s="665"/>
      <c r="BM2330" s="660"/>
      <c r="BN2330" s="712"/>
      <c r="BO2330" s="712"/>
      <c r="BP2330" s="712"/>
      <c r="BQ2330" s="683"/>
      <c r="BR2330" s="680"/>
      <c r="BS2330" s="680"/>
      <c r="BT2330" s="680"/>
      <c r="BU2330" s="680"/>
      <c r="BV2330" s="683"/>
      <c r="BW2330" s="683"/>
      <c r="BX2330" s="471"/>
      <c r="BY2330" s="471"/>
    </row>
    <row r="2331" spans="1:77" ht="15" customHeight="1" x14ac:dyDescent="0.25">
      <c r="A2331" s="834"/>
      <c r="B2331" s="664"/>
      <c r="C2331" s="682"/>
      <c r="D2331" s="682"/>
      <c r="E2331" s="682"/>
      <c r="F2331" s="764"/>
      <c r="G2331" s="764"/>
      <c r="H2331" s="683"/>
      <c r="I2331" s="705"/>
      <c r="J2331" s="682"/>
      <c r="K2331" s="682"/>
      <c r="L2331" s="19" t="s">
        <v>5736</v>
      </c>
      <c r="M2331" s="706"/>
      <c r="N2331" s="680"/>
      <c r="O2331" s="682"/>
      <c r="P2331" s="682"/>
      <c r="Q2331" s="682"/>
      <c r="R2331" s="633"/>
      <c r="S2331" s="682"/>
      <c r="T2331" s="680"/>
      <c r="U2331" s="680"/>
      <c r="V2331" s="680"/>
      <c r="W2331" s="680"/>
      <c r="X2331" s="680"/>
      <c r="Y2331" s="680"/>
      <c r="Z2331" s="680"/>
      <c r="AA2331" s="680"/>
      <c r="AB2331" s="680"/>
      <c r="AC2331" s="680"/>
      <c r="AD2331" s="680"/>
      <c r="AE2331" s="680"/>
      <c r="AF2331" s="683"/>
      <c r="AG2331" s="683"/>
      <c r="AH2331" s="683"/>
      <c r="AI2331" s="683"/>
      <c r="AJ2331" s="683"/>
      <c r="AK2331" s="680"/>
      <c r="AL2331" s="680"/>
      <c r="AM2331" s="680"/>
      <c r="AN2331" s="694"/>
      <c r="AO2331" s="660"/>
      <c r="AP2331" s="638"/>
      <c r="AQ2331" s="713"/>
      <c r="AR2331" s="683"/>
      <c r="AS2331" s="1028"/>
      <c r="AT2331" s="683"/>
      <c r="AU2331" s="1028"/>
      <c r="AV2331" s="683"/>
      <c r="AW2331" s="763"/>
      <c r="AX2331" s="683"/>
      <c r="AY2331" s="683"/>
      <c r="AZ2331" s="683"/>
      <c r="BA2331" s="683"/>
      <c r="BB2331" s="683"/>
      <c r="BC2331" s="683"/>
      <c r="BD2331" s="683"/>
      <c r="BE2331" s="683"/>
      <c r="BF2331" s="683"/>
      <c r="BG2331" s="713"/>
      <c r="BH2331" s="683"/>
      <c r="BI2331" s="660"/>
      <c r="BJ2331" s="712"/>
      <c r="BK2331" s="660"/>
      <c r="BL2331" s="665"/>
      <c r="BM2331" s="660"/>
      <c r="BN2331" s="712"/>
      <c r="BO2331" s="712"/>
      <c r="BP2331" s="712"/>
      <c r="BQ2331" s="683"/>
      <c r="BR2331" s="680"/>
      <c r="BS2331" s="680"/>
      <c r="BT2331" s="680"/>
      <c r="BU2331" s="680"/>
      <c r="BV2331" s="683"/>
      <c r="BW2331" s="683"/>
      <c r="BX2331" s="471"/>
      <c r="BY2331" s="471"/>
    </row>
    <row r="2332" spans="1:77" ht="35.25" customHeight="1" x14ac:dyDescent="0.25">
      <c r="A2332" s="834"/>
      <c r="B2332" s="664"/>
      <c r="C2332" s="682"/>
      <c r="D2332" s="682"/>
      <c r="E2332" s="682"/>
      <c r="F2332" s="764"/>
      <c r="G2332" s="764"/>
      <c r="H2332" s="683"/>
      <c r="I2332" s="705"/>
      <c r="J2332" s="682"/>
      <c r="K2332" s="682"/>
      <c r="L2332" s="19" t="s">
        <v>5737</v>
      </c>
      <c r="M2332" s="706"/>
      <c r="N2332" s="680"/>
      <c r="O2332" s="682"/>
      <c r="P2332" s="682"/>
      <c r="Q2332" s="682"/>
      <c r="R2332" s="633"/>
      <c r="S2332" s="682"/>
      <c r="T2332" s="680"/>
      <c r="U2332" s="680"/>
      <c r="V2332" s="680"/>
      <c r="W2332" s="680"/>
      <c r="X2332" s="680"/>
      <c r="Y2332" s="680"/>
      <c r="Z2332" s="680"/>
      <c r="AA2332" s="680"/>
      <c r="AB2332" s="680"/>
      <c r="AC2332" s="680"/>
      <c r="AD2332" s="680"/>
      <c r="AE2332" s="680"/>
      <c r="AF2332" s="683"/>
      <c r="AG2332" s="683"/>
      <c r="AH2332" s="683"/>
      <c r="AI2332" s="683"/>
      <c r="AJ2332" s="683"/>
      <c r="AK2332" s="680"/>
      <c r="AL2332" s="680"/>
      <c r="AM2332" s="680"/>
      <c r="AN2332" s="694"/>
      <c r="AO2332" s="660"/>
      <c r="AP2332" s="638"/>
      <c r="AQ2332" s="713"/>
      <c r="AR2332" s="683"/>
      <c r="AS2332" s="1028"/>
      <c r="AT2332" s="683"/>
      <c r="AU2332" s="1028"/>
      <c r="AV2332" s="683"/>
      <c r="AW2332" s="763"/>
      <c r="AX2332" s="683"/>
      <c r="AY2332" s="683"/>
      <c r="AZ2332" s="683"/>
      <c r="BA2332" s="683"/>
      <c r="BB2332" s="683"/>
      <c r="BC2332" s="683"/>
      <c r="BD2332" s="683"/>
      <c r="BE2332" s="683"/>
      <c r="BF2332" s="683"/>
      <c r="BG2332" s="713"/>
      <c r="BH2332" s="683"/>
      <c r="BI2332" s="660"/>
      <c r="BJ2332" s="712"/>
      <c r="BK2332" s="660"/>
      <c r="BL2332" s="665"/>
      <c r="BM2332" s="660"/>
      <c r="BN2332" s="712"/>
      <c r="BO2332" s="712"/>
      <c r="BP2332" s="712"/>
      <c r="BQ2332" s="683"/>
      <c r="BR2332" s="680"/>
      <c r="BS2332" s="680"/>
      <c r="BT2332" s="680"/>
      <c r="BU2332" s="680"/>
      <c r="BV2332" s="683"/>
      <c r="BW2332" s="683"/>
      <c r="BX2332" s="471"/>
      <c r="BY2332" s="471"/>
    </row>
    <row r="2333" spans="1:77" ht="35.25" customHeight="1" x14ac:dyDescent="0.25">
      <c r="A2333" s="834"/>
      <c r="B2333" s="664"/>
      <c r="C2333" s="682"/>
      <c r="D2333" s="682"/>
      <c r="E2333" s="682"/>
      <c r="F2333" s="764"/>
      <c r="G2333" s="764"/>
      <c r="H2333" s="683"/>
      <c r="I2333" s="705"/>
      <c r="J2333" s="682"/>
      <c r="K2333" s="682"/>
      <c r="L2333" s="19" t="s">
        <v>5738</v>
      </c>
      <c r="M2333" s="706"/>
      <c r="N2333" s="680"/>
      <c r="O2333" s="682"/>
      <c r="P2333" s="682"/>
      <c r="Q2333" s="682"/>
      <c r="R2333" s="633"/>
      <c r="S2333" s="682"/>
      <c r="T2333" s="680"/>
      <c r="U2333" s="680"/>
      <c r="V2333" s="680"/>
      <c r="W2333" s="680"/>
      <c r="X2333" s="680"/>
      <c r="Y2333" s="680"/>
      <c r="Z2333" s="680"/>
      <c r="AA2333" s="680"/>
      <c r="AB2333" s="680"/>
      <c r="AC2333" s="680"/>
      <c r="AD2333" s="680"/>
      <c r="AE2333" s="680"/>
      <c r="AF2333" s="683"/>
      <c r="AG2333" s="683"/>
      <c r="AH2333" s="683"/>
      <c r="AI2333" s="683"/>
      <c r="AJ2333" s="683"/>
      <c r="AK2333" s="680"/>
      <c r="AL2333" s="680"/>
      <c r="AM2333" s="680"/>
      <c r="AN2333" s="694"/>
      <c r="AO2333" s="660"/>
      <c r="AP2333" s="638"/>
      <c r="AQ2333" s="713"/>
      <c r="AR2333" s="683"/>
      <c r="AS2333" s="1028"/>
      <c r="AT2333" s="683"/>
      <c r="AU2333" s="1028"/>
      <c r="AV2333" s="683"/>
      <c r="AW2333" s="763"/>
      <c r="AX2333" s="683"/>
      <c r="AY2333" s="683"/>
      <c r="AZ2333" s="683"/>
      <c r="BA2333" s="683"/>
      <c r="BB2333" s="683"/>
      <c r="BC2333" s="683"/>
      <c r="BD2333" s="683"/>
      <c r="BE2333" s="683"/>
      <c r="BF2333" s="683"/>
      <c r="BG2333" s="713"/>
      <c r="BH2333" s="683"/>
      <c r="BI2333" s="660"/>
      <c r="BJ2333" s="712"/>
      <c r="BK2333" s="660"/>
      <c r="BL2333" s="665"/>
      <c r="BM2333" s="660"/>
      <c r="BN2333" s="712"/>
      <c r="BO2333" s="712"/>
      <c r="BP2333" s="712"/>
      <c r="BQ2333" s="683"/>
      <c r="BR2333" s="680"/>
      <c r="BS2333" s="680"/>
      <c r="BT2333" s="680"/>
      <c r="BU2333" s="680"/>
      <c r="BV2333" s="683"/>
      <c r="BW2333" s="683"/>
      <c r="BX2333" s="471"/>
      <c r="BY2333" s="471"/>
    </row>
    <row r="2334" spans="1:77" ht="33" customHeight="1" x14ac:dyDescent="0.25">
      <c r="A2334" s="834"/>
      <c r="B2334" s="664"/>
      <c r="C2334" s="682"/>
      <c r="D2334" s="682"/>
      <c r="E2334" s="682"/>
      <c r="F2334" s="764"/>
      <c r="G2334" s="764"/>
      <c r="H2334" s="683"/>
      <c r="I2334" s="705"/>
      <c r="J2334" s="682"/>
      <c r="K2334" s="682"/>
      <c r="L2334" s="19" t="s">
        <v>5739</v>
      </c>
      <c r="M2334" s="706"/>
      <c r="N2334" s="680"/>
      <c r="O2334" s="682"/>
      <c r="P2334" s="682"/>
      <c r="Q2334" s="682"/>
      <c r="R2334" s="633"/>
      <c r="S2334" s="682"/>
      <c r="T2334" s="680"/>
      <c r="U2334" s="680"/>
      <c r="V2334" s="680"/>
      <c r="W2334" s="680"/>
      <c r="X2334" s="680"/>
      <c r="Y2334" s="680"/>
      <c r="Z2334" s="680"/>
      <c r="AA2334" s="680"/>
      <c r="AB2334" s="680"/>
      <c r="AC2334" s="680"/>
      <c r="AD2334" s="680"/>
      <c r="AE2334" s="680"/>
      <c r="AF2334" s="683"/>
      <c r="AG2334" s="683"/>
      <c r="AH2334" s="683"/>
      <c r="AI2334" s="683"/>
      <c r="AJ2334" s="683"/>
      <c r="AK2334" s="680"/>
      <c r="AL2334" s="680"/>
      <c r="AM2334" s="680"/>
      <c r="AN2334" s="694"/>
      <c r="AO2334" s="660"/>
      <c r="AP2334" s="638"/>
      <c r="AQ2334" s="713"/>
      <c r="AR2334" s="683"/>
      <c r="AS2334" s="1028"/>
      <c r="AT2334" s="683"/>
      <c r="AU2334" s="1028"/>
      <c r="AV2334" s="683"/>
      <c r="AW2334" s="763"/>
      <c r="AX2334" s="683"/>
      <c r="AY2334" s="683"/>
      <c r="AZ2334" s="683"/>
      <c r="BA2334" s="683"/>
      <c r="BB2334" s="683"/>
      <c r="BC2334" s="683"/>
      <c r="BD2334" s="683"/>
      <c r="BE2334" s="683"/>
      <c r="BF2334" s="683"/>
      <c r="BG2334" s="713"/>
      <c r="BH2334" s="683"/>
      <c r="BI2334" s="660"/>
      <c r="BJ2334" s="712"/>
      <c r="BK2334" s="660"/>
      <c r="BL2334" s="665"/>
      <c r="BM2334" s="660"/>
      <c r="BN2334" s="712"/>
      <c r="BO2334" s="712"/>
      <c r="BP2334" s="712"/>
      <c r="BQ2334" s="683"/>
      <c r="BR2334" s="680"/>
      <c r="BS2334" s="680"/>
      <c r="BT2334" s="680"/>
      <c r="BU2334" s="680"/>
      <c r="BV2334" s="683"/>
      <c r="BW2334" s="683"/>
      <c r="BX2334" s="471"/>
      <c r="BY2334" s="471"/>
    </row>
    <row r="2335" spans="1:77" ht="15" customHeight="1" x14ac:dyDescent="0.25">
      <c r="A2335" s="834"/>
      <c r="B2335" s="664"/>
      <c r="C2335" s="682"/>
      <c r="D2335" s="682"/>
      <c r="E2335" s="682"/>
      <c r="F2335" s="764"/>
      <c r="G2335" s="764"/>
      <c r="H2335" s="683"/>
      <c r="I2335" s="705"/>
      <c r="J2335" s="682"/>
      <c r="K2335" s="682"/>
      <c r="L2335" s="19" t="s">
        <v>5740</v>
      </c>
      <c r="M2335" s="706"/>
      <c r="N2335" s="680"/>
      <c r="O2335" s="682"/>
      <c r="P2335" s="682"/>
      <c r="Q2335" s="682"/>
      <c r="R2335" s="633"/>
      <c r="S2335" s="682"/>
      <c r="T2335" s="680"/>
      <c r="U2335" s="680"/>
      <c r="V2335" s="680"/>
      <c r="W2335" s="680"/>
      <c r="X2335" s="680"/>
      <c r="Y2335" s="680"/>
      <c r="Z2335" s="680"/>
      <c r="AA2335" s="680"/>
      <c r="AB2335" s="680"/>
      <c r="AC2335" s="680"/>
      <c r="AD2335" s="680"/>
      <c r="AE2335" s="680"/>
      <c r="AF2335" s="683"/>
      <c r="AG2335" s="683"/>
      <c r="AH2335" s="683"/>
      <c r="AI2335" s="683"/>
      <c r="AJ2335" s="683"/>
      <c r="AK2335" s="680"/>
      <c r="AL2335" s="680"/>
      <c r="AM2335" s="680"/>
      <c r="AN2335" s="694"/>
      <c r="AO2335" s="660"/>
      <c r="AP2335" s="638"/>
      <c r="AQ2335" s="713"/>
      <c r="AR2335" s="683"/>
      <c r="AS2335" s="1028"/>
      <c r="AT2335" s="683"/>
      <c r="AU2335" s="1028"/>
      <c r="AV2335" s="683"/>
      <c r="AW2335" s="763"/>
      <c r="AX2335" s="683"/>
      <c r="AY2335" s="683"/>
      <c r="AZ2335" s="683"/>
      <c r="BA2335" s="683"/>
      <c r="BB2335" s="683"/>
      <c r="BC2335" s="683"/>
      <c r="BD2335" s="683"/>
      <c r="BE2335" s="683"/>
      <c r="BF2335" s="683"/>
      <c r="BG2335" s="713"/>
      <c r="BH2335" s="683"/>
      <c r="BI2335" s="660"/>
      <c r="BJ2335" s="712"/>
      <c r="BK2335" s="660"/>
      <c r="BL2335" s="665"/>
      <c r="BM2335" s="660"/>
      <c r="BN2335" s="712"/>
      <c r="BO2335" s="712"/>
      <c r="BP2335" s="712"/>
      <c r="BQ2335" s="683"/>
      <c r="BR2335" s="680"/>
      <c r="BS2335" s="680"/>
      <c r="BT2335" s="680"/>
      <c r="BU2335" s="680"/>
      <c r="BV2335" s="683"/>
      <c r="BW2335" s="683"/>
      <c r="BX2335" s="471"/>
      <c r="BY2335" s="471"/>
    </row>
    <row r="2336" spans="1:77" ht="15" customHeight="1" x14ac:dyDescent="0.25">
      <c r="A2336" s="834"/>
      <c r="B2336" s="664"/>
      <c r="C2336" s="682"/>
      <c r="D2336" s="682"/>
      <c r="E2336" s="682"/>
      <c r="F2336" s="764"/>
      <c r="G2336" s="764"/>
      <c r="H2336" s="683"/>
      <c r="I2336" s="705"/>
      <c r="J2336" s="682"/>
      <c r="K2336" s="682"/>
      <c r="L2336" s="19" t="s">
        <v>5741</v>
      </c>
      <c r="M2336" s="706"/>
      <c r="N2336" s="680"/>
      <c r="O2336" s="682"/>
      <c r="P2336" s="682"/>
      <c r="Q2336" s="682"/>
      <c r="R2336" s="633"/>
      <c r="S2336" s="682"/>
      <c r="T2336" s="680"/>
      <c r="U2336" s="680"/>
      <c r="V2336" s="680"/>
      <c r="W2336" s="680"/>
      <c r="X2336" s="680"/>
      <c r="Y2336" s="680"/>
      <c r="Z2336" s="680"/>
      <c r="AA2336" s="680"/>
      <c r="AB2336" s="680"/>
      <c r="AC2336" s="680"/>
      <c r="AD2336" s="680"/>
      <c r="AE2336" s="680"/>
      <c r="AF2336" s="683"/>
      <c r="AG2336" s="683"/>
      <c r="AH2336" s="683"/>
      <c r="AI2336" s="683"/>
      <c r="AJ2336" s="683"/>
      <c r="AK2336" s="680"/>
      <c r="AL2336" s="680"/>
      <c r="AM2336" s="680"/>
      <c r="AN2336" s="694"/>
      <c r="AO2336" s="660"/>
      <c r="AP2336" s="638"/>
      <c r="AQ2336" s="713"/>
      <c r="AR2336" s="683"/>
      <c r="AS2336" s="1028"/>
      <c r="AT2336" s="683"/>
      <c r="AU2336" s="1028"/>
      <c r="AV2336" s="683"/>
      <c r="AW2336" s="763"/>
      <c r="AX2336" s="683"/>
      <c r="AY2336" s="683"/>
      <c r="AZ2336" s="683"/>
      <c r="BA2336" s="683"/>
      <c r="BB2336" s="683"/>
      <c r="BC2336" s="683"/>
      <c r="BD2336" s="683"/>
      <c r="BE2336" s="683"/>
      <c r="BF2336" s="683"/>
      <c r="BG2336" s="713"/>
      <c r="BH2336" s="683"/>
      <c r="BI2336" s="660"/>
      <c r="BJ2336" s="712"/>
      <c r="BK2336" s="660"/>
      <c r="BL2336" s="665"/>
      <c r="BM2336" s="660"/>
      <c r="BN2336" s="712"/>
      <c r="BO2336" s="712"/>
      <c r="BP2336" s="712"/>
      <c r="BQ2336" s="683"/>
      <c r="BR2336" s="680"/>
      <c r="BS2336" s="680"/>
      <c r="BT2336" s="680"/>
      <c r="BU2336" s="680"/>
      <c r="BV2336" s="683"/>
      <c r="BW2336" s="683"/>
      <c r="BX2336" s="471"/>
      <c r="BY2336" s="471"/>
    </row>
    <row r="2337" spans="1:77" ht="30" customHeight="1" x14ac:dyDescent="0.25">
      <c r="A2337" s="834"/>
      <c r="B2337" s="664"/>
      <c r="C2337" s="682"/>
      <c r="D2337" s="682"/>
      <c r="E2337" s="682"/>
      <c r="F2337" s="764"/>
      <c r="G2337" s="764"/>
      <c r="H2337" s="683"/>
      <c r="I2337" s="705"/>
      <c r="J2337" s="682"/>
      <c r="K2337" s="682"/>
      <c r="L2337" s="19" t="s">
        <v>5742</v>
      </c>
      <c r="M2337" s="706"/>
      <c r="N2337" s="680"/>
      <c r="O2337" s="682"/>
      <c r="P2337" s="682"/>
      <c r="Q2337" s="682"/>
      <c r="R2337" s="633"/>
      <c r="S2337" s="682"/>
      <c r="T2337" s="680"/>
      <c r="U2337" s="680"/>
      <c r="V2337" s="680"/>
      <c r="W2337" s="680"/>
      <c r="X2337" s="680"/>
      <c r="Y2337" s="680"/>
      <c r="Z2337" s="680"/>
      <c r="AA2337" s="680"/>
      <c r="AB2337" s="680"/>
      <c r="AC2337" s="680"/>
      <c r="AD2337" s="680"/>
      <c r="AE2337" s="680"/>
      <c r="AF2337" s="683"/>
      <c r="AG2337" s="683"/>
      <c r="AH2337" s="683"/>
      <c r="AI2337" s="683"/>
      <c r="AJ2337" s="683"/>
      <c r="AK2337" s="680"/>
      <c r="AL2337" s="680"/>
      <c r="AM2337" s="680"/>
      <c r="AN2337" s="694"/>
      <c r="AO2337" s="660"/>
      <c r="AP2337" s="638"/>
      <c r="AQ2337" s="713"/>
      <c r="AR2337" s="683"/>
      <c r="AS2337" s="1028"/>
      <c r="AT2337" s="683"/>
      <c r="AU2337" s="1028"/>
      <c r="AV2337" s="683"/>
      <c r="AW2337" s="763"/>
      <c r="AX2337" s="683"/>
      <c r="AY2337" s="683"/>
      <c r="AZ2337" s="683"/>
      <c r="BA2337" s="683"/>
      <c r="BB2337" s="683"/>
      <c r="BC2337" s="683"/>
      <c r="BD2337" s="683"/>
      <c r="BE2337" s="683"/>
      <c r="BF2337" s="683"/>
      <c r="BG2337" s="713"/>
      <c r="BH2337" s="683"/>
      <c r="BI2337" s="660"/>
      <c r="BJ2337" s="712"/>
      <c r="BK2337" s="660"/>
      <c r="BL2337" s="665"/>
      <c r="BM2337" s="660"/>
      <c r="BN2337" s="712"/>
      <c r="BO2337" s="712"/>
      <c r="BP2337" s="712"/>
      <c r="BQ2337" s="683"/>
      <c r="BR2337" s="680"/>
      <c r="BS2337" s="680"/>
      <c r="BT2337" s="680"/>
      <c r="BU2337" s="680"/>
      <c r="BV2337" s="683"/>
      <c r="BW2337" s="683"/>
      <c r="BX2337" s="471"/>
      <c r="BY2337" s="471"/>
    </row>
    <row r="2338" spans="1:77" ht="36.75" customHeight="1" x14ac:dyDescent="0.25">
      <c r="A2338" s="834"/>
      <c r="B2338" s="664"/>
      <c r="C2338" s="682"/>
      <c r="D2338" s="682"/>
      <c r="E2338" s="682"/>
      <c r="F2338" s="764"/>
      <c r="G2338" s="764"/>
      <c r="H2338" s="683"/>
      <c r="I2338" s="705"/>
      <c r="J2338" s="682"/>
      <c r="K2338" s="682"/>
      <c r="L2338" s="19" t="s">
        <v>5743</v>
      </c>
      <c r="M2338" s="706"/>
      <c r="N2338" s="680"/>
      <c r="O2338" s="682"/>
      <c r="P2338" s="682"/>
      <c r="Q2338" s="682"/>
      <c r="R2338" s="633"/>
      <c r="S2338" s="682"/>
      <c r="T2338" s="680"/>
      <c r="U2338" s="680"/>
      <c r="V2338" s="680"/>
      <c r="W2338" s="680"/>
      <c r="X2338" s="680"/>
      <c r="Y2338" s="680"/>
      <c r="Z2338" s="680"/>
      <c r="AA2338" s="680"/>
      <c r="AB2338" s="680"/>
      <c r="AC2338" s="680"/>
      <c r="AD2338" s="680"/>
      <c r="AE2338" s="680"/>
      <c r="AF2338" s="683"/>
      <c r="AG2338" s="683"/>
      <c r="AH2338" s="683"/>
      <c r="AI2338" s="683"/>
      <c r="AJ2338" s="683"/>
      <c r="AK2338" s="680"/>
      <c r="AL2338" s="680"/>
      <c r="AM2338" s="680"/>
      <c r="AN2338" s="694"/>
      <c r="AO2338" s="660"/>
      <c r="AP2338" s="638"/>
      <c r="AQ2338" s="713"/>
      <c r="AR2338" s="683"/>
      <c r="AS2338" s="1028"/>
      <c r="AT2338" s="683"/>
      <c r="AU2338" s="1028"/>
      <c r="AV2338" s="683"/>
      <c r="AW2338" s="763"/>
      <c r="AX2338" s="683"/>
      <c r="AY2338" s="683"/>
      <c r="AZ2338" s="683"/>
      <c r="BA2338" s="683"/>
      <c r="BB2338" s="683"/>
      <c r="BC2338" s="683"/>
      <c r="BD2338" s="683"/>
      <c r="BE2338" s="683"/>
      <c r="BF2338" s="683"/>
      <c r="BG2338" s="713"/>
      <c r="BH2338" s="683"/>
      <c r="BI2338" s="660"/>
      <c r="BJ2338" s="712"/>
      <c r="BK2338" s="660"/>
      <c r="BL2338" s="665"/>
      <c r="BM2338" s="660"/>
      <c r="BN2338" s="712"/>
      <c r="BO2338" s="712"/>
      <c r="BP2338" s="712"/>
      <c r="BQ2338" s="683"/>
      <c r="BR2338" s="680"/>
      <c r="BS2338" s="680"/>
      <c r="BT2338" s="680"/>
      <c r="BU2338" s="680"/>
      <c r="BV2338" s="683"/>
      <c r="BW2338" s="683"/>
      <c r="BX2338" s="471"/>
      <c r="BY2338" s="471"/>
    </row>
    <row r="2339" spans="1:77" ht="15" customHeight="1" x14ac:dyDescent="0.25">
      <c r="A2339" s="834"/>
      <c r="B2339" s="664"/>
      <c r="C2339" s="682"/>
      <c r="D2339" s="682"/>
      <c r="E2339" s="682"/>
      <c r="F2339" s="764"/>
      <c r="G2339" s="764"/>
      <c r="H2339" s="683"/>
      <c r="I2339" s="705"/>
      <c r="J2339" s="682"/>
      <c r="K2339" s="682"/>
      <c r="L2339" s="19" t="s">
        <v>5744</v>
      </c>
      <c r="M2339" s="702"/>
      <c r="N2339" s="680"/>
      <c r="O2339" s="682"/>
      <c r="P2339" s="682"/>
      <c r="Q2339" s="682"/>
      <c r="R2339" s="636"/>
      <c r="S2339" s="682"/>
      <c r="T2339" s="680"/>
      <c r="U2339" s="680"/>
      <c r="V2339" s="680"/>
      <c r="W2339" s="680"/>
      <c r="X2339" s="680"/>
      <c r="Y2339" s="680"/>
      <c r="Z2339" s="680"/>
      <c r="AA2339" s="680"/>
      <c r="AB2339" s="680"/>
      <c r="AC2339" s="680"/>
      <c r="AD2339" s="680"/>
      <c r="AE2339" s="680"/>
      <c r="AF2339" s="683"/>
      <c r="AG2339" s="683"/>
      <c r="AH2339" s="683"/>
      <c r="AI2339" s="683"/>
      <c r="AJ2339" s="683"/>
      <c r="AK2339" s="680"/>
      <c r="AL2339" s="680"/>
      <c r="AM2339" s="680"/>
      <c r="AN2339" s="694"/>
      <c r="AO2339" s="660"/>
      <c r="AP2339" s="639"/>
      <c r="AQ2339" s="713"/>
      <c r="AR2339" s="683"/>
      <c r="AS2339" s="1028"/>
      <c r="AT2339" s="683"/>
      <c r="AU2339" s="1028"/>
      <c r="AV2339" s="683"/>
      <c r="AW2339" s="763"/>
      <c r="AX2339" s="683"/>
      <c r="AY2339" s="683"/>
      <c r="AZ2339" s="683"/>
      <c r="BA2339" s="683"/>
      <c r="BB2339" s="683"/>
      <c r="BC2339" s="683"/>
      <c r="BD2339" s="683"/>
      <c r="BE2339" s="683"/>
      <c r="BF2339" s="683"/>
      <c r="BG2339" s="713"/>
      <c r="BH2339" s="683"/>
      <c r="BI2339" s="660"/>
      <c r="BJ2339" s="712"/>
      <c r="BK2339" s="660"/>
      <c r="BL2339" s="665"/>
      <c r="BM2339" s="660"/>
      <c r="BN2339" s="712"/>
      <c r="BO2339" s="712"/>
      <c r="BP2339" s="712"/>
      <c r="BQ2339" s="683"/>
      <c r="BR2339" s="680"/>
      <c r="BS2339" s="680"/>
      <c r="BT2339" s="680"/>
      <c r="BU2339" s="680"/>
      <c r="BV2339" s="683"/>
      <c r="BW2339" s="683"/>
      <c r="BX2339" s="471"/>
      <c r="BY2339" s="471"/>
    </row>
    <row r="2340" spans="1:77" s="162" customFormat="1" ht="165" x14ac:dyDescent="0.2">
      <c r="A2340" s="834"/>
      <c r="B2340" s="664"/>
      <c r="C2340" s="682"/>
      <c r="D2340" s="682"/>
      <c r="E2340" s="682"/>
      <c r="F2340" s="764"/>
      <c r="G2340" s="764"/>
      <c r="H2340" s="683"/>
      <c r="I2340" s="705"/>
      <c r="J2340" s="682"/>
      <c r="K2340" s="682"/>
      <c r="L2340" s="311" t="s">
        <v>83</v>
      </c>
      <c r="M2340" s="83" t="s">
        <v>7052</v>
      </c>
      <c r="N2340" s="41"/>
      <c r="O2340" s="63" t="s">
        <v>85</v>
      </c>
      <c r="P2340" s="63" t="s">
        <v>86</v>
      </c>
      <c r="Q2340" s="293"/>
      <c r="R2340" s="88" t="s">
        <v>230</v>
      </c>
      <c r="S2340" s="2"/>
      <c r="T2340" s="293"/>
      <c r="U2340" s="293"/>
      <c r="V2340" s="293"/>
      <c r="W2340" s="293"/>
      <c r="X2340" s="293"/>
      <c r="Y2340" s="293"/>
      <c r="Z2340" s="293"/>
      <c r="AA2340" s="293"/>
      <c r="AB2340" s="293"/>
      <c r="AC2340" s="293"/>
      <c r="AD2340" s="293"/>
      <c r="AE2340" s="293"/>
      <c r="AF2340" s="5" t="s">
        <v>89</v>
      </c>
      <c r="AG2340" s="510" t="s">
        <v>5747</v>
      </c>
      <c r="AH2340" s="5" t="s">
        <v>91</v>
      </c>
      <c r="AI2340" s="5" t="s">
        <v>91</v>
      </c>
      <c r="AJ2340" s="5" t="s">
        <v>89</v>
      </c>
      <c r="AK2340" s="293"/>
      <c r="AL2340" s="293"/>
      <c r="AM2340" s="293"/>
      <c r="AN2340" s="511" t="s">
        <v>5748</v>
      </c>
      <c r="AO2340" s="510" t="s">
        <v>5588</v>
      </c>
      <c r="AP2340" s="80"/>
      <c r="AQ2340" s="510" t="s">
        <v>5749</v>
      </c>
      <c r="AR2340" s="510" t="s">
        <v>95</v>
      </c>
      <c r="AS2340" s="510" t="s">
        <v>95</v>
      </c>
      <c r="AT2340" s="510" t="s">
        <v>95</v>
      </c>
      <c r="AU2340" s="510" t="s">
        <v>5750</v>
      </c>
      <c r="AV2340" s="510" t="s">
        <v>5751</v>
      </c>
      <c r="AW2340" s="510" t="s">
        <v>5752</v>
      </c>
      <c r="AX2340" s="510" t="s">
        <v>95</v>
      </c>
      <c r="AY2340" s="510" t="s">
        <v>5753</v>
      </c>
      <c r="AZ2340" s="510" t="s">
        <v>5754</v>
      </c>
      <c r="BA2340" s="510" t="s">
        <v>95</v>
      </c>
      <c r="BB2340" s="510" t="s">
        <v>95</v>
      </c>
      <c r="BC2340" s="510" t="s">
        <v>5755</v>
      </c>
      <c r="BD2340" s="510" t="s">
        <v>5756</v>
      </c>
      <c r="BE2340" s="510" t="s">
        <v>95</v>
      </c>
      <c r="BF2340" s="510" t="s">
        <v>95</v>
      </c>
      <c r="BG2340" s="510" t="s">
        <v>5757</v>
      </c>
      <c r="BH2340" s="510" t="s">
        <v>5757</v>
      </c>
      <c r="BI2340" s="104" t="s">
        <v>100</v>
      </c>
      <c r="BJ2340" s="63">
        <f>IF(BI2340="Bajo",1,IF(BI2340="Medio",2,IF(BI2340="Alto",3)))</f>
        <v>2</v>
      </c>
      <c r="BK2340" s="104" t="s">
        <v>100</v>
      </c>
      <c r="BL2340" s="63">
        <f>IF(BK2340="Bajo",1,IF(BK2340="Medio",2,IF(BK2340="Alto",3)))</f>
        <v>2</v>
      </c>
      <c r="BM2340" s="104" t="s">
        <v>101</v>
      </c>
      <c r="BN2340" s="63">
        <f>IF(BM2340="Pública",1,IF(BM2340="Confidencial",2,IF(BM2340="Protegida",3)))</f>
        <v>2</v>
      </c>
      <c r="BO2340" s="63">
        <f>IF(OR(BJ2340="",BL2340="",BN2340=""),"",BJ2340+BL2340+BN2340)</f>
        <v>6</v>
      </c>
      <c r="BP2340" s="63" t="str">
        <f>IF(BO2340=9,"CRÍTICO",IF(BO2340=8,"ALTO",IF(BO2340=7,"MEDIO",IF(BO2340=6,"MEDIO",IF(BO2340=5,"BAJO",IF(BO2340=4,"BAJO",IF(BO2340=3,"INFERIOR",IF(BO2340=2,"INFERIOR"))))))))</f>
        <v>MEDIO</v>
      </c>
      <c r="BQ2340" s="5" t="s">
        <v>98</v>
      </c>
      <c r="BR2340" s="293"/>
      <c r="BS2340" s="293"/>
      <c r="BT2340" s="293"/>
      <c r="BU2340" s="293"/>
      <c r="BV2340" s="510" t="s">
        <v>5758</v>
      </c>
      <c r="BW2340" s="510" t="s">
        <v>5759</v>
      </c>
      <c r="BX2340" s="471"/>
      <c r="BY2340" s="471"/>
    </row>
    <row r="2341" spans="1:77" s="162" customFormat="1" ht="75.599999999999994" customHeight="1" x14ac:dyDescent="0.2">
      <c r="A2341" s="834"/>
      <c r="B2341" s="664"/>
      <c r="C2341" s="682"/>
      <c r="D2341" s="682"/>
      <c r="E2341" s="682"/>
      <c r="F2341" s="764"/>
      <c r="G2341" s="764"/>
      <c r="H2341" s="683"/>
      <c r="I2341" s="705"/>
      <c r="J2341" s="682"/>
      <c r="K2341" s="682"/>
      <c r="L2341" s="149" t="s">
        <v>5761</v>
      </c>
      <c r="M2341" s="701" t="s">
        <v>7052</v>
      </c>
      <c r="N2341" s="1008"/>
      <c r="O2341" s="1019" t="s">
        <v>85</v>
      </c>
      <c r="P2341" s="1019" t="s">
        <v>86</v>
      </c>
      <c r="Q2341" s="1008"/>
      <c r="R2341" s="635" t="s">
        <v>230</v>
      </c>
      <c r="S2341" s="1008"/>
      <c r="T2341" s="1008"/>
      <c r="U2341" s="1008"/>
      <c r="V2341" s="1008"/>
      <c r="W2341" s="1008"/>
      <c r="X2341" s="1008"/>
      <c r="Y2341" s="1008"/>
      <c r="Z2341" s="1008"/>
      <c r="AA2341" s="1008"/>
      <c r="AB2341" s="1008"/>
      <c r="AC2341" s="1008"/>
      <c r="AD2341" s="1008"/>
      <c r="AE2341" s="1008"/>
      <c r="AF2341" s="1019" t="s">
        <v>89</v>
      </c>
      <c r="AG2341" s="1019" t="s">
        <v>5762</v>
      </c>
      <c r="AH2341" s="1019" t="s">
        <v>108</v>
      </c>
      <c r="AI2341" s="1019" t="s">
        <v>270</v>
      </c>
      <c r="AJ2341" s="1008"/>
      <c r="AK2341" s="1021"/>
      <c r="AL2341" s="1018"/>
      <c r="AM2341" s="868" t="s">
        <v>89</v>
      </c>
      <c r="AN2341" s="870" t="s">
        <v>5763</v>
      </c>
      <c r="AO2341" s="660" t="s">
        <v>5764</v>
      </c>
      <c r="AP2341" s="699"/>
      <c r="AQ2341" s="660" t="s">
        <v>5765</v>
      </c>
      <c r="AR2341" s="660" t="s">
        <v>95</v>
      </c>
      <c r="AS2341" s="660" t="s">
        <v>95</v>
      </c>
      <c r="AT2341" s="660" t="s">
        <v>95</v>
      </c>
      <c r="AU2341" s="660" t="s">
        <v>5766</v>
      </c>
      <c r="AV2341" s="660" t="s">
        <v>4946</v>
      </c>
      <c r="AW2341" s="660" t="s">
        <v>392</v>
      </c>
      <c r="AX2341" s="660" t="s">
        <v>95</v>
      </c>
      <c r="AY2341" s="660" t="s">
        <v>5767</v>
      </c>
      <c r="AZ2341" s="660" t="s">
        <v>5767</v>
      </c>
      <c r="BA2341" s="660" t="s">
        <v>95</v>
      </c>
      <c r="BB2341" s="660" t="s">
        <v>95</v>
      </c>
      <c r="BC2341" s="660" t="s">
        <v>5768</v>
      </c>
      <c r="BD2341" s="660" t="s">
        <v>5769</v>
      </c>
      <c r="BE2341" s="660" t="s">
        <v>95</v>
      </c>
      <c r="BF2341" s="660" t="s">
        <v>95</v>
      </c>
      <c r="BG2341" s="660" t="s">
        <v>5770</v>
      </c>
      <c r="BH2341" s="734" t="s">
        <v>5770</v>
      </c>
      <c r="BI2341" s="660" t="s">
        <v>99</v>
      </c>
      <c r="BJ2341" s="712">
        <f t="shared" ref="BJ2341:BJ2343" si="308">IF(BI2341="Bajo",1,IF(BI2341="Medio",2,IF(BI2341="Alto",3)))</f>
        <v>3</v>
      </c>
      <c r="BK2341" s="660" t="s">
        <v>100</v>
      </c>
      <c r="BL2341" s="665">
        <f t="shared" ref="BL2341:BL2343" si="309">IF(BK2341="Bajo",1,IF(BK2341="Medio",2,IF(BK2341="Alto",3)))</f>
        <v>2</v>
      </c>
      <c r="BM2341" s="660" t="s">
        <v>101</v>
      </c>
      <c r="BN2341" s="712">
        <f t="shared" ref="BN2341:BN2343" si="310">IF(BM2341="Pública",1,IF(BM2341="Confidencial",2,IF(BM2341="Protegida",3)))</f>
        <v>2</v>
      </c>
      <c r="BO2341" s="712">
        <f t="shared" ref="BO2341:BO2343" si="311">IF(OR(BJ2341="",BL2341="",BN2341=""),"",BJ2341+BL2341+BN2341)</f>
        <v>7</v>
      </c>
      <c r="BP2341" s="712" t="str">
        <f t="shared" ref="BP2341:BP2343" si="312">IF(BO2341=9,"CRÍTICO",IF(BO2341=8,"ALTO",IF(BO2341=7,"MEDIO",IF(BO2341=6,"MEDIO",IF(BO2341=5,"BAJO",IF(BO2341=4,"BAJO",IF(BO2341=3,"INFERIOR",IF(BO2341=2,"INFERIOR"))))))))</f>
        <v>MEDIO</v>
      </c>
      <c r="BQ2341" s="660" t="s">
        <v>98</v>
      </c>
      <c r="BR2341" s="660" t="s">
        <v>5771</v>
      </c>
      <c r="BS2341" s="660" t="s">
        <v>5772</v>
      </c>
      <c r="BT2341" s="660" t="s">
        <v>5773</v>
      </c>
      <c r="BU2341" s="660" t="s">
        <v>5774</v>
      </c>
      <c r="BV2341" s="660" t="s">
        <v>5775</v>
      </c>
      <c r="BW2341" s="660" t="s">
        <v>5776</v>
      </c>
      <c r="BX2341" s="471"/>
      <c r="BY2341" s="471"/>
    </row>
    <row r="2342" spans="1:77" s="162" customFormat="1" ht="44.25" customHeight="1" x14ac:dyDescent="0.2">
      <c r="A2342" s="834"/>
      <c r="B2342" s="664"/>
      <c r="C2342" s="682"/>
      <c r="D2342" s="682"/>
      <c r="E2342" s="682"/>
      <c r="F2342" s="764"/>
      <c r="G2342" s="764"/>
      <c r="H2342" s="683"/>
      <c r="I2342" s="705"/>
      <c r="J2342" s="682"/>
      <c r="K2342" s="682"/>
      <c r="L2342" s="149" t="s">
        <v>5777</v>
      </c>
      <c r="M2342" s="702"/>
      <c r="N2342" s="1009"/>
      <c r="O2342" s="1020"/>
      <c r="P2342" s="1020"/>
      <c r="Q2342" s="1009"/>
      <c r="R2342" s="636"/>
      <c r="S2342" s="1009"/>
      <c r="T2342" s="1009"/>
      <c r="U2342" s="1009"/>
      <c r="V2342" s="1009"/>
      <c r="W2342" s="1009"/>
      <c r="X2342" s="1009"/>
      <c r="Y2342" s="1009"/>
      <c r="Z2342" s="1009"/>
      <c r="AA2342" s="1009"/>
      <c r="AB2342" s="1009"/>
      <c r="AC2342" s="1009"/>
      <c r="AD2342" s="1009"/>
      <c r="AE2342" s="1009"/>
      <c r="AF2342" s="1020"/>
      <c r="AG2342" s="1020"/>
      <c r="AH2342" s="1020"/>
      <c r="AI2342" s="1020"/>
      <c r="AJ2342" s="1009"/>
      <c r="AK2342" s="1022"/>
      <c r="AL2342" s="1018"/>
      <c r="AM2342" s="868"/>
      <c r="AN2342" s="870"/>
      <c r="AO2342" s="660"/>
      <c r="AP2342" s="639"/>
      <c r="AQ2342" s="660"/>
      <c r="AR2342" s="660"/>
      <c r="AS2342" s="660"/>
      <c r="AT2342" s="660"/>
      <c r="AU2342" s="660"/>
      <c r="AV2342" s="660"/>
      <c r="AW2342" s="660"/>
      <c r="AX2342" s="660"/>
      <c r="AY2342" s="660"/>
      <c r="AZ2342" s="660"/>
      <c r="BA2342" s="660"/>
      <c r="BB2342" s="660"/>
      <c r="BC2342" s="660"/>
      <c r="BD2342" s="660"/>
      <c r="BE2342" s="660"/>
      <c r="BF2342" s="660"/>
      <c r="BG2342" s="660"/>
      <c r="BH2342" s="734"/>
      <c r="BI2342" s="660"/>
      <c r="BJ2342" s="712"/>
      <c r="BK2342" s="660"/>
      <c r="BL2342" s="665"/>
      <c r="BM2342" s="660"/>
      <c r="BN2342" s="712"/>
      <c r="BO2342" s="712"/>
      <c r="BP2342" s="712"/>
      <c r="BQ2342" s="660"/>
      <c r="BR2342" s="660"/>
      <c r="BS2342" s="660"/>
      <c r="BT2342" s="660"/>
      <c r="BU2342" s="660"/>
      <c r="BV2342" s="660"/>
      <c r="BW2342" s="660"/>
      <c r="BX2342" s="471"/>
      <c r="BY2342" s="471"/>
    </row>
    <row r="2343" spans="1:77" s="162" customFormat="1" ht="27.6" customHeight="1" x14ac:dyDescent="0.2">
      <c r="A2343" s="834"/>
      <c r="B2343" s="664"/>
      <c r="C2343" s="682"/>
      <c r="D2343" s="682"/>
      <c r="E2343" s="682"/>
      <c r="F2343" s="764"/>
      <c r="G2343" s="764"/>
      <c r="H2343" s="683"/>
      <c r="I2343" s="705"/>
      <c r="J2343" s="682"/>
      <c r="K2343" s="682"/>
      <c r="L2343" s="513" t="s">
        <v>5780</v>
      </c>
      <c r="M2343" s="719" t="s">
        <v>7052</v>
      </c>
      <c r="N2343" s="1008"/>
      <c r="O2343" s="663" t="s">
        <v>85</v>
      </c>
      <c r="P2343" s="663" t="s">
        <v>86</v>
      </c>
      <c r="Q2343" s="1008"/>
      <c r="R2343" s="635" t="s">
        <v>230</v>
      </c>
      <c r="S2343" s="1008"/>
      <c r="T2343" s="663" t="s">
        <v>3045</v>
      </c>
      <c r="U2343" s="663" t="s">
        <v>5635</v>
      </c>
      <c r="V2343" s="663" t="s">
        <v>89</v>
      </c>
      <c r="W2343" s="1008"/>
      <c r="X2343" s="663" t="s">
        <v>89</v>
      </c>
      <c r="Y2343" s="1008"/>
      <c r="Z2343" s="1008"/>
      <c r="AA2343" s="1008"/>
      <c r="AB2343" s="1011" t="s">
        <v>89</v>
      </c>
      <c r="AC2343" s="1014" t="s">
        <v>255</v>
      </c>
      <c r="AD2343" s="859" t="s">
        <v>5781</v>
      </c>
      <c r="AE2343" s="1011" t="s">
        <v>90</v>
      </c>
      <c r="AF2343" s="663" t="s">
        <v>89</v>
      </c>
      <c r="AG2343" s="663" t="s">
        <v>5449</v>
      </c>
      <c r="AH2343" s="663" t="s">
        <v>554</v>
      </c>
      <c r="AI2343" s="663" t="s">
        <v>555</v>
      </c>
      <c r="AJ2343" s="663" t="s">
        <v>89</v>
      </c>
      <c r="AK2343" s="1008"/>
      <c r="AL2343" s="1008"/>
      <c r="AM2343" s="1008"/>
      <c r="AN2343" s="859" t="s">
        <v>5782</v>
      </c>
      <c r="AO2343" s="663" t="s">
        <v>5764</v>
      </c>
      <c r="AP2343" s="699"/>
      <c r="AQ2343" s="663" t="s">
        <v>5783</v>
      </c>
      <c r="AR2343" s="663" t="s">
        <v>95</v>
      </c>
      <c r="AS2343" s="663" t="s">
        <v>95</v>
      </c>
      <c r="AT2343" s="663" t="s">
        <v>95</v>
      </c>
      <c r="AU2343" s="663" t="s">
        <v>5784</v>
      </c>
      <c r="AV2343" s="663" t="s">
        <v>4946</v>
      </c>
      <c r="AW2343" s="663" t="s">
        <v>392</v>
      </c>
      <c r="AX2343" s="663" t="s">
        <v>5785</v>
      </c>
      <c r="AY2343" s="663" t="s">
        <v>5786</v>
      </c>
      <c r="AZ2343" s="663" t="s">
        <v>5786</v>
      </c>
      <c r="BA2343" s="663" t="s">
        <v>95</v>
      </c>
      <c r="BB2343" s="663" t="s">
        <v>95</v>
      </c>
      <c r="BC2343" s="663" t="s">
        <v>5787</v>
      </c>
      <c r="BD2343" s="663" t="s">
        <v>5787</v>
      </c>
      <c r="BE2343" s="663" t="s">
        <v>95</v>
      </c>
      <c r="BF2343" s="663" t="s">
        <v>95</v>
      </c>
      <c r="BG2343" s="663" t="s">
        <v>5770</v>
      </c>
      <c r="BH2343" s="663" t="s">
        <v>5770</v>
      </c>
      <c r="BI2343" s="650" t="s">
        <v>99</v>
      </c>
      <c r="BJ2343" s="677">
        <f t="shared" si="308"/>
        <v>3</v>
      </c>
      <c r="BK2343" s="673" t="s">
        <v>99</v>
      </c>
      <c r="BL2343" s="629">
        <f t="shared" si="309"/>
        <v>3</v>
      </c>
      <c r="BM2343" s="675" t="s">
        <v>396</v>
      </c>
      <c r="BN2343" s="677">
        <f t="shared" si="310"/>
        <v>1</v>
      </c>
      <c r="BO2343" s="677">
        <f t="shared" si="311"/>
        <v>7</v>
      </c>
      <c r="BP2343" s="677" t="str">
        <f t="shared" si="312"/>
        <v>MEDIO</v>
      </c>
      <c r="BQ2343" s="661" t="s">
        <v>98</v>
      </c>
      <c r="BR2343" s="660" t="s">
        <v>5771</v>
      </c>
      <c r="BS2343" s="660" t="s">
        <v>5788</v>
      </c>
      <c r="BT2343" s="660" t="s">
        <v>5789</v>
      </c>
      <c r="BU2343" s="660" t="s">
        <v>5790</v>
      </c>
      <c r="BV2343" s="660" t="s">
        <v>5791</v>
      </c>
      <c r="BW2343" s="660" t="s">
        <v>5792</v>
      </c>
      <c r="BX2343" s="471"/>
      <c r="BY2343" s="471"/>
    </row>
    <row r="2344" spans="1:77" s="162" customFormat="1" ht="38.450000000000003" customHeight="1" x14ac:dyDescent="0.2">
      <c r="A2344" s="834"/>
      <c r="B2344" s="664"/>
      <c r="C2344" s="682"/>
      <c r="D2344" s="682"/>
      <c r="E2344" s="682"/>
      <c r="F2344" s="764"/>
      <c r="G2344" s="764"/>
      <c r="H2344" s="683"/>
      <c r="I2344" s="705"/>
      <c r="J2344" s="682"/>
      <c r="K2344" s="682"/>
      <c r="L2344" s="513" t="s">
        <v>5793</v>
      </c>
      <c r="M2344" s="749"/>
      <c r="N2344" s="1009"/>
      <c r="O2344" s="857"/>
      <c r="P2344" s="857"/>
      <c r="Q2344" s="1009"/>
      <c r="R2344" s="633"/>
      <c r="S2344" s="1009"/>
      <c r="T2344" s="857"/>
      <c r="U2344" s="857"/>
      <c r="V2344" s="857"/>
      <c r="W2344" s="1009"/>
      <c r="X2344" s="857"/>
      <c r="Y2344" s="1009"/>
      <c r="Z2344" s="1009"/>
      <c r="AA2344" s="1009"/>
      <c r="AB2344" s="1012"/>
      <c r="AC2344" s="1015"/>
      <c r="AD2344" s="1006"/>
      <c r="AE2344" s="1012"/>
      <c r="AF2344" s="857"/>
      <c r="AG2344" s="857"/>
      <c r="AH2344" s="857"/>
      <c r="AI2344" s="857"/>
      <c r="AJ2344" s="857"/>
      <c r="AK2344" s="1009"/>
      <c r="AL2344" s="1009"/>
      <c r="AM2344" s="1009"/>
      <c r="AN2344" s="1006"/>
      <c r="AO2344" s="857"/>
      <c r="AP2344" s="638"/>
      <c r="AQ2344" s="857"/>
      <c r="AR2344" s="857"/>
      <c r="AS2344" s="857"/>
      <c r="AT2344" s="857"/>
      <c r="AU2344" s="857"/>
      <c r="AV2344" s="857"/>
      <c r="AW2344" s="857"/>
      <c r="AX2344" s="857"/>
      <c r="AY2344" s="857"/>
      <c r="AZ2344" s="857"/>
      <c r="BA2344" s="857"/>
      <c r="BB2344" s="857"/>
      <c r="BC2344" s="857"/>
      <c r="BD2344" s="857"/>
      <c r="BE2344" s="857"/>
      <c r="BF2344" s="857"/>
      <c r="BG2344" s="857"/>
      <c r="BH2344" s="857"/>
      <c r="BI2344" s="651"/>
      <c r="BJ2344" s="688"/>
      <c r="BK2344" s="690"/>
      <c r="BL2344" s="630"/>
      <c r="BM2344" s="651"/>
      <c r="BN2344" s="688"/>
      <c r="BO2344" s="688"/>
      <c r="BP2344" s="688"/>
      <c r="BQ2344" s="661"/>
      <c r="BR2344" s="660"/>
      <c r="BS2344" s="660"/>
      <c r="BT2344" s="660"/>
      <c r="BU2344" s="660"/>
      <c r="BV2344" s="660"/>
      <c r="BW2344" s="660"/>
      <c r="BX2344" s="471"/>
      <c r="BY2344" s="471"/>
    </row>
    <row r="2345" spans="1:77" s="162" customFormat="1" ht="27.6" customHeight="1" x14ac:dyDescent="0.2">
      <c r="A2345" s="834"/>
      <c r="B2345" s="664"/>
      <c r="C2345" s="682"/>
      <c r="D2345" s="682"/>
      <c r="E2345" s="682"/>
      <c r="F2345" s="764"/>
      <c r="G2345" s="764"/>
      <c r="H2345" s="683"/>
      <c r="I2345" s="705"/>
      <c r="J2345" s="682"/>
      <c r="K2345" s="682"/>
      <c r="L2345" s="513" t="s">
        <v>5794</v>
      </c>
      <c r="M2345" s="749"/>
      <c r="N2345" s="1009"/>
      <c r="O2345" s="857"/>
      <c r="P2345" s="857"/>
      <c r="Q2345" s="1009"/>
      <c r="R2345" s="633"/>
      <c r="S2345" s="1009"/>
      <c r="T2345" s="857"/>
      <c r="U2345" s="857"/>
      <c r="V2345" s="857"/>
      <c r="W2345" s="1009"/>
      <c r="X2345" s="857"/>
      <c r="Y2345" s="1009"/>
      <c r="Z2345" s="1009"/>
      <c r="AA2345" s="1009"/>
      <c r="AB2345" s="1012"/>
      <c r="AC2345" s="1015"/>
      <c r="AD2345" s="1006"/>
      <c r="AE2345" s="1012"/>
      <c r="AF2345" s="857"/>
      <c r="AG2345" s="857"/>
      <c r="AH2345" s="857"/>
      <c r="AI2345" s="857"/>
      <c r="AJ2345" s="857"/>
      <c r="AK2345" s="1009"/>
      <c r="AL2345" s="1009"/>
      <c r="AM2345" s="1009"/>
      <c r="AN2345" s="1006"/>
      <c r="AO2345" s="857"/>
      <c r="AP2345" s="638"/>
      <c r="AQ2345" s="857"/>
      <c r="AR2345" s="857"/>
      <c r="AS2345" s="857"/>
      <c r="AT2345" s="857"/>
      <c r="AU2345" s="857"/>
      <c r="AV2345" s="857"/>
      <c r="AW2345" s="857"/>
      <c r="AX2345" s="857"/>
      <c r="AY2345" s="857"/>
      <c r="AZ2345" s="857"/>
      <c r="BA2345" s="857"/>
      <c r="BB2345" s="857"/>
      <c r="BC2345" s="857"/>
      <c r="BD2345" s="857"/>
      <c r="BE2345" s="857"/>
      <c r="BF2345" s="857"/>
      <c r="BG2345" s="857"/>
      <c r="BH2345" s="857"/>
      <c r="BI2345" s="651"/>
      <c r="BJ2345" s="688"/>
      <c r="BK2345" s="690"/>
      <c r="BL2345" s="630"/>
      <c r="BM2345" s="651"/>
      <c r="BN2345" s="688"/>
      <c r="BO2345" s="688"/>
      <c r="BP2345" s="688"/>
      <c r="BQ2345" s="661"/>
      <c r="BR2345" s="660"/>
      <c r="BS2345" s="660"/>
      <c r="BT2345" s="660"/>
      <c r="BU2345" s="660"/>
      <c r="BV2345" s="660"/>
      <c r="BW2345" s="660"/>
      <c r="BX2345" s="471"/>
      <c r="BY2345" s="471"/>
    </row>
    <row r="2346" spans="1:77" s="162" customFormat="1" ht="27.6" customHeight="1" x14ac:dyDescent="0.2">
      <c r="A2346" s="79">
        <v>1</v>
      </c>
      <c r="B2346" s="72" t="s">
        <v>133</v>
      </c>
      <c r="C2346" s="20" t="s">
        <v>5745</v>
      </c>
      <c r="D2346" s="34" t="s">
        <v>79</v>
      </c>
      <c r="E2346" s="34">
        <v>4042</v>
      </c>
      <c r="F2346" s="34">
        <v>1</v>
      </c>
      <c r="G2346" s="34">
        <v>15</v>
      </c>
      <c r="H2346" s="81" t="s">
        <v>37</v>
      </c>
      <c r="I2346" s="35" t="s">
        <v>5746</v>
      </c>
      <c r="J2346" s="34" t="s">
        <v>81</v>
      </c>
      <c r="K2346" s="20" t="s">
        <v>82</v>
      </c>
      <c r="L2346" s="513" t="s">
        <v>5795</v>
      </c>
      <c r="M2346" s="749"/>
      <c r="N2346" s="1009"/>
      <c r="O2346" s="857"/>
      <c r="P2346" s="857"/>
      <c r="Q2346" s="1009"/>
      <c r="R2346" s="633"/>
      <c r="S2346" s="1009"/>
      <c r="T2346" s="857"/>
      <c r="U2346" s="857"/>
      <c r="V2346" s="857"/>
      <c r="W2346" s="1009"/>
      <c r="X2346" s="857"/>
      <c r="Y2346" s="1009"/>
      <c r="Z2346" s="1009"/>
      <c r="AA2346" s="1009"/>
      <c r="AB2346" s="1012"/>
      <c r="AC2346" s="1015"/>
      <c r="AD2346" s="1006"/>
      <c r="AE2346" s="1012"/>
      <c r="AF2346" s="857"/>
      <c r="AG2346" s="857"/>
      <c r="AH2346" s="857"/>
      <c r="AI2346" s="857"/>
      <c r="AJ2346" s="857"/>
      <c r="AK2346" s="1009"/>
      <c r="AL2346" s="1009"/>
      <c r="AM2346" s="1009"/>
      <c r="AN2346" s="1006"/>
      <c r="AO2346" s="857"/>
      <c r="AP2346" s="638"/>
      <c r="AQ2346" s="857"/>
      <c r="AR2346" s="857"/>
      <c r="AS2346" s="857"/>
      <c r="AT2346" s="857"/>
      <c r="AU2346" s="857"/>
      <c r="AV2346" s="857"/>
      <c r="AW2346" s="857"/>
      <c r="AX2346" s="857"/>
      <c r="AY2346" s="857"/>
      <c r="AZ2346" s="857"/>
      <c r="BA2346" s="857"/>
      <c r="BB2346" s="857"/>
      <c r="BC2346" s="857"/>
      <c r="BD2346" s="857"/>
      <c r="BE2346" s="857"/>
      <c r="BF2346" s="857"/>
      <c r="BG2346" s="857"/>
      <c r="BH2346" s="857"/>
      <c r="BI2346" s="651"/>
      <c r="BJ2346" s="688"/>
      <c r="BK2346" s="690"/>
      <c r="BL2346" s="630"/>
      <c r="BM2346" s="651"/>
      <c r="BN2346" s="688"/>
      <c r="BO2346" s="688"/>
      <c r="BP2346" s="688"/>
      <c r="BQ2346" s="661"/>
      <c r="BR2346" s="660"/>
      <c r="BS2346" s="660"/>
      <c r="BT2346" s="660"/>
      <c r="BU2346" s="660"/>
      <c r="BV2346" s="660"/>
      <c r="BW2346" s="660"/>
      <c r="BX2346" s="471"/>
      <c r="BY2346" s="471"/>
    </row>
    <row r="2347" spans="1:77" s="162" customFormat="1" ht="42.95" customHeight="1" x14ac:dyDescent="0.2">
      <c r="A2347" s="686">
        <v>2</v>
      </c>
      <c r="B2347" s="671" t="s">
        <v>133</v>
      </c>
      <c r="C2347" s="1019" t="s">
        <v>5745</v>
      </c>
      <c r="D2347" s="1019" t="s">
        <v>79</v>
      </c>
      <c r="E2347" s="1019">
        <v>4042</v>
      </c>
      <c r="F2347" s="1019">
        <v>46</v>
      </c>
      <c r="G2347" s="1019">
        <v>1</v>
      </c>
      <c r="H2347" s="684" t="s">
        <v>37</v>
      </c>
      <c r="I2347" s="1023" t="s">
        <v>5760</v>
      </c>
      <c r="J2347" s="1019" t="s">
        <v>1098</v>
      </c>
      <c r="K2347" s="1019" t="s">
        <v>3241</v>
      </c>
      <c r="L2347" s="513" t="s">
        <v>5796</v>
      </c>
      <c r="M2347" s="720"/>
      <c r="N2347" s="1010"/>
      <c r="O2347" s="896"/>
      <c r="P2347" s="896"/>
      <c r="Q2347" s="1010"/>
      <c r="R2347" s="636"/>
      <c r="S2347" s="1010"/>
      <c r="T2347" s="896"/>
      <c r="U2347" s="896"/>
      <c r="V2347" s="896"/>
      <c r="W2347" s="1010"/>
      <c r="X2347" s="896"/>
      <c r="Y2347" s="1010"/>
      <c r="Z2347" s="1010"/>
      <c r="AA2347" s="1010"/>
      <c r="AB2347" s="1013"/>
      <c r="AC2347" s="1016"/>
      <c r="AD2347" s="1007"/>
      <c r="AE2347" s="1013"/>
      <c r="AF2347" s="896"/>
      <c r="AG2347" s="896"/>
      <c r="AH2347" s="896"/>
      <c r="AI2347" s="896"/>
      <c r="AJ2347" s="896"/>
      <c r="AK2347" s="1010"/>
      <c r="AL2347" s="1010"/>
      <c r="AM2347" s="1010"/>
      <c r="AN2347" s="1007"/>
      <c r="AO2347" s="896"/>
      <c r="AP2347" s="639"/>
      <c r="AQ2347" s="896"/>
      <c r="AR2347" s="896"/>
      <c r="AS2347" s="896"/>
      <c r="AT2347" s="896"/>
      <c r="AU2347" s="896"/>
      <c r="AV2347" s="896"/>
      <c r="AW2347" s="896"/>
      <c r="AX2347" s="896"/>
      <c r="AY2347" s="896"/>
      <c r="AZ2347" s="896"/>
      <c r="BA2347" s="896"/>
      <c r="BB2347" s="896"/>
      <c r="BC2347" s="896"/>
      <c r="BD2347" s="896"/>
      <c r="BE2347" s="896"/>
      <c r="BF2347" s="896"/>
      <c r="BG2347" s="896"/>
      <c r="BH2347" s="896"/>
      <c r="BI2347" s="652"/>
      <c r="BJ2347" s="678"/>
      <c r="BK2347" s="674"/>
      <c r="BL2347" s="1004"/>
      <c r="BM2347" s="652"/>
      <c r="BN2347" s="678"/>
      <c r="BO2347" s="678"/>
      <c r="BP2347" s="678"/>
      <c r="BQ2347" s="1005"/>
      <c r="BR2347" s="1003"/>
      <c r="BS2347" s="1003"/>
      <c r="BT2347" s="1003"/>
      <c r="BU2347" s="1003"/>
      <c r="BV2347" s="1003"/>
      <c r="BW2347" s="1003"/>
      <c r="BX2347" s="471"/>
      <c r="BY2347" s="471"/>
    </row>
    <row r="2348" spans="1:77" ht="119.25" customHeight="1" x14ac:dyDescent="0.25">
      <c r="A2348" s="687"/>
      <c r="B2348" s="672"/>
      <c r="C2348" s="1020"/>
      <c r="D2348" s="1020"/>
      <c r="E2348" s="1020"/>
      <c r="F2348" s="1020"/>
      <c r="G2348" s="1020"/>
      <c r="H2348" s="685"/>
      <c r="I2348" s="1024"/>
      <c r="J2348" s="1020"/>
      <c r="K2348" s="1025"/>
      <c r="L2348" s="118" t="s">
        <v>83</v>
      </c>
      <c r="M2348" s="83" t="s">
        <v>7052</v>
      </c>
      <c r="N2348" s="2"/>
      <c r="O2348" s="33" t="s">
        <v>85</v>
      </c>
      <c r="P2348" s="14" t="s">
        <v>86</v>
      </c>
      <c r="Q2348" s="2"/>
      <c r="R2348" s="88" t="s">
        <v>230</v>
      </c>
      <c r="S2348" s="2"/>
      <c r="T2348" s="2"/>
      <c r="U2348" s="2"/>
      <c r="V2348" s="2"/>
      <c r="W2348" s="2"/>
      <c r="X2348" s="2"/>
      <c r="Y2348" s="2"/>
      <c r="Z2348" s="2"/>
      <c r="AA2348" s="2"/>
      <c r="AB2348" s="2"/>
      <c r="AC2348" s="2"/>
      <c r="AD2348" s="2"/>
      <c r="AE2348" s="2"/>
      <c r="AF2348" s="8" t="s">
        <v>89</v>
      </c>
      <c r="AG2348" s="8" t="s">
        <v>90</v>
      </c>
      <c r="AH2348" s="8" t="s">
        <v>91</v>
      </c>
      <c r="AI2348" s="8" t="s">
        <v>91</v>
      </c>
      <c r="AJ2348" s="8" t="s">
        <v>89</v>
      </c>
      <c r="AK2348" s="2"/>
      <c r="AL2348" s="2"/>
      <c r="AM2348" s="2"/>
      <c r="AN2348" s="19" t="s">
        <v>5799</v>
      </c>
      <c r="AO2348" s="8" t="s">
        <v>111</v>
      </c>
      <c r="AP2348" s="80"/>
      <c r="AQ2348" s="46" t="s">
        <v>6984</v>
      </c>
      <c r="AR2348" s="8" t="s">
        <v>95</v>
      </c>
      <c r="AS2348" s="8" t="s">
        <v>95</v>
      </c>
      <c r="AT2348" s="8" t="s">
        <v>95</v>
      </c>
      <c r="AU2348" s="8" t="s">
        <v>1049</v>
      </c>
      <c r="AV2348" s="8" t="s">
        <v>95</v>
      </c>
      <c r="AW2348" s="8" t="s">
        <v>95</v>
      </c>
      <c r="AX2348" s="8" t="s">
        <v>95</v>
      </c>
      <c r="AY2348" s="8" t="s">
        <v>5800</v>
      </c>
      <c r="AZ2348" s="8" t="s">
        <v>5800</v>
      </c>
      <c r="BA2348" s="8" t="s">
        <v>95</v>
      </c>
      <c r="BB2348" s="8" t="s">
        <v>95</v>
      </c>
      <c r="BC2348" s="8" t="s">
        <v>5801</v>
      </c>
      <c r="BD2348" s="8" t="s">
        <v>5801</v>
      </c>
      <c r="BE2348" s="8" t="s">
        <v>95</v>
      </c>
      <c r="BF2348" s="8" t="s">
        <v>95</v>
      </c>
      <c r="BG2348" s="8" t="s">
        <v>95</v>
      </c>
      <c r="BH2348" s="8" t="s">
        <v>95</v>
      </c>
      <c r="BI2348" s="20" t="s">
        <v>99</v>
      </c>
      <c r="BJ2348" s="7">
        <f>IF(BI2348="Bajo",1,IF(BI2348="Medio",2,IF(BI2348="Alto",3)))</f>
        <v>3</v>
      </c>
      <c r="BK2348" s="20" t="s">
        <v>99</v>
      </c>
      <c r="BL2348" s="7">
        <f>IF(BK2348="Bajo",1,IF(BK2348="Medio",2,IF(BK2348="Alto",3)))</f>
        <v>3</v>
      </c>
      <c r="BM2348" s="20" t="s">
        <v>101</v>
      </c>
      <c r="BN2348" s="7">
        <f>IF(BM2348="Pública",1,IF(BM2348="Confidencial",2,IF(BM2348="Protegida",3)))</f>
        <v>2</v>
      </c>
      <c r="BO2348" s="7">
        <f>IF(OR(BJ2348="",BL2348="",BN2348=""),"",BJ2348+BL2348+BN2348)</f>
        <v>8</v>
      </c>
      <c r="BP2348" s="7" t="str">
        <f>IF(BO2348=9,"CRÍTICO",IF(BO2348=8,"ALTO",IF(BO2348=7,"MEDIO",IF(BO2348=6,"MEDIO",IF(BO2348=5,"BAJO",IF(BO2348=4,"BAJO",IF(BO2348=3,"INFERIOR",IF(BO2348=2,"INFERIOR"))))))))</f>
        <v>ALTO</v>
      </c>
      <c r="BQ2348" s="8" t="s">
        <v>98</v>
      </c>
      <c r="BR2348" s="2"/>
      <c r="BS2348" s="2"/>
      <c r="BT2348" s="2"/>
      <c r="BU2348" s="2"/>
      <c r="BV2348" s="8" t="s">
        <v>5802</v>
      </c>
      <c r="BW2348" s="8" t="s">
        <v>5803</v>
      </c>
      <c r="BX2348" s="471"/>
      <c r="BY2348" s="471"/>
    </row>
    <row r="2349" spans="1:77" ht="115.5" customHeight="1" x14ac:dyDescent="0.25">
      <c r="A2349" s="686">
        <v>3</v>
      </c>
      <c r="B2349" s="671" t="s">
        <v>133</v>
      </c>
      <c r="C2349" s="868" t="s">
        <v>5745</v>
      </c>
      <c r="D2349" s="696" t="s">
        <v>79</v>
      </c>
      <c r="E2349" s="696">
        <v>4042</v>
      </c>
      <c r="F2349" s="696">
        <v>78</v>
      </c>
      <c r="G2349" s="696">
        <v>4</v>
      </c>
      <c r="H2349" s="684" t="s">
        <v>37</v>
      </c>
      <c r="I2349" s="859" t="s">
        <v>5760</v>
      </c>
      <c r="J2349" s="874" t="s">
        <v>5778</v>
      </c>
      <c r="K2349" s="660" t="s">
        <v>5779</v>
      </c>
      <c r="L2349" s="55" t="s">
        <v>1191</v>
      </c>
      <c r="M2349" s="135" t="s">
        <v>84</v>
      </c>
      <c r="N2349" s="2"/>
      <c r="O2349" s="8" t="s">
        <v>85</v>
      </c>
      <c r="P2349" s="8" t="s">
        <v>86</v>
      </c>
      <c r="Q2349" s="2"/>
      <c r="R2349" s="131" t="s">
        <v>230</v>
      </c>
      <c r="S2349" s="2"/>
      <c r="T2349" s="2"/>
      <c r="U2349" s="2"/>
      <c r="V2349" s="2"/>
      <c r="W2349" s="2"/>
      <c r="X2349" s="2"/>
      <c r="Y2349" s="2"/>
      <c r="Z2349" s="2"/>
      <c r="AA2349" s="2"/>
      <c r="AB2349" s="2"/>
      <c r="AC2349" s="2"/>
      <c r="AD2349" s="2"/>
      <c r="AE2349" s="2"/>
      <c r="AF2349" s="8" t="s">
        <v>89</v>
      </c>
      <c r="AG2349" s="8" t="s">
        <v>90</v>
      </c>
      <c r="AH2349" s="8" t="s">
        <v>2092</v>
      </c>
      <c r="AI2349" s="8" t="s">
        <v>91</v>
      </c>
      <c r="AJ2349" s="8" t="s">
        <v>89</v>
      </c>
      <c r="AK2349" s="2"/>
      <c r="AL2349" s="2"/>
      <c r="AM2349" s="2"/>
      <c r="AN2349" s="55" t="s">
        <v>5804</v>
      </c>
      <c r="AO2349" s="8" t="s">
        <v>111</v>
      </c>
      <c r="AP2349" s="72"/>
      <c r="AQ2349" s="46" t="s">
        <v>6985</v>
      </c>
      <c r="AR2349" s="8" t="s">
        <v>95</v>
      </c>
      <c r="AS2349" s="8" t="s">
        <v>95</v>
      </c>
      <c r="AT2349" s="8" t="s">
        <v>95</v>
      </c>
      <c r="AU2349" s="8" t="s">
        <v>1104</v>
      </c>
      <c r="AV2349" s="8" t="s">
        <v>95</v>
      </c>
      <c r="AW2349" s="8" t="s">
        <v>95</v>
      </c>
      <c r="AX2349" s="8" t="s">
        <v>95</v>
      </c>
      <c r="AY2349" s="8" t="s">
        <v>5800</v>
      </c>
      <c r="AZ2349" s="8" t="s">
        <v>5800</v>
      </c>
      <c r="BA2349" s="8" t="s">
        <v>95</v>
      </c>
      <c r="BB2349" s="8" t="s">
        <v>95</v>
      </c>
      <c r="BC2349" s="8" t="s">
        <v>5801</v>
      </c>
      <c r="BD2349" s="8" t="s">
        <v>5801</v>
      </c>
      <c r="BE2349" s="8" t="s">
        <v>95</v>
      </c>
      <c r="BF2349" s="8" t="s">
        <v>95</v>
      </c>
      <c r="BG2349" s="8" t="s">
        <v>95</v>
      </c>
      <c r="BH2349" s="8" t="s">
        <v>95</v>
      </c>
      <c r="BI2349" s="133" t="s">
        <v>99</v>
      </c>
      <c r="BJ2349" s="75">
        <f t="shared" ref="BJ2349:BJ2359" si="313">IF(BI2349="Bajo",1,IF(BI2349="Medio",2,IF(BI2349="Alto",3)))</f>
        <v>3</v>
      </c>
      <c r="BK2349" s="133" t="s">
        <v>99</v>
      </c>
      <c r="BL2349" s="7">
        <f t="shared" ref="BL2349:BL2359" si="314">IF(BK2349="Bajo",1,IF(BK2349="Medio",2,IF(BK2349="Alto",3)))</f>
        <v>3</v>
      </c>
      <c r="BM2349" s="20" t="s">
        <v>101</v>
      </c>
      <c r="BN2349" s="75">
        <f t="shared" ref="BN2349:BN2353" si="315">IF(BM2349="Pública",1,IF(BM2349="Confidencial",2,IF(BM2349="Protegida",3)))</f>
        <v>2</v>
      </c>
      <c r="BO2349" s="75">
        <f t="shared" ref="BO2349:BO2359" si="316">IF(OR(BJ2349="",BL2349="",BN2349=""),"",BJ2349+BL2349+BN2349)</f>
        <v>8</v>
      </c>
      <c r="BP2349" s="75" t="str">
        <f t="shared" ref="BP2349:BP2359" si="317">IF(BO2349=9,"CRÍTICO",IF(BO2349=8,"ALTO",IF(BO2349=7,"MEDIO",IF(BO2349=6,"MEDIO",IF(BO2349=5,"BAJO",IF(BO2349=4,"BAJO",IF(BO2349=3,"INFERIOR",IF(BO2349=2,"INFERIOR"))))))))</f>
        <v>ALTO</v>
      </c>
      <c r="BQ2349" s="8" t="s">
        <v>98</v>
      </c>
      <c r="BR2349" s="2"/>
      <c r="BS2349" s="2"/>
      <c r="BT2349" s="2"/>
      <c r="BU2349" s="2"/>
      <c r="BV2349" s="8" t="s">
        <v>5802</v>
      </c>
      <c r="BW2349" s="8" t="s">
        <v>5805</v>
      </c>
      <c r="BX2349" s="471"/>
      <c r="BY2349" s="471"/>
    </row>
    <row r="2350" spans="1:77" ht="90.75" customHeight="1" x14ac:dyDescent="0.25">
      <c r="A2350" s="691"/>
      <c r="B2350" s="689"/>
      <c r="C2350" s="868"/>
      <c r="D2350" s="703"/>
      <c r="E2350" s="703"/>
      <c r="F2350" s="703"/>
      <c r="G2350" s="703"/>
      <c r="H2350" s="693"/>
      <c r="I2350" s="1006"/>
      <c r="J2350" s="875"/>
      <c r="K2350" s="660"/>
      <c r="L2350" s="62" t="s">
        <v>5809</v>
      </c>
      <c r="M2350" s="135" t="s">
        <v>7052</v>
      </c>
      <c r="N2350" s="41"/>
      <c r="O2350" s="7" t="s">
        <v>85</v>
      </c>
      <c r="P2350" s="7" t="s">
        <v>86</v>
      </c>
      <c r="Q2350" s="41"/>
      <c r="R2350" s="131" t="s">
        <v>230</v>
      </c>
      <c r="S2350" s="2"/>
      <c r="T2350" s="41"/>
      <c r="U2350" s="7" t="s">
        <v>1153</v>
      </c>
      <c r="V2350" s="7" t="s">
        <v>89</v>
      </c>
      <c r="W2350" s="41"/>
      <c r="X2350" s="7" t="s">
        <v>89</v>
      </c>
      <c r="Y2350" s="41"/>
      <c r="Z2350" s="41"/>
      <c r="AA2350" s="41"/>
      <c r="AB2350" s="7" t="s">
        <v>89</v>
      </c>
      <c r="AC2350" s="1" t="s">
        <v>172</v>
      </c>
      <c r="AD2350" s="15" t="s">
        <v>5810</v>
      </c>
      <c r="AE2350" s="7" t="s">
        <v>90</v>
      </c>
      <c r="AF2350" s="7" t="s">
        <v>89</v>
      </c>
      <c r="AG2350" s="7" t="s">
        <v>90</v>
      </c>
      <c r="AH2350" s="7" t="s">
        <v>721</v>
      </c>
      <c r="AI2350" s="514" t="s">
        <v>722</v>
      </c>
      <c r="AJ2350" s="41"/>
      <c r="AK2350" s="41"/>
      <c r="AL2350" s="41"/>
      <c r="AM2350" s="7" t="s">
        <v>89</v>
      </c>
      <c r="AN2350" s="15" t="s">
        <v>5811</v>
      </c>
      <c r="AO2350" s="7" t="s">
        <v>1395</v>
      </c>
      <c r="AP2350" s="80"/>
      <c r="AQ2350" s="7" t="s">
        <v>95</v>
      </c>
      <c r="AR2350" s="7" t="s">
        <v>95</v>
      </c>
      <c r="AS2350" s="7" t="s">
        <v>95</v>
      </c>
      <c r="AT2350" s="7" t="s">
        <v>95</v>
      </c>
      <c r="AU2350" s="1" t="s">
        <v>5812</v>
      </c>
      <c r="AV2350" s="1" t="s">
        <v>5813</v>
      </c>
      <c r="AW2350" s="1" t="s">
        <v>5813</v>
      </c>
      <c r="AX2350" s="1" t="s">
        <v>95</v>
      </c>
      <c r="AY2350" s="20" t="s">
        <v>5814</v>
      </c>
      <c r="AZ2350" s="20" t="s">
        <v>5814</v>
      </c>
      <c r="BA2350" s="20" t="s">
        <v>95</v>
      </c>
      <c r="BB2350" s="20" t="s">
        <v>95</v>
      </c>
      <c r="BC2350" s="20" t="s">
        <v>5814</v>
      </c>
      <c r="BD2350" s="20" t="s">
        <v>5814</v>
      </c>
      <c r="BE2350" s="1" t="s">
        <v>95</v>
      </c>
      <c r="BF2350" s="1" t="s">
        <v>95</v>
      </c>
      <c r="BG2350" s="1" t="s">
        <v>95</v>
      </c>
      <c r="BH2350" s="1" t="s">
        <v>95</v>
      </c>
      <c r="BI2350" s="133" t="s">
        <v>100</v>
      </c>
      <c r="BJ2350" s="75">
        <f t="shared" si="313"/>
        <v>2</v>
      </c>
      <c r="BK2350" s="133" t="s">
        <v>100</v>
      </c>
      <c r="BL2350" s="7">
        <f t="shared" si="314"/>
        <v>2</v>
      </c>
      <c r="BM2350" s="20" t="s">
        <v>188</v>
      </c>
      <c r="BN2350" s="75">
        <f t="shared" si="315"/>
        <v>3</v>
      </c>
      <c r="BO2350" s="75">
        <f t="shared" si="316"/>
        <v>7</v>
      </c>
      <c r="BP2350" s="75" t="str">
        <f t="shared" si="317"/>
        <v>MEDIO</v>
      </c>
      <c r="BQ2350" s="1" t="s">
        <v>98</v>
      </c>
      <c r="BR2350" s="1" t="s">
        <v>5815</v>
      </c>
      <c r="BS2350" s="1" t="s">
        <v>5816</v>
      </c>
      <c r="BT2350" s="1" t="s">
        <v>5817</v>
      </c>
      <c r="BU2350" s="1" t="s">
        <v>1298</v>
      </c>
      <c r="BV2350" s="1" t="s">
        <v>5814</v>
      </c>
      <c r="BW2350" s="1" t="s">
        <v>5814</v>
      </c>
      <c r="BX2350" s="471"/>
      <c r="BY2350" s="471"/>
    </row>
    <row r="2351" spans="1:77" ht="54" customHeight="1" x14ac:dyDescent="0.25">
      <c r="A2351" s="691"/>
      <c r="B2351" s="689"/>
      <c r="C2351" s="868"/>
      <c r="D2351" s="703"/>
      <c r="E2351" s="703"/>
      <c r="F2351" s="703"/>
      <c r="G2351" s="703"/>
      <c r="H2351" s="693"/>
      <c r="I2351" s="1006"/>
      <c r="J2351" s="875"/>
      <c r="K2351" s="660"/>
      <c r="L2351" s="316" t="s">
        <v>5820</v>
      </c>
      <c r="M2351" s="626" t="s">
        <v>7052</v>
      </c>
      <c r="N2351" s="680"/>
      <c r="O2351" s="682" t="s">
        <v>85</v>
      </c>
      <c r="P2351" s="682" t="s">
        <v>86</v>
      </c>
      <c r="Q2351" s="680"/>
      <c r="R2351" s="635" t="s">
        <v>230</v>
      </c>
      <c r="S2351" s="680"/>
      <c r="T2351" s="680"/>
      <c r="U2351" s="680"/>
      <c r="V2351" s="680"/>
      <c r="W2351" s="680"/>
      <c r="X2351" s="680"/>
      <c r="Y2351" s="680"/>
      <c r="Z2351" s="680"/>
      <c r="AA2351" s="680"/>
      <c r="AB2351" s="680"/>
      <c r="AC2351" s="680"/>
      <c r="AD2351" s="680"/>
      <c r="AE2351" s="680"/>
      <c r="AF2351" s="683" t="s">
        <v>89</v>
      </c>
      <c r="AG2351" s="683" t="s">
        <v>5821</v>
      </c>
      <c r="AH2351" s="683" t="s">
        <v>721</v>
      </c>
      <c r="AI2351" s="683" t="s">
        <v>554</v>
      </c>
      <c r="AJ2351" s="683" t="s">
        <v>89</v>
      </c>
      <c r="AK2351" s="680"/>
      <c r="AL2351" s="680"/>
      <c r="AM2351" s="680"/>
      <c r="AN2351" s="694" t="s">
        <v>5822</v>
      </c>
      <c r="AO2351" s="683" t="s">
        <v>111</v>
      </c>
      <c r="AP2351" s="699"/>
      <c r="AQ2351" s="704" t="s">
        <v>6986</v>
      </c>
      <c r="AR2351" s="683" t="s">
        <v>95</v>
      </c>
      <c r="AS2351" s="683" t="s">
        <v>95</v>
      </c>
      <c r="AT2351" s="683" t="s">
        <v>95</v>
      </c>
      <c r="AU2351" s="683" t="s">
        <v>5823</v>
      </c>
      <c r="AV2351" s="683" t="s">
        <v>95</v>
      </c>
      <c r="AW2351" s="683" t="s">
        <v>95</v>
      </c>
      <c r="AX2351" s="683" t="s">
        <v>5824</v>
      </c>
      <c r="AY2351" s="683" t="s">
        <v>5825</v>
      </c>
      <c r="AZ2351" s="683" t="s">
        <v>5825</v>
      </c>
      <c r="BA2351" s="683" t="s">
        <v>95</v>
      </c>
      <c r="BB2351" s="683" t="s">
        <v>95</v>
      </c>
      <c r="BC2351" s="683" t="s">
        <v>5826</v>
      </c>
      <c r="BD2351" s="683" t="s">
        <v>5826</v>
      </c>
      <c r="BE2351" s="683" t="s">
        <v>95</v>
      </c>
      <c r="BF2351" s="683" t="s">
        <v>95</v>
      </c>
      <c r="BG2351" s="683" t="s">
        <v>95</v>
      </c>
      <c r="BH2351" s="683" t="s">
        <v>95</v>
      </c>
      <c r="BI2351" s="650" t="s">
        <v>99</v>
      </c>
      <c r="BJ2351" s="677">
        <f t="shared" si="313"/>
        <v>3</v>
      </c>
      <c r="BK2351" s="673" t="s">
        <v>99</v>
      </c>
      <c r="BL2351" s="629">
        <f t="shared" si="314"/>
        <v>3</v>
      </c>
      <c r="BM2351" s="675" t="s">
        <v>101</v>
      </c>
      <c r="BN2351" s="677">
        <f t="shared" si="315"/>
        <v>2</v>
      </c>
      <c r="BO2351" s="677">
        <f t="shared" si="316"/>
        <v>8</v>
      </c>
      <c r="BP2351" s="677" t="str">
        <f t="shared" si="317"/>
        <v>ALTO</v>
      </c>
      <c r="BQ2351" s="683" t="s">
        <v>98</v>
      </c>
      <c r="BR2351" s="680"/>
      <c r="BS2351" s="680"/>
      <c r="BT2351" s="680"/>
      <c r="BU2351" s="680"/>
      <c r="BV2351" s="683" t="s">
        <v>5802</v>
      </c>
      <c r="BW2351" s="683" t="s">
        <v>5827</v>
      </c>
      <c r="BX2351" s="471"/>
      <c r="BY2351" s="471"/>
    </row>
    <row r="2352" spans="1:77" ht="54" customHeight="1" x14ac:dyDescent="0.25">
      <c r="A2352" s="691"/>
      <c r="B2352" s="689"/>
      <c r="C2352" s="868"/>
      <c r="D2352" s="703"/>
      <c r="E2352" s="703"/>
      <c r="F2352" s="703"/>
      <c r="G2352" s="703"/>
      <c r="H2352" s="693"/>
      <c r="I2352" s="1006"/>
      <c r="J2352" s="875"/>
      <c r="K2352" s="660"/>
      <c r="L2352" s="19" t="s">
        <v>5828</v>
      </c>
      <c r="M2352" s="628"/>
      <c r="N2352" s="680"/>
      <c r="O2352" s="682"/>
      <c r="P2352" s="682"/>
      <c r="Q2352" s="680"/>
      <c r="R2352" s="636"/>
      <c r="S2352" s="680"/>
      <c r="T2352" s="680"/>
      <c r="U2352" s="680"/>
      <c r="V2352" s="680"/>
      <c r="W2352" s="680"/>
      <c r="X2352" s="680"/>
      <c r="Y2352" s="680"/>
      <c r="Z2352" s="680"/>
      <c r="AA2352" s="680"/>
      <c r="AB2352" s="680"/>
      <c r="AC2352" s="680"/>
      <c r="AD2352" s="680"/>
      <c r="AE2352" s="680"/>
      <c r="AF2352" s="683"/>
      <c r="AG2352" s="683"/>
      <c r="AH2352" s="683"/>
      <c r="AI2352" s="683"/>
      <c r="AJ2352" s="683"/>
      <c r="AK2352" s="680"/>
      <c r="AL2352" s="680"/>
      <c r="AM2352" s="680"/>
      <c r="AN2352" s="694"/>
      <c r="AO2352" s="683"/>
      <c r="AP2352" s="639"/>
      <c r="AQ2352" s="683"/>
      <c r="AR2352" s="683"/>
      <c r="AS2352" s="683"/>
      <c r="AT2352" s="683"/>
      <c r="AU2352" s="683"/>
      <c r="AV2352" s="683"/>
      <c r="AW2352" s="683"/>
      <c r="AX2352" s="683"/>
      <c r="AY2352" s="683"/>
      <c r="AZ2352" s="683"/>
      <c r="BA2352" s="683"/>
      <c r="BB2352" s="683"/>
      <c r="BC2352" s="683"/>
      <c r="BD2352" s="683"/>
      <c r="BE2352" s="683"/>
      <c r="BF2352" s="683"/>
      <c r="BG2352" s="683"/>
      <c r="BH2352" s="683"/>
      <c r="BI2352" s="652"/>
      <c r="BJ2352" s="678"/>
      <c r="BK2352" s="674"/>
      <c r="BL2352" s="631"/>
      <c r="BM2352" s="676"/>
      <c r="BN2352" s="678"/>
      <c r="BO2352" s="678"/>
      <c r="BP2352" s="678"/>
      <c r="BQ2352" s="683"/>
      <c r="BR2352" s="680"/>
      <c r="BS2352" s="680"/>
      <c r="BT2352" s="680"/>
      <c r="BU2352" s="680"/>
      <c r="BV2352" s="683"/>
      <c r="BW2352" s="683"/>
      <c r="BX2352" s="471"/>
      <c r="BY2352" s="471"/>
    </row>
    <row r="2353" spans="1:77" ht="32.25" customHeight="1" x14ac:dyDescent="0.25">
      <c r="A2353" s="687"/>
      <c r="B2353" s="672"/>
      <c r="C2353" s="1017"/>
      <c r="D2353" s="982"/>
      <c r="E2353" s="982"/>
      <c r="F2353" s="982"/>
      <c r="G2353" s="982"/>
      <c r="H2353" s="685"/>
      <c r="I2353" s="1007"/>
      <c r="J2353" s="878"/>
      <c r="K2353" s="1003"/>
      <c r="L2353" s="134" t="s">
        <v>522</v>
      </c>
      <c r="M2353" s="998" t="s">
        <v>7052</v>
      </c>
      <c r="N2353" s="999"/>
      <c r="O2353" s="995" t="s">
        <v>85</v>
      </c>
      <c r="P2353" s="833" t="s">
        <v>5830</v>
      </c>
      <c r="Q2353" s="924" t="s">
        <v>5517</v>
      </c>
      <c r="R2353" s="833" t="s">
        <v>230</v>
      </c>
      <c r="S2353" s="924"/>
      <c r="T2353" s="924" t="s">
        <v>108</v>
      </c>
      <c r="U2353" s="924" t="s">
        <v>270</v>
      </c>
      <c r="V2353" s="924" t="s">
        <v>89</v>
      </c>
      <c r="W2353" s="924"/>
      <c r="X2353" s="995" t="s">
        <v>89</v>
      </c>
      <c r="Y2353" s="924"/>
      <c r="Z2353" s="824"/>
      <c r="AA2353" s="716"/>
      <c r="AB2353" s="721" t="s">
        <v>1143</v>
      </c>
      <c r="AC2353" s="996" t="s">
        <v>172</v>
      </c>
      <c r="AD2353" s="833" t="s">
        <v>5831</v>
      </c>
      <c r="AE2353" s="995" t="s">
        <v>90</v>
      </c>
      <c r="AF2353" s="995" t="s">
        <v>89</v>
      </c>
      <c r="AG2353" s="995" t="s">
        <v>90</v>
      </c>
      <c r="AH2353" s="995" t="s">
        <v>108</v>
      </c>
      <c r="AI2353" s="995" t="s">
        <v>270</v>
      </c>
      <c r="AJ2353" s="995" t="s">
        <v>89</v>
      </c>
      <c r="AK2353" s="824"/>
      <c r="AL2353" s="716"/>
      <c r="AM2353" s="716"/>
      <c r="AN2353" s="744" t="s">
        <v>5832</v>
      </c>
      <c r="AO2353" s="744" t="s">
        <v>111</v>
      </c>
      <c r="AP2353" s="684"/>
      <c r="AQ2353" s="632" t="s">
        <v>6987</v>
      </c>
      <c r="AR2353" s="744" t="s">
        <v>95</v>
      </c>
      <c r="AS2353" s="744" t="s">
        <v>95</v>
      </c>
      <c r="AT2353" s="744" t="s">
        <v>95</v>
      </c>
      <c r="AU2353" s="744" t="s">
        <v>95</v>
      </c>
      <c r="AV2353" s="744" t="s">
        <v>95</v>
      </c>
      <c r="AW2353" s="744" t="s">
        <v>5833</v>
      </c>
      <c r="AX2353" s="616" t="s">
        <v>5833</v>
      </c>
      <c r="AY2353" s="619" t="s">
        <v>5834</v>
      </c>
      <c r="AZ2353" s="619" t="s">
        <v>5834</v>
      </c>
      <c r="BA2353" s="619" t="s">
        <v>95</v>
      </c>
      <c r="BB2353" s="619" t="s">
        <v>95</v>
      </c>
      <c r="BC2353" s="619" t="s">
        <v>5835</v>
      </c>
      <c r="BD2353" s="619" t="s">
        <v>5835</v>
      </c>
      <c r="BE2353" s="619" t="s">
        <v>95</v>
      </c>
      <c r="BF2353" s="619" t="s">
        <v>95</v>
      </c>
      <c r="BG2353" s="619" t="s">
        <v>95</v>
      </c>
      <c r="BH2353" s="619" t="s">
        <v>95</v>
      </c>
      <c r="BI2353" s="606" t="s">
        <v>99</v>
      </c>
      <c r="BJ2353" s="844">
        <f t="shared" si="313"/>
        <v>3</v>
      </c>
      <c r="BK2353" s="606" t="s">
        <v>99</v>
      </c>
      <c r="BL2353" s="620">
        <f t="shared" si="314"/>
        <v>3</v>
      </c>
      <c r="BM2353" s="606" t="s">
        <v>188</v>
      </c>
      <c r="BN2353" s="844">
        <f t="shared" si="315"/>
        <v>3</v>
      </c>
      <c r="BO2353" s="844">
        <f t="shared" si="316"/>
        <v>9</v>
      </c>
      <c r="BP2353" s="844" t="str">
        <f t="shared" si="317"/>
        <v>CRÍTICO</v>
      </c>
      <c r="BQ2353" s="619" t="s">
        <v>98</v>
      </c>
      <c r="BR2353" s="619" t="s">
        <v>5836</v>
      </c>
      <c r="BS2353" s="1000" t="s">
        <v>5837</v>
      </c>
      <c r="BT2353" s="619" t="s">
        <v>5838</v>
      </c>
      <c r="BU2353" s="619" t="s">
        <v>5839</v>
      </c>
      <c r="BV2353" s="619" t="s">
        <v>5802</v>
      </c>
      <c r="BW2353" s="619" t="s">
        <v>5827</v>
      </c>
      <c r="BX2353" s="471"/>
      <c r="BY2353" s="471"/>
    </row>
    <row r="2354" spans="1:77" ht="32.25" customHeight="1" x14ac:dyDescent="0.25">
      <c r="A2354" s="33">
        <v>1</v>
      </c>
      <c r="B2354" s="72" t="s">
        <v>4738</v>
      </c>
      <c r="C2354" s="14" t="s">
        <v>5797</v>
      </c>
      <c r="D2354" s="14" t="s">
        <v>79</v>
      </c>
      <c r="E2354" s="14">
        <v>4050</v>
      </c>
      <c r="F2354" s="14">
        <v>1</v>
      </c>
      <c r="G2354" s="14">
        <v>15</v>
      </c>
      <c r="H2354" s="81" t="s">
        <v>37</v>
      </c>
      <c r="I2354" s="58" t="s">
        <v>1044</v>
      </c>
      <c r="J2354" s="33" t="s">
        <v>81</v>
      </c>
      <c r="K2354" s="14" t="s">
        <v>5798</v>
      </c>
      <c r="L2354" s="132" t="s">
        <v>5840</v>
      </c>
      <c r="M2354" s="998"/>
      <c r="N2354" s="999"/>
      <c r="O2354" s="995"/>
      <c r="P2354" s="833"/>
      <c r="Q2354" s="924"/>
      <c r="R2354" s="833"/>
      <c r="S2354" s="924"/>
      <c r="T2354" s="924"/>
      <c r="U2354" s="924"/>
      <c r="V2354" s="924"/>
      <c r="W2354" s="924"/>
      <c r="X2354" s="995"/>
      <c r="Y2354" s="924"/>
      <c r="Z2354" s="624"/>
      <c r="AA2354" s="627"/>
      <c r="AB2354" s="722"/>
      <c r="AC2354" s="906"/>
      <c r="AD2354" s="833"/>
      <c r="AE2354" s="995"/>
      <c r="AF2354" s="995"/>
      <c r="AG2354" s="995"/>
      <c r="AH2354" s="995"/>
      <c r="AI2354" s="995"/>
      <c r="AJ2354" s="995"/>
      <c r="AK2354" s="624"/>
      <c r="AL2354" s="627"/>
      <c r="AM2354" s="627"/>
      <c r="AN2354" s="693"/>
      <c r="AO2354" s="693"/>
      <c r="AP2354" s="693"/>
      <c r="AQ2354" s="633"/>
      <c r="AR2354" s="693"/>
      <c r="AS2354" s="693"/>
      <c r="AT2354" s="693"/>
      <c r="AU2354" s="693"/>
      <c r="AV2354" s="693"/>
      <c r="AW2354" s="693"/>
      <c r="AX2354" s="617"/>
      <c r="AY2354" s="619"/>
      <c r="AZ2354" s="619"/>
      <c r="BA2354" s="619"/>
      <c r="BB2354" s="619"/>
      <c r="BC2354" s="619"/>
      <c r="BD2354" s="619"/>
      <c r="BE2354" s="619"/>
      <c r="BF2354" s="619"/>
      <c r="BG2354" s="619"/>
      <c r="BH2354" s="619"/>
      <c r="BI2354" s="606"/>
      <c r="BJ2354" s="844"/>
      <c r="BK2354" s="606"/>
      <c r="BL2354" s="620"/>
      <c r="BM2354" s="606"/>
      <c r="BN2354" s="844"/>
      <c r="BO2354" s="844"/>
      <c r="BP2354" s="844"/>
      <c r="BQ2354" s="619"/>
      <c r="BR2354" s="619"/>
      <c r="BS2354" s="1001"/>
      <c r="BT2354" s="619"/>
      <c r="BU2354" s="619"/>
      <c r="BV2354" s="619"/>
      <c r="BW2354" s="619"/>
      <c r="BX2354" s="471"/>
      <c r="BY2354" s="471"/>
    </row>
    <row r="2355" spans="1:77" ht="32.25" customHeight="1" x14ac:dyDescent="0.25">
      <c r="A2355" s="33">
        <v>2</v>
      </c>
      <c r="B2355" s="72" t="s">
        <v>133</v>
      </c>
      <c r="C2355" s="14" t="s">
        <v>5797</v>
      </c>
      <c r="D2355" s="14" t="s">
        <v>79</v>
      </c>
      <c r="E2355" s="8">
        <v>4050</v>
      </c>
      <c r="F2355" s="8">
        <v>46</v>
      </c>
      <c r="G2355" s="8">
        <v>21</v>
      </c>
      <c r="H2355" s="80" t="s">
        <v>37</v>
      </c>
      <c r="I2355" s="19" t="s">
        <v>1097</v>
      </c>
      <c r="J2355" s="8" t="s">
        <v>1098</v>
      </c>
      <c r="K2355" s="8" t="s">
        <v>1099</v>
      </c>
      <c r="L2355" s="132" t="s">
        <v>5841</v>
      </c>
      <c r="M2355" s="998"/>
      <c r="N2355" s="999"/>
      <c r="O2355" s="995"/>
      <c r="P2355" s="833"/>
      <c r="Q2355" s="924"/>
      <c r="R2355" s="833"/>
      <c r="S2355" s="924"/>
      <c r="T2355" s="924"/>
      <c r="U2355" s="924"/>
      <c r="V2355" s="924"/>
      <c r="W2355" s="924"/>
      <c r="X2355" s="995"/>
      <c r="Y2355" s="924"/>
      <c r="Z2355" s="624"/>
      <c r="AA2355" s="627"/>
      <c r="AB2355" s="722"/>
      <c r="AC2355" s="906"/>
      <c r="AD2355" s="833"/>
      <c r="AE2355" s="995"/>
      <c r="AF2355" s="995"/>
      <c r="AG2355" s="995"/>
      <c r="AH2355" s="995"/>
      <c r="AI2355" s="995"/>
      <c r="AJ2355" s="995"/>
      <c r="AK2355" s="624"/>
      <c r="AL2355" s="627"/>
      <c r="AM2355" s="627"/>
      <c r="AN2355" s="693"/>
      <c r="AO2355" s="693"/>
      <c r="AP2355" s="693"/>
      <c r="AQ2355" s="633"/>
      <c r="AR2355" s="693"/>
      <c r="AS2355" s="693"/>
      <c r="AT2355" s="693"/>
      <c r="AU2355" s="693"/>
      <c r="AV2355" s="693"/>
      <c r="AW2355" s="693"/>
      <c r="AX2355" s="617"/>
      <c r="AY2355" s="619"/>
      <c r="AZ2355" s="619"/>
      <c r="BA2355" s="619"/>
      <c r="BB2355" s="619"/>
      <c r="BC2355" s="619"/>
      <c r="BD2355" s="619"/>
      <c r="BE2355" s="619"/>
      <c r="BF2355" s="619"/>
      <c r="BG2355" s="619"/>
      <c r="BH2355" s="619"/>
      <c r="BI2355" s="606"/>
      <c r="BJ2355" s="844"/>
      <c r="BK2355" s="606"/>
      <c r="BL2355" s="620"/>
      <c r="BM2355" s="606"/>
      <c r="BN2355" s="844"/>
      <c r="BO2355" s="844"/>
      <c r="BP2355" s="844"/>
      <c r="BQ2355" s="619"/>
      <c r="BR2355" s="619"/>
      <c r="BS2355" s="1001"/>
      <c r="BT2355" s="619"/>
      <c r="BU2355" s="619"/>
      <c r="BV2355" s="619"/>
      <c r="BW2355" s="619"/>
      <c r="BX2355" s="471"/>
      <c r="BY2355" s="471"/>
    </row>
    <row r="2356" spans="1:77" ht="32.25" customHeight="1" x14ac:dyDescent="0.25">
      <c r="A2356" s="7">
        <v>3</v>
      </c>
      <c r="B2356" s="72" t="s">
        <v>133</v>
      </c>
      <c r="C2356" s="14" t="s">
        <v>5797</v>
      </c>
      <c r="D2356" s="7" t="s">
        <v>79</v>
      </c>
      <c r="E2356" s="7">
        <v>4050</v>
      </c>
      <c r="F2356" s="7">
        <v>57</v>
      </c>
      <c r="G2356" s="7">
        <v>3</v>
      </c>
      <c r="H2356" s="80" t="s">
        <v>37</v>
      </c>
      <c r="I2356" s="15" t="s">
        <v>5806</v>
      </c>
      <c r="J2356" s="1" t="s">
        <v>5807</v>
      </c>
      <c r="K2356" s="1" t="s">
        <v>5808</v>
      </c>
      <c r="L2356" s="132" t="s">
        <v>5842</v>
      </c>
      <c r="M2356" s="998"/>
      <c r="N2356" s="999"/>
      <c r="O2356" s="995"/>
      <c r="P2356" s="833"/>
      <c r="Q2356" s="924"/>
      <c r="R2356" s="833"/>
      <c r="S2356" s="924"/>
      <c r="T2356" s="924"/>
      <c r="U2356" s="924"/>
      <c r="V2356" s="924"/>
      <c r="W2356" s="924"/>
      <c r="X2356" s="995"/>
      <c r="Y2356" s="924"/>
      <c r="Z2356" s="624"/>
      <c r="AA2356" s="627"/>
      <c r="AB2356" s="722"/>
      <c r="AC2356" s="906"/>
      <c r="AD2356" s="833"/>
      <c r="AE2356" s="995"/>
      <c r="AF2356" s="995"/>
      <c r="AG2356" s="995"/>
      <c r="AH2356" s="995"/>
      <c r="AI2356" s="995"/>
      <c r="AJ2356" s="995"/>
      <c r="AK2356" s="624"/>
      <c r="AL2356" s="627"/>
      <c r="AM2356" s="627"/>
      <c r="AN2356" s="693"/>
      <c r="AO2356" s="693"/>
      <c r="AP2356" s="693"/>
      <c r="AQ2356" s="633"/>
      <c r="AR2356" s="693"/>
      <c r="AS2356" s="693"/>
      <c r="AT2356" s="693"/>
      <c r="AU2356" s="693"/>
      <c r="AV2356" s="693"/>
      <c r="AW2356" s="693"/>
      <c r="AX2356" s="617"/>
      <c r="AY2356" s="619"/>
      <c r="AZ2356" s="619"/>
      <c r="BA2356" s="619"/>
      <c r="BB2356" s="619"/>
      <c r="BC2356" s="619"/>
      <c r="BD2356" s="619"/>
      <c r="BE2356" s="619"/>
      <c r="BF2356" s="619"/>
      <c r="BG2356" s="619"/>
      <c r="BH2356" s="619"/>
      <c r="BI2356" s="606"/>
      <c r="BJ2356" s="844"/>
      <c r="BK2356" s="606"/>
      <c r="BL2356" s="620"/>
      <c r="BM2356" s="606"/>
      <c r="BN2356" s="844"/>
      <c r="BO2356" s="844"/>
      <c r="BP2356" s="844"/>
      <c r="BQ2356" s="619"/>
      <c r="BR2356" s="619"/>
      <c r="BS2356" s="1001"/>
      <c r="BT2356" s="619"/>
      <c r="BU2356" s="619"/>
      <c r="BV2356" s="619"/>
      <c r="BW2356" s="619"/>
      <c r="BX2356" s="471"/>
      <c r="BY2356" s="471"/>
    </row>
    <row r="2357" spans="1:77" ht="32.25" customHeight="1" x14ac:dyDescent="0.25">
      <c r="A2357" s="681">
        <v>4</v>
      </c>
      <c r="B2357" s="699" t="s">
        <v>133</v>
      </c>
      <c r="C2357" s="682" t="s">
        <v>5797</v>
      </c>
      <c r="D2357" s="682" t="s">
        <v>79</v>
      </c>
      <c r="E2357" s="682">
        <v>4050</v>
      </c>
      <c r="F2357" s="682">
        <v>76</v>
      </c>
      <c r="G2357" s="682">
        <v>0</v>
      </c>
      <c r="H2357" s="684" t="s">
        <v>37</v>
      </c>
      <c r="I2357" s="705" t="s">
        <v>5818</v>
      </c>
      <c r="J2357" s="682" t="s">
        <v>5819</v>
      </c>
      <c r="K2357" s="682" t="s">
        <v>95</v>
      </c>
      <c r="L2357" s="132" t="s">
        <v>5843</v>
      </c>
      <c r="M2357" s="998"/>
      <c r="N2357" s="999"/>
      <c r="O2357" s="995"/>
      <c r="P2357" s="833"/>
      <c r="Q2357" s="924"/>
      <c r="R2357" s="833"/>
      <c r="S2357" s="924"/>
      <c r="T2357" s="924"/>
      <c r="U2357" s="924"/>
      <c r="V2357" s="924"/>
      <c r="W2357" s="924"/>
      <c r="X2357" s="995"/>
      <c r="Y2357" s="924"/>
      <c r="Z2357" s="624"/>
      <c r="AA2357" s="627"/>
      <c r="AB2357" s="722"/>
      <c r="AC2357" s="906"/>
      <c r="AD2357" s="833"/>
      <c r="AE2357" s="995"/>
      <c r="AF2357" s="995"/>
      <c r="AG2357" s="995"/>
      <c r="AH2357" s="995"/>
      <c r="AI2357" s="995"/>
      <c r="AJ2357" s="995"/>
      <c r="AK2357" s="624"/>
      <c r="AL2357" s="627"/>
      <c r="AM2357" s="627"/>
      <c r="AN2357" s="693"/>
      <c r="AO2357" s="693"/>
      <c r="AP2357" s="693"/>
      <c r="AQ2357" s="633"/>
      <c r="AR2357" s="693"/>
      <c r="AS2357" s="693"/>
      <c r="AT2357" s="693"/>
      <c r="AU2357" s="693"/>
      <c r="AV2357" s="693"/>
      <c r="AW2357" s="693"/>
      <c r="AX2357" s="617"/>
      <c r="AY2357" s="619"/>
      <c r="AZ2357" s="619"/>
      <c r="BA2357" s="619"/>
      <c r="BB2357" s="619"/>
      <c r="BC2357" s="619"/>
      <c r="BD2357" s="619"/>
      <c r="BE2357" s="619"/>
      <c r="BF2357" s="619"/>
      <c r="BG2357" s="619"/>
      <c r="BH2357" s="619"/>
      <c r="BI2357" s="606"/>
      <c r="BJ2357" s="844"/>
      <c r="BK2357" s="606"/>
      <c r="BL2357" s="620"/>
      <c r="BM2357" s="606"/>
      <c r="BN2357" s="844"/>
      <c r="BO2357" s="844"/>
      <c r="BP2357" s="844"/>
      <c r="BQ2357" s="619"/>
      <c r="BR2357" s="619"/>
      <c r="BS2357" s="1001"/>
      <c r="BT2357" s="619"/>
      <c r="BU2357" s="619"/>
      <c r="BV2357" s="619"/>
      <c r="BW2357" s="619"/>
      <c r="BX2357" s="471"/>
      <c r="BY2357" s="471"/>
    </row>
    <row r="2358" spans="1:77" ht="32.25" customHeight="1" x14ac:dyDescent="0.25">
      <c r="A2358" s="681"/>
      <c r="B2358" s="639"/>
      <c r="C2358" s="682"/>
      <c r="D2358" s="682"/>
      <c r="E2358" s="682"/>
      <c r="F2358" s="682"/>
      <c r="G2358" s="682"/>
      <c r="H2358" s="685"/>
      <c r="I2358" s="705"/>
      <c r="J2358" s="682"/>
      <c r="K2358" s="682"/>
      <c r="L2358" s="132" t="s">
        <v>5844</v>
      </c>
      <c r="M2358" s="998"/>
      <c r="N2358" s="999"/>
      <c r="O2358" s="995"/>
      <c r="P2358" s="833"/>
      <c r="Q2358" s="924"/>
      <c r="R2358" s="833"/>
      <c r="S2358" s="924"/>
      <c r="T2358" s="924"/>
      <c r="U2358" s="924"/>
      <c r="V2358" s="924"/>
      <c r="W2358" s="924"/>
      <c r="X2358" s="995"/>
      <c r="Y2358" s="924"/>
      <c r="Z2358" s="825"/>
      <c r="AA2358" s="743"/>
      <c r="AB2358" s="810"/>
      <c r="AC2358" s="997"/>
      <c r="AD2358" s="833"/>
      <c r="AE2358" s="995"/>
      <c r="AF2358" s="995"/>
      <c r="AG2358" s="995"/>
      <c r="AH2358" s="995"/>
      <c r="AI2358" s="995"/>
      <c r="AJ2358" s="995"/>
      <c r="AK2358" s="825"/>
      <c r="AL2358" s="743"/>
      <c r="AM2358" s="743"/>
      <c r="AN2358" s="745"/>
      <c r="AO2358" s="685"/>
      <c r="AP2358" s="685"/>
      <c r="AQ2358" s="636"/>
      <c r="AR2358" s="685"/>
      <c r="AS2358" s="685"/>
      <c r="AT2358" s="685"/>
      <c r="AU2358" s="685"/>
      <c r="AV2358" s="685"/>
      <c r="AW2358" s="685"/>
      <c r="AX2358" s="618"/>
      <c r="AY2358" s="619"/>
      <c r="AZ2358" s="619"/>
      <c r="BA2358" s="619"/>
      <c r="BB2358" s="619"/>
      <c r="BC2358" s="619"/>
      <c r="BD2358" s="619"/>
      <c r="BE2358" s="619"/>
      <c r="BF2358" s="619"/>
      <c r="BG2358" s="619"/>
      <c r="BH2358" s="619"/>
      <c r="BI2358" s="606"/>
      <c r="BJ2358" s="844"/>
      <c r="BK2358" s="606"/>
      <c r="BL2358" s="620"/>
      <c r="BM2358" s="606"/>
      <c r="BN2358" s="844"/>
      <c r="BO2358" s="844"/>
      <c r="BP2358" s="844"/>
      <c r="BQ2358" s="619"/>
      <c r="BR2358" s="619"/>
      <c r="BS2358" s="1002"/>
      <c r="BT2358" s="619"/>
      <c r="BU2358" s="619"/>
      <c r="BV2358" s="619"/>
      <c r="BW2358" s="619"/>
      <c r="BX2358" s="471"/>
      <c r="BY2358" s="471"/>
    </row>
    <row r="2359" spans="1:77" ht="28.5" customHeight="1" x14ac:dyDescent="0.25">
      <c r="A2359" s="995">
        <v>5</v>
      </c>
      <c r="B2359" s="605" t="s">
        <v>133</v>
      </c>
      <c r="C2359" s="833" t="s">
        <v>5797</v>
      </c>
      <c r="D2359" s="833" t="s">
        <v>79</v>
      </c>
      <c r="E2359" s="833">
        <v>4050</v>
      </c>
      <c r="F2359" s="833">
        <v>86</v>
      </c>
      <c r="G2359" s="833">
        <v>3</v>
      </c>
      <c r="H2359" s="619" t="s">
        <v>37</v>
      </c>
      <c r="I2359" s="994" t="s">
        <v>5829</v>
      </c>
      <c r="J2359" s="833" t="s">
        <v>520</v>
      </c>
      <c r="K2359" s="833" t="s">
        <v>1029</v>
      </c>
      <c r="L2359" s="515" t="s">
        <v>295</v>
      </c>
      <c r="M2359" s="633" t="s">
        <v>84</v>
      </c>
      <c r="N2359" s="989"/>
      <c r="O2359" s="730" t="s">
        <v>85</v>
      </c>
      <c r="P2359" s="730" t="s">
        <v>86</v>
      </c>
      <c r="Q2359" s="989"/>
      <c r="R2359" s="906" t="s">
        <v>106</v>
      </c>
      <c r="S2359" s="991" t="s">
        <v>254</v>
      </c>
      <c r="T2359" s="817" t="s">
        <v>296</v>
      </c>
      <c r="U2359" s="730" t="s">
        <v>231</v>
      </c>
      <c r="V2359" s="730" t="s">
        <v>89</v>
      </c>
      <c r="W2359" s="627"/>
      <c r="X2359" s="730" t="s">
        <v>89</v>
      </c>
      <c r="Y2359" s="627"/>
      <c r="Z2359" s="716"/>
      <c r="AA2359" s="716"/>
      <c r="AB2359" s="834"/>
      <c r="AC2359" s="660" t="s">
        <v>172</v>
      </c>
      <c r="AD2359" s="986" t="s">
        <v>297</v>
      </c>
      <c r="AE2359" s="987" t="s">
        <v>90</v>
      </c>
      <c r="AF2359" s="983" t="s">
        <v>89</v>
      </c>
      <c r="AG2359" s="983" t="s">
        <v>90</v>
      </c>
      <c r="AH2359" s="983" t="s">
        <v>91</v>
      </c>
      <c r="AI2359" s="983" t="s">
        <v>231</v>
      </c>
      <c r="AJ2359" s="984" t="s">
        <v>89</v>
      </c>
      <c r="AK2359" s="716"/>
      <c r="AL2359" s="716"/>
      <c r="AM2359" s="716"/>
      <c r="AN2359" s="753" t="s">
        <v>297</v>
      </c>
      <c r="AO2359" s="981" t="s">
        <v>111</v>
      </c>
      <c r="AP2359" s="699"/>
      <c r="AQ2359" s="895" t="s">
        <v>298</v>
      </c>
      <c r="AR2359" s="895" t="s">
        <v>95</v>
      </c>
      <c r="AS2359" s="895" t="s">
        <v>87</v>
      </c>
      <c r="AT2359" s="895" t="s">
        <v>230</v>
      </c>
      <c r="AU2359" s="895" t="s">
        <v>299</v>
      </c>
      <c r="AV2359" s="895" t="s">
        <v>300</v>
      </c>
      <c r="AW2359" s="895" t="s">
        <v>300</v>
      </c>
      <c r="AX2359" s="895" t="s">
        <v>301</v>
      </c>
      <c r="AY2359" s="857" t="s">
        <v>5846</v>
      </c>
      <c r="AZ2359" s="857" t="s">
        <v>5846</v>
      </c>
      <c r="BA2359" s="857" t="s">
        <v>95</v>
      </c>
      <c r="BB2359" s="857" t="s">
        <v>95</v>
      </c>
      <c r="BC2359" s="857" t="s">
        <v>5846</v>
      </c>
      <c r="BD2359" s="857" t="s">
        <v>5846</v>
      </c>
      <c r="BE2359" s="857" t="s">
        <v>95</v>
      </c>
      <c r="BF2359" s="857" t="s">
        <v>95</v>
      </c>
      <c r="BG2359" s="857" t="s">
        <v>95</v>
      </c>
      <c r="BH2359" s="857" t="s">
        <v>95</v>
      </c>
      <c r="BI2359" s="651" t="s">
        <v>99</v>
      </c>
      <c r="BJ2359" s="688">
        <f t="shared" si="313"/>
        <v>3</v>
      </c>
      <c r="BK2359" s="690" t="s">
        <v>99</v>
      </c>
      <c r="BL2359" s="630">
        <f t="shared" si="314"/>
        <v>3</v>
      </c>
      <c r="BM2359" s="651" t="s">
        <v>101</v>
      </c>
      <c r="BN2359" s="688">
        <f t="shared" ref="BN2359" si="318">IF(BM2359="Pública",1,IF(BM2359="Confidencial",2,IF(BM2359="Protegida",3)))</f>
        <v>2</v>
      </c>
      <c r="BO2359" s="688">
        <f t="shared" si="316"/>
        <v>8</v>
      </c>
      <c r="BP2359" s="688" t="str">
        <f t="shared" si="317"/>
        <v>ALTO</v>
      </c>
      <c r="BQ2359" s="730" t="s">
        <v>98</v>
      </c>
      <c r="BR2359" s="697" t="s">
        <v>306</v>
      </c>
      <c r="BS2359" s="980" t="s">
        <v>307</v>
      </c>
      <c r="BT2359" s="606" t="s">
        <v>102</v>
      </c>
      <c r="BU2359" s="880" t="s">
        <v>308</v>
      </c>
      <c r="BV2359" s="606" t="s">
        <v>102</v>
      </c>
      <c r="BW2359" s="619" t="s">
        <v>103</v>
      </c>
      <c r="BX2359" s="471"/>
      <c r="BY2359" s="471"/>
    </row>
    <row r="2360" spans="1:77" ht="28.5" customHeight="1" x14ac:dyDescent="0.25">
      <c r="A2360" s="995"/>
      <c r="B2360" s="605"/>
      <c r="C2360" s="833"/>
      <c r="D2360" s="833"/>
      <c r="E2360" s="833"/>
      <c r="F2360" s="833"/>
      <c r="G2360" s="833"/>
      <c r="H2360" s="619"/>
      <c r="I2360" s="994"/>
      <c r="J2360" s="833"/>
      <c r="K2360" s="833"/>
      <c r="L2360" s="226" t="s">
        <v>309</v>
      </c>
      <c r="M2360" s="633"/>
      <c r="N2360" s="989"/>
      <c r="O2360" s="664"/>
      <c r="P2360" s="664"/>
      <c r="Q2360" s="989"/>
      <c r="R2360" s="906"/>
      <c r="S2360" s="992"/>
      <c r="T2360" s="898"/>
      <c r="U2360" s="664"/>
      <c r="V2360" s="664"/>
      <c r="W2360" s="627"/>
      <c r="X2360" s="664"/>
      <c r="Y2360" s="627"/>
      <c r="Z2360" s="627"/>
      <c r="AA2360" s="627"/>
      <c r="AB2360" s="834"/>
      <c r="AC2360" s="660"/>
      <c r="AD2360" s="753"/>
      <c r="AE2360" s="988"/>
      <c r="AF2360" s="880"/>
      <c r="AG2360" s="880"/>
      <c r="AH2360" s="880"/>
      <c r="AI2360" s="880"/>
      <c r="AJ2360" s="984"/>
      <c r="AK2360" s="627"/>
      <c r="AL2360" s="627"/>
      <c r="AM2360" s="627"/>
      <c r="AN2360" s="753"/>
      <c r="AO2360" s="703"/>
      <c r="AP2360" s="638"/>
      <c r="AQ2360" s="857"/>
      <c r="AR2360" s="857"/>
      <c r="AS2360" s="857"/>
      <c r="AT2360" s="857"/>
      <c r="AU2360" s="857"/>
      <c r="AV2360" s="857"/>
      <c r="AW2360" s="857"/>
      <c r="AX2360" s="857"/>
      <c r="AY2360" s="857"/>
      <c r="AZ2360" s="857"/>
      <c r="BA2360" s="857"/>
      <c r="BB2360" s="857"/>
      <c r="BC2360" s="857"/>
      <c r="BD2360" s="857"/>
      <c r="BE2360" s="857"/>
      <c r="BF2360" s="857"/>
      <c r="BG2360" s="857"/>
      <c r="BH2360" s="857"/>
      <c r="BI2360" s="651"/>
      <c r="BJ2360" s="688"/>
      <c r="BK2360" s="690"/>
      <c r="BL2360" s="630"/>
      <c r="BM2360" s="651"/>
      <c r="BN2360" s="688"/>
      <c r="BO2360" s="688"/>
      <c r="BP2360" s="688"/>
      <c r="BQ2360" s="665"/>
      <c r="BR2360" s="661"/>
      <c r="BS2360" s="980"/>
      <c r="BT2360" s="606"/>
      <c r="BU2360" s="880"/>
      <c r="BV2360" s="606"/>
      <c r="BW2360" s="619"/>
      <c r="BX2360" s="471"/>
      <c r="BY2360" s="471"/>
    </row>
    <row r="2361" spans="1:77" ht="28.5" customHeight="1" x14ac:dyDescent="0.25">
      <c r="A2361" s="995"/>
      <c r="B2361" s="605"/>
      <c r="C2361" s="833"/>
      <c r="D2361" s="833"/>
      <c r="E2361" s="833"/>
      <c r="F2361" s="833"/>
      <c r="G2361" s="833"/>
      <c r="H2361" s="619"/>
      <c r="I2361" s="994"/>
      <c r="J2361" s="833"/>
      <c r="K2361" s="833"/>
      <c r="L2361" s="226" t="s">
        <v>310</v>
      </c>
      <c r="M2361" s="633"/>
      <c r="N2361" s="989"/>
      <c r="O2361" s="664"/>
      <c r="P2361" s="664"/>
      <c r="Q2361" s="989"/>
      <c r="R2361" s="906"/>
      <c r="S2361" s="992"/>
      <c r="T2361" s="898"/>
      <c r="U2361" s="664"/>
      <c r="V2361" s="664"/>
      <c r="W2361" s="627"/>
      <c r="X2361" s="664"/>
      <c r="Y2361" s="627"/>
      <c r="Z2361" s="627"/>
      <c r="AA2361" s="627"/>
      <c r="AB2361" s="834"/>
      <c r="AC2361" s="660"/>
      <c r="AD2361" s="753"/>
      <c r="AE2361" s="988"/>
      <c r="AF2361" s="880"/>
      <c r="AG2361" s="880"/>
      <c r="AH2361" s="880"/>
      <c r="AI2361" s="880"/>
      <c r="AJ2361" s="984"/>
      <c r="AK2361" s="627"/>
      <c r="AL2361" s="627"/>
      <c r="AM2361" s="627"/>
      <c r="AN2361" s="753"/>
      <c r="AO2361" s="703"/>
      <c r="AP2361" s="638"/>
      <c r="AQ2361" s="857"/>
      <c r="AR2361" s="857"/>
      <c r="AS2361" s="857"/>
      <c r="AT2361" s="857"/>
      <c r="AU2361" s="857"/>
      <c r="AV2361" s="857"/>
      <c r="AW2361" s="857"/>
      <c r="AX2361" s="857"/>
      <c r="AY2361" s="857"/>
      <c r="AZ2361" s="857"/>
      <c r="BA2361" s="857"/>
      <c r="BB2361" s="857"/>
      <c r="BC2361" s="857"/>
      <c r="BD2361" s="857"/>
      <c r="BE2361" s="857"/>
      <c r="BF2361" s="857"/>
      <c r="BG2361" s="857"/>
      <c r="BH2361" s="857"/>
      <c r="BI2361" s="651"/>
      <c r="BJ2361" s="688"/>
      <c r="BK2361" s="690"/>
      <c r="BL2361" s="630"/>
      <c r="BM2361" s="651"/>
      <c r="BN2361" s="688"/>
      <c r="BO2361" s="688"/>
      <c r="BP2361" s="688"/>
      <c r="BQ2361" s="665"/>
      <c r="BR2361" s="661"/>
      <c r="BS2361" s="980"/>
      <c r="BT2361" s="606"/>
      <c r="BU2361" s="880"/>
      <c r="BV2361" s="606"/>
      <c r="BW2361" s="619"/>
      <c r="BX2361" s="471"/>
      <c r="BY2361" s="471"/>
    </row>
    <row r="2362" spans="1:77" ht="28.5" customHeight="1" x14ac:dyDescent="0.25">
      <c r="A2362" s="995"/>
      <c r="B2362" s="605"/>
      <c r="C2362" s="833"/>
      <c r="D2362" s="833"/>
      <c r="E2362" s="833"/>
      <c r="F2362" s="833"/>
      <c r="G2362" s="833"/>
      <c r="H2362" s="619"/>
      <c r="I2362" s="994"/>
      <c r="J2362" s="833"/>
      <c r="K2362" s="833"/>
      <c r="L2362" s="226" t="s">
        <v>311</v>
      </c>
      <c r="M2362" s="633"/>
      <c r="N2362" s="989"/>
      <c r="O2362" s="664"/>
      <c r="P2362" s="664"/>
      <c r="Q2362" s="989"/>
      <c r="R2362" s="906"/>
      <c r="S2362" s="992"/>
      <c r="T2362" s="898"/>
      <c r="U2362" s="664"/>
      <c r="V2362" s="664"/>
      <c r="W2362" s="627"/>
      <c r="X2362" s="664"/>
      <c r="Y2362" s="627"/>
      <c r="Z2362" s="627"/>
      <c r="AA2362" s="627"/>
      <c r="AB2362" s="834"/>
      <c r="AC2362" s="660"/>
      <c r="AD2362" s="753"/>
      <c r="AE2362" s="988"/>
      <c r="AF2362" s="880"/>
      <c r="AG2362" s="880"/>
      <c r="AH2362" s="880"/>
      <c r="AI2362" s="880"/>
      <c r="AJ2362" s="984"/>
      <c r="AK2362" s="627"/>
      <c r="AL2362" s="627"/>
      <c r="AM2362" s="627"/>
      <c r="AN2362" s="753"/>
      <c r="AO2362" s="703"/>
      <c r="AP2362" s="638"/>
      <c r="AQ2362" s="857"/>
      <c r="AR2362" s="857"/>
      <c r="AS2362" s="857"/>
      <c r="AT2362" s="857"/>
      <c r="AU2362" s="857"/>
      <c r="AV2362" s="857"/>
      <c r="AW2362" s="857"/>
      <c r="AX2362" s="857"/>
      <c r="AY2362" s="857"/>
      <c r="AZ2362" s="857"/>
      <c r="BA2362" s="857"/>
      <c r="BB2362" s="857"/>
      <c r="BC2362" s="857"/>
      <c r="BD2362" s="857"/>
      <c r="BE2362" s="857"/>
      <c r="BF2362" s="857"/>
      <c r="BG2362" s="857"/>
      <c r="BH2362" s="857"/>
      <c r="BI2362" s="651"/>
      <c r="BJ2362" s="688"/>
      <c r="BK2362" s="690"/>
      <c r="BL2362" s="630"/>
      <c r="BM2362" s="651"/>
      <c r="BN2362" s="688"/>
      <c r="BO2362" s="688"/>
      <c r="BP2362" s="688"/>
      <c r="BQ2362" s="665"/>
      <c r="BR2362" s="661"/>
      <c r="BS2362" s="980"/>
      <c r="BT2362" s="606"/>
      <c r="BU2362" s="880"/>
      <c r="BV2362" s="606"/>
      <c r="BW2362" s="619"/>
      <c r="BX2362" s="471"/>
      <c r="BY2362" s="471"/>
    </row>
    <row r="2363" spans="1:77" ht="33" customHeight="1" x14ac:dyDescent="0.25">
      <c r="A2363" s="995"/>
      <c r="B2363" s="605"/>
      <c r="C2363" s="833"/>
      <c r="D2363" s="833"/>
      <c r="E2363" s="833"/>
      <c r="F2363" s="833"/>
      <c r="G2363" s="833"/>
      <c r="H2363" s="619"/>
      <c r="I2363" s="994"/>
      <c r="J2363" s="833"/>
      <c r="K2363" s="833"/>
      <c r="L2363" s="226" t="s">
        <v>312</v>
      </c>
      <c r="M2363" s="633"/>
      <c r="N2363" s="989"/>
      <c r="O2363" s="664"/>
      <c r="P2363" s="664"/>
      <c r="Q2363" s="989"/>
      <c r="R2363" s="906"/>
      <c r="S2363" s="992"/>
      <c r="T2363" s="898"/>
      <c r="U2363" s="664"/>
      <c r="V2363" s="664"/>
      <c r="W2363" s="627"/>
      <c r="X2363" s="664"/>
      <c r="Y2363" s="627"/>
      <c r="Z2363" s="627"/>
      <c r="AA2363" s="627"/>
      <c r="AB2363" s="834"/>
      <c r="AC2363" s="660"/>
      <c r="AD2363" s="753"/>
      <c r="AE2363" s="988"/>
      <c r="AF2363" s="880"/>
      <c r="AG2363" s="880"/>
      <c r="AH2363" s="880"/>
      <c r="AI2363" s="880"/>
      <c r="AJ2363" s="984"/>
      <c r="AK2363" s="627"/>
      <c r="AL2363" s="627"/>
      <c r="AM2363" s="627"/>
      <c r="AN2363" s="753"/>
      <c r="AO2363" s="703"/>
      <c r="AP2363" s="638"/>
      <c r="AQ2363" s="857"/>
      <c r="AR2363" s="857"/>
      <c r="AS2363" s="857"/>
      <c r="AT2363" s="857"/>
      <c r="AU2363" s="857"/>
      <c r="AV2363" s="857"/>
      <c r="AW2363" s="857"/>
      <c r="AX2363" s="857"/>
      <c r="AY2363" s="857"/>
      <c r="AZ2363" s="857"/>
      <c r="BA2363" s="857"/>
      <c r="BB2363" s="857"/>
      <c r="BC2363" s="857"/>
      <c r="BD2363" s="857"/>
      <c r="BE2363" s="857"/>
      <c r="BF2363" s="857"/>
      <c r="BG2363" s="857"/>
      <c r="BH2363" s="857"/>
      <c r="BI2363" s="651"/>
      <c r="BJ2363" s="688"/>
      <c r="BK2363" s="690"/>
      <c r="BL2363" s="630"/>
      <c r="BM2363" s="651"/>
      <c r="BN2363" s="688"/>
      <c r="BO2363" s="688"/>
      <c r="BP2363" s="688"/>
      <c r="BQ2363" s="665"/>
      <c r="BR2363" s="661"/>
      <c r="BS2363" s="980"/>
      <c r="BT2363" s="606"/>
      <c r="BU2363" s="880"/>
      <c r="BV2363" s="606"/>
      <c r="BW2363" s="619"/>
      <c r="BX2363" s="471"/>
      <c r="BY2363" s="471"/>
    </row>
    <row r="2364" spans="1:77" ht="33" customHeight="1" x14ac:dyDescent="0.25">
      <c r="A2364" s="995"/>
      <c r="B2364" s="605"/>
      <c r="C2364" s="833"/>
      <c r="D2364" s="833"/>
      <c r="E2364" s="833"/>
      <c r="F2364" s="833"/>
      <c r="G2364" s="833"/>
      <c r="H2364" s="619"/>
      <c r="I2364" s="994"/>
      <c r="J2364" s="833"/>
      <c r="K2364" s="833"/>
      <c r="L2364" s="226" t="s">
        <v>313</v>
      </c>
      <c r="M2364" s="636"/>
      <c r="N2364" s="990"/>
      <c r="O2364" s="664"/>
      <c r="P2364" s="664"/>
      <c r="Q2364" s="990"/>
      <c r="R2364" s="907"/>
      <c r="S2364" s="992"/>
      <c r="T2364" s="898"/>
      <c r="U2364" s="664"/>
      <c r="V2364" s="664"/>
      <c r="W2364" s="743"/>
      <c r="X2364" s="664"/>
      <c r="Y2364" s="743"/>
      <c r="Z2364" s="743"/>
      <c r="AA2364" s="743"/>
      <c r="AB2364" s="834"/>
      <c r="AC2364" s="660"/>
      <c r="AD2364" s="753"/>
      <c r="AE2364" s="988"/>
      <c r="AF2364" s="880"/>
      <c r="AG2364" s="880"/>
      <c r="AH2364" s="880"/>
      <c r="AI2364" s="880"/>
      <c r="AJ2364" s="985"/>
      <c r="AK2364" s="743"/>
      <c r="AL2364" s="743"/>
      <c r="AM2364" s="743"/>
      <c r="AN2364" s="753"/>
      <c r="AO2364" s="982"/>
      <c r="AP2364" s="639"/>
      <c r="AQ2364" s="896"/>
      <c r="AR2364" s="896"/>
      <c r="AS2364" s="896"/>
      <c r="AT2364" s="896"/>
      <c r="AU2364" s="896"/>
      <c r="AV2364" s="896"/>
      <c r="AW2364" s="896"/>
      <c r="AX2364" s="896"/>
      <c r="AY2364" s="896"/>
      <c r="AZ2364" s="896"/>
      <c r="BA2364" s="896"/>
      <c r="BB2364" s="896"/>
      <c r="BC2364" s="896"/>
      <c r="BD2364" s="896"/>
      <c r="BE2364" s="896"/>
      <c r="BF2364" s="896"/>
      <c r="BG2364" s="896"/>
      <c r="BH2364" s="896"/>
      <c r="BI2364" s="652"/>
      <c r="BJ2364" s="678"/>
      <c r="BK2364" s="674"/>
      <c r="BL2364" s="631"/>
      <c r="BM2364" s="676"/>
      <c r="BN2364" s="678"/>
      <c r="BO2364" s="678"/>
      <c r="BP2364" s="678"/>
      <c r="BQ2364" s="665"/>
      <c r="BR2364" s="661"/>
      <c r="BS2364" s="980"/>
      <c r="BT2364" s="606"/>
      <c r="BU2364" s="880"/>
      <c r="BV2364" s="606"/>
      <c r="BW2364" s="619"/>
      <c r="BX2364" s="471"/>
      <c r="BY2364" s="471"/>
    </row>
    <row r="2365" spans="1:77" s="162" customFormat="1" x14ac:dyDescent="0.2">
      <c r="A2365" s="687">
        <v>6</v>
      </c>
      <c r="B2365" s="603" t="s">
        <v>133</v>
      </c>
      <c r="C2365" s="762" t="s">
        <v>5797</v>
      </c>
      <c r="D2365" s="762" t="s">
        <v>79</v>
      </c>
      <c r="E2365" s="762">
        <v>4050</v>
      </c>
      <c r="F2365" s="762">
        <v>26</v>
      </c>
      <c r="G2365" s="762">
        <v>6</v>
      </c>
      <c r="H2365" s="608" t="s">
        <v>37</v>
      </c>
      <c r="I2365" s="993" t="s">
        <v>5845</v>
      </c>
      <c r="J2365" s="762" t="s">
        <v>2635</v>
      </c>
      <c r="K2365" s="762" t="s">
        <v>5845</v>
      </c>
      <c r="L2365" s="120" t="s">
        <v>295</v>
      </c>
      <c r="M2365" s="701" t="s">
        <v>84</v>
      </c>
      <c r="N2365" s="680"/>
      <c r="O2365" s="681" t="s">
        <v>85</v>
      </c>
      <c r="P2365" s="682" t="s">
        <v>86</v>
      </c>
      <c r="Q2365" s="976"/>
      <c r="R2365" s="635" t="s">
        <v>106</v>
      </c>
      <c r="S2365" s="977" t="s">
        <v>5848</v>
      </c>
      <c r="T2365" s="976"/>
      <c r="U2365" s="976"/>
      <c r="V2365" s="976"/>
      <c r="W2365" s="976"/>
      <c r="X2365" s="976"/>
      <c r="Y2365" s="976"/>
      <c r="Z2365" s="976"/>
      <c r="AA2365" s="976"/>
      <c r="AB2365" s="976"/>
      <c r="AC2365" s="976"/>
      <c r="AD2365" s="976"/>
      <c r="AE2365" s="976"/>
      <c r="AF2365" s="683" t="s">
        <v>89</v>
      </c>
      <c r="AG2365" s="683" t="s">
        <v>90</v>
      </c>
      <c r="AH2365" s="660" t="s">
        <v>3768</v>
      </c>
      <c r="AI2365" s="660" t="s">
        <v>3769</v>
      </c>
      <c r="AJ2365" s="683" t="s">
        <v>1143</v>
      </c>
      <c r="AK2365" s="976"/>
      <c r="AL2365" s="976"/>
      <c r="AM2365" s="976"/>
      <c r="AN2365" s="679" t="s">
        <v>5849</v>
      </c>
      <c r="AO2365" s="683" t="s">
        <v>111</v>
      </c>
      <c r="AP2365" s="699"/>
      <c r="AQ2365" s="682" t="s">
        <v>3703</v>
      </c>
      <c r="AR2365" s="682" t="s">
        <v>95</v>
      </c>
      <c r="AS2365" s="682" t="s">
        <v>87</v>
      </c>
      <c r="AT2365" s="682" t="s">
        <v>87</v>
      </c>
      <c r="AU2365" s="682" t="s">
        <v>5850</v>
      </c>
      <c r="AV2365" s="682" t="s">
        <v>4726</v>
      </c>
      <c r="AW2365" s="682" t="s">
        <v>4726</v>
      </c>
      <c r="AX2365" s="682" t="s">
        <v>2158</v>
      </c>
      <c r="AY2365" s="664" t="s">
        <v>5851</v>
      </c>
      <c r="AZ2365" s="664" t="s">
        <v>5852</v>
      </c>
      <c r="BA2365" s="664" t="s">
        <v>95</v>
      </c>
      <c r="BB2365" s="664" t="s">
        <v>95</v>
      </c>
      <c r="BC2365" s="664" t="s">
        <v>5853</v>
      </c>
      <c r="BD2365" s="664" t="s">
        <v>5854</v>
      </c>
      <c r="BE2365" s="664" t="s">
        <v>98</v>
      </c>
      <c r="BF2365" s="664" t="s">
        <v>95</v>
      </c>
      <c r="BG2365" s="664" t="s">
        <v>5855</v>
      </c>
      <c r="BH2365" s="664" t="s">
        <v>5855</v>
      </c>
      <c r="BI2365" s="964" t="s">
        <v>99</v>
      </c>
      <c r="BJ2365" s="710">
        <f t="shared" ref="BJ2365:BJ2375" si="319">IF(BI2365="Bajo",1,IF(BI2365="Medio",2,IF(BI2365="Alto",3)))</f>
        <v>3</v>
      </c>
      <c r="BK2365" s="785" t="s">
        <v>99</v>
      </c>
      <c r="BL2365" s="629">
        <f t="shared" ref="BL2365:BL2377" si="320">IF(BK2365="Bajo",1,IF(BK2365="Medio",2,IF(BK2365="Alto",3)))</f>
        <v>3</v>
      </c>
      <c r="BM2365" s="964" t="s">
        <v>101</v>
      </c>
      <c r="BN2365" s="710">
        <f t="shared" ref="BN2365:BN2373" si="321">IF(BM2365="Pública",1,IF(BM2365="Confidencial",2,IF(BM2365="Protegida",3)))</f>
        <v>2</v>
      </c>
      <c r="BO2365" s="710">
        <f t="shared" ref="BO2365:BO2375" si="322">IF(OR(BJ2365="",BL2365="",BN2365=""),"",BJ2365+BL2365+BN2365)</f>
        <v>8</v>
      </c>
      <c r="BP2365" s="710" t="str">
        <f t="shared" ref="BP2365:BP2375" si="323">IF(BO2365=9,"CRÍTICO",IF(BO2365=8,"ALTO",IF(BO2365=7,"MEDIO",IF(BO2365=6,"MEDIO",IF(BO2365=5,"BAJO",IF(BO2365=4,"BAJO",IF(BO2365=3,"INFERIOR",IF(BO2365=2,"INFERIOR"))))))))</f>
        <v>ALTO</v>
      </c>
      <c r="BQ2365" s="664" t="s">
        <v>98</v>
      </c>
      <c r="BR2365" s="664" t="s">
        <v>2161</v>
      </c>
      <c r="BS2365" s="664" t="s">
        <v>5856</v>
      </c>
      <c r="BT2365" s="664" t="s">
        <v>5857</v>
      </c>
      <c r="BU2365" s="664" t="s">
        <v>191</v>
      </c>
      <c r="BV2365" s="664" t="s">
        <v>5857</v>
      </c>
      <c r="BW2365" s="664" t="s">
        <v>5858</v>
      </c>
      <c r="BX2365" s="471"/>
      <c r="BY2365" s="471"/>
    </row>
    <row r="2366" spans="1:77" s="162" customFormat="1" x14ac:dyDescent="0.2">
      <c r="A2366" s="620"/>
      <c r="B2366" s="603"/>
      <c r="C2366" s="833"/>
      <c r="D2366" s="833"/>
      <c r="E2366" s="833"/>
      <c r="F2366" s="833"/>
      <c r="G2366" s="833"/>
      <c r="H2366" s="608"/>
      <c r="I2366" s="994"/>
      <c r="J2366" s="833"/>
      <c r="K2366" s="833"/>
      <c r="L2366" s="35" t="s">
        <v>1801</v>
      </c>
      <c r="M2366" s="706"/>
      <c r="N2366" s="680"/>
      <c r="O2366" s="681"/>
      <c r="P2366" s="682"/>
      <c r="Q2366" s="976"/>
      <c r="R2366" s="633"/>
      <c r="S2366" s="978"/>
      <c r="T2366" s="976"/>
      <c r="U2366" s="976"/>
      <c r="V2366" s="976"/>
      <c r="W2366" s="976"/>
      <c r="X2366" s="976"/>
      <c r="Y2366" s="976"/>
      <c r="Z2366" s="976"/>
      <c r="AA2366" s="976"/>
      <c r="AB2366" s="976"/>
      <c r="AC2366" s="976"/>
      <c r="AD2366" s="976"/>
      <c r="AE2366" s="976"/>
      <c r="AF2366" s="683"/>
      <c r="AG2366" s="683"/>
      <c r="AH2366" s="660"/>
      <c r="AI2366" s="660"/>
      <c r="AJ2366" s="683"/>
      <c r="AK2366" s="976"/>
      <c r="AL2366" s="976"/>
      <c r="AM2366" s="976"/>
      <c r="AN2366" s="679"/>
      <c r="AO2366" s="683"/>
      <c r="AP2366" s="638"/>
      <c r="AQ2366" s="682"/>
      <c r="AR2366" s="682"/>
      <c r="AS2366" s="682"/>
      <c r="AT2366" s="682"/>
      <c r="AU2366" s="682"/>
      <c r="AV2366" s="682"/>
      <c r="AW2366" s="682"/>
      <c r="AX2366" s="682"/>
      <c r="AY2366" s="664"/>
      <c r="AZ2366" s="664"/>
      <c r="BA2366" s="664"/>
      <c r="BB2366" s="664"/>
      <c r="BC2366" s="664"/>
      <c r="BD2366" s="664"/>
      <c r="BE2366" s="664"/>
      <c r="BF2366" s="664"/>
      <c r="BG2366" s="664"/>
      <c r="BH2366" s="664"/>
      <c r="BI2366" s="864"/>
      <c r="BJ2366" s="688"/>
      <c r="BK2366" s="689"/>
      <c r="BL2366" s="630"/>
      <c r="BM2366" s="864"/>
      <c r="BN2366" s="688"/>
      <c r="BO2366" s="688"/>
      <c r="BP2366" s="688"/>
      <c r="BQ2366" s="664"/>
      <c r="BR2366" s="664"/>
      <c r="BS2366" s="664"/>
      <c r="BT2366" s="664"/>
      <c r="BU2366" s="664"/>
      <c r="BV2366" s="664"/>
      <c r="BW2366" s="664"/>
      <c r="BX2366" s="471"/>
      <c r="BY2366" s="471"/>
    </row>
    <row r="2367" spans="1:77" s="162" customFormat="1" x14ac:dyDescent="0.2">
      <c r="A2367" s="620"/>
      <c r="B2367" s="603"/>
      <c r="C2367" s="833"/>
      <c r="D2367" s="833"/>
      <c r="E2367" s="833"/>
      <c r="F2367" s="833"/>
      <c r="G2367" s="833"/>
      <c r="H2367" s="608"/>
      <c r="I2367" s="994"/>
      <c r="J2367" s="833"/>
      <c r="K2367" s="833"/>
      <c r="L2367" s="111" t="s">
        <v>1802</v>
      </c>
      <c r="M2367" s="706"/>
      <c r="N2367" s="680"/>
      <c r="O2367" s="681"/>
      <c r="P2367" s="682"/>
      <c r="Q2367" s="976"/>
      <c r="R2367" s="633"/>
      <c r="S2367" s="978"/>
      <c r="T2367" s="976"/>
      <c r="U2367" s="976"/>
      <c r="V2367" s="976"/>
      <c r="W2367" s="976"/>
      <c r="X2367" s="976"/>
      <c r="Y2367" s="976"/>
      <c r="Z2367" s="976"/>
      <c r="AA2367" s="976"/>
      <c r="AB2367" s="976"/>
      <c r="AC2367" s="976"/>
      <c r="AD2367" s="976"/>
      <c r="AE2367" s="976"/>
      <c r="AF2367" s="683"/>
      <c r="AG2367" s="683"/>
      <c r="AH2367" s="660"/>
      <c r="AI2367" s="660"/>
      <c r="AJ2367" s="683"/>
      <c r="AK2367" s="976"/>
      <c r="AL2367" s="976"/>
      <c r="AM2367" s="976"/>
      <c r="AN2367" s="679"/>
      <c r="AO2367" s="683"/>
      <c r="AP2367" s="638"/>
      <c r="AQ2367" s="682"/>
      <c r="AR2367" s="682"/>
      <c r="AS2367" s="682"/>
      <c r="AT2367" s="682"/>
      <c r="AU2367" s="682"/>
      <c r="AV2367" s="682"/>
      <c r="AW2367" s="682"/>
      <c r="AX2367" s="682"/>
      <c r="AY2367" s="664"/>
      <c r="AZ2367" s="664"/>
      <c r="BA2367" s="664"/>
      <c r="BB2367" s="664"/>
      <c r="BC2367" s="664"/>
      <c r="BD2367" s="664"/>
      <c r="BE2367" s="664"/>
      <c r="BF2367" s="664"/>
      <c r="BG2367" s="664"/>
      <c r="BH2367" s="664"/>
      <c r="BI2367" s="864"/>
      <c r="BJ2367" s="688"/>
      <c r="BK2367" s="689"/>
      <c r="BL2367" s="630"/>
      <c r="BM2367" s="864"/>
      <c r="BN2367" s="688"/>
      <c r="BO2367" s="688"/>
      <c r="BP2367" s="688"/>
      <c r="BQ2367" s="664"/>
      <c r="BR2367" s="664"/>
      <c r="BS2367" s="664"/>
      <c r="BT2367" s="664"/>
      <c r="BU2367" s="664"/>
      <c r="BV2367" s="664"/>
      <c r="BW2367" s="664"/>
      <c r="BX2367" s="471"/>
      <c r="BY2367" s="471"/>
    </row>
    <row r="2368" spans="1:77" s="162" customFormat="1" ht="36" customHeight="1" x14ac:dyDescent="0.2">
      <c r="A2368" s="620"/>
      <c r="B2368" s="603"/>
      <c r="C2368" s="833"/>
      <c r="D2368" s="833"/>
      <c r="E2368" s="833"/>
      <c r="F2368" s="833"/>
      <c r="G2368" s="833"/>
      <c r="H2368" s="608"/>
      <c r="I2368" s="994"/>
      <c r="J2368" s="833"/>
      <c r="K2368" s="833"/>
      <c r="L2368" s="111" t="s">
        <v>2164</v>
      </c>
      <c r="M2368" s="706"/>
      <c r="N2368" s="680"/>
      <c r="O2368" s="681"/>
      <c r="P2368" s="682"/>
      <c r="Q2368" s="976"/>
      <c r="R2368" s="633"/>
      <c r="S2368" s="978"/>
      <c r="T2368" s="976"/>
      <c r="U2368" s="976"/>
      <c r="V2368" s="976"/>
      <c r="W2368" s="976"/>
      <c r="X2368" s="976"/>
      <c r="Y2368" s="976"/>
      <c r="Z2368" s="976"/>
      <c r="AA2368" s="976"/>
      <c r="AB2368" s="976"/>
      <c r="AC2368" s="976"/>
      <c r="AD2368" s="976"/>
      <c r="AE2368" s="976"/>
      <c r="AF2368" s="683"/>
      <c r="AG2368" s="683"/>
      <c r="AH2368" s="660"/>
      <c r="AI2368" s="660"/>
      <c r="AJ2368" s="683"/>
      <c r="AK2368" s="976"/>
      <c r="AL2368" s="976"/>
      <c r="AM2368" s="976"/>
      <c r="AN2368" s="679"/>
      <c r="AO2368" s="683"/>
      <c r="AP2368" s="638"/>
      <c r="AQ2368" s="682"/>
      <c r="AR2368" s="682"/>
      <c r="AS2368" s="682"/>
      <c r="AT2368" s="682"/>
      <c r="AU2368" s="682"/>
      <c r="AV2368" s="682"/>
      <c r="AW2368" s="682"/>
      <c r="AX2368" s="682"/>
      <c r="AY2368" s="664"/>
      <c r="AZ2368" s="664"/>
      <c r="BA2368" s="664"/>
      <c r="BB2368" s="664"/>
      <c r="BC2368" s="664"/>
      <c r="BD2368" s="664"/>
      <c r="BE2368" s="664"/>
      <c r="BF2368" s="664"/>
      <c r="BG2368" s="664"/>
      <c r="BH2368" s="664"/>
      <c r="BI2368" s="864"/>
      <c r="BJ2368" s="688"/>
      <c r="BK2368" s="689"/>
      <c r="BL2368" s="630"/>
      <c r="BM2368" s="864"/>
      <c r="BN2368" s="688"/>
      <c r="BO2368" s="688"/>
      <c r="BP2368" s="688"/>
      <c r="BQ2368" s="664"/>
      <c r="BR2368" s="664"/>
      <c r="BS2368" s="664"/>
      <c r="BT2368" s="664"/>
      <c r="BU2368" s="664"/>
      <c r="BV2368" s="664"/>
      <c r="BW2368" s="664"/>
      <c r="BX2368" s="471"/>
      <c r="BY2368" s="471"/>
    </row>
    <row r="2369" spans="1:77" s="162" customFormat="1" x14ac:dyDescent="0.2">
      <c r="A2369" s="620"/>
      <c r="B2369" s="603"/>
      <c r="C2369" s="833"/>
      <c r="D2369" s="833"/>
      <c r="E2369" s="833"/>
      <c r="F2369" s="833"/>
      <c r="G2369" s="833"/>
      <c r="H2369" s="608"/>
      <c r="I2369" s="994"/>
      <c r="J2369" s="833"/>
      <c r="K2369" s="833"/>
      <c r="L2369" s="111" t="s">
        <v>310</v>
      </c>
      <c r="M2369" s="706"/>
      <c r="N2369" s="680"/>
      <c r="O2369" s="681"/>
      <c r="P2369" s="682"/>
      <c r="Q2369" s="976"/>
      <c r="R2369" s="633"/>
      <c r="S2369" s="978"/>
      <c r="T2369" s="976"/>
      <c r="U2369" s="976"/>
      <c r="V2369" s="976"/>
      <c r="W2369" s="976"/>
      <c r="X2369" s="976"/>
      <c r="Y2369" s="976"/>
      <c r="Z2369" s="976"/>
      <c r="AA2369" s="976"/>
      <c r="AB2369" s="976"/>
      <c r="AC2369" s="976"/>
      <c r="AD2369" s="976"/>
      <c r="AE2369" s="976"/>
      <c r="AF2369" s="683"/>
      <c r="AG2369" s="683"/>
      <c r="AH2369" s="660"/>
      <c r="AI2369" s="660"/>
      <c r="AJ2369" s="683"/>
      <c r="AK2369" s="976"/>
      <c r="AL2369" s="976"/>
      <c r="AM2369" s="976"/>
      <c r="AN2369" s="679"/>
      <c r="AO2369" s="683"/>
      <c r="AP2369" s="638"/>
      <c r="AQ2369" s="682"/>
      <c r="AR2369" s="682"/>
      <c r="AS2369" s="682"/>
      <c r="AT2369" s="682"/>
      <c r="AU2369" s="682"/>
      <c r="AV2369" s="682"/>
      <c r="AW2369" s="682"/>
      <c r="AX2369" s="682"/>
      <c r="AY2369" s="664"/>
      <c r="AZ2369" s="664"/>
      <c r="BA2369" s="664"/>
      <c r="BB2369" s="664"/>
      <c r="BC2369" s="664"/>
      <c r="BD2369" s="664"/>
      <c r="BE2369" s="664"/>
      <c r="BF2369" s="664"/>
      <c r="BG2369" s="664"/>
      <c r="BH2369" s="664"/>
      <c r="BI2369" s="864"/>
      <c r="BJ2369" s="688"/>
      <c r="BK2369" s="689"/>
      <c r="BL2369" s="630"/>
      <c r="BM2369" s="864"/>
      <c r="BN2369" s="688"/>
      <c r="BO2369" s="688"/>
      <c r="BP2369" s="688"/>
      <c r="BQ2369" s="664"/>
      <c r="BR2369" s="664"/>
      <c r="BS2369" s="664"/>
      <c r="BT2369" s="664"/>
      <c r="BU2369" s="664"/>
      <c r="BV2369" s="664"/>
      <c r="BW2369" s="664"/>
      <c r="BX2369" s="471"/>
      <c r="BY2369" s="471"/>
    </row>
    <row r="2370" spans="1:77" s="162" customFormat="1" x14ac:dyDescent="0.2">
      <c r="A2370" s="620"/>
      <c r="B2370" s="604"/>
      <c r="C2370" s="833"/>
      <c r="D2370" s="833"/>
      <c r="E2370" s="833"/>
      <c r="F2370" s="833"/>
      <c r="G2370" s="833"/>
      <c r="H2370" s="609"/>
      <c r="I2370" s="994"/>
      <c r="J2370" s="833"/>
      <c r="K2370" s="833"/>
      <c r="L2370" s="111" t="s">
        <v>1804</v>
      </c>
      <c r="M2370" s="706"/>
      <c r="N2370" s="680"/>
      <c r="O2370" s="681"/>
      <c r="P2370" s="682"/>
      <c r="Q2370" s="976"/>
      <c r="R2370" s="633"/>
      <c r="S2370" s="978"/>
      <c r="T2370" s="976"/>
      <c r="U2370" s="976"/>
      <c r="V2370" s="976"/>
      <c r="W2370" s="976"/>
      <c r="X2370" s="976"/>
      <c r="Y2370" s="976"/>
      <c r="Z2370" s="976"/>
      <c r="AA2370" s="976"/>
      <c r="AB2370" s="976"/>
      <c r="AC2370" s="976"/>
      <c r="AD2370" s="976"/>
      <c r="AE2370" s="976"/>
      <c r="AF2370" s="683"/>
      <c r="AG2370" s="683"/>
      <c r="AH2370" s="660"/>
      <c r="AI2370" s="660"/>
      <c r="AJ2370" s="683"/>
      <c r="AK2370" s="976"/>
      <c r="AL2370" s="976"/>
      <c r="AM2370" s="976"/>
      <c r="AN2370" s="679"/>
      <c r="AO2370" s="683"/>
      <c r="AP2370" s="638"/>
      <c r="AQ2370" s="682"/>
      <c r="AR2370" s="682"/>
      <c r="AS2370" s="682"/>
      <c r="AT2370" s="682"/>
      <c r="AU2370" s="682"/>
      <c r="AV2370" s="682"/>
      <c r="AW2370" s="682"/>
      <c r="AX2370" s="682"/>
      <c r="AY2370" s="664"/>
      <c r="AZ2370" s="664"/>
      <c r="BA2370" s="664"/>
      <c r="BB2370" s="664"/>
      <c r="BC2370" s="664"/>
      <c r="BD2370" s="664"/>
      <c r="BE2370" s="664"/>
      <c r="BF2370" s="664"/>
      <c r="BG2370" s="664"/>
      <c r="BH2370" s="664"/>
      <c r="BI2370" s="864"/>
      <c r="BJ2370" s="688"/>
      <c r="BK2370" s="689"/>
      <c r="BL2370" s="630"/>
      <c r="BM2370" s="864"/>
      <c r="BN2370" s="688"/>
      <c r="BO2370" s="688"/>
      <c r="BP2370" s="688"/>
      <c r="BQ2370" s="664"/>
      <c r="BR2370" s="664"/>
      <c r="BS2370" s="664"/>
      <c r="BT2370" s="664"/>
      <c r="BU2370" s="664"/>
      <c r="BV2370" s="664"/>
      <c r="BW2370" s="664"/>
      <c r="BX2370" s="471"/>
      <c r="BY2370" s="471"/>
    </row>
    <row r="2371" spans="1:77" s="162" customFormat="1" x14ac:dyDescent="0.2">
      <c r="A2371" s="686">
        <v>1</v>
      </c>
      <c r="B2371" s="671" t="s">
        <v>133</v>
      </c>
      <c r="C2371" s="683" t="s">
        <v>5847</v>
      </c>
      <c r="D2371" s="682" t="s">
        <v>79</v>
      </c>
      <c r="E2371" s="744">
        <v>4060</v>
      </c>
      <c r="F2371" s="744">
        <v>23</v>
      </c>
      <c r="G2371" s="979">
        <v>6</v>
      </c>
      <c r="H2371" s="830" t="s">
        <v>37</v>
      </c>
      <c r="I2371" s="694" t="s">
        <v>3701</v>
      </c>
      <c r="J2371" s="661" t="s">
        <v>293</v>
      </c>
      <c r="K2371" s="660" t="s">
        <v>294</v>
      </c>
      <c r="L2371" s="111" t="s">
        <v>1805</v>
      </c>
      <c r="M2371" s="706"/>
      <c r="N2371" s="680"/>
      <c r="O2371" s="681"/>
      <c r="P2371" s="682"/>
      <c r="Q2371" s="976"/>
      <c r="R2371" s="633"/>
      <c r="S2371" s="978"/>
      <c r="T2371" s="976"/>
      <c r="U2371" s="976"/>
      <c r="V2371" s="976"/>
      <c r="W2371" s="976"/>
      <c r="X2371" s="976"/>
      <c r="Y2371" s="976"/>
      <c r="Z2371" s="976"/>
      <c r="AA2371" s="976"/>
      <c r="AB2371" s="976"/>
      <c r="AC2371" s="976"/>
      <c r="AD2371" s="976"/>
      <c r="AE2371" s="976"/>
      <c r="AF2371" s="683"/>
      <c r="AG2371" s="683"/>
      <c r="AH2371" s="660"/>
      <c r="AI2371" s="660"/>
      <c r="AJ2371" s="683"/>
      <c r="AK2371" s="976"/>
      <c r="AL2371" s="976"/>
      <c r="AM2371" s="976"/>
      <c r="AN2371" s="679"/>
      <c r="AO2371" s="683"/>
      <c r="AP2371" s="638"/>
      <c r="AQ2371" s="682"/>
      <c r="AR2371" s="682"/>
      <c r="AS2371" s="682"/>
      <c r="AT2371" s="682"/>
      <c r="AU2371" s="682"/>
      <c r="AV2371" s="682"/>
      <c r="AW2371" s="682"/>
      <c r="AX2371" s="682"/>
      <c r="AY2371" s="664"/>
      <c r="AZ2371" s="664"/>
      <c r="BA2371" s="664"/>
      <c r="BB2371" s="664"/>
      <c r="BC2371" s="664"/>
      <c r="BD2371" s="664"/>
      <c r="BE2371" s="664"/>
      <c r="BF2371" s="664"/>
      <c r="BG2371" s="664"/>
      <c r="BH2371" s="664"/>
      <c r="BI2371" s="864"/>
      <c r="BJ2371" s="688"/>
      <c r="BK2371" s="689"/>
      <c r="BL2371" s="630"/>
      <c r="BM2371" s="864"/>
      <c r="BN2371" s="688"/>
      <c r="BO2371" s="688"/>
      <c r="BP2371" s="688"/>
      <c r="BQ2371" s="664"/>
      <c r="BR2371" s="664"/>
      <c r="BS2371" s="664"/>
      <c r="BT2371" s="664"/>
      <c r="BU2371" s="664"/>
      <c r="BV2371" s="664"/>
      <c r="BW2371" s="664"/>
      <c r="BX2371" s="471"/>
      <c r="BY2371" s="471"/>
    </row>
    <row r="2372" spans="1:77" s="162" customFormat="1" x14ac:dyDescent="0.2">
      <c r="A2372" s="691"/>
      <c r="B2372" s="689"/>
      <c r="C2372" s="683"/>
      <c r="D2372" s="682"/>
      <c r="E2372" s="693"/>
      <c r="F2372" s="693"/>
      <c r="G2372" s="798"/>
      <c r="H2372" s="937"/>
      <c r="I2372" s="694"/>
      <c r="J2372" s="661"/>
      <c r="K2372" s="660"/>
      <c r="L2372" s="111" t="s">
        <v>1806</v>
      </c>
      <c r="M2372" s="702"/>
      <c r="N2372" s="680"/>
      <c r="O2372" s="681"/>
      <c r="P2372" s="682"/>
      <c r="Q2372" s="976"/>
      <c r="R2372" s="636"/>
      <c r="S2372" s="978"/>
      <c r="T2372" s="976"/>
      <c r="U2372" s="976"/>
      <c r="V2372" s="976"/>
      <c r="W2372" s="976"/>
      <c r="X2372" s="976"/>
      <c r="Y2372" s="976"/>
      <c r="Z2372" s="976"/>
      <c r="AA2372" s="976"/>
      <c r="AB2372" s="976"/>
      <c r="AC2372" s="976"/>
      <c r="AD2372" s="976"/>
      <c r="AE2372" s="976"/>
      <c r="AF2372" s="683"/>
      <c r="AG2372" s="683"/>
      <c r="AH2372" s="660"/>
      <c r="AI2372" s="660"/>
      <c r="AJ2372" s="683"/>
      <c r="AK2372" s="976"/>
      <c r="AL2372" s="976"/>
      <c r="AM2372" s="976"/>
      <c r="AN2372" s="679"/>
      <c r="AO2372" s="683"/>
      <c r="AP2372" s="639"/>
      <c r="AQ2372" s="682"/>
      <c r="AR2372" s="682"/>
      <c r="AS2372" s="682"/>
      <c r="AT2372" s="682"/>
      <c r="AU2372" s="682"/>
      <c r="AV2372" s="682"/>
      <c r="AW2372" s="682"/>
      <c r="AX2372" s="682"/>
      <c r="AY2372" s="664"/>
      <c r="AZ2372" s="664"/>
      <c r="BA2372" s="664"/>
      <c r="BB2372" s="664"/>
      <c r="BC2372" s="664"/>
      <c r="BD2372" s="664"/>
      <c r="BE2372" s="664"/>
      <c r="BF2372" s="664"/>
      <c r="BG2372" s="664"/>
      <c r="BH2372" s="664"/>
      <c r="BI2372" s="813"/>
      <c r="BJ2372" s="678"/>
      <c r="BK2372" s="672"/>
      <c r="BL2372" s="631"/>
      <c r="BM2372" s="965"/>
      <c r="BN2372" s="678"/>
      <c r="BO2372" s="678"/>
      <c r="BP2372" s="678"/>
      <c r="BQ2372" s="664"/>
      <c r="BR2372" s="664"/>
      <c r="BS2372" s="664"/>
      <c r="BT2372" s="664"/>
      <c r="BU2372" s="664"/>
      <c r="BV2372" s="664"/>
      <c r="BW2372" s="664"/>
      <c r="BX2372" s="471"/>
      <c r="BY2372" s="471"/>
    </row>
    <row r="2373" spans="1:77" s="162" customFormat="1" ht="83.1" customHeight="1" x14ac:dyDescent="0.2">
      <c r="A2373" s="691"/>
      <c r="B2373" s="689"/>
      <c r="C2373" s="683"/>
      <c r="D2373" s="682"/>
      <c r="E2373" s="693"/>
      <c r="F2373" s="693"/>
      <c r="G2373" s="798"/>
      <c r="H2373" s="937"/>
      <c r="I2373" s="694"/>
      <c r="J2373" s="661"/>
      <c r="K2373" s="660"/>
      <c r="L2373" s="120" t="s">
        <v>5861</v>
      </c>
      <c r="M2373" s="626" t="s">
        <v>7052</v>
      </c>
      <c r="N2373" s="680"/>
      <c r="O2373" s="681" t="s">
        <v>85</v>
      </c>
      <c r="P2373" s="664" t="s">
        <v>1445</v>
      </c>
      <c r="Q2373" s="682" t="s">
        <v>169</v>
      </c>
      <c r="R2373" s="635" t="s">
        <v>106</v>
      </c>
      <c r="S2373" s="704" t="s">
        <v>5862</v>
      </c>
      <c r="T2373" s="976"/>
      <c r="U2373" s="976"/>
      <c r="V2373" s="976"/>
      <c r="W2373" s="976"/>
      <c r="X2373" s="976"/>
      <c r="Y2373" s="976"/>
      <c r="Z2373" s="976"/>
      <c r="AA2373" s="976"/>
      <c r="AB2373" s="976"/>
      <c r="AC2373" s="976"/>
      <c r="AD2373" s="976"/>
      <c r="AE2373" s="976"/>
      <c r="AF2373" s="665" t="s">
        <v>89</v>
      </c>
      <c r="AG2373" s="660" t="s">
        <v>1968</v>
      </c>
      <c r="AH2373" s="660" t="s">
        <v>108</v>
      </c>
      <c r="AI2373" s="660" t="s">
        <v>270</v>
      </c>
      <c r="AJ2373" s="660" t="s">
        <v>89</v>
      </c>
      <c r="AK2373" s="976"/>
      <c r="AL2373" s="976"/>
      <c r="AM2373" s="976"/>
      <c r="AN2373" s="679" t="s">
        <v>5863</v>
      </c>
      <c r="AO2373" s="660" t="s">
        <v>5864</v>
      </c>
      <c r="AP2373" s="699"/>
      <c r="AQ2373" s="682" t="s">
        <v>5865</v>
      </c>
      <c r="AR2373" s="681" t="s">
        <v>95</v>
      </c>
      <c r="AS2373" s="681" t="s">
        <v>95</v>
      </c>
      <c r="AT2373" s="681" t="s">
        <v>87</v>
      </c>
      <c r="AU2373" s="681" t="s">
        <v>5866</v>
      </c>
      <c r="AV2373" s="681" t="s">
        <v>95</v>
      </c>
      <c r="AW2373" s="681" t="s">
        <v>95</v>
      </c>
      <c r="AX2373" s="682" t="s">
        <v>95</v>
      </c>
      <c r="AY2373" s="664" t="s">
        <v>5867</v>
      </c>
      <c r="AZ2373" s="664" t="s">
        <v>5868</v>
      </c>
      <c r="BA2373" s="664" t="s">
        <v>5867</v>
      </c>
      <c r="BB2373" s="664" t="s">
        <v>5868</v>
      </c>
      <c r="BC2373" s="664" t="s">
        <v>5869</v>
      </c>
      <c r="BD2373" s="664" t="s">
        <v>5869</v>
      </c>
      <c r="BE2373" s="664" t="s">
        <v>98</v>
      </c>
      <c r="BF2373" s="664" t="s">
        <v>95</v>
      </c>
      <c r="BG2373" s="664" t="s">
        <v>98</v>
      </c>
      <c r="BH2373" s="664" t="s">
        <v>5869</v>
      </c>
      <c r="BI2373" s="812" t="s">
        <v>99</v>
      </c>
      <c r="BJ2373" s="677">
        <f t="shared" si="319"/>
        <v>3</v>
      </c>
      <c r="BK2373" s="671" t="s">
        <v>99</v>
      </c>
      <c r="BL2373" s="629">
        <f t="shared" si="320"/>
        <v>3</v>
      </c>
      <c r="BM2373" s="964" t="s">
        <v>188</v>
      </c>
      <c r="BN2373" s="677">
        <f t="shared" si="321"/>
        <v>3</v>
      </c>
      <c r="BO2373" s="677">
        <f t="shared" si="322"/>
        <v>9</v>
      </c>
      <c r="BP2373" s="677" t="str">
        <f t="shared" si="323"/>
        <v>CRÍTICO</v>
      </c>
      <c r="BQ2373" s="665" t="s">
        <v>98</v>
      </c>
      <c r="BR2373" s="664" t="s">
        <v>5870</v>
      </c>
      <c r="BS2373" s="664" t="s">
        <v>472</v>
      </c>
      <c r="BT2373" s="664" t="s">
        <v>5857</v>
      </c>
      <c r="BU2373" s="664" t="s">
        <v>191</v>
      </c>
      <c r="BV2373" s="664" t="s">
        <v>5857</v>
      </c>
      <c r="BW2373" s="664" t="s">
        <v>5871</v>
      </c>
      <c r="BX2373" s="471"/>
      <c r="BY2373" s="471"/>
    </row>
    <row r="2374" spans="1:77" s="162" customFormat="1" ht="83.1" customHeight="1" x14ac:dyDescent="0.2">
      <c r="A2374" s="691"/>
      <c r="B2374" s="689"/>
      <c r="C2374" s="683"/>
      <c r="D2374" s="682"/>
      <c r="E2374" s="693"/>
      <c r="F2374" s="693"/>
      <c r="G2374" s="798"/>
      <c r="H2374" s="937"/>
      <c r="I2374" s="694"/>
      <c r="J2374" s="661"/>
      <c r="K2374" s="660"/>
      <c r="L2374" s="35" t="s">
        <v>1191</v>
      </c>
      <c r="M2374" s="627"/>
      <c r="N2374" s="680"/>
      <c r="O2374" s="681"/>
      <c r="P2374" s="664"/>
      <c r="Q2374" s="682"/>
      <c r="R2374" s="636"/>
      <c r="S2374" s="704"/>
      <c r="T2374" s="976"/>
      <c r="U2374" s="976"/>
      <c r="V2374" s="976"/>
      <c r="W2374" s="976"/>
      <c r="X2374" s="976"/>
      <c r="Y2374" s="976"/>
      <c r="Z2374" s="976"/>
      <c r="AA2374" s="976"/>
      <c r="AB2374" s="976"/>
      <c r="AC2374" s="976"/>
      <c r="AD2374" s="976"/>
      <c r="AE2374" s="976"/>
      <c r="AF2374" s="665"/>
      <c r="AG2374" s="660"/>
      <c r="AH2374" s="660"/>
      <c r="AI2374" s="660"/>
      <c r="AJ2374" s="660"/>
      <c r="AK2374" s="976"/>
      <c r="AL2374" s="976"/>
      <c r="AM2374" s="976"/>
      <c r="AN2374" s="679"/>
      <c r="AO2374" s="660"/>
      <c r="AP2374" s="639"/>
      <c r="AQ2374" s="682"/>
      <c r="AR2374" s="681"/>
      <c r="AS2374" s="681"/>
      <c r="AT2374" s="681"/>
      <c r="AU2374" s="681"/>
      <c r="AV2374" s="681"/>
      <c r="AW2374" s="681"/>
      <c r="AX2374" s="682"/>
      <c r="AY2374" s="664"/>
      <c r="AZ2374" s="664"/>
      <c r="BA2374" s="664"/>
      <c r="BB2374" s="664"/>
      <c r="BC2374" s="664"/>
      <c r="BD2374" s="664"/>
      <c r="BE2374" s="664"/>
      <c r="BF2374" s="664"/>
      <c r="BG2374" s="664"/>
      <c r="BH2374" s="664"/>
      <c r="BI2374" s="813"/>
      <c r="BJ2374" s="678"/>
      <c r="BK2374" s="672"/>
      <c r="BL2374" s="631"/>
      <c r="BM2374" s="965"/>
      <c r="BN2374" s="678"/>
      <c r="BO2374" s="678"/>
      <c r="BP2374" s="678"/>
      <c r="BQ2374" s="665"/>
      <c r="BR2374" s="664"/>
      <c r="BS2374" s="664"/>
      <c r="BT2374" s="664"/>
      <c r="BU2374" s="664"/>
      <c r="BV2374" s="664"/>
      <c r="BW2374" s="664"/>
      <c r="BX2374" s="471"/>
      <c r="BY2374" s="471"/>
    </row>
    <row r="2375" spans="1:77" s="516" customFormat="1" ht="54" customHeight="1" x14ac:dyDescent="0.25">
      <c r="A2375" s="691"/>
      <c r="B2375" s="689"/>
      <c r="C2375" s="683"/>
      <c r="D2375" s="682"/>
      <c r="E2375" s="693"/>
      <c r="F2375" s="693"/>
      <c r="G2375" s="798"/>
      <c r="H2375" s="937"/>
      <c r="I2375" s="694"/>
      <c r="J2375" s="661"/>
      <c r="K2375" s="660"/>
      <c r="L2375" s="19" t="s">
        <v>5874</v>
      </c>
      <c r="M2375" s="626" t="s">
        <v>7052</v>
      </c>
      <c r="N2375" s="781"/>
      <c r="O2375" s="665" t="s">
        <v>85</v>
      </c>
      <c r="P2375" s="966" t="s">
        <v>553</v>
      </c>
      <c r="Q2375" s="695" t="s">
        <v>1128</v>
      </c>
      <c r="R2375" s="635" t="s">
        <v>106</v>
      </c>
      <c r="S2375" s="664" t="s">
        <v>5875</v>
      </c>
      <c r="T2375" s="705"/>
      <c r="U2375" s="705"/>
      <c r="V2375" s="781"/>
      <c r="W2375" s="781"/>
      <c r="X2375" s="781"/>
      <c r="Y2375" s="781"/>
      <c r="Z2375" s="781"/>
      <c r="AA2375" s="781"/>
      <c r="AB2375" s="781"/>
      <c r="AC2375" s="781"/>
      <c r="AD2375" s="781"/>
      <c r="AE2375" s="969"/>
      <c r="AF2375" s="679" t="s">
        <v>89</v>
      </c>
      <c r="AG2375" s="694" t="s">
        <v>1710</v>
      </c>
      <c r="AH2375" s="679" t="s">
        <v>554</v>
      </c>
      <c r="AI2375" s="679" t="s">
        <v>555</v>
      </c>
      <c r="AJ2375" s="694" t="s">
        <v>89</v>
      </c>
      <c r="AK2375" s="781"/>
      <c r="AL2375" s="781"/>
      <c r="AM2375" s="781"/>
      <c r="AN2375" s="694" t="s">
        <v>5876</v>
      </c>
      <c r="AO2375" s="694" t="s">
        <v>5667</v>
      </c>
      <c r="AP2375" s="967"/>
      <c r="AQ2375" s="681" t="s">
        <v>5877</v>
      </c>
      <c r="AR2375" s="966" t="s">
        <v>95</v>
      </c>
      <c r="AS2375" s="966" t="s">
        <v>95</v>
      </c>
      <c r="AT2375" s="966" t="s">
        <v>95</v>
      </c>
      <c r="AU2375" s="664" t="s">
        <v>5878</v>
      </c>
      <c r="AV2375" s="664" t="s">
        <v>5879</v>
      </c>
      <c r="AW2375" s="664" t="s">
        <v>5880</v>
      </c>
      <c r="AX2375" s="665" t="s">
        <v>95</v>
      </c>
      <c r="AY2375" s="664" t="s">
        <v>5867</v>
      </c>
      <c r="AZ2375" s="664" t="s">
        <v>5867</v>
      </c>
      <c r="BA2375" s="664" t="s">
        <v>95</v>
      </c>
      <c r="BB2375" s="664" t="s">
        <v>95</v>
      </c>
      <c r="BC2375" s="664" t="s">
        <v>5881</v>
      </c>
      <c r="BD2375" s="664" t="s">
        <v>5881</v>
      </c>
      <c r="BE2375" s="664" t="s">
        <v>95</v>
      </c>
      <c r="BF2375" s="664" t="s">
        <v>95</v>
      </c>
      <c r="BG2375" s="664" t="s">
        <v>98</v>
      </c>
      <c r="BH2375" s="664" t="s">
        <v>95</v>
      </c>
      <c r="BI2375" s="812" t="s">
        <v>99</v>
      </c>
      <c r="BJ2375" s="686">
        <f t="shared" si="319"/>
        <v>3</v>
      </c>
      <c r="BK2375" s="671" t="s">
        <v>99</v>
      </c>
      <c r="BL2375" s="629">
        <f t="shared" si="320"/>
        <v>3</v>
      </c>
      <c r="BM2375" s="964" t="s">
        <v>101</v>
      </c>
      <c r="BN2375" s="686">
        <f t="shared" ref="BN2375:BN2377" si="324">IF(BM2375="Pública",1,IF(BM2375="Confidencial",2,IF(BM2375="Protegida",3)))</f>
        <v>2</v>
      </c>
      <c r="BO2375" s="686">
        <f t="shared" si="322"/>
        <v>8</v>
      </c>
      <c r="BP2375" s="686" t="str">
        <f t="shared" si="323"/>
        <v>ALTO</v>
      </c>
      <c r="BQ2375" s="665" t="s">
        <v>98</v>
      </c>
      <c r="BR2375" s="664"/>
      <c r="BS2375" s="664"/>
      <c r="BT2375" s="664"/>
      <c r="BU2375" s="664"/>
      <c r="BV2375" s="664" t="s">
        <v>5857</v>
      </c>
      <c r="BW2375" s="664" t="s">
        <v>5871</v>
      </c>
      <c r="BX2375" s="471"/>
      <c r="BY2375" s="471"/>
    </row>
    <row r="2376" spans="1:77" s="516" customFormat="1" ht="54" customHeight="1" x14ac:dyDescent="0.25">
      <c r="A2376" s="691"/>
      <c r="B2376" s="689"/>
      <c r="C2376" s="683"/>
      <c r="D2376" s="682"/>
      <c r="E2376" s="693"/>
      <c r="F2376" s="693"/>
      <c r="G2376" s="798"/>
      <c r="H2376" s="937"/>
      <c r="I2376" s="694"/>
      <c r="J2376" s="661"/>
      <c r="K2376" s="660"/>
      <c r="L2376" s="19" t="s">
        <v>1191</v>
      </c>
      <c r="M2376" s="628"/>
      <c r="N2376" s="781"/>
      <c r="O2376" s="665"/>
      <c r="P2376" s="966"/>
      <c r="Q2376" s="695"/>
      <c r="R2376" s="636"/>
      <c r="S2376" s="664"/>
      <c r="T2376" s="705"/>
      <c r="U2376" s="705"/>
      <c r="V2376" s="781"/>
      <c r="W2376" s="781"/>
      <c r="X2376" s="781"/>
      <c r="Y2376" s="781"/>
      <c r="Z2376" s="781"/>
      <c r="AA2376" s="781"/>
      <c r="AB2376" s="781"/>
      <c r="AC2376" s="781"/>
      <c r="AD2376" s="781"/>
      <c r="AE2376" s="969"/>
      <c r="AF2376" s="970"/>
      <c r="AG2376" s="971"/>
      <c r="AH2376" s="679"/>
      <c r="AI2376" s="679"/>
      <c r="AJ2376" s="694"/>
      <c r="AK2376" s="781"/>
      <c r="AL2376" s="781"/>
      <c r="AM2376" s="781"/>
      <c r="AN2376" s="694"/>
      <c r="AO2376" s="694"/>
      <c r="AP2376" s="968"/>
      <c r="AQ2376" s="665"/>
      <c r="AR2376" s="966"/>
      <c r="AS2376" s="966"/>
      <c r="AT2376" s="966"/>
      <c r="AU2376" s="665"/>
      <c r="AV2376" s="664"/>
      <c r="AW2376" s="664"/>
      <c r="AX2376" s="665"/>
      <c r="AY2376" s="664"/>
      <c r="AZ2376" s="664"/>
      <c r="BA2376" s="664"/>
      <c r="BB2376" s="664"/>
      <c r="BC2376" s="664"/>
      <c r="BD2376" s="664"/>
      <c r="BE2376" s="664"/>
      <c r="BF2376" s="664"/>
      <c r="BG2376" s="664"/>
      <c r="BH2376" s="664"/>
      <c r="BI2376" s="813"/>
      <c r="BJ2376" s="687"/>
      <c r="BK2376" s="672"/>
      <c r="BL2376" s="631"/>
      <c r="BM2376" s="965"/>
      <c r="BN2376" s="687"/>
      <c r="BO2376" s="687"/>
      <c r="BP2376" s="687"/>
      <c r="BQ2376" s="665"/>
      <c r="BR2376" s="664"/>
      <c r="BS2376" s="664"/>
      <c r="BT2376" s="664"/>
      <c r="BU2376" s="664"/>
      <c r="BV2376" s="664"/>
      <c r="BW2376" s="664"/>
      <c r="BX2376" s="471"/>
      <c r="BY2376" s="471"/>
    </row>
    <row r="2377" spans="1:77" s="162" customFormat="1" ht="29.45" customHeight="1" x14ac:dyDescent="0.2">
      <c r="A2377" s="691"/>
      <c r="B2377" s="689"/>
      <c r="C2377" s="683"/>
      <c r="D2377" s="682"/>
      <c r="E2377" s="693"/>
      <c r="F2377" s="693"/>
      <c r="G2377" s="798"/>
      <c r="H2377" s="937"/>
      <c r="I2377" s="694"/>
      <c r="J2377" s="661"/>
      <c r="K2377" s="660"/>
      <c r="L2377" s="663" t="s">
        <v>5885</v>
      </c>
      <c r="M2377" s="737" t="s">
        <v>7052</v>
      </c>
      <c r="N2377" s="682"/>
      <c r="O2377" s="665" t="s">
        <v>85</v>
      </c>
      <c r="P2377" s="664" t="s">
        <v>5886</v>
      </c>
      <c r="Q2377" s="664"/>
      <c r="R2377" s="635" t="s">
        <v>230</v>
      </c>
      <c r="S2377" s="664" t="s">
        <v>5887</v>
      </c>
      <c r="T2377" s="682"/>
      <c r="U2377" s="682"/>
      <c r="V2377" s="682"/>
      <c r="W2377" s="682"/>
      <c r="X2377" s="682"/>
      <c r="Y2377" s="682"/>
      <c r="Z2377" s="682"/>
      <c r="AA2377" s="682"/>
      <c r="AB2377" s="682"/>
      <c r="AC2377" s="682"/>
      <c r="AD2377" s="682"/>
      <c r="AE2377" s="682"/>
      <c r="AF2377" s="661" t="s">
        <v>89</v>
      </c>
      <c r="AG2377" s="661" t="s">
        <v>5888</v>
      </c>
      <c r="AH2377" s="963" t="s">
        <v>1986</v>
      </c>
      <c r="AI2377" s="660" t="s">
        <v>270</v>
      </c>
      <c r="AJ2377" s="682" t="s">
        <v>98</v>
      </c>
      <c r="AK2377" s="682"/>
      <c r="AL2377" s="682"/>
      <c r="AM2377" s="660" t="s">
        <v>89</v>
      </c>
      <c r="AN2377" s="679" t="s">
        <v>5889</v>
      </c>
      <c r="AO2377" s="660" t="s">
        <v>1332</v>
      </c>
      <c r="AP2377" s="699"/>
      <c r="AQ2377" s="682" t="s">
        <v>5890</v>
      </c>
      <c r="AR2377" s="665" t="s">
        <v>95</v>
      </c>
      <c r="AS2377" s="665" t="s">
        <v>95</v>
      </c>
      <c r="AT2377" s="665" t="s">
        <v>95</v>
      </c>
      <c r="AU2377" s="664" t="s">
        <v>5891</v>
      </c>
      <c r="AV2377" s="665" t="s">
        <v>95</v>
      </c>
      <c r="AW2377" s="665" t="s">
        <v>95</v>
      </c>
      <c r="AX2377" s="665" t="s">
        <v>95</v>
      </c>
      <c r="AY2377" s="664" t="s">
        <v>5892</v>
      </c>
      <c r="AZ2377" s="664" t="s">
        <v>5868</v>
      </c>
      <c r="BA2377" s="665" t="s">
        <v>95</v>
      </c>
      <c r="BB2377" s="664" t="s">
        <v>95</v>
      </c>
      <c r="BC2377" s="664" t="s">
        <v>5893</v>
      </c>
      <c r="BD2377" s="664" t="s">
        <v>5893</v>
      </c>
      <c r="BE2377" s="664" t="s">
        <v>95</v>
      </c>
      <c r="BF2377" s="664" t="s">
        <v>95</v>
      </c>
      <c r="BG2377" s="664" t="s">
        <v>5894</v>
      </c>
      <c r="BH2377" s="897" t="s">
        <v>5895</v>
      </c>
      <c r="BI2377" s="686" t="s">
        <v>99</v>
      </c>
      <c r="BJ2377" s="686">
        <f t="shared" ref="BJ2377" si="325">IF(BI2377="Bajo",1,IF(BI2377="Medio",2,IF(BI2377="Alto",3)))</f>
        <v>3</v>
      </c>
      <c r="BK2377" s="686" t="s">
        <v>99</v>
      </c>
      <c r="BL2377" s="686">
        <f t="shared" si="320"/>
        <v>3</v>
      </c>
      <c r="BM2377" s="686" t="s">
        <v>188</v>
      </c>
      <c r="BN2377" s="677">
        <f t="shared" si="324"/>
        <v>3</v>
      </c>
      <c r="BO2377" s="677">
        <f t="shared" ref="BO2377" si="326">IF(OR(BJ2377="",BL2377="",BN2377=""),"",BJ2377+BL2377+BN2377)</f>
        <v>9</v>
      </c>
      <c r="BP2377" s="677" t="str">
        <f t="shared" ref="BP2377" si="327">IF(BO2377=9,"CRÍTICO",IF(BO2377=8,"ALTO",IF(BO2377=7,"MEDIO",IF(BO2377=6,"MEDIO",IF(BO2377=5,"BAJO",IF(BO2377=4,"BAJO",IF(BO2377=3,"INFERIOR",IF(BO2377=2,"INFERIOR"))))))))</f>
        <v>CRÍTICO</v>
      </c>
      <c r="BQ2377" s="686" t="s">
        <v>98</v>
      </c>
      <c r="BR2377" s="898" t="s">
        <v>4844</v>
      </c>
      <c r="BS2377" s="664" t="s">
        <v>5896</v>
      </c>
      <c r="BT2377" s="664" t="s">
        <v>5897</v>
      </c>
      <c r="BU2377" s="664" t="s">
        <v>5898</v>
      </c>
      <c r="BV2377" s="664" t="s">
        <v>5857</v>
      </c>
      <c r="BW2377" s="664" t="s">
        <v>5899</v>
      </c>
      <c r="BX2377" s="471"/>
      <c r="BY2377" s="471"/>
    </row>
    <row r="2378" spans="1:77" s="162" customFormat="1" ht="29.45" customHeight="1" x14ac:dyDescent="0.2">
      <c r="A2378" s="687"/>
      <c r="B2378" s="672"/>
      <c r="C2378" s="683"/>
      <c r="D2378" s="682"/>
      <c r="E2378" s="745"/>
      <c r="F2378" s="745"/>
      <c r="G2378" s="945"/>
      <c r="H2378" s="831"/>
      <c r="I2378" s="694"/>
      <c r="J2378" s="661"/>
      <c r="K2378" s="660"/>
      <c r="L2378" s="857"/>
      <c r="M2378" s="738"/>
      <c r="N2378" s="682"/>
      <c r="O2378" s="665"/>
      <c r="P2378" s="664"/>
      <c r="Q2378" s="664"/>
      <c r="R2378" s="633"/>
      <c r="S2378" s="664"/>
      <c r="T2378" s="682"/>
      <c r="U2378" s="682"/>
      <c r="V2378" s="682"/>
      <c r="W2378" s="682"/>
      <c r="X2378" s="682"/>
      <c r="Y2378" s="682"/>
      <c r="Z2378" s="682"/>
      <c r="AA2378" s="682"/>
      <c r="AB2378" s="682"/>
      <c r="AC2378" s="682"/>
      <c r="AD2378" s="682"/>
      <c r="AE2378" s="682"/>
      <c r="AF2378" s="661"/>
      <c r="AG2378" s="661"/>
      <c r="AH2378" s="963"/>
      <c r="AI2378" s="660"/>
      <c r="AJ2378" s="682"/>
      <c r="AK2378" s="682"/>
      <c r="AL2378" s="682"/>
      <c r="AM2378" s="660"/>
      <c r="AN2378" s="679"/>
      <c r="AO2378" s="660"/>
      <c r="AP2378" s="638"/>
      <c r="AQ2378" s="682"/>
      <c r="AR2378" s="665"/>
      <c r="AS2378" s="665"/>
      <c r="AT2378" s="665"/>
      <c r="AU2378" s="664"/>
      <c r="AV2378" s="665"/>
      <c r="AW2378" s="665"/>
      <c r="AX2378" s="665"/>
      <c r="AY2378" s="664"/>
      <c r="AZ2378" s="664"/>
      <c r="BA2378" s="665"/>
      <c r="BB2378" s="664"/>
      <c r="BC2378" s="664"/>
      <c r="BD2378" s="664"/>
      <c r="BE2378" s="664"/>
      <c r="BF2378" s="664"/>
      <c r="BG2378" s="664"/>
      <c r="BH2378" s="897"/>
      <c r="BI2378" s="691"/>
      <c r="BJ2378" s="691"/>
      <c r="BK2378" s="691"/>
      <c r="BL2378" s="691"/>
      <c r="BM2378" s="691"/>
      <c r="BN2378" s="688"/>
      <c r="BO2378" s="688"/>
      <c r="BP2378" s="688"/>
      <c r="BQ2378" s="691"/>
      <c r="BR2378" s="898"/>
      <c r="BS2378" s="664"/>
      <c r="BT2378" s="664"/>
      <c r="BU2378" s="664"/>
      <c r="BV2378" s="664"/>
      <c r="BW2378" s="664"/>
      <c r="BX2378" s="471"/>
      <c r="BY2378" s="471"/>
    </row>
    <row r="2379" spans="1:77" s="162" customFormat="1" ht="29.45" customHeight="1" x14ac:dyDescent="0.2">
      <c r="A2379" s="686">
        <v>2</v>
      </c>
      <c r="B2379" s="671" t="s">
        <v>133</v>
      </c>
      <c r="C2379" s="660" t="s">
        <v>5847</v>
      </c>
      <c r="D2379" s="682" t="s">
        <v>79</v>
      </c>
      <c r="E2379" s="663">
        <v>4060</v>
      </c>
      <c r="F2379" s="663">
        <v>46</v>
      </c>
      <c r="G2379" s="675">
        <v>80</v>
      </c>
      <c r="H2379" s="830" t="s">
        <v>37</v>
      </c>
      <c r="I2379" s="679" t="s">
        <v>5859</v>
      </c>
      <c r="J2379" s="660" t="s">
        <v>1098</v>
      </c>
      <c r="K2379" s="660" t="s">
        <v>5860</v>
      </c>
      <c r="L2379" s="858"/>
      <c r="M2379" s="738"/>
      <c r="N2379" s="682"/>
      <c r="O2379" s="665"/>
      <c r="P2379" s="664"/>
      <c r="Q2379" s="664"/>
      <c r="R2379" s="633"/>
      <c r="S2379" s="664"/>
      <c r="T2379" s="682"/>
      <c r="U2379" s="682"/>
      <c r="V2379" s="682"/>
      <c r="W2379" s="682"/>
      <c r="X2379" s="682"/>
      <c r="Y2379" s="682"/>
      <c r="Z2379" s="682"/>
      <c r="AA2379" s="682"/>
      <c r="AB2379" s="682"/>
      <c r="AC2379" s="682"/>
      <c r="AD2379" s="682"/>
      <c r="AE2379" s="682"/>
      <c r="AF2379" s="661"/>
      <c r="AG2379" s="661"/>
      <c r="AH2379" s="963"/>
      <c r="AI2379" s="660"/>
      <c r="AJ2379" s="682"/>
      <c r="AK2379" s="682"/>
      <c r="AL2379" s="682"/>
      <c r="AM2379" s="660"/>
      <c r="AN2379" s="679"/>
      <c r="AO2379" s="660"/>
      <c r="AP2379" s="638"/>
      <c r="AQ2379" s="682"/>
      <c r="AR2379" s="665"/>
      <c r="AS2379" s="665"/>
      <c r="AT2379" s="665"/>
      <c r="AU2379" s="664"/>
      <c r="AV2379" s="665"/>
      <c r="AW2379" s="665"/>
      <c r="AX2379" s="665"/>
      <c r="AY2379" s="664"/>
      <c r="AZ2379" s="664"/>
      <c r="BA2379" s="665"/>
      <c r="BB2379" s="664"/>
      <c r="BC2379" s="664"/>
      <c r="BD2379" s="664"/>
      <c r="BE2379" s="664"/>
      <c r="BF2379" s="664"/>
      <c r="BG2379" s="664"/>
      <c r="BH2379" s="897"/>
      <c r="BI2379" s="691"/>
      <c r="BJ2379" s="691"/>
      <c r="BK2379" s="691"/>
      <c r="BL2379" s="691"/>
      <c r="BM2379" s="691"/>
      <c r="BN2379" s="688"/>
      <c r="BO2379" s="688"/>
      <c r="BP2379" s="688"/>
      <c r="BQ2379" s="691"/>
      <c r="BR2379" s="898"/>
      <c r="BS2379" s="664"/>
      <c r="BT2379" s="664"/>
      <c r="BU2379" s="664"/>
      <c r="BV2379" s="664"/>
      <c r="BW2379" s="664"/>
      <c r="BX2379" s="471"/>
      <c r="BY2379" s="471"/>
    </row>
    <row r="2380" spans="1:77" s="162" customFormat="1" ht="29.45" customHeight="1" x14ac:dyDescent="0.2">
      <c r="A2380" s="687"/>
      <c r="B2380" s="672"/>
      <c r="C2380" s="660"/>
      <c r="D2380" s="682"/>
      <c r="E2380" s="858"/>
      <c r="F2380" s="858"/>
      <c r="G2380" s="676"/>
      <c r="H2380" s="831"/>
      <c r="I2380" s="679"/>
      <c r="J2380" s="660"/>
      <c r="K2380" s="660"/>
      <c r="L2380" s="663" t="s">
        <v>5900</v>
      </c>
      <c r="M2380" s="738"/>
      <c r="N2380" s="682"/>
      <c r="O2380" s="665"/>
      <c r="P2380" s="664"/>
      <c r="Q2380" s="664"/>
      <c r="R2380" s="633"/>
      <c r="S2380" s="664"/>
      <c r="T2380" s="682"/>
      <c r="U2380" s="682"/>
      <c r="V2380" s="682"/>
      <c r="W2380" s="682"/>
      <c r="X2380" s="682"/>
      <c r="Y2380" s="682"/>
      <c r="Z2380" s="682"/>
      <c r="AA2380" s="682"/>
      <c r="AB2380" s="682"/>
      <c r="AC2380" s="682"/>
      <c r="AD2380" s="682"/>
      <c r="AE2380" s="682"/>
      <c r="AF2380" s="661"/>
      <c r="AG2380" s="661"/>
      <c r="AH2380" s="963"/>
      <c r="AI2380" s="660"/>
      <c r="AJ2380" s="682"/>
      <c r="AK2380" s="682"/>
      <c r="AL2380" s="682"/>
      <c r="AM2380" s="660"/>
      <c r="AN2380" s="679"/>
      <c r="AO2380" s="660"/>
      <c r="AP2380" s="638"/>
      <c r="AQ2380" s="682"/>
      <c r="AR2380" s="665"/>
      <c r="AS2380" s="665"/>
      <c r="AT2380" s="665"/>
      <c r="AU2380" s="664"/>
      <c r="AV2380" s="665"/>
      <c r="AW2380" s="665"/>
      <c r="AX2380" s="665"/>
      <c r="AY2380" s="664"/>
      <c r="AZ2380" s="664"/>
      <c r="BA2380" s="665"/>
      <c r="BB2380" s="664"/>
      <c r="BC2380" s="664"/>
      <c r="BD2380" s="664"/>
      <c r="BE2380" s="664"/>
      <c r="BF2380" s="664"/>
      <c r="BG2380" s="664"/>
      <c r="BH2380" s="897"/>
      <c r="BI2380" s="691"/>
      <c r="BJ2380" s="691"/>
      <c r="BK2380" s="691"/>
      <c r="BL2380" s="691"/>
      <c r="BM2380" s="691"/>
      <c r="BN2380" s="688"/>
      <c r="BO2380" s="688"/>
      <c r="BP2380" s="688"/>
      <c r="BQ2380" s="691"/>
      <c r="BR2380" s="898"/>
      <c r="BS2380" s="664"/>
      <c r="BT2380" s="664"/>
      <c r="BU2380" s="664"/>
      <c r="BV2380" s="664"/>
      <c r="BW2380" s="664"/>
      <c r="BX2380" s="471"/>
      <c r="BY2380" s="471"/>
    </row>
    <row r="2381" spans="1:77" s="162" customFormat="1" ht="29.45" customHeight="1" x14ac:dyDescent="0.2">
      <c r="A2381" s="686">
        <v>3</v>
      </c>
      <c r="B2381" s="671" t="s">
        <v>133</v>
      </c>
      <c r="C2381" s="744" t="s">
        <v>5847</v>
      </c>
      <c r="D2381" s="705" t="s">
        <v>79</v>
      </c>
      <c r="E2381" s="744">
        <v>4060</v>
      </c>
      <c r="F2381" s="972">
        <v>46</v>
      </c>
      <c r="G2381" s="974">
        <v>81</v>
      </c>
      <c r="H2381" s="830" t="s">
        <v>37</v>
      </c>
      <c r="I2381" s="694" t="s">
        <v>5872</v>
      </c>
      <c r="J2381" s="660" t="s">
        <v>1098</v>
      </c>
      <c r="K2381" s="683" t="s">
        <v>5873</v>
      </c>
      <c r="L2381" s="858"/>
      <c r="M2381" s="739"/>
      <c r="N2381" s="682"/>
      <c r="O2381" s="665"/>
      <c r="P2381" s="664"/>
      <c r="Q2381" s="664"/>
      <c r="R2381" s="636"/>
      <c r="S2381" s="664"/>
      <c r="T2381" s="682"/>
      <c r="U2381" s="682"/>
      <c r="V2381" s="682"/>
      <c r="W2381" s="682"/>
      <c r="X2381" s="682"/>
      <c r="Y2381" s="682"/>
      <c r="Z2381" s="682"/>
      <c r="AA2381" s="682"/>
      <c r="AB2381" s="682"/>
      <c r="AC2381" s="682"/>
      <c r="AD2381" s="682"/>
      <c r="AE2381" s="682"/>
      <c r="AF2381" s="661"/>
      <c r="AG2381" s="661"/>
      <c r="AH2381" s="963"/>
      <c r="AI2381" s="660"/>
      <c r="AJ2381" s="682"/>
      <c r="AK2381" s="682"/>
      <c r="AL2381" s="682"/>
      <c r="AM2381" s="660"/>
      <c r="AN2381" s="679"/>
      <c r="AO2381" s="660"/>
      <c r="AP2381" s="639"/>
      <c r="AQ2381" s="682"/>
      <c r="AR2381" s="665"/>
      <c r="AS2381" s="665"/>
      <c r="AT2381" s="665"/>
      <c r="AU2381" s="664"/>
      <c r="AV2381" s="665"/>
      <c r="AW2381" s="665"/>
      <c r="AX2381" s="665"/>
      <c r="AY2381" s="664"/>
      <c r="AZ2381" s="664"/>
      <c r="BA2381" s="665"/>
      <c r="BB2381" s="664"/>
      <c r="BC2381" s="664"/>
      <c r="BD2381" s="664"/>
      <c r="BE2381" s="664"/>
      <c r="BF2381" s="664"/>
      <c r="BG2381" s="664"/>
      <c r="BH2381" s="897"/>
      <c r="BI2381" s="687"/>
      <c r="BJ2381" s="687"/>
      <c r="BK2381" s="687"/>
      <c r="BL2381" s="687"/>
      <c r="BM2381" s="687"/>
      <c r="BN2381" s="678"/>
      <c r="BO2381" s="678"/>
      <c r="BP2381" s="678"/>
      <c r="BQ2381" s="687"/>
      <c r="BR2381" s="898"/>
      <c r="BS2381" s="664"/>
      <c r="BT2381" s="664"/>
      <c r="BU2381" s="664"/>
      <c r="BV2381" s="664"/>
      <c r="BW2381" s="664"/>
      <c r="BX2381" s="471"/>
      <c r="BY2381" s="471"/>
    </row>
    <row r="2382" spans="1:77" ht="39.75" customHeight="1" x14ac:dyDescent="0.25">
      <c r="A2382" s="691"/>
      <c r="B2382" s="689"/>
      <c r="C2382" s="745"/>
      <c r="D2382" s="705"/>
      <c r="E2382" s="745"/>
      <c r="F2382" s="973"/>
      <c r="G2382" s="975"/>
      <c r="H2382" s="831"/>
      <c r="I2382" s="694"/>
      <c r="J2382" s="660"/>
      <c r="K2382" s="683"/>
      <c r="L2382" s="280" t="s">
        <v>5904</v>
      </c>
      <c r="M2382" s="719" t="s">
        <v>7052</v>
      </c>
      <c r="N2382" s="716"/>
      <c r="O2382" s="721" t="s">
        <v>85</v>
      </c>
      <c r="P2382" s="632" t="s">
        <v>5905</v>
      </c>
      <c r="Q2382" s="632" t="s">
        <v>403</v>
      </c>
      <c r="R2382" s="737" t="s">
        <v>230</v>
      </c>
      <c r="S2382" s="632"/>
      <c r="T2382" s="632"/>
      <c r="U2382" s="632"/>
      <c r="V2382" s="632"/>
      <c r="W2382" s="632"/>
      <c r="X2382" s="632"/>
      <c r="Y2382" s="632"/>
      <c r="Z2382" s="632"/>
      <c r="AA2382" s="632"/>
      <c r="AB2382" s="632"/>
      <c r="AC2382" s="632"/>
      <c r="AD2382" s="632"/>
      <c r="AE2382" s="632"/>
      <c r="AF2382" s="653" t="s">
        <v>89</v>
      </c>
      <c r="AG2382" s="653" t="s">
        <v>2574</v>
      </c>
      <c r="AH2382" s="653" t="s">
        <v>1986</v>
      </c>
      <c r="AI2382" s="653" t="s">
        <v>1153</v>
      </c>
      <c r="AJ2382" s="632"/>
      <c r="AK2382" s="632"/>
      <c r="AL2382" s="632"/>
      <c r="AM2382" s="653" t="s">
        <v>89</v>
      </c>
      <c r="AN2382" s="961" t="s">
        <v>5906</v>
      </c>
      <c r="AO2382" s="717" t="s">
        <v>5907</v>
      </c>
      <c r="AP2382" s="790"/>
      <c r="AQ2382" s="654" t="s">
        <v>7031</v>
      </c>
      <c r="AR2382" s="653" t="s">
        <v>95</v>
      </c>
      <c r="AS2382" s="653" t="s">
        <v>95</v>
      </c>
      <c r="AT2382" s="653" t="s">
        <v>87</v>
      </c>
      <c r="AU2382" s="653" t="s">
        <v>5908</v>
      </c>
      <c r="AV2382" s="653" t="s">
        <v>95</v>
      </c>
      <c r="AW2382" s="653" t="s">
        <v>98</v>
      </c>
      <c r="AX2382" s="653" t="s">
        <v>98</v>
      </c>
      <c r="AY2382" s="750" t="s">
        <v>5909</v>
      </c>
      <c r="AZ2382" s="750" t="s">
        <v>5909</v>
      </c>
      <c r="BA2382" s="750" t="s">
        <v>5909</v>
      </c>
      <c r="BB2382" s="750" t="s">
        <v>5909</v>
      </c>
      <c r="BC2382" s="750" t="s">
        <v>5909</v>
      </c>
      <c r="BD2382" s="750" t="s">
        <v>5909</v>
      </c>
      <c r="BE2382" s="750" t="s">
        <v>95</v>
      </c>
      <c r="BF2382" s="750" t="s">
        <v>95</v>
      </c>
      <c r="BG2382" s="750" t="s">
        <v>95</v>
      </c>
      <c r="BH2382" s="786" t="s">
        <v>95</v>
      </c>
      <c r="BI2382" s="660" t="s">
        <v>362</v>
      </c>
      <c r="BJ2382" s="665">
        <f>IF(BI2382="Bajo",1,IF(BI2382="Medio",2,IF(BI2382="Alto",3)))</f>
        <v>1</v>
      </c>
      <c r="BK2382" s="660" t="s">
        <v>99</v>
      </c>
      <c r="BL2382" s="665">
        <f>IF(BK2382="Bajo",1,IF(BK2382="Medio",2,IF(BK2382="Alto",3)))</f>
        <v>3</v>
      </c>
      <c r="BM2382" s="660" t="s">
        <v>101</v>
      </c>
      <c r="BN2382" s="665">
        <f>IF(BM2382="Pública",1,IF(BM2382="Confidencial",2,IF(BM2382="Protegida",3)))</f>
        <v>2</v>
      </c>
      <c r="BO2382" s="665">
        <f>IF(OR(BJ2382="",BL2382="",BN2382=""),"",BJ2382+BL2382+BN2382)</f>
        <v>6</v>
      </c>
      <c r="BP2382" s="665" t="str">
        <f>IF(BO2382=9,"CRÍTICO",IF(BO2382=8,"ALTO",IF(BO2382=7,"MEDIO",IF(BO2382=6,"MEDIO",IF(BO2382=5,"BAJO",IF(BO2382=4,"BAJO",IF(BO2382=3,"INFERIOR",IF(BO2382=2,"INFERIOR"))))))))</f>
        <v>MEDIO</v>
      </c>
      <c r="BQ2382" s="664" t="s">
        <v>98</v>
      </c>
      <c r="BR2382" s="788"/>
      <c r="BS2382" s="750"/>
      <c r="BT2382" s="750"/>
      <c r="BU2382" s="750"/>
      <c r="BV2382" s="750" t="s">
        <v>5910</v>
      </c>
      <c r="BW2382" s="750" t="s">
        <v>5911</v>
      </c>
      <c r="BX2382" s="471"/>
      <c r="BY2382" s="471"/>
    </row>
    <row r="2383" spans="1:77" ht="47.25" customHeight="1" x14ac:dyDescent="0.25">
      <c r="A2383" s="629">
        <v>4</v>
      </c>
      <c r="B2383" s="664" t="s">
        <v>133</v>
      </c>
      <c r="C2383" s="663" t="s">
        <v>5847</v>
      </c>
      <c r="D2383" s="632" t="s">
        <v>79</v>
      </c>
      <c r="E2383" s="663">
        <v>4060</v>
      </c>
      <c r="F2383" s="663">
        <v>176</v>
      </c>
      <c r="G2383" s="675">
        <v>1</v>
      </c>
      <c r="H2383" s="673" t="s">
        <v>37</v>
      </c>
      <c r="I2383" s="679" t="s">
        <v>5882</v>
      </c>
      <c r="J2383" s="660" t="s">
        <v>5883</v>
      </c>
      <c r="K2383" s="660" t="s">
        <v>5884</v>
      </c>
      <c r="L2383" s="180" t="s">
        <v>5912</v>
      </c>
      <c r="M2383" s="720"/>
      <c r="N2383" s="743"/>
      <c r="O2383" s="810"/>
      <c r="P2383" s="633"/>
      <c r="Q2383" s="633"/>
      <c r="R2383" s="738"/>
      <c r="S2383" s="633"/>
      <c r="T2383" s="633"/>
      <c r="U2383" s="633"/>
      <c r="V2383" s="633"/>
      <c r="W2383" s="633"/>
      <c r="X2383" s="633"/>
      <c r="Y2383" s="633"/>
      <c r="Z2383" s="633"/>
      <c r="AA2383" s="633"/>
      <c r="AB2383" s="633"/>
      <c r="AC2383" s="633"/>
      <c r="AD2383" s="633"/>
      <c r="AE2383" s="633"/>
      <c r="AF2383" s="644"/>
      <c r="AG2383" s="644"/>
      <c r="AH2383" s="644"/>
      <c r="AI2383" s="644"/>
      <c r="AJ2383" s="633"/>
      <c r="AK2383" s="633"/>
      <c r="AL2383" s="633"/>
      <c r="AM2383" s="644"/>
      <c r="AN2383" s="962"/>
      <c r="AO2383" s="718"/>
      <c r="AP2383" s="792"/>
      <c r="AQ2383" s="645"/>
      <c r="AR2383" s="645"/>
      <c r="AS2383" s="645"/>
      <c r="AT2383" s="645"/>
      <c r="AU2383" s="645"/>
      <c r="AV2383" s="645"/>
      <c r="AW2383" s="645"/>
      <c r="AX2383" s="645"/>
      <c r="AY2383" s="604"/>
      <c r="AZ2383" s="604"/>
      <c r="BA2383" s="604"/>
      <c r="BB2383" s="604"/>
      <c r="BC2383" s="604"/>
      <c r="BD2383" s="604"/>
      <c r="BE2383" s="604"/>
      <c r="BF2383" s="604"/>
      <c r="BG2383" s="604"/>
      <c r="BH2383" s="910"/>
      <c r="BI2383" s="660"/>
      <c r="BJ2383" s="665"/>
      <c r="BK2383" s="660"/>
      <c r="BL2383" s="665"/>
      <c r="BM2383" s="660"/>
      <c r="BN2383" s="665"/>
      <c r="BO2383" s="665"/>
      <c r="BP2383" s="665"/>
      <c r="BQ2383" s="664"/>
      <c r="BR2383" s="960"/>
      <c r="BS2383" s="604"/>
      <c r="BT2383" s="604"/>
      <c r="BU2383" s="604"/>
      <c r="BV2383" s="604"/>
      <c r="BW2383" s="604"/>
      <c r="BX2383" s="471"/>
      <c r="BY2383" s="471"/>
    </row>
    <row r="2384" spans="1:77" ht="49.5" customHeight="1" x14ac:dyDescent="0.25">
      <c r="A2384" s="630"/>
      <c r="B2384" s="664"/>
      <c r="C2384" s="857"/>
      <c r="D2384" s="633"/>
      <c r="E2384" s="857"/>
      <c r="F2384" s="857"/>
      <c r="G2384" s="651"/>
      <c r="H2384" s="690"/>
      <c r="I2384" s="679"/>
      <c r="J2384" s="660"/>
      <c r="K2384" s="660"/>
      <c r="L2384" s="444" t="s">
        <v>5915</v>
      </c>
      <c r="M2384" s="719" t="s">
        <v>7052</v>
      </c>
      <c r="N2384" s="680"/>
      <c r="O2384" s="959" t="s">
        <v>85</v>
      </c>
      <c r="P2384" s="833" t="s">
        <v>5916</v>
      </c>
      <c r="Q2384" s="833"/>
      <c r="R2384" s="833" t="s">
        <v>230</v>
      </c>
      <c r="S2384" s="833"/>
      <c r="T2384" s="833"/>
      <c r="U2384" s="833"/>
      <c r="V2384" s="833"/>
      <c r="W2384" s="833"/>
      <c r="X2384" s="833"/>
      <c r="Y2384" s="833"/>
      <c r="Z2384" s="833"/>
      <c r="AA2384" s="833"/>
      <c r="AB2384" s="833"/>
      <c r="AC2384" s="833"/>
      <c r="AD2384" s="833"/>
      <c r="AE2384" s="833"/>
      <c r="AF2384" s="619" t="s">
        <v>89</v>
      </c>
      <c r="AG2384" s="619" t="s">
        <v>5917</v>
      </c>
      <c r="AH2384" s="619" t="s">
        <v>721</v>
      </c>
      <c r="AI2384" s="619" t="s">
        <v>554</v>
      </c>
      <c r="AJ2384" s="833"/>
      <c r="AK2384" s="833"/>
      <c r="AL2384" s="833"/>
      <c r="AM2384" s="619" t="s">
        <v>89</v>
      </c>
      <c r="AN2384" s="956" t="s">
        <v>5918</v>
      </c>
      <c r="AO2384" s="717" t="s">
        <v>5907</v>
      </c>
      <c r="AP2384" s="653"/>
      <c r="AQ2384" s="776" t="s">
        <v>7032</v>
      </c>
      <c r="AR2384" s="619" t="s">
        <v>95</v>
      </c>
      <c r="AS2384" s="619" t="s">
        <v>95</v>
      </c>
      <c r="AT2384" s="619" t="s">
        <v>87</v>
      </c>
      <c r="AU2384" s="619" t="s">
        <v>5919</v>
      </c>
      <c r="AV2384" s="619" t="s">
        <v>95</v>
      </c>
      <c r="AW2384" s="619" t="s">
        <v>98</v>
      </c>
      <c r="AX2384" s="619" t="s">
        <v>98</v>
      </c>
      <c r="AY2384" s="750" t="s">
        <v>5909</v>
      </c>
      <c r="AZ2384" s="750" t="s">
        <v>5909</v>
      </c>
      <c r="BA2384" s="750" t="s">
        <v>5909</v>
      </c>
      <c r="BB2384" s="750" t="s">
        <v>5909</v>
      </c>
      <c r="BC2384" s="750" t="s">
        <v>5909</v>
      </c>
      <c r="BD2384" s="750" t="s">
        <v>5909</v>
      </c>
      <c r="BE2384" s="750" t="s">
        <v>95</v>
      </c>
      <c r="BF2384" s="750" t="s">
        <v>95</v>
      </c>
      <c r="BG2384" s="750" t="s">
        <v>95</v>
      </c>
      <c r="BH2384" s="750" t="s">
        <v>95</v>
      </c>
      <c r="BI2384" s="608" t="s">
        <v>362</v>
      </c>
      <c r="BJ2384" s="688">
        <f>IF(BI2384="Bajo",1,IF(BI2384="Medio",2,IF(BI2384="Alto",3)))</f>
        <v>1</v>
      </c>
      <c r="BK2384" s="690" t="s">
        <v>99</v>
      </c>
      <c r="BL2384" s="630">
        <f>IF(BK2384="Bajo",1,IF(BK2384="Medio",2,IF(BK2384="Alto",3)))</f>
        <v>3</v>
      </c>
      <c r="BM2384" s="651" t="s">
        <v>101</v>
      </c>
      <c r="BN2384" s="688">
        <f>IF(BM2384="Pública",1,IF(BM2384="Confidencial",2,IF(BM2384="Protegida",3)))</f>
        <v>2</v>
      </c>
      <c r="BO2384" s="688">
        <f>IF(OR(BJ2384="",BL2384="",BN2384=""),"",BJ2384+BL2384+BN2384)</f>
        <v>6</v>
      </c>
      <c r="BP2384" s="688" t="str">
        <f>IF(BO2384=9,"CRÍTICO",IF(BO2384=8,"ALTO",IF(BO2384=7,"MEDIO",IF(BO2384=6,"MEDIO",IF(BO2384=5,"BAJO",IF(BO2384=4,"BAJO",IF(BO2384=3,"INFERIOR",IF(BO2384=2,"INFERIOR"))))))))</f>
        <v>MEDIO</v>
      </c>
      <c r="BQ2384" s="604" t="s">
        <v>98</v>
      </c>
      <c r="BR2384" s="605" t="s">
        <v>5920</v>
      </c>
      <c r="BS2384" s="605" t="s">
        <v>524</v>
      </c>
      <c r="BT2384" s="605" t="s">
        <v>5910</v>
      </c>
      <c r="BU2384" s="605" t="s">
        <v>191</v>
      </c>
      <c r="BV2384" s="605" t="s">
        <v>5910</v>
      </c>
      <c r="BW2384" s="605" t="s">
        <v>5921</v>
      </c>
      <c r="BX2384" s="471"/>
      <c r="BY2384" s="471"/>
    </row>
    <row r="2385" spans="1:77" ht="67.5" customHeight="1" thickBot="1" x14ac:dyDescent="0.3">
      <c r="A2385" s="630"/>
      <c r="B2385" s="664"/>
      <c r="C2385" s="857"/>
      <c r="D2385" s="633"/>
      <c r="E2385" s="857"/>
      <c r="F2385" s="857"/>
      <c r="G2385" s="651"/>
      <c r="H2385" s="690"/>
      <c r="I2385" s="679"/>
      <c r="J2385" s="660"/>
      <c r="K2385" s="660"/>
      <c r="L2385" s="445" t="s">
        <v>5922</v>
      </c>
      <c r="M2385" s="720"/>
      <c r="N2385" s="680"/>
      <c r="O2385" s="959"/>
      <c r="P2385" s="833"/>
      <c r="Q2385" s="833"/>
      <c r="R2385" s="833"/>
      <c r="S2385" s="833"/>
      <c r="T2385" s="833"/>
      <c r="U2385" s="833"/>
      <c r="V2385" s="833"/>
      <c r="W2385" s="833"/>
      <c r="X2385" s="833"/>
      <c r="Y2385" s="833"/>
      <c r="Z2385" s="833"/>
      <c r="AA2385" s="833"/>
      <c r="AB2385" s="833"/>
      <c r="AC2385" s="833"/>
      <c r="AD2385" s="833"/>
      <c r="AE2385" s="833"/>
      <c r="AF2385" s="619"/>
      <c r="AG2385" s="619"/>
      <c r="AH2385" s="619"/>
      <c r="AI2385" s="619"/>
      <c r="AJ2385" s="833"/>
      <c r="AK2385" s="833"/>
      <c r="AL2385" s="833"/>
      <c r="AM2385" s="619"/>
      <c r="AN2385" s="956"/>
      <c r="AO2385" s="957"/>
      <c r="AP2385" s="958"/>
      <c r="AQ2385" s="619"/>
      <c r="AR2385" s="619"/>
      <c r="AS2385" s="619"/>
      <c r="AT2385" s="619"/>
      <c r="AU2385" s="619"/>
      <c r="AV2385" s="619"/>
      <c r="AW2385" s="619"/>
      <c r="AX2385" s="619"/>
      <c r="AY2385" s="604"/>
      <c r="AZ2385" s="604"/>
      <c r="BA2385" s="604"/>
      <c r="BB2385" s="604"/>
      <c r="BC2385" s="604"/>
      <c r="BD2385" s="604"/>
      <c r="BE2385" s="604"/>
      <c r="BF2385" s="604"/>
      <c r="BG2385" s="604"/>
      <c r="BH2385" s="604"/>
      <c r="BI2385" s="609"/>
      <c r="BJ2385" s="678"/>
      <c r="BK2385" s="674"/>
      <c r="BL2385" s="631"/>
      <c r="BM2385" s="676"/>
      <c r="BN2385" s="678"/>
      <c r="BO2385" s="678"/>
      <c r="BP2385" s="678"/>
      <c r="BQ2385" s="605"/>
      <c r="BR2385" s="605"/>
      <c r="BS2385" s="605"/>
      <c r="BT2385" s="605"/>
      <c r="BU2385" s="605"/>
      <c r="BV2385" s="605"/>
      <c r="BW2385" s="605"/>
      <c r="BX2385" s="471"/>
      <c r="BY2385" s="471"/>
    </row>
    <row r="2386" spans="1:77" ht="150" customHeight="1" x14ac:dyDescent="0.25">
      <c r="A2386" s="630"/>
      <c r="B2386" s="664"/>
      <c r="C2386" s="857"/>
      <c r="D2386" s="633"/>
      <c r="E2386" s="857"/>
      <c r="F2386" s="857"/>
      <c r="G2386" s="651"/>
      <c r="H2386" s="690"/>
      <c r="I2386" s="679"/>
      <c r="J2386" s="660"/>
      <c r="K2386" s="660"/>
      <c r="L2386" s="278" t="s">
        <v>5927</v>
      </c>
      <c r="M2386" s="368" t="s">
        <v>7052</v>
      </c>
      <c r="N2386" s="303"/>
      <c r="O2386" s="135" t="s">
        <v>85</v>
      </c>
      <c r="P2386" s="131" t="s">
        <v>5928</v>
      </c>
      <c r="Q2386" s="135" t="s">
        <v>3557</v>
      </c>
      <c r="R2386" s="518" t="s">
        <v>230</v>
      </c>
      <c r="S2386" s="135"/>
      <c r="T2386" s="303"/>
      <c r="U2386" s="303"/>
      <c r="V2386" s="303"/>
      <c r="W2386" s="303"/>
      <c r="X2386" s="303"/>
      <c r="Y2386" s="303"/>
      <c r="Z2386" s="303"/>
      <c r="AA2386" s="303"/>
      <c r="AB2386" s="303"/>
      <c r="AC2386" s="303"/>
      <c r="AD2386" s="303"/>
      <c r="AE2386" s="303"/>
      <c r="AF2386" s="80" t="s">
        <v>89</v>
      </c>
      <c r="AG2386" s="80" t="s">
        <v>5929</v>
      </c>
      <c r="AH2386" s="80" t="s">
        <v>554</v>
      </c>
      <c r="AI2386" s="80" t="s">
        <v>555</v>
      </c>
      <c r="AJ2386" s="135"/>
      <c r="AK2386" s="135"/>
      <c r="AL2386" s="135"/>
      <c r="AM2386" s="135" t="s">
        <v>89</v>
      </c>
      <c r="AN2386" s="180" t="s">
        <v>5930</v>
      </c>
      <c r="AO2386" s="133" t="s">
        <v>111</v>
      </c>
      <c r="AP2386" s="101"/>
      <c r="AQ2386" s="72" t="s">
        <v>5931</v>
      </c>
      <c r="AR2386" s="80" t="s">
        <v>95</v>
      </c>
      <c r="AS2386" s="80" t="s">
        <v>95</v>
      </c>
      <c r="AT2386" s="80" t="s">
        <v>95</v>
      </c>
      <c r="AU2386" s="80" t="s">
        <v>5932</v>
      </c>
      <c r="AV2386" s="80" t="s">
        <v>95</v>
      </c>
      <c r="AW2386" s="80" t="s">
        <v>95</v>
      </c>
      <c r="AX2386" s="80" t="s">
        <v>95</v>
      </c>
      <c r="AY2386" s="80" t="s">
        <v>5933</v>
      </c>
      <c r="AZ2386" s="80" t="s">
        <v>5933</v>
      </c>
      <c r="BA2386" s="80" t="s">
        <v>5933</v>
      </c>
      <c r="BB2386" s="80" t="s">
        <v>5933</v>
      </c>
      <c r="BC2386" s="80" t="s">
        <v>5933</v>
      </c>
      <c r="BD2386" s="80" t="s">
        <v>5933</v>
      </c>
      <c r="BE2386" s="80" t="s">
        <v>95</v>
      </c>
      <c r="BF2386" s="80" t="s">
        <v>95</v>
      </c>
      <c r="BG2386" s="80" t="s">
        <v>95</v>
      </c>
      <c r="BH2386" s="80" t="s">
        <v>95</v>
      </c>
      <c r="BI2386" s="99" t="s">
        <v>362</v>
      </c>
      <c r="BJ2386" s="75">
        <f>IF(BI2386="Bajo",1,IF(BI2386="Medio",2,IF(BI2386="Alto",3)))</f>
        <v>1</v>
      </c>
      <c r="BK2386" s="234" t="s">
        <v>362</v>
      </c>
      <c r="BL2386" s="7">
        <f>IF(BK2386="Bajo",1,IF(BK2386="Medio",2,IF(BK2386="Alto",3)))</f>
        <v>1</v>
      </c>
      <c r="BM2386" s="130" t="s">
        <v>188</v>
      </c>
      <c r="BN2386" s="75">
        <f>IF(BM2386="Pública",1,IF(BM2386="Confidencial",2,IF(BM2386="Protegida",3)))</f>
        <v>3</v>
      </c>
      <c r="BO2386" s="75">
        <f>IF(OR(BJ2386="",BL2386="",BN2386=""),"",BJ2386+BL2386+BN2386)</f>
        <v>5</v>
      </c>
      <c r="BP2386" s="79"/>
      <c r="BQ2386" s="80" t="s">
        <v>98</v>
      </c>
      <c r="BR2386" s="80" t="s">
        <v>5934</v>
      </c>
      <c r="BS2386" s="80" t="s">
        <v>5935</v>
      </c>
      <c r="BT2386" s="80" t="s">
        <v>5936</v>
      </c>
      <c r="BU2386" s="80" t="s">
        <v>5937</v>
      </c>
      <c r="BV2386" s="80" t="s">
        <v>5938</v>
      </c>
      <c r="BW2386" s="80" t="s">
        <v>5939</v>
      </c>
      <c r="BX2386" s="471"/>
      <c r="BY2386" s="471"/>
    </row>
    <row r="2387" spans="1:77" ht="150" customHeight="1" x14ac:dyDescent="0.25">
      <c r="A2387" s="631"/>
      <c r="B2387" s="664"/>
      <c r="C2387" s="858"/>
      <c r="D2387" s="636"/>
      <c r="E2387" s="896"/>
      <c r="F2387" s="896"/>
      <c r="G2387" s="652"/>
      <c r="H2387" s="674"/>
      <c r="I2387" s="679"/>
      <c r="J2387" s="660"/>
      <c r="K2387" s="660"/>
      <c r="L2387" s="324" t="s">
        <v>5942</v>
      </c>
      <c r="M2387" s="83" t="s">
        <v>7052</v>
      </c>
      <c r="N2387" s="303"/>
      <c r="O2387" s="135" t="s">
        <v>85</v>
      </c>
      <c r="P2387" s="131" t="s">
        <v>5928</v>
      </c>
      <c r="Q2387" s="135" t="s">
        <v>2385</v>
      </c>
      <c r="R2387" s="88" t="s">
        <v>106</v>
      </c>
      <c r="S2387" s="135" t="s">
        <v>5943</v>
      </c>
      <c r="T2387" s="303"/>
      <c r="U2387" s="303"/>
      <c r="V2387" s="303"/>
      <c r="W2387" s="303"/>
      <c r="X2387" s="303"/>
      <c r="Y2387" s="303"/>
      <c r="Z2387" s="303"/>
      <c r="AA2387" s="303"/>
      <c r="AB2387" s="303"/>
      <c r="AC2387" s="303"/>
      <c r="AD2387" s="303"/>
      <c r="AE2387" s="303"/>
      <c r="AF2387" s="80" t="s">
        <v>89</v>
      </c>
      <c r="AG2387" s="80" t="s">
        <v>1968</v>
      </c>
      <c r="AH2387" s="80" t="s">
        <v>554</v>
      </c>
      <c r="AI2387" s="80" t="s">
        <v>555</v>
      </c>
      <c r="AJ2387" s="135"/>
      <c r="AK2387" s="135"/>
      <c r="AL2387" s="135"/>
      <c r="AM2387" s="135" t="s">
        <v>89</v>
      </c>
      <c r="AN2387" s="180" t="s">
        <v>5930</v>
      </c>
      <c r="AO2387" s="133" t="s">
        <v>5667</v>
      </c>
      <c r="AP2387" s="80"/>
      <c r="AQ2387" s="72" t="s">
        <v>5931</v>
      </c>
      <c r="AR2387" s="80" t="s">
        <v>95</v>
      </c>
      <c r="AS2387" s="80" t="s">
        <v>95</v>
      </c>
      <c r="AT2387" s="80" t="s">
        <v>95</v>
      </c>
      <c r="AU2387" s="80" t="s">
        <v>5944</v>
      </c>
      <c r="AV2387" s="80" t="s">
        <v>95</v>
      </c>
      <c r="AW2387" s="80" t="s">
        <v>95</v>
      </c>
      <c r="AX2387" s="80" t="s">
        <v>95</v>
      </c>
      <c r="AY2387" s="80" t="s">
        <v>5933</v>
      </c>
      <c r="AZ2387" s="80" t="s">
        <v>5933</v>
      </c>
      <c r="BA2387" s="80" t="s">
        <v>5933</v>
      </c>
      <c r="BB2387" s="80" t="s">
        <v>5933</v>
      </c>
      <c r="BC2387" s="80" t="s">
        <v>5933</v>
      </c>
      <c r="BD2387" s="80" t="s">
        <v>5933</v>
      </c>
      <c r="BE2387" s="80" t="s">
        <v>95</v>
      </c>
      <c r="BF2387" s="80" t="s">
        <v>95</v>
      </c>
      <c r="BG2387" s="80" t="s">
        <v>5933</v>
      </c>
      <c r="BH2387" s="80" t="s">
        <v>5933</v>
      </c>
      <c r="BI2387" s="20" t="s">
        <v>362</v>
      </c>
      <c r="BJ2387" s="7">
        <f>IF(BI2387="Bajo",1,IF(BI2387="Medio",2,IF(BI2387="Alto",3)))</f>
        <v>1</v>
      </c>
      <c r="BK2387" s="20" t="s">
        <v>99</v>
      </c>
      <c r="BL2387" s="7">
        <f>IF(BK2387="Bajo",1,IF(BK2387="Medio",2,IF(BK2387="Alto",3)))</f>
        <v>3</v>
      </c>
      <c r="BM2387" s="20" t="s">
        <v>188</v>
      </c>
      <c r="BN2387" s="7">
        <f>IF(BM2387="Pública",1,IF(BM2387="Confidencial",2,IF(BM2387="Protegida",3)))</f>
        <v>3</v>
      </c>
      <c r="BO2387" s="7">
        <f>IF(OR(BJ2387="",BL2387="",BN2387=""),"",BJ2387+BL2387+BN2387)</f>
        <v>7</v>
      </c>
      <c r="BP2387" s="7" t="str">
        <f>IF(BO2387=9,"CRÍTICO",IF(BO2387=8,"ALTO",IF(BO2387=7,"MEDIO",IF(BO2387=6,"MEDIO",IF(BO2387=5,"BAJO",IF(BO2387=4,"BAJO",IF(BO2387=3,"INFERIOR",IF(BO2387=2,"INFERIOR"))))))))</f>
        <v>MEDIO</v>
      </c>
      <c r="BQ2387" s="80" t="s">
        <v>98</v>
      </c>
      <c r="BR2387" s="80" t="s">
        <v>5934</v>
      </c>
      <c r="BS2387" s="80" t="s">
        <v>5935</v>
      </c>
      <c r="BT2387" s="80" t="s">
        <v>5936</v>
      </c>
      <c r="BU2387" s="80" t="s">
        <v>5937</v>
      </c>
      <c r="BV2387" s="80" t="s">
        <v>5938</v>
      </c>
      <c r="BW2387" s="80" t="s">
        <v>5945</v>
      </c>
      <c r="BX2387" s="471"/>
      <c r="BY2387" s="471"/>
    </row>
    <row r="2388" spans="1:77" ht="150" customHeight="1" x14ac:dyDescent="0.25">
      <c r="A2388" s="686">
        <v>1</v>
      </c>
      <c r="B2388" s="671" t="s">
        <v>133</v>
      </c>
      <c r="C2388" s="683" t="s">
        <v>5901</v>
      </c>
      <c r="D2388" s="632" t="s">
        <v>79</v>
      </c>
      <c r="E2388" s="653">
        <v>4070</v>
      </c>
      <c r="F2388" s="653">
        <v>46</v>
      </c>
      <c r="G2388" s="653">
        <v>107</v>
      </c>
      <c r="H2388" s="653" t="s">
        <v>37</v>
      </c>
      <c r="I2388" s="729" t="s">
        <v>5902</v>
      </c>
      <c r="J2388" s="653" t="s">
        <v>1098</v>
      </c>
      <c r="K2388" s="607" t="s">
        <v>5903</v>
      </c>
      <c r="L2388" s="319" t="s">
        <v>5942</v>
      </c>
      <c r="M2388" s="135" t="s">
        <v>84</v>
      </c>
      <c r="N2388" s="303"/>
      <c r="O2388" s="135" t="s">
        <v>85</v>
      </c>
      <c r="P2388" s="131" t="s">
        <v>5928</v>
      </c>
      <c r="Q2388" s="135" t="s">
        <v>2385</v>
      </c>
      <c r="R2388" s="131" t="s">
        <v>106</v>
      </c>
      <c r="S2388" s="135" t="s">
        <v>5943</v>
      </c>
      <c r="T2388" s="303"/>
      <c r="U2388" s="303"/>
      <c r="V2388" s="303"/>
      <c r="W2388" s="303"/>
      <c r="X2388" s="303"/>
      <c r="Y2388" s="303"/>
      <c r="Z2388" s="303"/>
      <c r="AA2388" s="303"/>
      <c r="AB2388" s="303"/>
      <c r="AC2388" s="303"/>
      <c r="AD2388" s="303"/>
      <c r="AE2388" s="303"/>
      <c r="AF2388" s="80" t="s">
        <v>89</v>
      </c>
      <c r="AG2388" s="80" t="s">
        <v>1968</v>
      </c>
      <c r="AH2388" s="80" t="s">
        <v>554</v>
      </c>
      <c r="AI2388" s="80" t="s">
        <v>555</v>
      </c>
      <c r="AJ2388" s="135"/>
      <c r="AK2388" s="135"/>
      <c r="AL2388" s="135"/>
      <c r="AM2388" s="135" t="s">
        <v>89</v>
      </c>
      <c r="AN2388" s="180" t="s">
        <v>5930</v>
      </c>
      <c r="AO2388" s="133" t="s">
        <v>5667</v>
      </c>
      <c r="AP2388" s="72"/>
      <c r="AQ2388" s="72" t="s">
        <v>5931</v>
      </c>
      <c r="AR2388" s="80" t="s">
        <v>95</v>
      </c>
      <c r="AS2388" s="80" t="s">
        <v>95</v>
      </c>
      <c r="AT2388" s="80" t="s">
        <v>95</v>
      </c>
      <c r="AU2388" s="80" t="s">
        <v>5947</v>
      </c>
      <c r="AV2388" s="80" t="s">
        <v>95</v>
      </c>
      <c r="AW2388" s="80" t="s">
        <v>95</v>
      </c>
      <c r="AX2388" s="80" t="s">
        <v>95</v>
      </c>
      <c r="AY2388" s="80" t="s">
        <v>5933</v>
      </c>
      <c r="AZ2388" s="80" t="s">
        <v>5933</v>
      </c>
      <c r="BA2388" s="80" t="s">
        <v>5933</v>
      </c>
      <c r="BB2388" s="80" t="s">
        <v>5933</v>
      </c>
      <c r="BC2388" s="80" t="s">
        <v>5933</v>
      </c>
      <c r="BD2388" s="80" t="s">
        <v>5933</v>
      </c>
      <c r="BE2388" s="80" t="s">
        <v>95</v>
      </c>
      <c r="BF2388" s="80" t="s">
        <v>95</v>
      </c>
      <c r="BG2388" s="80" t="s">
        <v>5933</v>
      </c>
      <c r="BH2388" s="80" t="s">
        <v>5933</v>
      </c>
      <c r="BI2388" s="133" t="s">
        <v>362</v>
      </c>
      <c r="BJ2388" s="75">
        <f>IF(BI2388="Bajo",1,IF(BI2388="Medio",2,IF(BI2388="Alto",3)))</f>
        <v>1</v>
      </c>
      <c r="BK2388" s="133" t="s">
        <v>99</v>
      </c>
      <c r="BL2388" s="7">
        <f>IF(BK2388="Bajo",1,IF(BK2388="Medio",2,IF(BK2388="Alto",3)))</f>
        <v>3</v>
      </c>
      <c r="BM2388" s="20" t="s">
        <v>188</v>
      </c>
      <c r="BN2388" s="75">
        <f>IF(BM2388="Pública",1,IF(BM2388="Confidencial",2,IF(BM2388="Protegida",3)))</f>
        <v>3</v>
      </c>
      <c r="BO2388" s="75">
        <f>IF(OR(BJ2388="",BL2388="",BN2388=""),"",BJ2388+BL2388+BN2388)</f>
        <v>7</v>
      </c>
      <c r="BP2388" s="79" t="str">
        <f>IF(BO2388=9,"CRÍTICO",IF(BO2388=8,"ALTO",IF(BO2388=7,"MEDIO",IF(BO2388=6,"MEDIO",IF(BO2388=5,"BAJO",IF(BO2388=4,"BAJO",IF(BO2388=3,"INFERIOR",IF(BO2388=2,"INFERIOR"))))))))</f>
        <v>MEDIO</v>
      </c>
      <c r="BQ2388" s="80" t="s">
        <v>98</v>
      </c>
      <c r="BR2388" s="80" t="s">
        <v>5934</v>
      </c>
      <c r="BS2388" s="80" t="s">
        <v>5935</v>
      </c>
      <c r="BT2388" s="80" t="s">
        <v>5936</v>
      </c>
      <c r="BU2388" s="80" t="s">
        <v>5937</v>
      </c>
      <c r="BV2388" s="80" t="s">
        <v>5938</v>
      </c>
      <c r="BW2388" s="80" t="s">
        <v>5945</v>
      </c>
      <c r="BX2388" s="471"/>
      <c r="BY2388" s="471"/>
    </row>
    <row r="2389" spans="1:77" s="523" customFormat="1" ht="256.5" customHeight="1" x14ac:dyDescent="0.25">
      <c r="A2389" s="687"/>
      <c r="B2389" s="672"/>
      <c r="C2389" s="683"/>
      <c r="D2389" s="634"/>
      <c r="E2389" s="645"/>
      <c r="F2389" s="645"/>
      <c r="G2389" s="645"/>
      <c r="H2389" s="645"/>
      <c r="I2389" s="759"/>
      <c r="J2389" s="645"/>
      <c r="K2389" s="609"/>
      <c r="L2389" s="318" t="s">
        <v>5942</v>
      </c>
      <c r="M2389" s="519" t="s">
        <v>7052</v>
      </c>
      <c r="N2389" s="520"/>
      <c r="O2389" s="43" t="s">
        <v>85</v>
      </c>
      <c r="P2389" s="43" t="s">
        <v>86</v>
      </c>
      <c r="Q2389" s="520" t="s">
        <v>2385</v>
      </c>
      <c r="R2389" s="80" t="s">
        <v>106</v>
      </c>
      <c r="S2389" s="520" t="s">
        <v>5943</v>
      </c>
      <c r="T2389" s="520"/>
      <c r="U2389" s="520"/>
      <c r="V2389" s="520"/>
      <c r="W2389" s="520"/>
      <c r="X2389" s="520"/>
      <c r="Y2389" s="520"/>
      <c r="Z2389" s="520"/>
      <c r="AA2389" s="520"/>
      <c r="AB2389" s="520"/>
      <c r="AC2389" s="520"/>
      <c r="AD2389" s="520"/>
      <c r="AE2389" s="520"/>
      <c r="AF2389" s="185" t="s">
        <v>89</v>
      </c>
      <c r="AG2389" s="81" t="s">
        <v>5950</v>
      </c>
      <c r="AH2389" s="81" t="s">
        <v>5951</v>
      </c>
      <c r="AI2389" s="81" t="s">
        <v>555</v>
      </c>
      <c r="AJ2389" s="387"/>
      <c r="AK2389" s="387"/>
      <c r="AL2389" s="387"/>
      <c r="AM2389" s="387" t="s">
        <v>89</v>
      </c>
      <c r="AN2389" s="180" t="s">
        <v>5930</v>
      </c>
      <c r="AO2389" s="80" t="s">
        <v>5667</v>
      </c>
      <c r="AP2389" s="80"/>
      <c r="AQ2389" s="305" t="s">
        <v>5952</v>
      </c>
      <c r="AR2389" s="80" t="s">
        <v>95</v>
      </c>
      <c r="AS2389" s="80" t="s">
        <v>95</v>
      </c>
      <c r="AT2389" s="80" t="s">
        <v>95</v>
      </c>
      <c r="AU2389" s="80" t="s">
        <v>1409</v>
      </c>
      <c r="AV2389" s="80" t="s">
        <v>95</v>
      </c>
      <c r="AW2389" s="80" t="s">
        <v>95</v>
      </c>
      <c r="AX2389" s="80" t="s">
        <v>95</v>
      </c>
      <c r="AY2389" s="81" t="s">
        <v>5953</v>
      </c>
      <c r="AZ2389" s="81" t="s">
        <v>5953</v>
      </c>
      <c r="BA2389" s="81" t="s">
        <v>5953</v>
      </c>
      <c r="BB2389" s="81" t="s">
        <v>5953</v>
      </c>
      <c r="BC2389" s="81" t="s">
        <v>5953</v>
      </c>
      <c r="BD2389" s="81" t="s">
        <v>5953</v>
      </c>
      <c r="BE2389" s="81" t="s">
        <v>95</v>
      </c>
      <c r="BF2389" s="81" t="s">
        <v>95</v>
      </c>
      <c r="BG2389" s="81" t="s">
        <v>5954</v>
      </c>
      <c r="BH2389" s="81" t="s">
        <v>5954</v>
      </c>
      <c r="BI2389" s="80" t="s">
        <v>362</v>
      </c>
      <c r="BJ2389" s="521">
        <v>1</v>
      </c>
      <c r="BK2389" s="80" t="s">
        <v>99</v>
      </c>
      <c r="BL2389" s="54">
        <v>3</v>
      </c>
      <c r="BM2389" s="8" t="s">
        <v>188</v>
      </c>
      <c r="BN2389" s="521">
        <v>3</v>
      </c>
      <c r="BO2389" s="521">
        <v>7</v>
      </c>
      <c r="BP2389" s="320" t="s">
        <v>100</v>
      </c>
      <c r="BQ2389" s="295" t="s">
        <v>98</v>
      </c>
      <c r="BR2389" s="520" t="s">
        <v>5934</v>
      </c>
      <c r="BS2389" s="520" t="s">
        <v>5935</v>
      </c>
      <c r="BT2389" s="520" t="s">
        <v>5936</v>
      </c>
      <c r="BU2389" s="522" t="s">
        <v>5937</v>
      </c>
      <c r="BV2389" s="81" t="s">
        <v>5938</v>
      </c>
      <c r="BW2389" s="295" t="s">
        <v>5945</v>
      </c>
      <c r="BX2389" s="471"/>
      <c r="BY2389" s="471"/>
    </row>
    <row r="2390" spans="1:77" ht="150" customHeight="1" x14ac:dyDescent="0.25">
      <c r="A2390" s="686">
        <v>2</v>
      </c>
      <c r="B2390" s="671" t="s">
        <v>133</v>
      </c>
      <c r="C2390" s="713" t="s">
        <v>5901</v>
      </c>
      <c r="D2390" s="682" t="s">
        <v>79</v>
      </c>
      <c r="E2390" s="619">
        <v>4070</v>
      </c>
      <c r="F2390" s="619">
        <v>77</v>
      </c>
      <c r="G2390" s="619">
        <v>8</v>
      </c>
      <c r="H2390" s="653" t="s">
        <v>37</v>
      </c>
      <c r="I2390" s="728" t="s">
        <v>5913</v>
      </c>
      <c r="J2390" s="606" t="s">
        <v>4616</v>
      </c>
      <c r="K2390" s="606" t="s">
        <v>5914</v>
      </c>
      <c r="L2390" s="319" t="s">
        <v>5942</v>
      </c>
      <c r="M2390" s="135" t="s">
        <v>84</v>
      </c>
      <c r="N2390" s="135"/>
      <c r="O2390" s="135" t="s">
        <v>85</v>
      </c>
      <c r="P2390" s="131" t="s">
        <v>5957</v>
      </c>
      <c r="Q2390" s="135" t="s">
        <v>2385</v>
      </c>
      <c r="R2390" s="131" t="s">
        <v>106</v>
      </c>
      <c r="S2390" s="135" t="s">
        <v>5943</v>
      </c>
      <c r="T2390" s="135"/>
      <c r="U2390" s="135"/>
      <c r="V2390" s="135"/>
      <c r="W2390" s="135"/>
      <c r="X2390" s="135"/>
      <c r="Y2390" s="135"/>
      <c r="Z2390" s="135"/>
      <c r="AA2390" s="135"/>
      <c r="AB2390" s="135"/>
      <c r="AC2390" s="135"/>
      <c r="AD2390" s="135"/>
      <c r="AE2390" s="135"/>
      <c r="AF2390" s="80" t="s">
        <v>89</v>
      </c>
      <c r="AG2390" s="80" t="s">
        <v>1968</v>
      </c>
      <c r="AH2390" s="80" t="s">
        <v>554</v>
      </c>
      <c r="AI2390" s="80" t="s">
        <v>555</v>
      </c>
      <c r="AJ2390" s="135"/>
      <c r="AK2390" s="135"/>
      <c r="AL2390" s="135"/>
      <c r="AM2390" s="135" t="s">
        <v>89</v>
      </c>
      <c r="AN2390" s="80" t="s">
        <v>5930</v>
      </c>
      <c r="AO2390" s="133" t="s">
        <v>5667</v>
      </c>
      <c r="AP2390" s="72"/>
      <c r="AQ2390" s="72" t="s">
        <v>5952</v>
      </c>
      <c r="AR2390" s="80" t="s">
        <v>95</v>
      </c>
      <c r="AS2390" s="80" t="s">
        <v>95</v>
      </c>
      <c r="AT2390" s="80" t="s">
        <v>95</v>
      </c>
      <c r="AU2390" s="72" t="s">
        <v>5958</v>
      </c>
      <c r="AV2390" s="80" t="s">
        <v>95</v>
      </c>
      <c r="AW2390" s="80" t="s">
        <v>95</v>
      </c>
      <c r="AX2390" s="80" t="s">
        <v>95</v>
      </c>
      <c r="AY2390" s="80" t="s">
        <v>5959</v>
      </c>
      <c r="AZ2390" s="80" t="s">
        <v>5959</v>
      </c>
      <c r="BA2390" s="80" t="s">
        <v>5959</v>
      </c>
      <c r="BB2390" s="80" t="s">
        <v>5959</v>
      </c>
      <c r="BC2390" s="80" t="s">
        <v>5959</v>
      </c>
      <c r="BD2390" s="80" t="s">
        <v>5959</v>
      </c>
      <c r="BE2390" s="80" t="s">
        <v>95</v>
      </c>
      <c r="BF2390" s="80" t="s">
        <v>95</v>
      </c>
      <c r="BG2390" s="80" t="s">
        <v>5959</v>
      </c>
      <c r="BH2390" s="80" t="s">
        <v>5959</v>
      </c>
      <c r="BI2390" s="133" t="s">
        <v>99</v>
      </c>
      <c r="BJ2390" s="75">
        <f>IF(BI2390="Bajo",1,IF(BI2390="Medio",2,IF(BI2390="Alto",3)))</f>
        <v>3</v>
      </c>
      <c r="BK2390" s="133" t="s">
        <v>99</v>
      </c>
      <c r="BL2390" s="7">
        <f>IF(BK2390="Bajo",1,IF(BK2390="Medio",2,IF(BK2390="Alto",3)))</f>
        <v>3</v>
      </c>
      <c r="BM2390" s="20" t="s">
        <v>188</v>
      </c>
      <c r="BN2390" s="75">
        <f>IF(BM2390="Pública",1,IF(BM2390="Confidencial",2,IF(BM2390="Protegida",3)))</f>
        <v>3</v>
      </c>
      <c r="BO2390" s="75">
        <f>IF(OR(BJ2390="",BL2390="",BN2390=""),"",BJ2390+BL2390+BN2390)</f>
        <v>9</v>
      </c>
      <c r="BP2390" s="79" t="str">
        <f>IF(BO2390=9,"CRÍTICO",IF(BO2390=8,"ALTO",IF(BO2390=7,"MEDIO",IF(BO2390=6,"MEDIO",IF(BO2390=5,"BAJO",IF(BO2390=4,"BAJO",IF(BO2390=3,"INFERIOR",IF(BO2390=2,"INFERIOR"))))))))</f>
        <v>CRÍTICO</v>
      </c>
      <c r="BQ2390" s="80" t="s">
        <v>98</v>
      </c>
      <c r="BR2390" s="80" t="s">
        <v>5934</v>
      </c>
      <c r="BS2390" s="80" t="s">
        <v>5935</v>
      </c>
      <c r="BT2390" s="80" t="s">
        <v>5936</v>
      </c>
      <c r="BU2390" s="80" t="s">
        <v>5937</v>
      </c>
      <c r="BV2390" s="80" t="s">
        <v>5938</v>
      </c>
      <c r="BW2390" s="80" t="s">
        <v>5945</v>
      </c>
      <c r="BX2390" s="471"/>
      <c r="BY2390" s="471"/>
    </row>
    <row r="2391" spans="1:77" ht="150" customHeight="1" x14ac:dyDescent="0.25">
      <c r="A2391" s="687"/>
      <c r="B2391" s="672"/>
      <c r="C2391" s="713"/>
      <c r="D2391" s="682"/>
      <c r="E2391" s="619"/>
      <c r="F2391" s="619"/>
      <c r="G2391" s="619"/>
      <c r="H2391" s="645"/>
      <c r="I2391" s="728"/>
      <c r="J2391" s="606"/>
      <c r="K2391" s="606"/>
      <c r="L2391" s="230" t="s">
        <v>535</v>
      </c>
      <c r="M2391" s="623" t="s">
        <v>7052</v>
      </c>
      <c r="N2391" s="716"/>
      <c r="O2391" s="682" t="s">
        <v>85</v>
      </c>
      <c r="P2391" s="632" t="s">
        <v>86</v>
      </c>
      <c r="Q2391" s="716"/>
      <c r="R2391" s="635" t="s">
        <v>106</v>
      </c>
      <c r="S2391" s="716" t="s">
        <v>5943</v>
      </c>
      <c r="T2391" s="619" t="s">
        <v>91</v>
      </c>
      <c r="U2391" s="619" t="s">
        <v>231</v>
      </c>
      <c r="V2391" s="833" t="s">
        <v>89</v>
      </c>
      <c r="W2391" s="924"/>
      <c r="X2391" s="833" t="s">
        <v>89</v>
      </c>
      <c r="Y2391" s="793"/>
      <c r="Z2391" s="953"/>
      <c r="AA2391" s="924"/>
      <c r="AB2391" s="833" t="s">
        <v>89</v>
      </c>
      <c r="AC2391" s="606" t="s">
        <v>5961</v>
      </c>
      <c r="AD2391" s="728" t="s">
        <v>5962</v>
      </c>
      <c r="AE2391" s="619" t="s">
        <v>90</v>
      </c>
      <c r="AF2391" s="619" t="s">
        <v>89</v>
      </c>
      <c r="AG2391" s="619" t="s">
        <v>90</v>
      </c>
      <c r="AH2391" s="619" t="s">
        <v>91</v>
      </c>
      <c r="AI2391" s="619" t="s">
        <v>231</v>
      </c>
      <c r="AJ2391" s="619" t="s">
        <v>89</v>
      </c>
      <c r="AK2391" s="716"/>
      <c r="AL2391" s="716"/>
      <c r="AM2391" s="716"/>
      <c r="AN2391" s="879" t="s">
        <v>5962</v>
      </c>
      <c r="AO2391" s="606" t="s">
        <v>111</v>
      </c>
      <c r="AP2391" s="750"/>
      <c r="AQ2391" s="606" t="s">
        <v>5963</v>
      </c>
      <c r="AR2391" s="619" t="s">
        <v>87</v>
      </c>
      <c r="AS2391" s="619" t="s">
        <v>87</v>
      </c>
      <c r="AT2391" s="619" t="s">
        <v>87</v>
      </c>
      <c r="AU2391" s="619" t="s">
        <v>5964</v>
      </c>
      <c r="AV2391" s="619" t="s">
        <v>5965</v>
      </c>
      <c r="AW2391" s="619" t="s">
        <v>5966</v>
      </c>
      <c r="AX2391" s="619" t="s">
        <v>98</v>
      </c>
      <c r="AY2391" s="619" t="s">
        <v>5933</v>
      </c>
      <c r="AZ2391" s="619" t="s">
        <v>5933</v>
      </c>
      <c r="BA2391" s="619" t="s">
        <v>95</v>
      </c>
      <c r="BB2391" s="619" t="s">
        <v>95</v>
      </c>
      <c r="BC2391" s="619" t="s">
        <v>5933</v>
      </c>
      <c r="BD2391" s="619" t="s">
        <v>5933</v>
      </c>
      <c r="BE2391" s="619" t="s">
        <v>95</v>
      </c>
      <c r="BF2391" s="619" t="s">
        <v>95</v>
      </c>
      <c r="BG2391" s="619" t="s">
        <v>95</v>
      </c>
      <c r="BH2391" s="619" t="s">
        <v>95</v>
      </c>
      <c r="BI2391" s="607" t="s">
        <v>362</v>
      </c>
      <c r="BJ2391" s="677">
        <f>IF(BI2391="Bajo",1,IF(BI2391="Medio",2,IF(BI2391="Alto",3)))</f>
        <v>1</v>
      </c>
      <c r="BK2391" s="673" t="s">
        <v>100</v>
      </c>
      <c r="BL2391" s="629">
        <f>IF(BK2391="Bajo",1,IF(BK2391="Medio",2,IF(BK2391="Alto",3)))</f>
        <v>2</v>
      </c>
      <c r="BM2391" s="675" t="s">
        <v>101</v>
      </c>
      <c r="BN2391" s="677">
        <f>IF(BM2391="Pública",1,IF(BM2391="Confidencial",2,IF(BM2391="Protegida",3)))</f>
        <v>2</v>
      </c>
      <c r="BO2391" s="677">
        <f>IF(OR(BJ2391="",BL2391="",BN2391=""),"",BJ2391+BL2391+BN2391)</f>
        <v>5</v>
      </c>
      <c r="BP2391" s="686" t="str">
        <f>IF(BO2391=9,"CRÍTICO",IF(BO2391=8,"ALTO",IF(BO2391=7,"MEDIO",IF(BO2391=6,"MEDIO",IF(BO2391=5,"BAJO",IF(BO2391=4,"BAJO",IF(BO2391=3,"INFERIOR",IF(BO2391=2,"INFERIOR"))))))))</f>
        <v>BAJO</v>
      </c>
      <c r="BQ2391" s="619" t="s">
        <v>98</v>
      </c>
      <c r="BR2391" s="619" t="s">
        <v>5967</v>
      </c>
      <c r="BS2391" s="619" t="s">
        <v>690</v>
      </c>
      <c r="BT2391" s="619" t="s">
        <v>5968</v>
      </c>
      <c r="BU2391" s="619" t="s">
        <v>191</v>
      </c>
      <c r="BV2391" s="619" t="s">
        <v>5968</v>
      </c>
      <c r="BW2391" s="619" t="s">
        <v>5969</v>
      </c>
      <c r="BX2391" s="471"/>
      <c r="BY2391" s="471"/>
    </row>
    <row r="2392" spans="1:77" ht="150" customHeight="1" x14ac:dyDescent="0.25">
      <c r="A2392" s="79">
        <v>1</v>
      </c>
      <c r="B2392" s="72" t="s">
        <v>133</v>
      </c>
      <c r="C2392" s="72" t="s">
        <v>5923</v>
      </c>
      <c r="D2392" s="79" t="s">
        <v>79</v>
      </c>
      <c r="E2392" s="79">
        <v>5010</v>
      </c>
      <c r="F2392" s="79">
        <v>176</v>
      </c>
      <c r="G2392" s="79">
        <v>1</v>
      </c>
      <c r="H2392" s="91" t="s">
        <v>37</v>
      </c>
      <c r="I2392" s="180" t="s">
        <v>5924</v>
      </c>
      <c r="J2392" s="509" t="s">
        <v>5925</v>
      </c>
      <c r="K2392" s="72" t="s">
        <v>5926</v>
      </c>
      <c r="L2392" s="230" t="s">
        <v>3695</v>
      </c>
      <c r="M2392" s="624"/>
      <c r="N2392" s="627"/>
      <c r="O2392" s="682"/>
      <c r="P2392" s="633"/>
      <c r="Q2392" s="627"/>
      <c r="R2392" s="633"/>
      <c r="S2392" s="627"/>
      <c r="T2392" s="619"/>
      <c r="U2392" s="619"/>
      <c r="V2392" s="833"/>
      <c r="W2392" s="924"/>
      <c r="X2392" s="833"/>
      <c r="Y2392" s="794"/>
      <c r="Z2392" s="954"/>
      <c r="AA2392" s="924"/>
      <c r="AB2392" s="833"/>
      <c r="AC2392" s="606"/>
      <c r="AD2392" s="728"/>
      <c r="AE2392" s="619"/>
      <c r="AF2392" s="619"/>
      <c r="AG2392" s="619"/>
      <c r="AH2392" s="619"/>
      <c r="AI2392" s="619"/>
      <c r="AJ2392" s="619"/>
      <c r="AK2392" s="627"/>
      <c r="AL2392" s="627"/>
      <c r="AM2392" s="627"/>
      <c r="AN2392" s="879"/>
      <c r="AO2392" s="606"/>
      <c r="AP2392" s="603"/>
      <c r="AQ2392" s="606"/>
      <c r="AR2392" s="619"/>
      <c r="AS2392" s="619"/>
      <c r="AT2392" s="619"/>
      <c r="AU2392" s="619"/>
      <c r="AV2392" s="619"/>
      <c r="AW2392" s="619"/>
      <c r="AX2392" s="619"/>
      <c r="AY2392" s="619"/>
      <c r="AZ2392" s="619"/>
      <c r="BA2392" s="619"/>
      <c r="BB2392" s="619"/>
      <c r="BC2392" s="619"/>
      <c r="BD2392" s="619"/>
      <c r="BE2392" s="619"/>
      <c r="BF2392" s="619"/>
      <c r="BG2392" s="619"/>
      <c r="BH2392" s="619"/>
      <c r="BI2392" s="608"/>
      <c r="BJ2392" s="688"/>
      <c r="BK2392" s="690"/>
      <c r="BL2392" s="630"/>
      <c r="BM2392" s="651"/>
      <c r="BN2392" s="688"/>
      <c r="BO2392" s="688"/>
      <c r="BP2392" s="691"/>
      <c r="BQ2392" s="619"/>
      <c r="BR2392" s="619"/>
      <c r="BS2392" s="619"/>
      <c r="BT2392" s="619"/>
      <c r="BU2392" s="619"/>
      <c r="BV2392" s="619"/>
      <c r="BW2392" s="619"/>
      <c r="BX2392" s="471"/>
      <c r="BY2392" s="471"/>
    </row>
    <row r="2393" spans="1:77" ht="150" customHeight="1" x14ac:dyDescent="0.25">
      <c r="A2393" s="79">
        <v>2</v>
      </c>
      <c r="B2393" s="72" t="s">
        <v>133</v>
      </c>
      <c r="C2393" s="72" t="s">
        <v>5923</v>
      </c>
      <c r="D2393" s="79" t="s">
        <v>79</v>
      </c>
      <c r="E2393" s="79">
        <v>5010</v>
      </c>
      <c r="F2393" s="79">
        <v>176</v>
      </c>
      <c r="G2393" s="79">
        <v>2</v>
      </c>
      <c r="H2393" s="81" t="s">
        <v>37</v>
      </c>
      <c r="I2393" s="180" t="s">
        <v>5940</v>
      </c>
      <c r="J2393" s="509" t="s">
        <v>5925</v>
      </c>
      <c r="K2393" s="72" t="s">
        <v>5941</v>
      </c>
      <c r="L2393" s="230" t="s">
        <v>3603</v>
      </c>
      <c r="M2393" s="624"/>
      <c r="N2393" s="627"/>
      <c r="O2393" s="682"/>
      <c r="P2393" s="633"/>
      <c r="Q2393" s="627"/>
      <c r="R2393" s="633"/>
      <c r="S2393" s="627"/>
      <c r="T2393" s="619"/>
      <c r="U2393" s="619"/>
      <c r="V2393" s="833"/>
      <c r="W2393" s="924"/>
      <c r="X2393" s="833"/>
      <c r="Y2393" s="794"/>
      <c r="Z2393" s="954"/>
      <c r="AA2393" s="924"/>
      <c r="AB2393" s="833"/>
      <c r="AC2393" s="606"/>
      <c r="AD2393" s="728"/>
      <c r="AE2393" s="619"/>
      <c r="AF2393" s="619"/>
      <c r="AG2393" s="619"/>
      <c r="AH2393" s="619"/>
      <c r="AI2393" s="619"/>
      <c r="AJ2393" s="619"/>
      <c r="AK2393" s="627"/>
      <c r="AL2393" s="627"/>
      <c r="AM2393" s="627"/>
      <c r="AN2393" s="879"/>
      <c r="AO2393" s="606"/>
      <c r="AP2393" s="603"/>
      <c r="AQ2393" s="606"/>
      <c r="AR2393" s="619"/>
      <c r="AS2393" s="619"/>
      <c r="AT2393" s="619"/>
      <c r="AU2393" s="619"/>
      <c r="AV2393" s="619"/>
      <c r="AW2393" s="619"/>
      <c r="AX2393" s="619"/>
      <c r="AY2393" s="619"/>
      <c r="AZ2393" s="619"/>
      <c r="BA2393" s="619"/>
      <c r="BB2393" s="619"/>
      <c r="BC2393" s="619"/>
      <c r="BD2393" s="619"/>
      <c r="BE2393" s="619"/>
      <c r="BF2393" s="619"/>
      <c r="BG2393" s="619"/>
      <c r="BH2393" s="619"/>
      <c r="BI2393" s="608"/>
      <c r="BJ2393" s="688"/>
      <c r="BK2393" s="690"/>
      <c r="BL2393" s="630"/>
      <c r="BM2393" s="651"/>
      <c r="BN2393" s="688"/>
      <c r="BO2393" s="688"/>
      <c r="BP2393" s="691"/>
      <c r="BQ2393" s="619"/>
      <c r="BR2393" s="619"/>
      <c r="BS2393" s="619"/>
      <c r="BT2393" s="619"/>
      <c r="BU2393" s="619"/>
      <c r="BV2393" s="619"/>
      <c r="BW2393" s="619"/>
      <c r="BX2393" s="471"/>
      <c r="BY2393" s="471"/>
    </row>
    <row r="2394" spans="1:77" ht="150" customHeight="1" x14ac:dyDescent="0.25">
      <c r="A2394" s="79">
        <v>3</v>
      </c>
      <c r="B2394" s="72" t="s">
        <v>133</v>
      </c>
      <c r="C2394" s="72" t="s">
        <v>5923</v>
      </c>
      <c r="D2394" s="79" t="s">
        <v>79</v>
      </c>
      <c r="E2394" s="79">
        <v>5010</v>
      </c>
      <c r="F2394" s="79">
        <v>176</v>
      </c>
      <c r="G2394" s="79">
        <v>3</v>
      </c>
      <c r="H2394" s="80" t="s">
        <v>37</v>
      </c>
      <c r="I2394" s="180" t="s">
        <v>5924</v>
      </c>
      <c r="J2394" s="509" t="s">
        <v>5925</v>
      </c>
      <c r="K2394" s="72" t="s">
        <v>5946</v>
      </c>
      <c r="L2394" s="230" t="s">
        <v>323</v>
      </c>
      <c r="M2394" s="625"/>
      <c r="N2394" s="743"/>
      <c r="O2394" s="682"/>
      <c r="P2394" s="634"/>
      <c r="Q2394" s="743"/>
      <c r="R2394" s="636"/>
      <c r="S2394" s="743"/>
      <c r="T2394" s="619"/>
      <c r="U2394" s="619"/>
      <c r="V2394" s="833"/>
      <c r="W2394" s="924"/>
      <c r="X2394" s="833"/>
      <c r="Y2394" s="803"/>
      <c r="Z2394" s="955"/>
      <c r="AA2394" s="924"/>
      <c r="AB2394" s="833"/>
      <c r="AC2394" s="606"/>
      <c r="AD2394" s="728"/>
      <c r="AE2394" s="619"/>
      <c r="AF2394" s="619"/>
      <c r="AG2394" s="619"/>
      <c r="AH2394" s="619"/>
      <c r="AI2394" s="619"/>
      <c r="AJ2394" s="619"/>
      <c r="AK2394" s="743"/>
      <c r="AL2394" s="743"/>
      <c r="AM2394" s="743"/>
      <c r="AN2394" s="879"/>
      <c r="AO2394" s="606"/>
      <c r="AP2394" s="604"/>
      <c r="AQ2394" s="606"/>
      <c r="AR2394" s="619"/>
      <c r="AS2394" s="619"/>
      <c r="AT2394" s="619"/>
      <c r="AU2394" s="619"/>
      <c r="AV2394" s="619"/>
      <c r="AW2394" s="619"/>
      <c r="AX2394" s="619"/>
      <c r="AY2394" s="619"/>
      <c r="AZ2394" s="619"/>
      <c r="BA2394" s="619"/>
      <c r="BB2394" s="619"/>
      <c r="BC2394" s="619"/>
      <c r="BD2394" s="619"/>
      <c r="BE2394" s="619"/>
      <c r="BF2394" s="619"/>
      <c r="BG2394" s="619"/>
      <c r="BH2394" s="619"/>
      <c r="BI2394" s="609"/>
      <c r="BJ2394" s="678"/>
      <c r="BK2394" s="674"/>
      <c r="BL2394" s="631"/>
      <c r="BM2394" s="676"/>
      <c r="BN2394" s="678"/>
      <c r="BO2394" s="678"/>
      <c r="BP2394" s="687"/>
      <c r="BQ2394" s="619"/>
      <c r="BR2394" s="619"/>
      <c r="BS2394" s="619"/>
      <c r="BT2394" s="619"/>
      <c r="BU2394" s="619"/>
      <c r="BV2394" s="619"/>
      <c r="BW2394" s="619"/>
      <c r="BX2394" s="471"/>
      <c r="BY2394" s="471"/>
    </row>
    <row r="2395" spans="1:77" ht="150" customHeight="1" x14ac:dyDescent="0.25">
      <c r="A2395" s="318">
        <v>4</v>
      </c>
      <c r="B2395" s="80" t="s">
        <v>133</v>
      </c>
      <c r="C2395" s="43" t="s">
        <v>5923</v>
      </c>
      <c r="D2395" s="43" t="s">
        <v>79</v>
      </c>
      <c r="E2395" s="43">
        <v>5010</v>
      </c>
      <c r="F2395" s="43">
        <v>176</v>
      </c>
      <c r="G2395" s="408">
        <v>4</v>
      </c>
      <c r="H2395" s="80" t="s">
        <v>37</v>
      </c>
      <c r="I2395" s="154" t="s">
        <v>5948</v>
      </c>
      <c r="J2395" s="509" t="s">
        <v>5925</v>
      </c>
      <c r="K2395" s="81" t="s">
        <v>5949</v>
      </c>
      <c r="L2395" s="306" t="s">
        <v>295</v>
      </c>
      <c r="M2395" s="623" t="s">
        <v>84</v>
      </c>
      <c r="N2395" s="716"/>
      <c r="O2395" s="682" t="s">
        <v>1202</v>
      </c>
      <c r="P2395" s="632" t="s">
        <v>86</v>
      </c>
      <c r="Q2395" s="716"/>
      <c r="R2395" s="635" t="s">
        <v>106</v>
      </c>
      <c r="S2395" s="716" t="s">
        <v>254</v>
      </c>
      <c r="T2395" s="653" t="s">
        <v>91</v>
      </c>
      <c r="U2395" s="653" t="s">
        <v>231</v>
      </c>
      <c r="V2395" s="949" t="s">
        <v>89</v>
      </c>
      <c r="W2395" s="627"/>
      <c r="X2395" s="951" t="s">
        <v>89</v>
      </c>
      <c r="Y2395" s="716"/>
      <c r="Z2395" s="716"/>
      <c r="AA2395" s="627"/>
      <c r="AB2395" s="947" t="s">
        <v>89</v>
      </c>
      <c r="AC2395" s="645" t="s">
        <v>172</v>
      </c>
      <c r="AD2395" s="728" t="s">
        <v>5970</v>
      </c>
      <c r="AE2395" s="644" t="s">
        <v>90</v>
      </c>
      <c r="AF2395" s="653" t="s">
        <v>89</v>
      </c>
      <c r="AG2395" s="653" t="s">
        <v>90</v>
      </c>
      <c r="AH2395" s="619" t="s">
        <v>91</v>
      </c>
      <c r="AI2395" s="653" t="s">
        <v>231</v>
      </c>
      <c r="AJ2395" s="653" t="s">
        <v>89</v>
      </c>
      <c r="AK2395" s="716"/>
      <c r="AL2395" s="716"/>
      <c r="AM2395" s="716"/>
      <c r="AN2395" s="728" t="s">
        <v>5970</v>
      </c>
      <c r="AO2395" s="653" t="s">
        <v>111</v>
      </c>
      <c r="AP2395" s="750"/>
      <c r="AQ2395" s="619" t="s">
        <v>5971</v>
      </c>
      <c r="AR2395" s="619" t="s">
        <v>95</v>
      </c>
      <c r="AS2395" s="619" t="s">
        <v>87</v>
      </c>
      <c r="AT2395" s="619" t="s">
        <v>95</v>
      </c>
      <c r="AU2395" s="619" t="s">
        <v>5972</v>
      </c>
      <c r="AV2395" s="619" t="s">
        <v>5973</v>
      </c>
      <c r="AW2395" s="619" t="s">
        <v>5973</v>
      </c>
      <c r="AX2395" s="619" t="s">
        <v>2158</v>
      </c>
      <c r="AY2395" s="850" t="s">
        <v>5974</v>
      </c>
      <c r="AZ2395" s="850" t="s">
        <v>5974</v>
      </c>
      <c r="BA2395" s="850" t="s">
        <v>95</v>
      </c>
      <c r="BB2395" s="619" t="s">
        <v>95</v>
      </c>
      <c r="BC2395" s="850" t="s">
        <v>5975</v>
      </c>
      <c r="BD2395" s="850" t="s">
        <v>5975</v>
      </c>
      <c r="BE2395" s="850" t="s">
        <v>5976</v>
      </c>
      <c r="BF2395" s="850" t="s">
        <v>5977</v>
      </c>
      <c r="BG2395" s="850" t="s">
        <v>5976</v>
      </c>
      <c r="BH2395" s="850" t="s">
        <v>5978</v>
      </c>
      <c r="BI2395" s="607" t="s">
        <v>362</v>
      </c>
      <c r="BJ2395" s="677">
        <f>IF(BI2395="Bajo",1,IF(BI2395="Medio",2,IF(BI2395="Alto",3)))</f>
        <v>1</v>
      </c>
      <c r="BK2395" s="673" t="s">
        <v>100</v>
      </c>
      <c r="BL2395" s="629">
        <f>IF(BK2395="Bajo",1,IF(BK2395="Medio",2,IF(BK2395="Alto",3)))</f>
        <v>2</v>
      </c>
      <c r="BM2395" s="675" t="s">
        <v>101</v>
      </c>
      <c r="BN2395" s="677">
        <f>IF(BM2395="Pública",1,IF(BM2395="Confidencial",2,IF(BM2395="Protegida",3)))</f>
        <v>2</v>
      </c>
      <c r="BO2395" s="677">
        <f>IF(OR(BJ2395="",BL2395="",BN2395=""),"",BJ2395+BL2395+BN2395)</f>
        <v>5</v>
      </c>
      <c r="BP2395" s="686" t="str">
        <f>IF(BO2395=9,"CRÍTICO",IF(BO2395=8,"ALTO",IF(BO2395=7,"MEDIO",IF(BO2395=6,"MEDIO",IF(BO2395=5,"BAJO",IF(BO2395=4,"BAJO",IF(BO2395=3,"INFERIOR",IF(BO2395=2,"INFERIOR"))))))))</f>
        <v>BAJO</v>
      </c>
      <c r="BQ2395" s="619" t="s">
        <v>98</v>
      </c>
      <c r="BR2395" s="716" t="s">
        <v>5979</v>
      </c>
      <c r="BS2395" s="797" t="s">
        <v>690</v>
      </c>
      <c r="BT2395" s="653" t="s">
        <v>5980</v>
      </c>
      <c r="BU2395" s="653" t="s">
        <v>191</v>
      </c>
      <c r="BV2395" s="653" t="s">
        <v>5938</v>
      </c>
      <c r="BW2395" s="750" t="s">
        <v>5981</v>
      </c>
      <c r="BX2395" s="471"/>
      <c r="BY2395" s="471"/>
    </row>
    <row r="2396" spans="1:77" ht="150" customHeight="1" x14ac:dyDescent="0.25">
      <c r="A2396" s="79">
        <v>5</v>
      </c>
      <c r="B2396" s="72" t="s">
        <v>133</v>
      </c>
      <c r="C2396" s="72" t="s">
        <v>5923</v>
      </c>
      <c r="D2396" s="79" t="s">
        <v>79</v>
      </c>
      <c r="E2396" s="79">
        <v>5010</v>
      </c>
      <c r="F2396" s="79">
        <v>176</v>
      </c>
      <c r="G2396" s="79">
        <v>5</v>
      </c>
      <c r="H2396" s="80" t="s">
        <v>37</v>
      </c>
      <c r="I2396" s="180" t="s">
        <v>5955</v>
      </c>
      <c r="J2396" s="509" t="s">
        <v>5925</v>
      </c>
      <c r="K2396" s="72" t="s">
        <v>5956</v>
      </c>
      <c r="L2396" s="306" t="s">
        <v>1801</v>
      </c>
      <c r="M2396" s="624"/>
      <c r="N2396" s="627"/>
      <c r="O2396" s="682"/>
      <c r="P2396" s="633"/>
      <c r="Q2396" s="627"/>
      <c r="R2396" s="633"/>
      <c r="S2396" s="627"/>
      <c r="T2396" s="644"/>
      <c r="U2396" s="644"/>
      <c r="V2396" s="949"/>
      <c r="W2396" s="627"/>
      <c r="X2396" s="951"/>
      <c r="Y2396" s="627"/>
      <c r="Z2396" s="627"/>
      <c r="AA2396" s="627"/>
      <c r="AB2396" s="947"/>
      <c r="AC2396" s="619"/>
      <c r="AD2396" s="728"/>
      <c r="AE2396" s="644"/>
      <c r="AF2396" s="644"/>
      <c r="AG2396" s="644"/>
      <c r="AH2396" s="619"/>
      <c r="AI2396" s="644"/>
      <c r="AJ2396" s="644"/>
      <c r="AK2396" s="627"/>
      <c r="AL2396" s="627"/>
      <c r="AM2396" s="627"/>
      <c r="AN2396" s="728"/>
      <c r="AO2396" s="644"/>
      <c r="AP2396" s="603"/>
      <c r="AQ2396" s="619"/>
      <c r="AR2396" s="619"/>
      <c r="AS2396" s="619"/>
      <c r="AT2396" s="619"/>
      <c r="AU2396" s="619"/>
      <c r="AV2396" s="619"/>
      <c r="AW2396" s="619"/>
      <c r="AX2396" s="619"/>
      <c r="AY2396" s="923"/>
      <c r="AZ2396" s="923"/>
      <c r="BA2396" s="923"/>
      <c r="BB2396" s="619"/>
      <c r="BC2396" s="923"/>
      <c r="BD2396" s="923"/>
      <c r="BE2396" s="923"/>
      <c r="BF2396" s="923"/>
      <c r="BG2396" s="923"/>
      <c r="BH2396" s="923"/>
      <c r="BI2396" s="608"/>
      <c r="BJ2396" s="688"/>
      <c r="BK2396" s="690"/>
      <c r="BL2396" s="630"/>
      <c r="BM2396" s="651"/>
      <c r="BN2396" s="688"/>
      <c r="BO2396" s="688"/>
      <c r="BP2396" s="691"/>
      <c r="BQ2396" s="619"/>
      <c r="BR2396" s="627"/>
      <c r="BS2396" s="798"/>
      <c r="BT2396" s="644"/>
      <c r="BU2396" s="644"/>
      <c r="BV2396" s="644"/>
      <c r="BW2396" s="603"/>
      <c r="BX2396" s="471"/>
      <c r="BY2396" s="471"/>
    </row>
    <row r="2397" spans="1:77" ht="150" customHeight="1" x14ac:dyDescent="0.25">
      <c r="A2397" s="681">
        <v>6</v>
      </c>
      <c r="B2397" s="699" t="s">
        <v>133</v>
      </c>
      <c r="C2397" s="660" t="s">
        <v>5923</v>
      </c>
      <c r="D2397" s="682" t="s">
        <v>79</v>
      </c>
      <c r="E2397" s="660">
        <v>5010</v>
      </c>
      <c r="F2397" s="660">
        <v>16</v>
      </c>
      <c r="G2397" s="660">
        <v>2</v>
      </c>
      <c r="H2397" s="797" t="s">
        <v>37</v>
      </c>
      <c r="I2397" s="956" t="s">
        <v>5960</v>
      </c>
      <c r="J2397" s="920" t="s">
        <v>1287</v>
      </c>
      <c r="K2397" s="607" t="s">
        <v>2626</v>
      </c>
      <c r="L2397" s="306" t="s">
        <v>1802</v>
      </c>
      <c r="M2397" s="624"/>
      <c r="N2397" s="627"/>
      <c r="O2397" s="682"/>
      <c r="P2397" s="633"/>
      <c r="Q2397" s="627"/>
      <c r="R2397" s="633"/>
      <c r="S2397" s="627"/>
      <c r="T2397" s="644"/>
      <c r="U2397" s="644"/>
      <c r="V2397" s="949"/>
      <c r="W2397" s="627"/>
      <c r="X2397" s="951"/>
      <c r="Y2397" s="627"/>
      <c r="Z2397" s="627"/>
      <c r="AA2397" s="627"/>
      <c r="AB2397" s="947"/>
      <c r="AC2397" s="619"/>
      <c r="AD2397" s="728"/>
      <c r="AE2397" s="644"/>
      <c r="AF2397" s="644"/>
      <c r="AG2397" s="644"/>
      <c r="AH2397" s="619"/>
      <c r="AI2397" s="644"/>
      <c r="AJ2397" s="644"/>
      <c r="AK2397" s="627"/>
      <c r="AL2397" s="627"/>
      <c r="AM2397" s="627"/>
      <c r="AN2397" s="728"/>
      <c r="AO2397" s="644"/>
      <c r="AP2397" s="603"/>
      <c r="AQ2397" s="619"/>
      <c r="AR2397" s="619"/>
      <c r="AS2397" s="619"/>
      <c r="AT2397" s="619"/>
      <c r="AU2397" s="619"/>
      <c r="AV2397" s="619"/>
      <c r="AW2397" s="619"/>
      <c r="AX2397" s="619"/>
      <c r="AY2397" s="923"/>
      <c r="AZ2397" s="923"/>
      <c r="BA2397" s="923"/>
      <c r="BB2397" s="619"/>
      <c r="BC2397" s="923"/>
      <c r="BD2397" s="923"/>
      <c r="BE2397" s="923"/>
      <c r="BF2397" s="923"/>
      <c r="BG2397" s="923"/>
      <c r="BH2397" s="923"/>
      <c r="BI2397" s="608"/>
      <c r="BJ2397" s="688"/>
      <c r="BK2397" s="690"/>
      <c r="BL2397" s="630"/>
      <c r="BM2397" s="651"/>
      <c r="BN2397" s="688"/>
      <c r="BO2397" s="688"/>
      <c r="BP2397" s="691"/>
      <c r="BQ2397" s="619"/>
      <c r="BR2397" s="627"/>
      <c r="BS2397" s="798"/>
      <c r="BT2397" s="644"/>
      <c r="BU2397" s="644"/>
      <c r="BV2397" s="644"/>
      <c r="BW2397" s="603"/>
      <c r="BX2397" s="471"/>
      <c r="BY2397" s="471"/>
    </row>
    <row r="2398" spans="1:77" ht="150" customHeight="1" x14ac:dyDescent="0.25">
      <c r="A2398" s="681"/>
      <c r="B2398" s="638"/>
      <c r="C2398" s="660"/>
      <c r="D2398" s="682"/>
      <c r="E2398" s="660"/>
      <c r="F2398" s="660"/>
      <c r="G2398" s="660"/>
      <c r="H2398" s="798"/>
      <c r="I2398" s="956"/>
      <c r="J2398" s="921"/>
      <c r="K2398" s="608"/>
      <c r="L2398" s="306" t="s">
        <v>2164</v>
      </c>
      <c r="M2398" s="624"/>
      <c r="N2398" s="627"/>
      <c r="O2398" s="682"/>
      <c r="P2398" s="633"/>
      <c r="Q2398" s="627"/>
      <c r="R2398" s="633"/>
      <c r="S2398" s="627"/>
      <c r="T2398" s="644"/>
      <c r="U2398" s="644"/>
      <c r="V2398" s="949"/>
      <c r="W2398" s="627"/>
      <c r="X2398" s="951"/>
      <c r="Y2398" s="627"/>
      <c r="Z2398" s="627"/>
      <c r="AA2398" s="627"/>
      <c r="AB2398" s="947"/>
      <c r="AC2398" s="619"/>
      <c r="AD2398" s="728"/>
      <c r="AE2398" s="644"/>
      <c r="AF2398" s="644"/>
      <c r="AG2398" s="644"/>
      <c r="AH2398" s="619"/>
      <c r="AI2398" s="644"/>
      <c r="AJ2398" s="644"/>
      <c r="AK2398" s="627"/>
      <c r="AL2398" s="627"/>
      <c r="AM2398" s="627"/>
      <c r="AN2398" s="728"/>
      <c r="AO2398" s="644"/>
      <c r="AP2398" s="603"/>
      <c r="AQ2398" s="619"/>
      <c r="AR2398" s="619"/>
      <c r="AS2398" s="619"/>
      <c r="AT2398" s="619"/>
      <c r="AU2398" s="619"/>
      <c r="AV2398" s="619"/>
      <c r="AW2398" s="619"/>
      <c r="AX2398" s="619"/>
      <c r="AY2398" s="923"/>
      <c r="AZ2398" s="923"/>
      <c r="BA2398" s="923"/>
      <c r="BB2398" s="619"/>
      <c r="BC2398" s="923"/>
      <c r="BD2398" s="923"/>
      <c r="BE2398" s="923"/>
      <c r="BF2398" s="923"/>
      <c r="BG2398" s="923"/>
      <c r="BH2398" s="923"/>
      <c r="BI2398" s="608"/>
      <c r="BJ2398" s="688"/>
      <c r="BK2398" s="690"/>
      <c r="BL2398" s="630"/>
      <c r="BM2398" s="651"/>
      <c r="BN2398" s="688"/>
      <c r="BO2398" s="688"/>
      <c r="BP2398" s="691"/>
      <c r="BQ2398" s="619"/>
      <c r="BR2398" s="627"/>
      <c r="BS2398" s="798"/>
      <c r="BT2398" s="644"/>
      <c r="BU2398" s="644"/>
      <c r="BV2398" s="644"/>
      <c r="BW2398" s="603"/>
      <c r="BX2398" s="471"/>
      <c r="BY2398" s="471"/>
    </row>
    <row r="2399" spans="1:77" ht="150" customHeight="1" x14ac:dyDescent="0.25">
      <c r="A2399" s="681"/>
      <c r="B2399" s="638"/>
      <c r="C2399" s="660"/>
      <c r="D2399" s="682"/>
      <c r="E2399" s="660"/>
      <c r="F2399" s="660"/>
      <c r="G2399" s="660"/>
      <c r="H2399" s="798"/>
      <c r="I2399" s="956"/>
      <c r="J2399" s="921"/>
      <c r="K2399" s="608"/>
      <c r="L2399" s="306" t="s">
        <v>310</v>
      </c>
      <c r="M2399" s="624"/>
      <c r="N2399" s="627"/>
      <c r="O2399" s="682"/>
      <c r="P2399" s="633"/>
      <c r="Q2399" s="627"/>
      <c r="R2399" s="633"/>
      <c r="S2399" s="627"/>
      <c r="T2399" s="644"/>
      <c r="U2399" s="644"/>
      <c r="V2399" s="949"/>
      <c r="W2399" s="627"/>
      <c r="X2399" s="951"/>
      <c r="Y2399" s="627"/>
      <c r="Z2399" s="627"/>
      <c r="AA2399" s="627"/>
      <c r="AB2399" s="947"/>
      <c r="AC2399" s="619"/>
      <c r="AD2399" s="728"/>
      <c r="AE2399" s="644"/>
      <c r="AF2399" s="644"/>
      <c r="AG2399" s="644"/>
      <c r="AH2399" s="619"/>
      <c r="AI2399" s="644"/>
      <c r="AJ2399" s="644"/>
      <c r="AK2399" s="627"/>
      <c r="AL2399" s="627"/>
      <c r="AM2399" s="627"/>
      <c r="AN2399" s="728"/>
      <c r="AO2399" s="644"/>
      <c r="AP2399" s="603"/>
      <c r="AQ2399" s="619"/>
      <c r="AR2399" s="619"/>
      <c r="AS2399" s="619"/>
      <c r="AT2399" s="619"/>
      <c r="AU2399" s="619"/>
      <c r="AV2399" s="619"/>
      <c r="AW2399" s="619"/>
      <c r="AX2399" s="619"/>
      <c r="AY2399" s="923"/>
      <c r="AZ2399" s="923"/>
      <c r="BA2399" s="923"/>
      <c r="BB2399" s="619"/>
      <c r="BC2399" s="923"/>
      <c r="BD2399" s="923"/>
      <c r="BE2399" s="923"/>
      <c r="BF2399" s="923"/>
      <c r="BG2399" s="923"/>
      <c r="BH2399" s="923"/>
      <c r="BI2399" s="608"/>
      <c r="BJ2399" s="688"/>
      <c r="BK2399" s="690"/>
      <c r="BL2399" s="630"/>
      <c r="BM2399" s="651"/>
      <c r="BN2399" s="688"/>
      <c r="BO2399" s="688"/>
      <c r="BP2399" s="691"/>
      <c r="BQ2399" s="619"/>
      <c r="BR2399" s="627"/>
      <c r="BS2399" s="798"/>
      <c r="BT2399" s="644"/>
      <c r="BU2399" s="644"/>
      <c r="BV2399" s="644"/>
      <c r="BW2399" s="603"/>
      <c r="BX2399" s="471"/>
      <c r="BY2399" s="471"/>
    </row>
    <row r="2400" spans="1:77" ht="150" customHeight="1" x14ac:dyDescent="0.25">
      <c r="A2400" s="681"/>
      <c r="B2400" s="639"/>
      <c r="C2400" s="660"/>
      <c r="D2400" s="682"/>
      <c r="E2400" s="660"/>
      <c r="F2400" s="660"/>
      <c r="G2400" s="660"/>
      <c r="H2400" s="799"/>
      <c r="I2400" s="956"/>
      <c r="J2400" s="922"/>
      <c r="K2400" s="609"/>
      <c r="L2400" s="306" t="s">
        <v>1804</v>
      </c>
      <c r="M2400" s="624"/>
      <c r="N2400" s="627"/>
      <c r="O2400" s="682"/>
      <c r="P2400" s="633"/>
      <c r="Q2400" s="627"/>
      <c r="R2400" s="633"/>
      <c r="S2400" s="627"/>
      <c r="T2400" s="644"/>
      <c r="U2400" s="644"/>
      <c r="V2400" s="949"/>
      <c r="W2400" s="627"/>
      <c r="X2400" s="951"/>
      <c r="Y2400" s="627"/>
      <c r="Z2400" s="627"/>
      <c r="AA2400" s="627"/>
      <c r="AB2400" s="947"/>
      <c r="AC2400" s="619"/>
      <c r="AD2400" s="728"/>
      <c r="AE2400" s="644"/>
      <c r="AF2400" s="644"/>
      <c r="AG2400" s="644"/>
      <c r="AH2400" s="619"/>
      <c r="AI2400" s="644"/>
      <c r="AJ2400" s="644"/>
      <c r="AK2400" s="627"/>
      <c r="AL2400" s="627"/>
      <c r="AM2400" s="627"/>
      <c r="AN2400" s="728"/>
      <c r="AO2400" s="644"/>
      <c r="AP2400" s="603"/>
      <c r="AQ2400" s="619"/>
      <c r="AR2400" s="619"/>
      <c r="AS2400" s="619"/>
      <c r="AT2400" s="619"/>
      <c r="AU2400" s="619"/>
      <c r="AV2400" s="619"/>
      <c r="AW2400" s="619"/>
      <c r="AX2400" s="619"/>
      <c r="AY2400" s="923"/>
      <c r="AZ2400" s="923"/>
      <c r="BA2400" s="923"/>
      <c r="BB2400" s="619"/>
      <c r="BC2400" s="923"/>
      <c r="BD2400" s="923"/>
      <c r="BE2400" s="923"/>
      <c r="BF2400" s="923"/>
      <c r="BG2400" s="923"/>
      <c r="BH2400" s="923"/>
      <c r="BI2400" s="608"/>
      <c r="BJ2400" s="688"/>
      <c r="BK2400" s="690"/>
      <c r="BL2400" s="630"/>
      <c r="BM2400" s="651"/>
      <c r="BN2400" s="688"/>
      <c r="BO2400" s="688"/>
      <c r="BP2400" s="691"/>
      <c r="BQ2400" s="619"/>
      <c r="BR2400" s="627"/>
      <c r="BS2400" s="798"/>
      <c r="BT2400" s="644"/>
      <c r="BU2400" s="644"/>
      <c r="BV2400" s="644"/>
      <c r="BW2400" s="603"/>
      <c r="BX2400" s="471"/>
      <c r="BY2400" s="471"/>
    </row>
    <row r="2401" spans="1:77" ht="150" customHeight="1" x14ac:dyDescent="0.25">
      <c r="A2401" s="681">
        <v>7</v>
      </c>
      <c r="B2401" s="699" t="s">
        <v>133</v>
      </c>
      <c r="C2401" s="660" t="s">
        <v>5923</v>
      </c>
      <c r="D2401" s="682" t="s">
        <v>79</v>
      </c>
      <c r="E2401" s="683">
        <v>5010</v>
      </c>
      <c r="F2401" s="683">
        <v>23</v>
      </c>
      <c r="G2401" s="683">
        <v>6</v>
      </c>
      <c r="H2401" s="797" t="s">
        <v>37</v>
      </c>
      <c r="I2401" s="729" t="s">
        <v>4395</v>
      </c>
      <c r="J2401" s="920" t="s">
        <v>293</v>
      </c>
      <c r="K2401" s="653" t="s">
        <v>2635</v>
      </c>
      <c r="L2401" s="306" t="s">
        <v>1805</v>
      </c>
      <c r="M2401" s="624"/>
      <c r="N2401" s="627"/>
      <c r="O2401" s="682"/>
      <c r="P2401" s="633"/>
      <c r="Q2401" s="627"/>
      <c r="R2401" s="633"/>
      <c r="S2401" s="627"/>
      <c r="T2401" s="644"/>
      <c r="U2401" s="644"/>
      <c r="V2401" s="949"/>
      <c r="W2401" s="627"/>
      <c r="X2401" s="951"/>
      <c r="Y2401" s="627"/>
      <c r="Z2401" s="627"/>
      <c r="AA2401" s="627"/>
      <c r="AB2401" s="947"/>
      <c r="AC2401" s="619"/>
      <c r="AD2401" s="728"/>
      <c r="AE2401" s="644"/>
      <c r="AF2401" s="644"/>
      <c r="AG2401" s="644"/>
      <c r="AH2401" s="619"/>
      <c r="AI2401" s="644"/>
      <c r="AJ2401" s="644"/>
      <c r="AK2401" s="627"/>
      <c r="AL2401" s="627"/>
      <c r="AM2401" s="627"/>
      <c r="AN2401" s="728"/>
      <c r="AO2401" s="644"/>
      <c r="AP2401" s="603"/>
      <c r="AQ2401" s="619"/>
      <c r="AR2401" s="619"/>
      <c r="AS2401" s="619"/>
      <c r="AT2401" s="619"/>
      <c r="AU2401" s="619"/>
      <c r="AV2401" s="619"/>
      <c r="AW2401" s="619"/>
      <c r="AX2401" s="619"/>
      <c r="AY2401" s="923"/>
      <c r="AZ2401" s="923"/>
      <c r="BA2401" s="923"/>
      <c r="BB2401" s="619"/>
      <c r="BC2401" s="923"/>
      <c r="BD2401" s="923"/>
      <c r="BE2401" s="923"/>
      <c r="BF2401" s="923"/>
      <c r="BG2401" s="923"/>
      <c r="BH2401" s="923"/>
      <c r="BI2401" s="608"/>
      <c r="BJ2401" s="688"/>
      <c r="BK2401" s="690"/>
      <c r="BL2401" s="630"/>
      <c r="BM2401" s="651"/>
      <c r="BN2401" s="688"/>
      <c r="BO2401" s="688"/>
      <c r="BP2401" s="691"/>
      <c r="BQ2401" s="619"/>
      <c r="BR2401" s="627"/>
      <c r="BS2401" s="798"/>
      <c r="BT2401" s="644"/>
      <c r="BU2401" s="644"/>
      <c r="BV2401" s="644"/>
      <c r="BW2401" s="603"/>
      <c r="BX2401" s="471"/>
      <c r="BY2401" s="471"/>
    </row>
    <row r="2402" spans="1:77" ht="150" customHeight="1" x14ac:dyDescent="0.25">
      <c r="A2402" s="681"/>
      <c r="B2402" s="638"/>
      <c r="C2402" s="660"/>
      <c r="D2402" s="682" t="s">
        <v>79</v>
      </c>
      <c r="E2402" s="683"/>
      <c r="F2402" s="683"/>
      <c r="G2402" s="683"/>
      <c r="H2402" s="798"/>
      <c r="I2402" s="758"/>
      <c r="J2402" s="921"/>
      <c r="K2402" s="644"/>
      <c r="L2402" s="306" t="s">
        <v>1806</v>
      </c>
      <c r="M2402" s="625"/>
      <c r="N2402" s="743"/>
      <c r="O2402" s="682"/>
      <c r="P2402" s="634"/>
      <c r="Q2402" s="743"/>
      <c r="R2402" s="636"/>
      <c r="S2402" s="743"/>
      <c r="T2402" s="645"/>
      <c r="U2402" s="645"/>
      <c r="V2402" s="950"/>
      <c r="W2402" s="743"/>
      <c r="X2402" s="952"/>
      <c r="Y2402" s="743"/>
      <c r="Z2402" s="743"/>
      <c r="AA2402" s="743"/>
      <c r="AB2402" s="948"/>
      <c r="AC2402" s="619"/>
      <c r="AD2402" s="728"/>
      <c r="AE2402" s="645"/>
      <c r="AF2402" s="645"/>
      <c r="AG2402" s="645"/>
      <c r="AH2402" s="619"/>
      <c r="AI2402" s="645"/>
      <c r="AJ2402" s="645"/>
      <c r="AK2402" s="743"/>
      <c r="AL2402" s="743"/>
      <c r="AM2402" s="743"/>
      <c r="AN2402" s="728"/>
      <c r="AO2402" s="645"/>
      <c r="AP2402" s="604"/>
      <c r="AQ2402" s="619"/>
      <c r="AR2402" s="619"/>
      <c r="AS2402" s="619"/>
      <c r="AT2402" s="619"/>
      <c r="AU2402" s="619"/>
      <c r="AV2402" s="619"/>
      <c r="AW2402" s="619"/>
      <c r="AX2402" s="619"/>
      <c r="AY2402" s="851"/>
      <c r="AZ2402" s="851"/>
      <c r="BA2402" s="851"/>
      <c r="BB2402" s="619"/>
      <c r="BC2402" s="851"/>
      <c r="BD2402" s="851"/>
      <c r="BE2402" s="851"/>
      <c r="BF2402" s="851"/>
      <c r="BG2402" s="851"/>
      <c r="BH2402" s="851"/>
      <c r="BI2402" s="609"/>
      <c r="BJ2402" s="678"/>
      <c r="BK2402" s="674"/>
      <c r="BL2402" s="631"/>
      <c r="BM2402" s="676"/>
      <c r="BN2402" s="678"/>
      <c r="BO2402" s="678"/>
      <c r="BP2402" s="687"/>
      <c r="BQ2402" s="619"/>
      <c r="BR2402" s="743"/>
      <c r="BS2402" s="945"/>
      <c r="BT2402" s="946"/>
      <c r="BU2402" s="946"/>
      <c r="BV2402" s="645"/>
      <c r="BW2402" s="604"/>
      <c r="BX2402" s="471"/>
      <c r="BY2402" s="471"/>
    </row>
    <row r="2403" spans="1:77" ht="150" customHeight="1" x14ac:dyDescent="0.25">
      <c r="A2403" s="681"/>
      <c r="B2403" s="638"/>
      <c r="C2403" s="660"/>
      <c r="D2403" s="682" t="s">
        <v>79</v>
      </c>
      <c r="E2403" s="683"/>
      <c r="F2403" s="683"/>
      <c r="G2403" s="683"/>
      <c r="H2403" s="798"/>
      <c r="I2403" s="758"/>
      <c r="J2403" s="921"/>
      <c r="K2403" s="644"/>
      <c r="L2403" s="943" t="s">
        <v>2130</v>
      </c>
      <c r="M2403" s="626" t="s">
        <v>7052</v>
      </c>
      <c r="N2403" s="716"/>
      <c r="O2403" s="664" t="s">
        <v>1202</v>
      </c>
      <c r="P2403" s="632" t="s">
        <v>86</v>
      </c>
      <c r="Q2403" s="716"/>
      <c r="R2403" s="635" t="s">
        <v>106</v>
      </c>
      <c r="S2403" s="716" t="s">
        <v>5943</v>
      </c>
      <c r="T2403" s="726" t="s">
        <v>5983</v>
      </c>
      <c r="U2403" s="830" t="s">
        <v>231</v>
      </c>
      <c r="V2403" s="820" t="s">
        <v>89</v>
      </c>
      <c r="W2403" s="716"/>
      <c r="X2403" s="610" t="s">
        <v>89</v>
      </c>
      <c r="Y2403" s="716"/>
      <c r="Z2403" s="716"/>
      <c r="AA2403" s="716"/>
      <c r="AB2403" s="933" t="s">
        <v>89</v>
      </c>
      <c r="AC2403" s="653" t="s">
        <v>172</v>
      </c>
      <c r="AD2403" s="935" t="s">
        <v>5984</v>
      </c>
      <c r="AE2403" s="726" t="s">
        <v>90</v>
      </c>
      <c r="AF2403" s="653" t="s">
        <v>89</v>
      </c>
      <c r="AG2403" s="653" t="s">
        <v>90</v>
      </c>
      <c r="AH2403" s="653" t="s">
        <v>91</v>
      </c>
      <c r="AI2403" s="653" t="s">
        <v>231</v>
      </c>
      <c r="AJ2403" s="716"/>
      <c r="AK2403" s="716"/>
      <c r="AL2403" s="716"/>
      <c r="AM2403" s="610" t="s">
        <v>89</v>
      </c>
      <c r="AN2403" s="729" t="s">
        <v>5984</v>
      </c>
      <c r="AO2403" s="750" t="s">
        <v>5667</v>
      </c>
      <c r="AP2403" s="750"/>
      <c r="AQ2403" s="931" t="s">
        <v>5985</v>
      </c>
      <c r="AR2403" s="653" t="s">
        <v>95</v>
      </c>
      <c r="AS2403" s="653" t="s">
        <v>95</v>
      </c>
      <c r="AT2403" s="653" t="s">
        <v>95</v>
      </c>
      <c r="AU2403" s="653" t="s">
        <v>5986</v>
      </c>
      <c r="AV2403" s="653" t="s">
        <v>95</v>
      </c>
      <c r="AW2403" s="653" t="s">
        <v>98</v>
      </c>
      <c r="AX2403" s="653" t="s">
        <v>3437</v>
      </c>
      <c r="AY2403" s="653" t="s">
        <v>5933</v>
      </c>
      <c r="AZ2403" s="653" t="s">
        <v>5933</v>
      </c>
      <c r="BA2403" s="653" t="s">
        <v>5933</v>
      </c>
      <c r="BB2403" s="653" t="s">
        <v>5933</v>
      </c>
      <c r="BC2403" s="653" t="s">
        <v>5933</v>
      </c>
      <c r="BD2403" s="653" t="s">
        <v>5933</v>
      </c>
      <c r="BE2403" s="653" t="s">
        <v>95</v>
      </c>
      <c r="BF2403" s="653" t="s">
        <v>95</v>
      </c>
      <c r="BG2403" s="653" t="s">
        <v>5933</v>
      </c>
      <c r="BH2403" s="653" t="s">
        <v>5933</v>
      </c>
      <c r="BI2403" s="607" t="s">
        <v>362</v>
      </c>
      <c r="BJ2403" s="677">
        <f>IF(BI2403="Bajo",1,IF(BI2403="Medio",2,IF(BI2403="Alto",3)))</f>
        <v>1</v>
      </c>
      <c r="BK2403" s="673" t="s">
        <v>99</v>
      </c>
      <c r="BL2403" s="629">
        <f>IF(BK2403="Bajo",1,IF(BK2403="Medio",2,IF(BK2403="Alto",3)))</f>
        <v>3</v>
      </c>
      <c r="BM2403" s="675" t="s">
        <v>101</v>
      </c>
      <c r="BN2403" s="677">
        <f>IF(BM2403="Pública",1,IF(BM2403="Confidencial",2,IF(BM2403="Protegida",3)))</f>
        <v>2</v>
      </c>
      <c r="BO2403" s="677">
        <f>IF(OR(BJ2403="",BL2403="",BN2403=""),"",BJ2403+BL2403+BN2403)</f>
        <v>6</v>
      </c>
      <c r="BP2403" s="686" t="str">
        <f>IF(BO2403=9,"CRÍTICO",IF(BO2403=8,"ALTO",IF(BO2403=7,"MEDIO",IF(BO2403=6,"MEDIO",IF(BO2403=5,"BAJO",IF(BO2403=4,"BAJO",IF(BO2403=3,"INFERIOR",IF(BO2403=2,"INFERIOR"))))))))</f>
        <v>MEDIO</v>
      </c>
      <c r="BQ2403" s="653" t="s">
        <v>98</v>
      </c>
      <c r="BR2403" s="716"/>
      <c r="BS2403" s="716"/>
      <c r="BT2403" s="716"/>
      <c r="BU2403" s="716"/>
      <c r="BV2403" s="653" t="s">
        <v>5938</v>
      </c>
      <c r="BW2403" s="653" t="s">
        <v>5987</v>
      </c>
      <c r="BX2403" s="471"/>
      <c r="BY2403" s="471"/>
    </row>
    <row r="2404" spans="1:77" ht="150" customHeight="1" x14ac:dyDescent="0.25">
      <c r="A2404" s="681"/>
      <c r="B2404" s="638"/>
      <c r="C2404" s="660"/>
      <c r="D2404" s="682" t="s">
        <v>79</v>
      </c>
      <c r="E2404" s="683"/>
      <c r="F2404" s="683"/>
      <c r="G2404" s="683"/>
      <c r="H2404" s="798"/>
      <c r="I2404" s="758"/>
      <c r="J2404" s="921"/>
      <c r="K2404" s="644"/>
      <c r="L2404" s="944"/>
      <c r="M2404" s="628"/>
      <c r="N2404" s="627"/>
      <c r="O2404" s="637"/>
      <c r="P2404" s="633"/>
      <c r="Q2404" s="627"/>
      <c r="R2404" s="636"/>
      <c r="S2404" s="627"/>
      <c r="T2404" s="727"/>
      <c r="U2404" s="937"/>
      <c r="V2404" s="938"/>
      <c r="W2404" s="627"/>
      <c r="X2404" s="611"/>
      <c r="Y2404" s="627"/>
      <c r="Z2404" s="627"/>
      <c r="AA2404" s="627"/>
      <c r="AB2404" s="934"/>
      <c r="AC2404" s="644"/>
      <c r="AD2404" s="936"/>
      <c r="AE2404" s="727"/>
      <c r="AF2404" s="644"/>
      <c r="AG2404" s="644"/>
      <c r="AH2404" s="644"/>
      <c r="AI2404" s="644"/>
      <c r="AJ2404" s="627"/>
      <c r="AK2404" s="627"/>
      <c r="AL2404" s="627"/>
      <c r="AM2404" s="611"/>
      <c r="AN2404" s="758"/>
      <c r="AO2404" s="603"/>
      <c r="AP2404" s="604"/>
      <c r="AQ2404" s="932"/>
      <c r="AR2404" s="644"/>
      <c r="AS2404" s="644"/>
      <c r="AT2404" s="644"/>
      <c r="AU2404" s="644"/>
      <c r="AV2404" s="644"/>
      <c r="AW2404" s="644"/>
      <c r="AX2404" s="644"/>
      <c r="AY2404" s="644"/>
      <c r="AZ2404" s="644"/>
      <c r="BA2404" s="644"/>
      <c r="BB2404" s="644"/>
      <c r="BC2404" s="644"/>
      <c r="BD2404" s="644"/>
      <c r="BE2404" s="644"/>
      <c r="BF2404" s="644"/>
      <c r="BG2404" s="644"/>
      <c r="BH2404" s="644"/>
      <c r="BI2404" s="609"/>
      <c r="BJ2404" s="678"/>
      <c r="BK2404" s="674"/>
      <c r="BL2404" s="631"/>
      <c r="BM2404" s="676"/>
      <c r="BN2404" s="678"/>
      <c r="BO2404" s="678"/>
      <c r="BP2404" s="687"/>
      <c r="BQ2404" s="644"/>
      <c r="BR2404" s="627"/>
      <c r="BS2404" s="627"/>
      <c r="BT2404" s="627"/>
      <c r="BU2404" s="627"/>
      <c r="BV2404" s="644"/>
      <c r="BW2404" s="644"/>
      <c r="BX2404" s="471"/>
      <c r="BY2404" s="471"/>
    </row>
    <row r="2405" spans="1:77" ht="150" customHeight="1" x14ac:dyDescent="0.25">
      <c r="A2405" s="681"/>
      <c r="B2405" s="638"/>
      <c r="C2405" s="660"/>
      <c r="D2405" s="682" t="s">
        <v>79</v>
      </c>
      <c r="E2405" s="683"/>
      <c r="F2405" s="683"/>
      <c r="G2405" s="683"/>
      <c r="H2405" s="798"/>
      <c r="I2405" s="758"/>
      <c r="J2405" s="921"/>
      <c r="K2405" s="644"/>
      <c r="L2405" s="729" t="s">
        <v>229</v>
      </c>
      <c r="M2405" s="623" t="s">
        <v>7052</v>
      </c>
      <c r="N2405" s="716"/>
      <c r="O2405" s="664" t="s">
        <v>1202</v>
      </c>
      <c r="P2405" s="632" t="s">
        <v>86</v>
      </c>
      <c r="Q2405" s="716"/>
      <c r="R2405" s="635" t="s">
        <v>106</v>
      </c>
      <c r="S2405" s="716" t="s">
        <v>5943</v>
      </c>
      <c r="T2405" s="716"/>
      <c r="U2405" s="716"/>
      <c r="V2405" s="716"/>
      <c r="W2405" s="716"/>
      <c r="X2405" s="716"/>
      <c r="Y2405" s="716"/>
      <c r="Z2405" s="716"/>
      <c r="AA2405" s="716"/>
      <c r="AB2405" s="716"/>
      <c r="AC2405" s="716"/>
      <c r="AD2405" s="716"/>
      <c r="AE2405" s="716"/>
      <c r="AF2405" s="930" t="s">
        <v>89</v>
      </c>
      <c r="AG2405" s="930" t="s">
        <v>90</v>
      </c>
      <c r="AH2405" s="653" t="s">
        <v>91</v>
      </c>
      <c r="AI2405" s="653" t="s">
        <v>231</v>
      </c>
      <c r="AJ2405" s="653" t="s">
        <v>89</v>
      </c>
      <c r="AK2405" s="716"/>
      <c r="AL2405" s="716"/>
      <c r="AM2405" s="716"/>
      <c r="AN2405" s="927" t="s">
        <v>5988</v>
      </c>
      <c r="AO2405" s="653" t="s">
        <v>111</v>
      </c>
      <c r="AP2405" s="653"/>
      <c r="AQ2405" s="607" t="s">
        <v>5989</v>
      </c>
      <c r="AR2405" s="653" t="s">
        <v>95</v>
      </c>
      <c r="AS2405" s="653" t="s">
        <v>95</v>
      </c>
      <c r="AT2405" s="653" t="s">
        <v>95</v>
      </c>
      <c r="AU2405" s="653" t="s">
        <v>5990</v>
      </c>
      <c r="AV2405" s="653" t="s">
        <v>95</v>
      </c>
      <c r="AW2405" s="653" t="s">
        <v>95</v>
      </c>
      <c r="AX2405" s="653" t="s">
        <v>5991</v>
      </c>
      <c r="AY2405" s="653" t="s">
        <v>5992</v>
      </c>
      <c r="AZ2405" s="653" t="s">
        <v>5992</v>
      </c>
      <c r="BA2405" s="653" t="s">
        <v>5992</v>
      </c>
      <c r="BB2405" s="653" t="s">
        <v>5992</v>
      </c>
      <c r="BC2405" s="653" t="s">
        <v>5992</v>
      </c>
      <c r="BD2405" s="653" t="s">
        <v>5992</v>
      </c>
      <c r="BE2405" s="653" t="s">
        <v>95</v>
      </c>
      <c r="BF2405" s="653" t="s">
        <v>95</v>
      </c>
      <c r="BG2405" s="653" t="s">
        <v>5933</v>
      </c>
      <c r="BH2405" s="653" t="s">
        <v>5933</v>
      </c>
      <c r="BI2405" s="607" t="s">
        <v>362</v>
      </c>
      <c r="BJ2405" s="677">
        <f>IF(BI2405="Bajo",1,IF(BI2405="Medio",2,IF(BI2405="Alto",3)))</f>
        <v>1</v>
      </c>
      <c r="BK2405" s="673" t="s">
        <v>99</v>
      </c>
      <c r="BL2405" s="629">
        <f>IF(BK2405="Bajo",1,IF(BK2405="Medio",2,IF(BK2405="Alto",3)))</f>
        <v>3</v>
      </c>
      <c r="BM2405" s="675" t="s">
        <v>101</v>
      </c>
      <c r="BN2405" s="677">
        <f>IF(BM2405="Pública",1,IF(BM2405="Confidencial",2,IF(BM2405="Protegida",3)))</f>
        <v>2</v>
      </c>
      <c r="BO2405" s="677">
        <f>IF(OR(BJ2405="",BL2405="",BN2405=""),"",BJ2405+BL2405+BN2405)</f>
        <v>6</v>
      </c>
      <c r="BP2405" s="686" t="str">
        <f>IF(BO2405=9,"CRÍTICO",IF(BO2405=8,"ALTO",IF(BO2405=7,"MEDIO",IF(BO2405=6,"MEDIO",IF(BO2405=5,"BAJO",IF(BO2405=4,"BAJO",IF(BO2405=3,"INFERIOR",IF(BO2405=2,"INFERIOR"))))))))</f>
        <v>MEDIO</v>
      </c>
      <c r="BQ2405" s="653" t="s">
        <v>98</v>
      </c>
      <c r="BR2405" s="716"/>
      <c r="BS2405" s="716"/>
      <c r="BT2405" s="716"/>
      <c r="BU2405" s="716"/>
      <c r="BV2405" s="750" t="s">
        <v>5938</v>
      </c>
      <c r="BW2405" s="653" t="s">
        <v>5987</v>
      </c>
      <c r="BX2405" s="471"/>
      <c r="BY2405" s="471"/>
    </row>
    <row r="2406" spans="1:77" ht="150" customHeight="1" x14ac:dyDescent="0.25">
      <c r="A2406" s="681"/>
      <c r="B2406" s="638"/>
      <c r="C2406" s="660"/>
      <c r="D2406" s="682" t="s">
        <v>79</v>
      </c>
      <c r="E2406" s="683"/>
      <c r="F2406" s="683"/>
      <c r="G2406" s="683"/>
      <c r="H2406" s="798"/>
      <c r="I2406" s="758"/>
      <c r="J2406" s="921"/>
      <c r="K2406" s="644"/>
      <c r="L2406" s="759"/>
      <c r="M2406" s="624"/>
      <c r="N2406" s="627"/>
      <c r="O2406" s="664"/>
      <c r="P2406" s="633"/>
      <c r="Q2406" s="627"/>
      <c r="R2406" s="633"/>
      <c r="S2406" s="627"/>
      <c r="T2406" s="627"/>
      <c r="U2406" s="627"/>
      <c r="V2406" s="627"/>
      <c r="W2406" s="627"/>
      <c r="X2406" s="627"/>
      <c r="Y2406" s="627"/>
      <c r="Z2406" s="627"/>
      <c r="AA2406" s="627"/>
      <c r="AB2406" s="627"/>
      <c r="AC2406" s="627"/>
      <c r="AD2406" s="627"/>
      <c r="AE2406" s="627"/>
      <c r="AF2406" s="658"/>
      <c r="AG2406" s="658"/>
      <c r="AH2406" s="644"/>
      <c r="AI2406" s="644"/>
      <c r="AJ2406" s="644"/>
      <c r="AK2406" s="627"/>
      <c r="AL2406" s="627"/>
      <c r="AM2406" s="627"/>
      <c r="AN2406" s="928"/>
      <c r="AO2406" s="644"/>
      <c r="AP2406" s="644"/>
      <c r="AQ2406" s="608"/>
      <c r="AR2406" s="644"/>
      <c r="AS2406" s="644"/>
      <c r="AT2406" s="644"/>
      <c r="AU2406" s="644"/>
      <c r="AV2406" s="644"/>
      <c r="AW2406" s="644"/>
      <c r="AX2406" s="644"/>
      <c r="AY2406" s="644"/>
      <c r="AZ2406" s="644"/>
      <c r="BA2406" s="644"/>
      <c r="BB2406" s="644"/>
      <c r="BC2406" s="644"/>
      <c r="BD2406" s="644"/>
      <c r="BE2406" s="644"/>
      <c r="BF2406" s="644"/>
      <c r="BG2406" s="644"/>
      <c r="BH2406" s="644"/>
      <c r="BI2406" s="608"/>
      <c r="BJ2406" s="688"/>
      <c r="BK2406" s="690"/>
      <c r="BL2406" s="630"/>
      <c r="BM2406" s="651"/>
      <c r="BN2406" s="688"/>
      <c r="BO2406" s="688"/>
      <c r="BP2406" s="691"/>
      <c r="BQ2406" s="644"/>
      <c r="BR2406" s="627"/>
      <c r="BS2406" s="627"/>
      <c r="BT2406" s="627"/>
      <c r="BU2406" s="627"/>
      <c r="BV2406" s="603"/>
      <c r="BW2406" s="644"/>
      <c r="BX2406" s="471"/>
      <c r="BY2406" s="471"/>
    </row>
    <row r="2407" spans="1:77" ht="150" customHeight="1" x14ac:dyDescent="0.25">
      <c r="A2407" s="681"/>
      <c r="B2407" s="638"/>
      <c r="C2407" s="660"/>
      <c r="D2407" s="682" t="s">
        <v>79</v>
      </c>
      <c r="E2407" s="683"/>
      <c r="F2407" s="683"/>
      <c r="G2407" s="683"/>
      <c r="H2407" s="798"/>
      <c r="I2407" s="758"/>
      <c r="J2407" s="921"/>
      <c r="K2407" s="644"/>
      <c r="L2407" s="180" t="s">
        <v>237</v>
      </c>
      <c r="M2407" s="624"/>
      <c r="N2407" s="627"/>
      <c r="O2407" s="664"/>
      <c r="P2407" s="633"/>
      <c r="Q2407" s="627"/>
      <c r="R2407" s="633"/>
      <c r="S2407" s="627"/>
      <c r="T2407" s="627"/>
      <c r="U2407" s="627"/>
      <c r="V2407" s="627"/>
      <c r="W2407" s="627"/>
      <c r="X2407" s="627"/>
      <c r="Y2407" s="627"/>
      <c r="Z2407" s="627"/>
      <c r="AA2407" s="627"/>
      <c r="AB2407" s="627"/>
      <c r="AC2407" s="627"/>
      <c r="AD2407" s="627"/>
      <c r="AE2407" s="627"/>
      <c r="AF2407" s="658"/>
      <c r="AG2407" s="658"/>
      <c r="AH2407" s="644"/>
      <c r="AI2407" s="644"/>
      <c r="AJ2407" s="644"/>
      <c r="AK2407" s="627"/>
      <c r="AL2407" s="627"/>
      <c r="AM2407" s="627"/>
      <c r="AN2407" s="928"/>
      <c r="AO2407" s="644"/>
      <c r="AP2407" s="644"/>
      <c r="AQ2407" s="608"/>
      <c r="AR2407" s="644"/>
      <c r="AS2407" s="644"/>
      <c r="AT2407" s="644"/>
      <c r="AU2407" s="644"/>
      <c r="AV2407" s="644"/>
      <c r="AW2407" s="644"/>
      <c r="AX2407" s="644"/>
      <c r="AY2407" s="644"/>
      <c r="AZ2407" s="644"/>
      <c r="BA2407" s="644"/>
      <c r="BB2407" s="644"/>
      <c r="BC2407" s="644"/>
      <c r="BD2407" s="644"/>
      <c r="BE2407" s="644"/>
      <c r="BF2407" s="644"/>
      <c r="BG2407" s="644"/>
      <c r="BH2407" s="644"/>
      <c r="BI2407" s="608"/>
      <c r="BJ2407" s="688"/>
      <c r="BK2407" s="690"/>
      <c r="BL2407" s="630"/>
      <c r="BM2407" s="651"/>
      <c r="BN2407" s="688"/>
      <c r="BO2407" s="688"/>
      <c r="BP2407" s="691"/>
      <c r="BQ2407" s="644"/>
      <c r="BR2407" s="627"/>
      <c r="BS2407" s="627"/>
      <c r="BT2407" s="627"/>
      <c r="BU2407" s="627"/>
      <c r="BV2407" s="603"/>
      <c r="BW2407" s="644"/>
      <c r="BX2407" s="471"/>
      <c r="BY2407" s="471"/>
    </row>
    <row r="2408" spans="1:77" ht="150" customHeight="1" x14ac:dyDescent="0.25">
      <c r="A2408" s="681"/>
      <c r="B2408" s="639"/>
      <c r="C2408" s="660"/>
      <c r="D2408" s="682" t="s">
        <v>79</v>
      </c>
      <c r="E2408" s="683"/>
      <c r="F2408" s="683"/>
      <c r="G2408" s="683"/>
      <c r="H2408" s="799"/>
      <c r="I2408" s="759"/>
      <c r="J2408" s="922"/>
      <c r="K2408" s="645"/>
      <c r="L2408" s="180" t="s">
        <v>238</v>
      </c>
      <c r="M2408" s="624"/>
      <c r="N2408" s="627"/>
      <c r="O2408" s="664"/>
      <c r="P2408" s="633"/>
      <c r="Q2408" s="627"/>
      <c r="R2408" s="633"/>
      <c r="S2408" s="627"/>
      <c r="T2408" s="627"/>
      <c r="U2408" s="627"/>
      <c r="V2408" s="627"/>
      <c r="W2408" s="627"/>
      <c r="X2408" s="627"/>
      <c r="Y2408" s="627"/>
      <c r="Z2408" s="627"/>
      <c r="AA2408" s="627"/>
      <c r="AB2408" s="627"/>
      <c r="AC2408" s="627"/>
      <c r="AD2408" s="627"/>
      <c r="AE2408" s="627"/>
      <c r="AF2408" s="658"/>
      <c r="AG2408" s="658"/>
      <c r="AH2408" s="644"/>
      <c r="AI2408" s="644"/>
      <c r="AJ2408" s="644"/>
      <c r="AK2408" s="627"/>
      <c r="AL2408" s="627"/>
      <c r="AM2408" s="627"/>
      <c r="AN2408" s="928"/>
      <c r="AO2408" s="644"/>
      <c r="AP2408" s="644"/>
      <c r="AQ2408" s="608"/>
      <c r="AR2408" s="644"/>
      <c r="AS2408" s="644"/>
      <c r="AT2408" s="644"/>
      <c r="AU2408" s="644"/>
      <c r="AV2408" s="644"/>
      <c r="AW2408" s="644"/>
      <c r="AX2408" s="644"/>
      <c r="AY2408" s="644"/>
      <c r="AZ2408" s="644"/>
      <c r="BA2408" s="644"/>
      <c r="BB2408" s="644"/>
      <c r="BC2408" s="644"/>
      <c r="BD2408" s="644"/>
      <c r="BE2408" s="644"/>
      <c r="BF2408" s="644"/>
      <c r="BG2408" s="644"/>
      <c r="BH2408" s="644"/>
      <c r="BI2408" s="608"/>
      <c r="BJ2408" s="688"/>
      <c r="BK2408" s="690"/>
      <c r="BL2408" s="630"/>
      <c r="BM2408" s="651"/>
      <c r="BN2408" s="688"/>
      <c r="BO2408" s="688"/>
      <c r="BP2408" s="691"/>
      <c r="BQ2408" s="644"/>
      <c r="BR2408" s="627"/>
      <c r="BS2408" s="627"/>
      <c r="BT2408" s="627"/>
      <c r="BU2408" s="627"/>
      <c r="BV2408" s="603"/>
      <c r="BW2408" s="644"/>
      <c r="BX2408" s="471"/>
      <c r="BY2408" s="471"/>
    </row>
    <row r="2409" spans="1:77" ht="150" customHeight="1" x14ac:dyDescent="0.25">
      <c r="A2409" s="665">
        <v>8</v>
      </c>
      <c r="B2409" s="699" t="s">
        <v>133</v>
      </c>
      <c r="C2409" s="660" t="s">
        <v>5923</v>
      </c>
      <c r="D2409" s="682" t="s">
        <v>79</v>
      </c>
      <c r="E2409" s="683">
        <v>5010</v>
      </c>
      <c r="F2409" s="713">
        <v>177</v>
      </c>
      <c r="G2409" s="683">
        <v>1</v>
      </c>
      <c r="H2409" s="797" t="s">
        <v>37</v>
      </c>
      <c r="I2409" s="939" t="s">
        <v>4698</v>
      </c>
      <c r="J2409" s="941" t="s">
        <v>5982</v>
      </c>
      <c r="K2409" s="684" t="s">
        <v>1707</v>
      </c>
      <c r="L2409" s="180" t="s">
        <v>239</v>
      </c>
      <c r="M2409" s="624"/>
      <c r="N2409" s="627"/>
      <c r="O2409" s="664"/>
      <c r="P2409" s="633"/>
      <c r="Q2409" s="627"/>
      <c r="R2409" s="633"/>
      <c r="S2409" s="627"/>
      <c r="T2409" s="627"/>
      <c r="U2409" s="627"/>
      <c r="V2409" s="627"/>
      <c r="W2409" s="627"/>
      <c r="X2409" s="627"/>
      <c r="Y2409" s="627"/>
      <c r="Z2409" s="627"/>
      <c r="AA2409" s="627"/>
      <c r="AB2409" s="627"/>
      <c r="AC2409" s="627"/>
      <c r="AD2409" s="627"/>
      <c r="AE2409" s="627"/>
      <c r="AF2409" s="658"/>
      <c r="AG2409" s="658"/>
      <c r="AH2409" s="644"/>
      <c r="AI2409" s="644"/>
      <c r="AJ2409" s="644"/>
      <c r="AK2409" s="627"/>
      <c r="AL2409" s="627"/>
      <c r="AM2409" s="627"/>
      <c r="AN2409" s="928"/>
      <c r="AO2409" s="644"/>
      <c r="AP2409" s="644"/>
      <c r="AQ2409" s="608"/>
      <c r="AR2409" s="644"/>
      <c r="AS2409" s="644"/>
      <c r="AT2409" s="644"/>
      <c r="AU2409" s="644"/>
      <c r="AV2409" s="644"/>
      <c r="AW2409" s="644"/>
      <c r="AX2409" s="644"/>
      <c r="AY2409" s="644"/>
      <c r="AZ2409" s="644"/>
      <c r="BA2409" s="644"/>
      <c r="BB2409" s="644"/>
      <c r="BC2409" s="644"/>
      <c r="BD2409" s="644"/>
      <c r="BE2409" s="644"/>
      <c r="BF2409" s="644"/>
      <c r="BG2409" s="644"/>
      <c r="BH2409" s="644"/>
      <c r="BI2409" s="608"/>
      <c r="BJ2409" s="688"/>
      <c r="BK2409" s="690"/>
      <c r="BL2409" s="630"/>
      <c r="BM2409" s="651"/>
      <c r="BN2409" s="688"/>
      <c r="BO2409" s="688"/>
      <c r="BP2409" s="691"/>
      <c r="BQ2409" s="644"/>
      <c r="BR2409" s="627"/>
      <c r="BS2409" s="627"/>
      <c r="BT2409" s="627"/>
      <c r="BU2409" s="627"/>
      <c r="BV2409" s="603"/>
      <c r="BW2409" s="644"/>
      <c r="BX2409" s="471"/>
      <c r="BY2409" s="471"/>
    </row>
    <row r="2410" spans="1:77" ht="150" customHeight="1" x14ac:dyDescent="0.25">
      <c r="A2410" s="629"/>
      <c r="B2410" s="639"/>
      <c r="C2410" s="663"/>
      <c r="D2410" s="632"/>
      <c r="E2410" s="744"/>
      <c r="F2410" s="616"/>
      <c r="G2410" s="744"/>
      <c r="H2410" s="799"/>
      <c r="I2410" s="940"/>
      <c r="J2410" s="942"/>
      <c r="K2410" s="685"/>
      <c r="L2410" s="180" t="s">
        <v>240</v>
      </c>
      <c r="M2410" s="624"/>
      <c r="N2410" s="627"/>
      <c r="O2410" s="664"/>
      <c r="P2410" s="633"/>
      <c r="Q2410" s="627"/>
      <c r="R2410" s="633"/>
      <c r="S2410" s="627"/>
      <c r="T2410" s="627"/>
      <c r="U2410" s="627"/>
      <c r="V2410" s="627"/>
      <c r="W2410" s="627"/>
      <c r="X2410" s="627"/>
      <c r="Y2410" s="627"/>
      <c r="Z2410" s="627"/>
      <c r="AA2410" s="627"/>
      <c r="AB2410" s="627"/>
      <c r="AC2410" s="627"/>
      <c r="AD2410" s="627"/>
      <c r="AE2410" s="627"/>
      <c r="AF2410" s="658"/>
      <c r="AG2410" s="658"/>
      <c r="AH2410" s="644"/>
      <c r="AI2410" s="644"/>
      <c r="AJ2410" s="644"/>
      <c r="AK2410" s="627"/>
      <c r="AL2410" s="627"/>
      <c r="AM2410" s="627"/>
      <c r="AN2410" s="928"/>
      <c r="AO2410" s="644"/>
      <c r="AP2410" s="644"/>
      <c r="AQ2410" s="608"/>
      <c r="AR2410" s="644"/>
      <c r="AS2410" s="644"/>
      <c r="AT2410" s="644"/>
      <c r="AU2410" s="644"/>
      <c r="AV2410" s="644"/>
      <c r="AW2410" s="644"/>
      <c r="AX2410" s="644"/>
      <c r="AY2410" s="644"/>
      <c r="AZ2410" s="644"/>
      <c r="BA2410" s="644"/>
      <c r="BB2410" s="644"/>
      <c r="BC2410" s="644"/>
      <c r="BD2410" s="644"/>
      <c r="BE2410" s="644"/>
      <c r="BF2410" s="644"/>
      <c r="BG2410" s="644"/>
      <c r="BH2410" s="644"/>
      <c r="BI2410" s="608"/>
      <c r="BJ2410" s="688"/>
      <c r="BK2410" s="690"/>
      <c r="BL2410" s="630"/>
      <c r="BM2410" s="651"/>
      <c r="BN2410" s="688"/>
      <c r="BO2410" s="688"/>
      <c r="BP2410" s="691"/>
      <c r="BQ2410" s="644"/>
      <c r="BR2410" s="627"/>
      <c r="BS2410" s="627"/>
      <c r="BT2410" s="627"/>
      <c r="BU2410" s="627"/>
      <c r="BV2410" s="603"/>
      <c r="BW2410" s="644"/>
      <c r="BX2410" s="471"/>
      <c r="BY2410" s="471"/>
    </row>
    <row r="2411" spans="1:77" ht="150" customHeight="1" x14ac:dyDescent="0.25">
      <c r="A2411" s="631">
        <v>9</v>
      </c>
      <c r="B2411" s="699" t="s">
        <v>133</v>
      </c>
      <c r="C2411" s="660" t="s">
        <v>5923</v>
      </c>
      <c r="D2411" s="682" t="s">
        <v>79</v>
      </c>
      <c r="E2411" s="683">
        <v>5010</v>
      </c>
      <c r="F2411" s="683">
        <v>177</v>
      </c>
      <c r="G2411" s="683">
        <v>2</v>
      </c>
      <c r="H2411" s="797" t="s">
        <v>37</v>
      </c>
      <c r="I2411" s="729" t="s">
        <v>4698</v>
      </c>
      <c r="J2411" s="920" t="s">
        <v>5982</v>
      </c>
      <c r="K2411" s="653" t="s">
        <v>228</v>
      </c>
      <c r="L2411" s="180" t="s">
        <v>241</v>
      </c>
      <c r="M2411" s="625"/>
      <c r="N2411" s="743"/>
      <c r="O2411" s="664"/>
      <c r="P2411" s="634"/>
      <c r="Q2411" s="743"/>
      <c r="R2411" s="636"/>
      <c r="S2411" s="743"/>
      <c r="T2411" s="743"/>
      <c r="U2411" s="743"/>
      <c r="V2411" s="743"/>
      <c r="W2411" s="743"/>
      <c r="X2411" s="743"/>
      <c r="Y2411" s="743"/>
      <c r="Z2411" s="743"/>
      <c r="AA2411" s="743"/>
      <c r="AB2411" s="743"/>
      <c r="AC2411" s="743"/>
      <c r="AD2411" s="743"/>
      <c r="AE2411" s="743"/>
      <c r="AF2411" s="659"/>
      <c r="AG2411" s="659"/>
      <c r="AH2411" s="645"/>
      <c r="AI2411" s="645"/>
      <c r="AJ2411" s="644"/>
      <c r="AK2411" s="743"/>
      <c r="AL2411" s="743"/>
      <c r="AM2411" s="743"/>
      <c r="AN2411" s="929"/>
      <c r="AO2411" s="645"/>
      <c r="AP2411" s="645"/>
      <c r="AQ2411" s="609"/>
      <c r="AR2411" s="645"/>
      <c r="AS2411" s="645"/>
      <c r="AT2411" s="645"/>
      <c r="AU2411" s="645"/>
      <c r="AV2411" s="645"/>
      <c r="AW2411" s="645"/>
      <c r="AX2411" s="645"/>
      <c r="AY2411" s="645"/>
      <c r="AZ2411" s="645"/>
      <c r="BA2411" s="645"/>
      <c r="BB2411" s="645"/>
      <c r="BC2411" s="645"/>
      <c r="BD2411" s="645"/>
      <c r="BE2411" s="645"/>
      <c r="BF2411" s="645"/>
      <c r="BG2411" s="645"/>
      <c r="BH2411" s="645"/>
      <c r="BI2411" s="609"/>
      <c r="BJ2411" s="678"/>
      <c r="BK2411" s="674"/>
      <c r="BL2411" s="631"/>
      <c r="BM2411" s="676"/>
      <c r="BN2411" s="678"/>
      <c r="BO2411" s="678"/>
      <c r="BP2411" s="687"/>
      <c r="BQ2411" s="645"/>
      <c r="BR2411" s="743"/>
      <c r="BS2411" s="743"/>
      <c r="BT2411" s="743"/>
      <c r="BU2411" s="743"/>
      <c r="BV2411" s="604"/>
      <c r="BW2411" s="645"/>
      <c r="BX2411" s="471"/>
      <c r="BY2411" s="471"/>
    </row>
    <row r="2412" spans="1:77" ht="150" customHeight="1" x14ac:dyDescent="0.25">
      <c r="A2412" s="665"/>
      <c r="B2412" s="638"/>
      <c r="C2412" s="660"/>
      <c r="D2412" s="682" t="s">
        <v>79</v>
      </c>
      <c r="E2412" s="683"/>
      <c r="F2412" s="683"/>
      <c r="G2412" s="683"/>
      <c r="H2412" s="798"/>
      <c r="I2412" s="758"/>
      <c r="J2412" s="921"/>
      <c r="K2412" s="644"/>
      <c r="L2412" s="129" t="s">
        <v>2130</v>
      </c>
      <c r="M2412" s="135" t="s">
        <v>7052</v>
      </c>
      <c r="N2412" s="5"/>
      <c r="O2412" s="51" t="s">
        <v>1202</v>
      </c>
      <c r="P2412" s="71" t="s">
        <v>86</v>
      </c>
      <c r="Q2412" s="5"/>
      <c r="R2412" s="131" t="s">
        <v>106</v>
      </c>
      <c r="S2412" s="5" t="s">
        <v>5943</v>
      </c>
      <c r="T2412" s="5"/>
      <c r="U2412" s="5"/>
      <c r="V2412" s="5"/>
      <c r="W2412" s="5"/>
      <c r="X2412" s="5"/>
      <c r="Y2412" s="5"/>
      <c r="Z2412" s="5"/>
      <c r="AA2412" s="5"/>
      <c r="AB2412" s="5"/>
      <c r="AC2412" s="5"/>
      <c r="AD2412" s="5"/>
      <c r="AE2412" s="5"/>
      <c r="AF2412" s="185" t="s">
        <v>89</v>
      </c>
      <c r="AG2412" s="81" t="s">
        <v>90</v>
      </c>
      <c r="AH2412" s="81" t="s">
        <v>91</v>
      </c>
      <c r="AI2412" s="81" t="s">
        <v>231</v>
      </c>
      <c r="AJ2412" s="295" t="s">
        <v>89</v>
      </c>
      <c r="AK2412" s="5"/>
      <c r="AL2412" s="5"/>
      <c r="AM2412" s="143"/>
      <c r="AN2412" s="81" t="s">
        <v>5993</v>
      </c>
      <c r="AO2412" s="81" t="s">
        <v>111</v>
      </c>
      <c r="AP2412" s="72"/>
      <c r="AQ2412" s="99" t="s">
        <v>5994</v>
      </c>
      <c r="AR2412" s="81" t="s">
        <v>95</v>
      </c>
      <c r="AS2412" s="81" t="s">
        <v>95</v>
      </c>
      <c r="AT2412" s="81" t="s">
        <v>95</v>
      </c>
      <c r="AU2412" s="81" t="s">
        <v>3902</v>
      </c>
      <c r="AV2412" s="81" t="s">
        <v>95</v>
      </c>
      <c r="AW2412" s="81" t="s">
        <v>95</v>
      </c>
      <c r="AX2412" s="81" t="s">
        <v>3437</v>
      </c>
      <c r="AY2412" s="81" t="s">
        <v>5933</v>
      </c>
      <c r="AZ2412" s="81" t="s">
        <v>5933</v>
      </c>
      <c r="BA2412" s="81" t="s">
        <v>5933</v>
      </c>
      <c r="BB2412" s="81" t="s">
        <v>5933</v>
      </c>
      <c r="BC2412" s="81" t="s">
        <v>5933</v>
      </c>
      <c r="BD2412" s="81" t="s">
        <v>5933</v>
      </c>
      <c r="BE2412" s="81" t="s">
        <v>95</v>
      </c>
      <c r="BF2412" s="81" t="s">
        <v>95</v>
      </c>
      <c r="BG2412" s="81" t="s">
        <v>5933</v>
      </c>
      <c r="BH2412" s="81" t="s">
        <v>5933</v>
      </c>
      <c r="BI2412" s="133" t="s">
        <v>362</v>
      </c>
      <c r="BJ2412" s="75">
        <f>IF(BI2412="Bajo",1,IF(BI2412="Medio",2,IF(BI2412="Alto",3)))</f>
        <v>1</v>
      </c>
      <c r="BK2412" s="133" t="s">
        <v>99</v>
      </c>
      <c r="BL2412" s="7">
        <f>IF(BK2412="Bajo",1,IF(BK2412="Medio",2,IF(BK2412="Alto",3)))</f>
        <v>3</v>
      </c>
      <c r="BM2412" s="20" t="s">
        <v>101</v>
      </c>
      <c r="BN2412" s="75">
        <f>IF(BM2412="Pública",1,IF(BM2412="Confidencial",2,IF(BM2412="Protegida",3)))</f>
        <v>2</v>
      </c>
      <c r="BO2412" s="75">
        <f>IF(OR(BJ2412="",BL2412="",BN2412=""),"",BJ2412+BL2412+BN2412)</f>
        <v>6</v>
      </c>
      <c r="BP2412" s="79" t="str">
        <f>IF(BO2412=9,"CRÍTICO",IF(BO2412=8,"ALTO",IF(BO2412=7,"MEDIO",IF(BO2412=6,"MEDIO",IF(BO2412=5,"BAJO",IF(BO2412=4,"BAJO",IF(BO2412=3,"INFERIOR",IF(BO2412=2,"INFERIOR"))))))))</f>
        <v>MEDIO</v>
      </c>
      <c r="BQ2412" s="295" t="s">
        <v>98</v>
      </c>
      <c r="BR2412" s="5"/>
      <c r="BS2412" s="5"/>
      <c r="BT2412" s="5"/>
      <c r="BU2412" s="143"/>
      <c r="BV2412" s="81" t="s">
        <v>5938</v>
      </c>
      <c r="BW2412" s="295" t="s">
        <v>5987</v>
      </c>
      <c r="BX2412" s="471"/>
      <c r="BY2412" s="471"/>
    </row>
    <row r="2413" spans="1:77" ht="150" customHeight="1" x14ac:dyDescent="0.25">
      <c r="A2413" s="665"/>
      <c r="B2413" s="638"/>
      <c r="C2413" s="660"/>
      <c r="D2413" s="682" t="s">
        <v>79</v>
      </c>
      <c r="E2413" s="683"/>
      <c r="F2413" s="683"/>
      <c r="G2413" s="683"/>
      <c r="H2413" s="798"/>
      <c r="I2413" s="758"/>
      <c r="J2413" s="921"/>
      <c r="K2413" s="644"/>
      <c r="L2413" s="54" t="s">
        <v>244</v>
      </c>
      <c r="M2413" s="823" t="s">
        <v>7052</v>
      </c>
      <c r="N2413" s="716"/>
      <c r="O2413" s="664" t="s">
        <v>1202</v>
      </c>
      <c r="P2413" s="632" t="s">
        <v>86</v>
      </c>
      <c r="Q2413" s="716"/>
      <c r="R2413" s="635" t="s">
        <v>106</v>
      </c>
      <c r="S2413" s="716" t="s">
        <v>5943</v>
      </c>
      <c r="T2413" s="716"/>
      <c r="U2413" s="716"/>
      <c r="V2413" s="716"/>
      <c r="W2413" s="716"/>
      <c r="X2413" s="716"/>
      <c r="Y2413" s="716"/>
      <c r="Z2413" s="716"/>
      <c r="AA2413" s="716"/>
      <c r="AB2413" s="716"/>
      <c r="AC2413" s="716"/>
      <c r="AD2413" s="716"/>
      <c r="AE2413" s="716"/>
      <c r="AF2413" s="653" t="s">
        <v>89</v>
      </c>
      <c r="AG2413" s="653" t="s">
        <v>90</v>
      </c>
      <c r="AH2413" s="653" t="s">
        <v>91</v>
      </c>
      <c r="AI2413" s="653" t="s">
        <v>231</v>
      </c>
      <c r="AJ2413" s="653" t="s">
        <v>89</v>
      </c>
      <c r="AK2413" s="716"/>
      <c r="AL2413" s="716"/>
      <c r="AM2413" s="716"/>
      <c r="AN2413" s="653" t="s">
        <v>5993</v>
      </c>
      <c r="AO2413" s="653" t="s">
        <v>111</v>
      </c>
      <c r="AP2413" s="653"/>
      <c r="AQ2413" s="619" t="s">
        <v>5995</v>
      </c>
      <c r="AR2413" s="653" t="s">
        <v>95</v>
      </c>
      <c r="AS2413" s="653" t="s">
        <v>95</v>
      </c>
      <c r="AT2413" s="653" t="s">
        <v>95</v>
      </c>
      <c r="AU2413" s="653" t="s">
        <v>3432</v>
      </c>
      <c r="AV2413" s="653" t="s">
        <v>95</v>
      </c>
      <c r="AW2413" s="653" t="s">
        <v>95</v>
      </c>
      <c r="AX2413" s="653" t="s">
        <v>95</v>
      </c>
      <c r="AY2413" s="653" t="s">
        <v>5933</v>
      </c>
      <c r="AZ2413" s="653" t="s">
        <v>5933</v>
      </c>
      <c r="BA2413" s="653" t="s">
        <v>5933</v>
      </c>
      <c r="BB2413" s="653" t="s">
        <v>5933</v>
      </c>
      <c r="BC2413" s="653" t="s">
        <v>5933</v>
      </c>
      <c r="BD2413" s="653" t="s">
        <v>5933</v>
      </c>
      <c r="BE2413" s="653" t="s">
        <v>95</v>
      </c>
      <c r="BF2413" s="653" t="s">
        <v>95</v>
      </c>
      <c r="BG2413" s="653" t="s">
        <v>5933</v>
      </c>
      <c r="BH2413" s="653" t="s">
        <v>5933</v>
      </c>
      <c r="BI2413" s="607" t="s">
        <v>362</v>
      </c>
      <c r="BJ2413" s="677">
        <f>IF(BI2413="Bajo",1,IF(BI2413="Medio",2,IF(BI2413="Alto",3)))</f>
        <v>1</v>
      </c>
      <c r="BK2413" s="673" t="s">
        <v>99</v>
      </c>
      <c r="BL2413" s="629">
        <f>IF(BK2413="Bajo",1,IF(BK2413="Medio",2,IF(BK2413="Alto",3)))</f>
        <v>3</v>
      </c>
      <c r="BM2413" s="675" t="s">
        <v>101</v>
      </c>
      <c r="BN2413" s="677">
        <f>IF(BM2413="Pública",1,IF(BM2413="Confidencial",2,IF(BM2413="Protegida",3)))</f>
        <v>2</v>
      </c>
      <c r="BO2413" s="677">
        <f>IF(OR(BJ2413="",BL2413="",BN2413=""),"",BJ2413+BL2413+BN2413)</f>
        <v>6</v>
      </c>
      <c r="BP2413" s="686" t="str">
        <f>IF(BO2413=9,"CRÍTICO",IF(BO2413=8,"ALTO",IF(BO2413=7,"MEDIO",IF(BO2413=6,"MEDIO",IF(BO2413=5,"BAJO",IF(BO2413=4,"BAJO",IF(BO2413=3,"INFERIOR",IF(BO2413=2,"INFERIOR"))))))))</f>
        <v>MEDIO</v>
      </c>
      <c r="BQ2413" s="653" t="s">
        <v>98</v>
      </c>
      <c r="BR2413" s="716"/>
      <c r="BS2413" s="716"/>
      <c r="BT2413" s="716"/>
      <c r="BU2413" s="716"/>
      <c r="BV2413" s="653" t="s">
        <v>5938</v>
      </c>
      <c r="BW2413" s="653" t="s">
        <v>5987</v>
      </c>
      <c r="BX2413" s="471"/>
      <c r="BY2413" s="471"/>
    </row>
    <row r="2414" spans="1:77" ht="150" customHeight="1" x14ac:dyDescent="0.25">
      <c r="A2414" s="665"/>
      <c r="B2414" s="638"/>
      <c r="C2414" s="660"/>
      <c r="D2414" s="682" t="s">
        <v>79</v>
      </c>
      <c r="E2414" s="683"/>
      <c r="F2414" s="683"/>
      <c r="G2414" s="683"/>
      <c r="H2414" s="798"/>
      <c r="I2414" s="758"/>
      <c r="J2414" s="921"/>
      <c r="K2414" s="644"/>
      <c r="L2414" s="298" t="s">
        <v>248</v>
      </c>
      <c r="M2414" s="794"/>
      <c r="N2414" s="627"/>
      <c r="O2414" s="664"/>
      <c r="P2414" s="633"/>
      <c r="Q2414" s="627"/>
      <c r="R2414" s="633"/>
      <c r="S2414" s="627"/>
      <c r="T2414" s="627"/>
      <c r="U2414" s="627"/>
      <c r="V2414" s="627"/>
      <c r="W2414" s="627"/>
      <c r="X2414" s="627"/>
      <c r="Y2414" s="627"/>
      <c r="Z2414" s="627"/>
      <c r="AA2414" s="627"/>
      <c r="AB2414" s="627"/>
      <c r="AC2414" s="627"/>
      <c r="AD2414" s="627"/>
      <c r="AE2414" s="627"/>
      <c r="AF2414" s="644"/>
      <c r="AG2414" s="644"/>
      <c r="AH2414" s="644"/>
      <c r="AI2414" s="644"/>
      <c r="AJ2414" s="644"/>
      <c r="AK2414" s="627"/>
      <c r="AL2414" s="627"/>
      <c r="AM2414" s="627"/>
      <c r="AN2414" s="644"/>
      <c r="AO2414" s="644"/>
      <c r="AP2414" s="644"/>
      <c r="AQ2414" s="619"/>
      <c r="AR2414" s="644"/>
      <c r="AS2414" s="644"/>
      <c r="AT2414" s="644"/>
      <c r="AU2414" s="644"/>
      <c r="AV2414" s="644"/>
      <c r="AW2414" s="644"/>
      <c r="AX2414" s="644"/>
      <c r="AY2414" s="644"/>
      <c r="AZ2414" s="644"/>
      <c r="BA2414" s="644"/>
      <c r="BB2414" s="644"/>
      <c r="BC2414" s="644"/>
      <c r="BD2414" s="644"/>
      <c r="BE2414" s="644"/>
      <c r="BF2414" s="644"/>
      <c r="BG2414" s="644"/>
      <c r="BH2414" s="644"/>
      <c r="BI2414" s="608"/>
      <c r="BJ2414" s="688"/>
      <c r="BK2414" s="690"/>
      <c r="BL2414" s="630"/>
      <c r="BM2414" s="651"/>
      <c r="BN2414" s="688"/>
      <c r="BO2414" s="688"/>
      <c r="BP2414" s="691"/>
      <c r="BQ2414" s="644"/>
      <c r="BR2414" s="627"/>
      <c r="BS2414" s="627"/>
      <c r="BT2414" s="627"/>
      <c r="BU2414" s="627"/>
      <c r="BV2414" s="644"/>
      <c r="BW2414" s="644"/>
      <c r="BX2414" s="471"/>
      <c r="BY2414" s="471"/>
    </row>
    <row r="2415" spans="1:77" ht="150" customHeight="1" x14ac:dyDescent="0.25">
      <c r="A2415" s="665"/>
      <c r="B2415" s="638"/>
      <c r="C2415" s="660"/>
      <c r="D2415" s="682" t="s">
        <v>79</v>
      </c>
      <c r="E2415" s="683"/>
      <c r="F2415" s="683"/>
      <c r="G2415" s="683"/>
      <c r="H2415" s="798"/>
      <c r="I2415" s="758"/>
      <c r="J2415" s="921"/>
      <c r="K2415" s="644"/>
      <c r="L2415" s="54" t="s">
        <v>249</v>
      </c>
      <c r="M2415" s="926"/>
      <c r="N2415" s="627"/>
      <c r="O2415" s="664"/>
      <c r="P2415" s="633"/>
      <c r="Q2415" s="627"/>
      <c r="R2415" s="636"/>
      <c r="S2415" s="627"/>
      <c r="T2415" s="627"/>
      <c r="U2415" s="627"/>
      <c r="V2415" s="627"/>
      <c r="W2415" s="627"/>
      <c r="X2415" s="627"/>
      <c r="Y2415" s="627"/>
      <c r="Z2415" s="627"/>
      <c r="AA2415" s="627"/>
      <c r="AB2415" s="627"/>
      <c r="AC2415" s="627"/>
      <c r="AD2415" s="627"/>
      <c r="AE2415" s="627"/>
      <c r="AF2415" s="644"/>
      <c r="AG2415" s="644"/>
      <c r="AH2415" s="644"/>
      <c r="AI2415" s="644"/>
      <c r="AJ2415" s="644"/>
      <c r="AK2415" s="627"/>
      <c r="AL2415" s="627"/>
      <c r="AM2415" s="627"/>
      <c r="AN2415" s="644"/>
      <c r="AO2415" s="644"/>
      <c r="AP2415" s="645"/>
      <c r="AQ2415" s="619"/>
      <c r="AR2415" s="644"/>
      <c r="AS2415" s="644"/>
      <c r="AT2415" s="644"/>
      <c r="AU2415" s="644"/>
      <c r="AV2415" s="644"/>
      <c r="AW2415" s="644"/>
      <c r="AX2415" s="644"/>
      <c r="AY2415" s="644"/>
      <c r="AZ2415" s="644"/>
      <c r="BA2415" s="644"/>
      <c r="BB2415" s="644"/>
      <c r="BC2415" s="644"/>
      <c r="BD2415" s="644"/>
      <c r="BE2415" s="644"/>
      <c r="BF2415" s="644"/>
      <c r="BG2415" s="644"/>
      <c r="BH2415" s="644"/>
      <c r="BI2415" s="609"/>
      <c r="BJ2415" s="678"/>
      <c r="BK2415" s="674"/>
      <c r="BL2415" s="631"/>
      <c r="BM2415" s="676"/>
      <c r="BN2415" s="678"/>
      <c r="BO2415" s="678"/>
      <c r="BP2415" s="687"/>
      <c r="BQ2415" s="644"/>
      <c r="BR2415" s="627"/>
      <c r="BS2415" s="627"/>
      <c r="BT2415" s="627"/>
      <c r="BU2415" s="627"/>
      <c r="BV2415" s="644"/>
      <c r="BW2415" s="644"/>
      <c r="BX2415" s="471"/>
      <c r="BY2415" s="471"/>
    </row>
    <row r="2416" spans="1:77" ht="150" customHeight="1" x14ac:dyDescent="0.25">
      <c r="A2416" s="665"/>
      <c r="B2416" s="638"/>
      <c r="C2416" s="660"/>
      <c r="D2416" s="682" t="s">
        <v>79</v>
      </c>
      <c r="E2416" s="683"/>
      <c r="F2416" s="683"/>
      <c r="G2416" s="683"/>
      <c r="H2416" s="798"/>
      <c r="I2416" s="758"/>
      <c r="J2416" s="921"/>
      <c r="K2416" s="644"/>
      <c r="L2416" s="132" t="s">
        <v>5999</v>
      </c>
      <c r="M2416" s="719" t="s">
        <v>7052</v>
      </c>
      <c r="N2416" s="924"/>
      <c r="O2416" s="924" t="s">
        <v>85</v>
      </c>
      <c r="P2416" s="833" t="s">
        <v>6000</v>
      </c>
      <c r="Q2416" s="924" t="s">
        <v>2385</v>
      </c>
      <c r="R2416" s="760" t="s">
        <v>106</v>
      </c>
      <c r="S2416" s="924" t="s">
        <v>5943</v>
      </c>
      <c r="T2416" s="924"/>
      <c r="U2416" s="924"/>
      <c r="V2416" s="924"/>
      <c r="W2416" s="924"/>
      <c r="X2416" s="924"/>
      <c r="Y2416" s="924"/>
      <c r="Z2416" s="924"/>
      <c r="AA2416" s="924"/>
      <c r="AB2416" s="924"/>
      <c r="AC2416" s="924"/>
      <c r="AD2416" s="924"/>
      <c r="AE2416" s="924"/>
      <c r="AF2416" s="619" t="s">
        <v>89</v>
      </c>
      <c r="AG2416" s="619" t="s">
        <v>1968</v>
      </c>
      <c r="AH2416" s="619" t="s">
        <v>554</v>
      </c>
      <c r="AI2416" s="619" t="s">
        <v>555</v>
      </c>
      <c r="AJ2416" s="619" t="s">
        <v>89</v>
      </c>
      <c r="AK2416" s="924"/>
      <c r="AL2416" s="924"/>
      <c r="AM2416" s="924"/>
      <c r="AN2416" s="728" t="s">
        <v>6001</v>
      </c>
      <c r="AO2416" s="606" t="s">
        <v>5667</v>
      </c>
      <c r="AP2416" s="750"/>
      <c r="AQ2416" s="925" t="s">
        <v>6002</v>
      </c>
      <c r="AR2416" s="619" t="s">
        <v>95</v>
      </c>
      <c r="AS2416" s="619" t="s">
        <v>95</v>
      </c>
      <c r="AT2416" s="619" t="s">
        <v>95</v>
      </c>
      <c r="AU2416" s="619" t="s">
        <v>5944</v>
      </c>
      <c r="AV2416" s="619" t="s">
        <v>95</v>
      </c>
      <c r="AW2416" s="619" t="s">
        <v>95</v>
      </c>
      <c r="AX2416" s="619" t="s">
        <v>95</v>
      </c>
      <c r="AY2416" s="619" t="s">
        <v>6003</v>
      </c>
      <c r="AZ2416" s="619" t="s">
        <v>6003</v>
      </c>
      <c r="BA2416" s="619" t="s">
        <v>6003</v>
      </c>
      <c r="BB2416" s="619" t="s">
        <v>6003</v>
      </c>
      <c r="BC2416" s="619" t="s">
        <v>6003</v>
      </c>
      <c r="BD2416" s="619" t="s">
        <v>6003</v>
      </c>
      <c r="BE2416" s="619" t="s">
        <v>95</v>
      </c>
      <c r="BF2416" s="619" t="s">
        <v>95</v>
      </c>
      <c r="BG2416" s="619" t="s">
        <v>6003</v>
      </c>
      <c r="BH2416" s="619" t="s">
        <v>6003</v>
      </c>
      <c r="BI2416" s="607" t="s">
        <v>362</v>
      </c>
      <c r="BJ2416" s="677">
        <f>IF(BI2416="Bajo",1,IF(BI2416="Medio",2,IF(BI2416="Alto",3)))</f>
        <v>1</v>
      </c>
      <c r="BK2416" s="673" t="s">
        <v>99</v>
      </c>
      <c r="BL2416" s="629">
        <f>IF(BK2416="Bajo",1,IF(BK2416="Medio",2,IF(BK2416="Alto",3)))</f>
        <v>3</v>
      </c>
      <c r="BM2416" s="675" t="s">
        <v>188</v>
      </c>
      <c r="BN2416" s="677">
        <f>IF(BM2416="Pública",1,IF(BM2416="Confidencial",2,IF(BM2416="Protegida",3)))</f>
        <v>3</v>
      </c>
      <c r="BO2416" s="677">
        <f>IF(OR(BJ2416="",BL2416="",BN2416=""),"",BJ2416+BL2416+BN2416)</f>
        <v>7</v>
      </c>
      <c r="BP2416" s="686" t="str">
        <f>IF(BO2416=9,"CRÍTICO",IF(BO2416=8,"ALTO",IF(BO2416=7,"MEDIO",IF(BO2416=6,"MEDIO",IF(BO2416=5,"BAJO",IF(BO2416=4,"BAJO",IF(BO2416=3,"INFERIOR",IF(BO2416=2,"INFERIOR"))))))))</f>
        <v>MEDIO</v>
      </c>
      <c r="BQ2416" s="619" t="s">
        <v>98</v>
      </c>
      <c r="BR2416" s="619" t="s">
        <v>5934</v>
      </c>
      <c r="BS2416" s="619" t="s">
        <v>5935</v>
      </c>
      <c r="BT2416" s="619" t="s">
        <v>5936</v>
      </c>
      <c r="BU2416" s="619" t="s">
        <v>5937</v>
      </c>
      <c r="BV2416" s="619" t="s">
        <v>5938</v>
      </c>
      <c r="BW2416" s="619" t="s">
        <v>5945</v>
      </c>
      <c r="BX2416" s="471"/>
      <c r="BY2416" s="471"/>
    </row>
    <row r="2417" spans="1:77" ht="150" customHeight="1" x14ac:dyDescent="0.25">
      <c r="A2417" s="665"/>
      <c r="B2417" s="639"/>
      <c r="C2417" s="660"/>
      <c r="D2417" s="682" t="s">
        <v>79</v>
      </c>
      <c r="E2417" s="683"/>
      <c r="F2417" s="683"/>
      <c r="G2417" s="683"/>
      <c r="H2417" s="799"/>
      <c r="I2417" s="759"/>
      <c r="J2417" s="922"/>
      <c r="K2417" s="645"/>
      <c r="L2417" s="132" t="s">
        <v>6004</v>
      </c>
      <c r="M2417" s="720"/>
      <c r="N2417" s="924"/>
      <c r="O2417" s="924"/>
      <c r="P2417" s="833"/>
      <c r="Q2417" s="924"/>
      <c r="R2417" s="762"/>
      <c r="S2417" s="924"/>
      <c r="T2417" s="924"/>
      <c r="U2417" s="924"/>
      <c r="V2417" s="924"/>
      <c r="W2417" s="924"/>
      <c r="X2417" s="924"/>
      <c r="Y2417" s="924"/>
      <c r="Z2417" s="924"/>
      <c r="AA2417" s="924"/>
      <c r="AB2417" s="924"/>
      <c r="AC2417" s="924"/>
      <c r="AD2417" s="924"/>
      <c r="AE2417" s="924"/>
      <c r="AF2417" s="619"/>
      <c r="AG2417" s="619"/>
      <c r="AH2417" s="619"/>
      <c r="AI2417" s="619"/>
      <c r="AJ2417" s="619"/>
      <c r="AK2417" s="924"/>
      <c r="AL2417" s="924"/>
      <c r="AM2417" s="924"/>
      <c r="AN2417" s="728"/>
      <c r="AO2417" s="606"/>
      <c r="AP2417" s="604"/>
      <c r="AQ2417" s="619"/>
      <c r="AR2417" s="619"/>
      <c r="AS2417" s="619"/>
      <c r="AT2417" s="619"/>
      <c r="AU2417" s="619"/>
      <c r="AV2417" s="619"/>
      <c r="AW2417" s="619"/>
      <c r="AX2417" s="619"/>
      <c r="AY2417" s="619"/>
      <c r="AZ2417" s="619"/>
      <c r="BA2417" s="619"/>
      <c r="BB2417" s="619"/>
      <c r="BC2417" s="619"/>
      <c r="BD2417" s="619"/>
      <c r="BE2417" s="619"/>
      <c r="BF2417" s="619"/>
      <c r="BG2417" s="619"/>
      <c r="BH2417" s="619"/>
      <c r="BI2417" s="609"/>
      <c r="BJ2417" s="678"/>
      <c r="BK2417" s="674"/>
      <c r="BL2417" s="631"/>
      <c r="BM2417" s="676"/>
      <c r="BN2417" s="678"/>
      <c r="BO2417" s="678"/>
      <c r="BP2417" s="687"/>
      <c r="BQ2417" s="619"/>
      <c r="BR2417" s="619"/>
      <c r="BS2417" s="619"/>
      <c r="BT2417" s="619"/>
      <c r="BU2417" s="619"/>
      <c r="BV2417" s="619"/>
      <c r="BW2417" s="619"/>
      <c r="BX2417" s="471"/>
      <c r="BY2417" s="471"/>
    </row>
    <row r="2418" spans="1:77" ht="150" customHeight="1" x14ac:dyDescent="0.25">
      <c r="A2418" s="63">
        <v>10</v>
      </c>
      <c r="B2418" s="72" t="s">
        <v>133</v>
      </c>
      <c r="C2418" s="104" t="s">
        <v>5923</v>
      </c>
      <c r="D2418" s="71" t="s">
        <v>79</v>
      </c>
      <c r="E2418" s="43">
        <v>5010</v>
      </c>
      <c r="F2418" s="43">
        <v>177</v>
      </c>
      <c r="G2418" s="408">
        <v>3</v>
      </c>
      <c r="H2418" s="80" t="s">
        <v>37</v>
      </c>
      <c r="I2418" s="154" t="s">
        <v>4698</v>
      </c>
      <c r="J2418" s="509" t="s">
        <v>5982</v>
      </c>
      <c r="K2418" s="144" t="s">
        <v>2129</v>
      </c>
      <c r="L2418" s="132" t="s">
        <v>1100</v>
      </c>
      <c r="M2418" s="135" t="s">
        <v>84</v>
      </c>
      <c r="N2418" s="135"/>
      <c r="O2418" s="135" t="s">
        <v>85</v>
      </c>
      <c r="P2418" s="135" t="s">
        <v>86</v>
      </c>
      <c r="Q2418" s="135"/>
      <c r="R2418" s="131" t="s">
        <v>106</v>
      </c>
      <c r="S2418" s="135" t="s">
        <v>5943</v>
      </c>
      <c r="T2418" s="135"/>
      <c r="U2418" s="135"/>
      <c r="V2418" s="135"/>
      <c r="W2418" s="135"/>
      <c r="X2418" s="135"/>
      <c r="Y2418" s="135"/>
      <c r="Z2418" s="135"/>
      <c r="AA2418" s="135"/>
      <c r="AB2418" s="135"/>
      <c r="AC2418" s="135"/>
      <c r="AD2418" s="135"/>
      <c r="AE2418" s="135"/>
      <c r="AF2418" s="80" t="s">
        <v>89</v>
      </c>
      <c r="AG2418" s="80" t="s">
        <v>6006</v>
      </c>
      <c r="AH2418" s="80" t="s">
        <v>721</v>
      </c>
      <c r="AI2418" s="80" t="s">
        <v>554</v>
      </c>
      <c r="AJ2418" s="80" t="s">
        <v>89</v>
      </c>
      <c r="AK2418" s="135"/>
      <c r="AL2418" s="135"/>
      <c r="AM2418" s="135"/>
      <c r="AN2418" s="216" t="s">
        <v>6007</v>
      </c>
      <c r="AO2418" s="80" t="s">
        <v>111</v>
      </c>
      <c r="AP2418" s="72"/>
      <c r="AQ2418" s="133" t="s">
        <v>6008</v>
      </c>
      <c r="AR2418" s="80" t="s">
        <v>95</v>
      </c>
      <c r="AS2418" s="80" t="s">
        <v>95</v>
      </c>
      <c r="AT2418" s="80" t="s">
        <v>95</v>
      </c>
      <c r="AU2418" s="80" t="s">
        <v>1104</v>
      </c>
      <c r="AV2418" s="133" t="s">
        <v>6009</v>
      </c>
      <c r="AW2418" s="133" t="s">
        <v>6009</v>
      </c>
      <c r="AX2418" s="80" t="s">
        <v>98</v>
      </c>
      <c r="AY2418" s="80" t="s">
        <v>6010</v>
      </c>
      <c r="AZ2418" s="80" t="s">
        <v>6010</v>
      </c>
      <c r="BA2418" s="80" t="s">
        <v>6010</v>
      </c>
      <c r="BB2418" s="80" t="s">
        <v>6010</v>
      </c>
      <c r="BC2418" s="80" t="s">
        <v>6010</v>
      </c>
      <c r="BD2418" s="80" t="s">
        <v>6010</v>
      </c>
      <c r="BE2418" s="80" t="s">
        <v>6010</v>
      </c>
      <c r="BF2418" s="80" t="s">
        <v>6010</v>
      </c>
      <c r="BG2418" s="80" t="s">
        <v>6010</v>
      </c>
      <c r="BH2418" s="80" t="s">
        <v>6010</v>
      </c>
      <c r="BI2418" s="133" t="s">
        <v>362</v>
      </c>
      <c r="BJ2418" s="75">
        <f>IF(BI2418="Bajo",1,IF(BI2418="Medio",2,IF(BI2418="Alto",3)))</f>
        <v>1</v>
      </c>
      <c r="BK2418" s="133" t="s">
        <v>99</v>
      </c>
      <c r="BL2418" s="7">
        <f>IF(BK2418="Bajo",1,IF(BK2418="Medio",2,IF(BK2418="Alto",3)))</f>
        <v>3</v>
      </c>
      <c r="BM2418" s="20" t="s">
        <v>101</v>
      </c>
      <c r="BN2418" s="75">
        <f>IF(BM2418="Pública",1,IF(BM2418="Confidencial",2,IF(BM2418="Protegida",3)))</f>
        <v>2</v>
      </c>
      <c r="BO2418" s="75">
        <f>IF(OR(BJ2418="",BL2418="",BN2418=""),"",BJ2418+BL2418+BN2418)</f>
        <v>6</v>
      </c>
      <c r="BP2418" s="79" t="str">
        <f>IF(BO2418=9,"CRÍTICO",IF(BO2418=8,"ALTO",IF(BO2418=7,"MEDIO",IF(BO2418=6,"MEDIO",IF(BO2418=5,"BAJO",IF(BO2418=4,"BAJO",IF(BO2418=3,"INFERIOR",IF(BO2418=2,"INFERIOR"))))))))</f>
        <v>MEDIO</v>
      </c>
      <c r="BQ2418" s="80" t="s">
        <v>98</v>
      </c>
      <c r="BR2418" s="80" t="s">
        <v>6011</v>
      </c>
      <c r="BS2418" s="80" t="s">
        <v>6012</v>
      </c>
      <c r="BT2418" s="80" t="s">
        <v>5938</v>
      </c>
      <c r="BU2418" s="80" t="s">
        <v>191</v>
      </c>
      <c r="BV2418" s="80" t="s">
        <v>6013</v>
      </c>
      <c r="BW2418" s="80" t="s">
        <v>6013</v>
      </c>
      <c r="BX2418" s="471"/>
      <c r="BY2418" s="471"/>
    </row>
    <row r="2419" spans="1:77" ht="150" customHeight="1" x14ac:dyDescent="0.25">
      <c r="A2419" s="665">
        <v>11</v>
      </c>
      <c r="B2419" s="699" t="s">
        <v>133</v>
      </c>
      <c r="C2419" s="660" t="s">
        <v>5923</v>
      </c>
      <c r="D2419" s="682" t="s">
        <v>79</v>
      </c>
      <c r="E2419" s="683">
        <v>5010</v>
      </c>
      <c r="F2419" s="683">
        <v>177</v>
      </c>
      <c r="G2419" s="683">
        <v>4</v>
      </c>
      <c r="H2419" s="797" t="s">
        <v>37</v>
      </c>
      <c r="I2419" s="729" t="s">
        <v>4698</v>
      </c>
      <c r="J2419" s="920" t="s">
        <v>5982</v>
      </c>
      <c r="K2419" s="790" t="s">
        <v>3430</v>
      </c>
      <c r="L2419" s="324" t="s">
        <v>1598</v>
      </c>
      <c r="M2419" s="135" t="s">
        <v>84</v>
      </c>
      <c r="N2419" s="303"/>
      <c r="O2419" s="135" t="s">
        <v>85</v>
      </c>
      <c r="P2419" s="131" t="s">
        <v>6017</v>
      </c>
      <c r="Q2419" s="135" t="s">
        <v>2385</v>
      </c>
      <c r="R2419" s="131" t="s">
        <v>106</v>
      </c>
      <c r="S2419" s="135" t="s">
        <v>5943</v>
      </c>
      <c r="T2419" s="303"/>
      <c r="U2419" s="303"/>
      <c r="V2419" s="303"/>
      <c r="W2419" s="303"/>
      <c r="X2419" s="303"/>
      <c r="Y2419" s="303"/>
      <c r="Z2419" s="303"/>
      <c r="AA2419" s="303"/>
      <c r="AB2419" s="303"/>
      <c r="AC2419" s="303"/>
      <c r="AD2419" s="303"/>
      <c r="AE2419" s="303"/>
      <c r="AF2419" s="80" t="s">
        <v>89</v>
      </c>
      <c r="AG2419" s="80" t="s">
        <v>1968</v>
      </c>
      <c r="AH2419" s="80" t="s">
        <v>554</v>
      </c>
      <c r="AI2419" s="80" t="s">
        <v>555</v>
      </c>
      <c r="AJ2419" s="135"/>
      <c r="AK2419" s="135"/>
      <c r="AL2419" s="135"/>
      <c r="AM2419" s="135" t="s">
        <v>89</v>
      </c>
      <c r="AN2419" s="180" t="s">
        <v>5930</v>
      </c>
      <c r="AO2419" s="133" t="s">
        <v>5667</v>
      </c>
      <c r="AP2419" s="80"/>
      <c r="AQ2419" s="72" t="s">
        <v>6018</v>
      </c>
      <c r="AR2419" s="80" t="s">
        <v>95</v>
      </c>
      <c r="AS2419" s="80" t="s">
        <v>95</v>
      </c>
      <c r="AT2419" s="80" t="s">
        <v>95</v>
      </c>
      <c r="AU2419" s="72" t="s">
        <v>6019</v>
      </c>
      <c r="AV2419" s="80" t="s">
        <v>95</v>
      </c>
      <c r="AW2419" s="80" t="s">
        <v>95</v>
      </c>
      <c r="AX2419" s="80" t="s">
        <v>95</v>
      </c>
      <c r="AY2419" s="80" t="s">
        <v>6020</v>
      </c>
      <c r="AZ2419" s="80" t="s">
        <v>6020</v>
      </c>
      <c r="BA2419" s="80" t="s">
        <v>6020</v>
      </c>
      <c r="BB2419" s="80" t="s">
        <v>6020</v>
      </c>
      <c r="BC2419" s="80" t="s">
        <v>6020</v>
      </c>
      <c r="BD2419" s="80" t="s">
        <v>6020</v>
      </c>
      <c r="BE2419" s="80" t="s">
        <v>95</v>
      </c>
      <c r="BF2419" s="80" t="s">
        <v>95</v>
      </c>
      <c r="BG2419" s="80" t="s">
        <v>6020</v>
      </c>
      <c r="BH2419" s="80" t="s">
        <v>6020</v>
      </c>
      <c r="BI2419" s="133" t="s">
        <v>362</v>
      </c>
      <c r="BJ2419" s="75">
        <f>IF(BI2419="Bajo",1,IF(BI2419="Medio",2,IF(BI2419="Alto",3)))</f>
        <v>1</v>
      </c>
      <c r="BK2419" s="133" t="s">
        <v>99</v>
      </c>
      <c r="BL2419" s="7">
        <f>IF(BK2419="Bajo",1,IF(BK2419="Medio",2,IF(BK2419="Alto",3)))</f>
        <v>3</v>
      </c>
      <c r="BM2419" s="20" t="s">
        <v>188</v>
      </c>
      <c r="BN2419" s="75">
        <f>IF(BM2419="Pública",1,IF(BM2419="Confidencial",2,IF(BM2419="Protegida",3)))</f>
        <v>3</v>
      </c>
      <c r="BO2419" s="75">
        <f>IF(OR(BJ2419="",BL2419="",BN2419=""),"",BJ2419+BL2419+BN2419)</f>
        <v>7</v>
      </c>
      <c r="BP2419" s="79" t="str">
        <f>IF(BO2419=9,"CRÍTICO",IF(BO2419=8,"ALTO",IF(BO2419=7,"MEDIO",IF(BO2419=6,"MEDIO",IF(BO2419=5,"BAJO",IF(BO2419=4,"BAJO",IF(BO2419=3,"INFERIOR",IF(BO2419=2,"INFERIOR"))))))))</f>
        <v>MEDIO</v>
      </c>
      <c r="BQ2419" s="80" t="s">
        <v>98</v>
      </c>
      <c r="BR2419" s="80" t="s">
        <v>5934</v>
      </c>
      <c r="BS2419" s="80" t="s">
        <v>5935</v>
      </c>
      <c r="BT2419" s="80" t="s">
        <v>5936</v>
      </c>
      <c r="BU2419" s="80" t="s">
        <v>5937</v>
      </c>
      <c r="BV2419" s="80" t="s">
        <v>5938</v>
      </c>
      <c r="BW2419" s="80" t="s">
        <v>5945</v>
      </c>
      <c r="BX2419" s="471"/>
      <c r="BY2419" s="471"/>
    </row>
    <row r="2420" spans="1:77" ht="150" customHeight="1" x14ac:dyDescent="0.25">
      <c r="A2420" s="665"/>
      <c r="B2420" s="638"/>
      <c r="C2420" s="660"/>
      <c r="D2420" s="682"/>
      <c r="E2420" s="683"/>
      <c r="F2420" s="683"/>
      <c r="G2420" s="683"/>
      <c r="H2420" s="798"/>
      <c r="I2420" s="758"/>
      <c r="J2420" s="921"/>
      <c r="K2420" s="791"/>
      <c r="L2420" s="324" t="s">
        <v>1315</v>
      </c>
      <c r="M2420" s="135" t="s">
        <v>7052</v>
      </c>
      <c r="N2420" s="303"/>
      <c r="O2420" s="135" t="s">
        <v>85</v>
      </c>
      <c r="P2420" s="131" t="s">
        <v>6017</v>
      </c>
      <c r="Q2420" s="135" t="s">
        <v>2385</v>
      </c>
      <c r="R2420" s="131" t="s">
        <v>106</v>
      </c>
      <c r="S2420" s="135" t="s">
        <v>5943</v>
      </c>
      <c r="T2420" s="303"/>
      <c r="U2420" s="303"/>
      <c r="V2420" s="303"/>
      <c r="W2420" s="303"/>
      <c r="X2420" s="303"/>
      <c r="Y2420" s="303"/>
      <c r="Z2420" s="303"/>
      <c r="AA2420" s="303"/>
      <c r="AB2420" s="303"/>
      <c r="AC2420" s="303"/>
      <c r="AD2420" s="303"/>
      <c r="AE2420" s="303"/>
      <c r="AF2420" s="80" t="s">
        <v>89</v>
      </c>
      <c r="AG2420" s="80" t="s">
        <v>1968</v>
      </c>
      <c r="AH2420" s="80" t="s">
        <v>554</v>
      </c>
      <c r="AI2420" s="80" t="s">
        <v>555</v>
      </c>
      <c r="AJ2420" s="135"/>
      <c r="AK2420" s="135"/>
      <c r="AL2420" s="135"/>
      <c r="AM2420" s="135" t="s">
        <v>89</v>
      </c>
      <c r="AN2420" s="180" t="s">
        <v>5930</v>
      </c>
      <c r="AO2420" s="133" t="s">
        <v>5667</v>
      </c>
      <c r="AP2420" s="72"/>
      <c r="AQ2420" s="72" t="s">
        <v>6022</v>
      </c>
      <c r="AR2420" s="80" t="s">
        <v>95</v>
      </c>
      <c r="AS2420" s="80" t="s">
        <v>95</v>
      </c>
      <c r="AT2420" s="80" t="s">
        <v>95</v>
      </c>
      <c r="AU2420" s="72" t="s">
        <v>6023</v>
      </c>
      <c r="AV2420" s="80" t="s">
        <v>95</v>
      </c>
      <c r="AW2420" s="80" t="s">
        <v>95</v>
      </c>
      <c r="AX2420" s="80" t="s">
        <v>95</v>
      </c>
      <c r="AY2420" s="80" t="s">
        <v>6024</v>
      </c>
      <c r="AZ2420" s="80" t="s">
        <v>6024</v>
      </c>
      <c r="BA2420" s="80" t="s">
        <v>6024</v>
      </c>
      <c r="BB2420" s="80" t="s">
        <v>6024</v>
      </c>
      <c r="BC2420" s="80" t="s">
        <v>6024</v>
      </c>
      <c r="BD2420" s="80" t="s">
        <v>6024</v>
      </c>
      <c r="BE2420" s="80" t="s">
        <v>95</v>
      </c>
      <c r="BF2420" s="80" t="s">
        <v>95</v>
      </c>
      <c r="BG2420" s="80" t="s">
        <v>6024</v>
      </c>
      <c r="BH2420" s="80" t="s">
        <v>6024</v>
      </c>
      <c r="BI2420" s="133" t="s">
        <v>362</v>
      </c>
      <c r="BJ2420" s="75">
        <f>IF(BI2420="Bajo",1,IF(BI2420="Medio",2,IF(BI2420="Alto",3)))</f>
        <v>1</v>
      </c>
      <c r="BK2420" s="133" t="s">
        <v>99</v>
      </c>
      <c r="BL2420" s="7">
        <f>IF(BK2420="Bajo",1,IF(BK2420="Medio",2,IF(BK2420="Alto",3)))</f>
        <v>3</v>
      </c>
      <c r="BM2420" s="20" t="s">
        <v>188</v>
      </c>
      <c r="BN2420" s="75">
        <f>IF(BM2420="Pública",1,IF(BM2420="Confidencial",2,IF(BM2420="Protegida",3)))</f>
        <v>3</v>
      </c>
      <c r="BO2420" s="75">
        <f>IF(OR(BJ2420="",BL2420="",BN2420=""),"",BJ2420+BL2420+BN2420)</f>
        <v>7</v>
      </c>
      <c r="BP2420" s="79" t="str">
        <f>IF(BO2420=9,"CRÍTICO",IF(BO2420=8,"ALTO",IF(BO2420=7,"MEDIO",IF(BO2420=6,"MEDIO",IF(BO2420=5,"BAJO",IF(BO2420=4,"BAJO",IF(BO2420=3,"INFERIOR",IF(BO2420=2,"INFERIOR"))))))))</f>
        <v>MEDIO</v>
      </c>
      <c r="BQ2420" s="80" t="s">
        <v>98</v>
      </c>
      <c r="BR2420" s="80" t="s">
        <v>5934</v>
      </c>
      <c r="BS2420" s="80" t="s">
        <v>5935</v>
      </c>
      <c r="BT2420" s="80" t="s">
        <v>5936</v>
      </c>
      <c r="BU2420" s="80" t="s">
        <v>5937</v>
      </c>
      <c r="BV2420" s="80" t="s">
        <v>5938</v>
      </c>
      <c r="BW2420" s="80" t="s">
        <v>5945</v>
      </c>
      <c r="BX2420" s="471"/>
      <c r="BY2420" s="471"/>
    </row>
    <row r="2421" spans="1:77" ht="150" customHeight="1" x14ac:dyDescent="0.25">
      <c r="A2421" s="665"/>
      <c r="B2421" s="639"/>
      <c r="C2421" s="660"/>
      <c r="D2421" s="682"/>
      <c r="E2421" s="683"/>
      <c r="F2421" s="683"/>
      <c r="G2421" s="683"/>
      <c r="H2421" s="799"/>
      <c r="I2421" s="758"/>
      <c r="J2421" s="922"/>
      <c r="K2421" s="792"/>
      <c r="L2421" s="249" t="s">
        <v>6027</v>
      </c>
      <c r="M2421" s="719" t="s">
        <v>7052</v>
      </c>
      <c r="N2421" s="719"/>
      <c r="O2421" s="750" t="s">
        <v>85</v>
      </c>
      <c r="P2421" s="750" t="s">
        <v>6028</v>
      </c>
      <c r="Q2421" s="750" t="s">
        <v>6029</v>
      </c>
      <c r="R2421" s="760" t="s">
        <v>106</v>
      </c>
      <c r="S2421" s="750" t="s">
        <v>6030</v>
      </c>
      <c r="T2421" s="719"/>
      <c r="U2421" s="719"/>
      <c r="V2421" s="719"/>
      <c r="W2421" s="719"/>
      <c r="X2421" s="719"/>
      <c r="Y2421" s="719"/>
      <c r="Z2421" s="719"/>
      <c r="AA2421" s="719"/>
      <c r="AB2421" s="719"/>
      <c r="AC2421" s="719"/>
      <c r="AD2421" s="719"/>
      <c r="AE2421" s="719"/>
      <c r="AF2421" s="653" t="s">
        <v>89</v>
      </c>
      <c r="AG2421" s="653" t="s">
        <v>6031</v>
      </c>
      <c r="AH2421" s="653" t="s">
        <v>91</v>
      </c>
      <c r="AI2421" s="653" t="s">
        <v>108</v>
      </c>
      <c r="AJ2421" s="719"/>
      <c r="AK2421" s="719"/>
      <c r="AL2421" s="719"/>
      <c r="AM2421" s="653" t="s">
        <v>89</v>
      </c>
      <c r="AN2421" s="729" t="s">
        <v>6032</v>
      </c>
      <c r="AO2421" s="653" t="s">
        <v>111</v>
      </c>
      <c r="AP2421" s="750"/>
      <c r="AQ2421" s="653" t="s">
        <v>6033</v>
      </c>
      <c r="AR2421" s="653" t="s">
        <v>95</v>
      </c>
      <c r="AS2421" s="653" t="s">
        <v>95</v>
      </c>
      <c r="AT2421" s="653" t="s">
        <v>95</v>
      </c>
      <c r="AU2421" s="653" t="s">
        <v>6034</v>
      </c>
      <c r="AV2421" s="653" t="s">
        <v>6035</v>
      </c>
      <c r="AW2421" s="653" t="s">
        <v>6035</v>
      </c>
      <c r="AX2421" s="653" t="s">
        <v>95</v>
      </c>
      <c r="AY2421" s="653" t="s">
        <v>6036</v>
      </c>
      <c r="AZ2421" s="653" t="s">
        <v>6036</v>
      </c>
      <c r="BA2421" s="653" t="s">
        <v>6036</v>
      </c>
      <c r="BB2421" s="653" t="s">
        <v>6036</v>
      </c>
      <c r="BC2421" s="653" t="s">
        <v>6036</v>
      </c>
      <c r="BD2421" s="653" t="s">
        <v>6036</v>
      </c>
      <c r="BE2421" s="653" t="s">
        <v>95</v>
      </c>
      <c r="BF2421" s="653" t="s">
        <v>95</v>
      </c>
      <c r="BG2421" s="653" t="s">
        <v>6036</v>
      </c>
      <c r="BH2421" s="653" t="s">
        <v>6036</v>
      </c>
      <c r="BI2421" s="607" t="s">
        <v>362</v>
      </c>
      <c r="BJ2421" s="677">
        <f>IF(BI2421="Bajo",1,IF(BI2421="Medio",2,IF(BI2421="Alto",3)))</f>
        <v>1</v>
      </c>
      <c r="BK2421" s="673" t="s">
        <v>99</v>
      </c>
      <c r="BL2421" s="629">
        <f>IF(BK2421="Bajo",1,IF(BK2421="Medio",2,IF(BK2421="Alto",3)))</f>
        <v>3</v>
      </c>
      <c r="BM2421" s="675" t="s">
        <v>188</v>
      </c>
      <c r="BN2421" s="677">
        <f>IF(BM2421="Pública",1,IF(BM2421="Confidencial",2,IF(BM2421="Protegida",3)))</f>
        <v>3</v>
      </c>
      <c r="BO2421" s="677">
        <f>IF(OR(BJ2421="",BL2421="",BN2421=""),"",BJ2421+BL2421+BN2421)</f>
        <v>7</v>
      </c>
      <c r="BP2421" s="686" t="str">
        <f>IF(BO2421=9,"CRÍTICO",IF(BO2421=8,"ALTO",IF(BO2421=7,"MEDIO",IF(BO2421=6,"MEDIO",IF(BO2421=5,"BAJO",IF(BO2421=4,"BAJO",IF(BO2421=3,"INFERIOR",IF(BO2421=2,"INFERIOR"))))))))</f>
        <v>MEDIO</v>
      </c>
      <c r="BQ2421" s="653" t="s">
        <v>98</v>
      </c>
      <c r="BR2421" s="653" t="s">
        <v>4997</v>
      </c>
      <c r="BS2421" s="653" t="s">
        <v>690</v>
      </c>
      <c r="BT2421" s="653" t="s">
        <v>6037</v>
      </c>
      <c r="BU2421" s="653" t="s">
        <v>191</v>
      </c>
      <c r="BV2421" s="653" t="s">
        <v>6037</v>
      </c>
      <c r="BW2421" s="653" t="s">
        <v>6037</v>
      </c>
      <c r="BX2421" s="471"/>
      <c r="BY2421" s="471"/>
    </row>
    <row r="2422" spans="1:77" ht="150" customHeight="1" x14ac:dyDescent="0.25">
      <c r="A2422" s="620">
        <v>12</v>
      </c>
      <c r="B2422" s="750" t="s">
        <v>133</v>
      </c>
      <c r="C2422" s="606" t="s">
        <v>5923</v>
      </c>
      <c r="D2422" s="833" t="s">
        <v>79</v>
      </c>
      <c r="E2422" s="619">
        <v>5010</v>
      </c>
      <c r="F2422" s="619">
        <v>178</v>
      </c>
      <c r="G2422" s="619">
        <v>1</v>
      </c>
      <c r="H2422" s="653" t="s">
        <v>37</v>
      </c>
      <c r="I2422" s="728" t="s">
        <v>5996</v>
      </c>
      <c r="J2422" s="920" t="s">
        <v>5997</v>
      </c>
      <c r="K2422" s="653" t="s">
        <v>5998</v>
      </c>
      <c r="L2422" s="249" t="s">
        <v>6038</v>
      </c>
      <c r="M2422" s="749"/>
      <c r="N2422" s="749"/>
      <c r="O2422" s="603"/>
      <c r="P2422" s="603"/>
      <c r="Q2422" s="603"/>
      <c r="R2422" s="761"/>
      <c r="S2422" s="603"/>
      <c r="T2422" s="749"/>
      <c r="U2422" s="749"/>
      <c r="V2422" s="749"/>
      <c r="W2422" s="749"/>
      <c r="X2422" s="749"/>
      <c r="Y2422" s="749"/>
      <c r="Z2422" s="749"/>
      <c r="AA2422" s="749"/>
      <c r="AB2422" s="749"/>
      <c r="AC2422" s="749"/>
      <c r="AD2422" s="749"/>
      <c r="AE2422" s="749"/>
      <c r="AF2422" s="644"/>
      <c r="AG2422" s="644"/>
      <c r="AH2422" s="644"/>
      <c r="AI2422" s="644"/>
      <c r="AJ2422" s="749"/>
      <c r="AK2422" s="749"/>
      <c r="AL2422" s="749"/>
      <c r="AM2422" s="644"/>
      <c r="AN2422" s="758"/>
      <c r="AO2422" s="644"/>
      <c r="AP2422" s="603"/>
      <c r="AQ2422" s="644"/>
      <c r="AR2422" s="644"/>
      <c r="AS2422" s="644"/>
      <c r="AT2422" s="644"/>
      <c r="AU2422" s="644"/>
      <c r="AV2422" s="644"/>
      <c r="AW2422" s="644"/>
      <c r="AX2422" s="644"/>
      <c r="AY2422" s="644"/>
      <c r="AZ2422" s="644"/>
      <c r="BA2422" s="644"/>
      <c r="BB2422" s="644"/>
      <c r="BC2422" s="644"/>
      <c r="BD2422" s="644"/>
      <c r="BE2422" s="644"/>
      <c r="BF2422" s="644"/>
      <c r="BG2422" s="644"/>
      <c r="BH2422" s="644"/>
      <c r="BI2422" s="608"/>
      <c r="BJ2422" s="688"/>
      <c r="BK2422" s="690"/>
      <c r="BL2422" s="630"/>
      <c r="BM2422" s="651"/>
      <c r="BN2422" s="688"/>
      <c r="BO2422" s="688"/>
      <c r="BP2422" s="691"/>
      <c r="BQ2422" s="644"/>
      <c r="BR2422" s="644"/>
      <c r="BS2422" s="644"/>
      <c r="BT2422" s="644"/>
      <c r="BU2422" s="644"/>
      <c r="BV2422" s="644"/>
      <c r="BW2422" s="644"/>
      <c r="BX2422" s="471"/>
      <c r="BY2422" s="471"/>
    </row>
    <row r="2423" spans="1:77" ht="150" customHeight="1" x14ac:dyDescent="0.25">
      <c r="A2423" s="620"/>
      <c r="B2423" s="604"/>
      <c r="C2423" s="606"/>
      <c r="D2423" s="833"/>
      <c r="E2423" s="619"/>
      <c r="F2423" s="619"/>
      <c r="G2423" s="619"/>
      <c r="H2423" s="645"/>
      <c r="I2423" s="728"/>
      <c r="J2423" s="922"/>
      <c r="K2423" s="645"/>
      <c r="L2423" s="249" t="s">
        <v>1315</v>
      </c>
      <c r="M2423" s="749"/>
      <c r="N2423" s="749"/>
      <c r="O2423" s="603"/>
      <c r="P2423" s="603"/>
      <c r="Q2423" s="603"/>
      <c r="R2423" s="761"/>
      <c r="S2423" s="603"/>
      <c r="T2423" s="749"/>
      <c r="U2423" s="749"/>
      <c r="V2423" s="749"/>
      <c r="W2423" s="749"/>
      <c r="X2423" s="749"/>
      <c r="Y2423" s="749"/>
      <c r="Z2423" s="749"/>
      <c r="AA2423" s="749"/>
      <c r="AB2423" s="749"/>
      <c r="AC2423" s="749"/>
      <c r="AD2423" s="749"/>
      <c r="AE2423" s="749"/>
      <c r="AF2423" s="644"/>
      <c r="AG2423" s="644"/>
      <c r="AH2423" s="644"/>
      <c r="AI2423" s="644"/>
      <c r="AJ2423" s="749"/>
      <c r="AK2423" s="749"/>
      <c r="AL2423" s="749"/>
      <c r="AM2423" s="644"/>
      <c r="AN2423" s="758"/>
      <c r="AO2423" s="644"/>
      <c r="AP2423" s="603"/>
      <c r="AQ2423" s="644"/>
      <c r="AR2423" s="644"/>
      <c r="AS2423" s="644"/>
      <c r="AT2423" s="644"/>
      <c r="AU2423" s="644"/>
      <c r="AV2423" s="644"/>
      <c r="AW2423" s="644"/>
      <c r="AX2423" s="644"/>
      <c r="AY2423" s="644"/>
      <c r="AZ2423" s="644"/>
      <c r="BA2423" s="644"/>
      <c r="BB2423" s="644"/>
      <c r="BC2423" s="644"/>
      <c r="BD2423" s="644"/>
      <c r="BE2423" s="644"/>
      <c r="BF2423" s="644"/>
      <c r="BG2423" s="644"/>
      <c r="BH2423" s="644"/>
      <c r="BI2423" s="608"/>
      <c r="BJ2423" s="688"/>
      <c r="BK2423" s="690"/>
      <c r="BL2423" s="630"/>
      <c r="BM2423" s="651"/>
      <c r="BN2423" s="688"/>
      <c r="BO2423" s="688"/>
      <c r="BP2423" s="691"/>
      <c r="BQ2423" s="644"/>
      <c r="BR2423" s="644"/>
      <c r="BS2423" s="644"/>
      <c r="BT2423" s="644"/>
      <c r="BU2423" s="644"/>
      <c r="BV2423" s="644"/>
      <c r="BW2423" s="644"/>
      <c r="BX2423" s="471"/>
      <c r="BY2423" s="471"/>
    </row>
    <row r="2424" spans="1:77" ht="150" customHeight="1" x14ac:dyDescent="0.25">
      <c r="A2424" s="79">
        <v>13</v>
      </c>
      <c r="B2424" s="72" t="s">
        <v>133</v>
      </c>
      <c r="C2424" s="133" t="s">
        <v>5923</v>
      </c>
      <c r="D2424" s="131" t="s">
        <v>79</v>
      </c>
      <c r="E2424" s="80">
        <v>5010</v>
      </c>
      <c r="F2424" s="80">
        <v>46</v>
      </c>
      <c r="G2424" s="80">
        <v>21</v>
      </c>
      <c r="H2424" s="80" t="s">
        <v>37</v>
      </c>
      <c r="I2424" s="180" t="s">
        <v>2004</v>
      </c>
      <c r="J2424" s="509" t="s">
        <v>1098</v>
      </c>
      <c r="K2424" s="133" t="s">
        <v>6005</v>
      </c>
      <c r="L2424" s="249" t="s">
        <v>6039</v>
      </c>
      <c r="M2424" s="720"/>
      <c r="N2424" s="720"/>
      <c r="O2424" s="604"/>
      <c r="P2424" s="604"/>
      <c r="Q2424" s="604"/>
      <c r="R2424" s="762"/>
      <c r="S2424" s="604"/>
      <c r="T2424" s="720"/>
      <c r="U2424" s="720"/>
      <c r="V2424" s="720"/>
      <c r="W2424" s="720"/>
      <c r="X2424" s="720"/>
      <c r="Y2424" s="720"/>
      <c r="Z2424" s="720"/>
      <c r="AA2424" s="720"/>
      <c r="AB2424" s="720"/>
      <c r="AC2424" s="720"/>
      <c r="AD2424" s="720"/>
      <c r="AE2424" s="720"/>
      <c r="AF2424" s="645"/>
      <c r="AG2424" s="645"/>
      <c r="AH2424" s="645"/>
      <c r="AI2424" s="645"/>
      <c r="AJ2424" s="720"/>
      <c r="AK2424" s="720"/>
      <c r="AL2424" s="720"/>
      <c r="AM2424" s="645"/>
      <c r="AN2424" s="759"/>
      <c r="AO2424" s="645"/>
      <c r="AP2424" s="604"/>
      <c r="AQ2424" s="645"/>
      <c r="AR2424" s="645"/>
      <c r="AS2424" s="645"/>
      <c r="AT2424" s="645"/>
      <c r="AU2424" s="645"/>
      <c r="AV2424" s="645"/>
      <c r="AW2424" s="645"/>
      <c r="AX2424" s="645"/>
      <c r="AY2424" s="645"/>
      <c r="AZ2424" s="645"/>
      <c r="BA2424" s="645"/>
      <c r="BB2424" s="645"/>
      <c r="BC2424" s="645"/>
      <c r="BD2424" s="645"/>
      <c r="BE2424" s="645"/>
      <c r="BF2424" s="645"/>
      <c r="BG2424" s="645"/>
      <c r="BH2424" s="645"/>
      <c r="BI2424" s="609"/>
      <c r="BJ2424" s="678"/>
      <c r="BK2424" s="674"/>
      <c r="BL2424" s="631"/>
      <c r="BM2424" s="676"/>
      <c r="BN2424" s="678"/>
      <c r="BO2424" s="678"/>
      <c r="BP2424" s="687"/>
      <c r="BQ2424" s="645"/>
      <c r="BR2424" s="645"/>
      <c r="BS2424" s="645"/>
      <c r="BT2424" s="645"/>
      <c r="BU2424" s="645"/>
      <c r="BV2424" s="645"/>
      <c r="BW2424" s="645"/>
      <c r="BX2424" s="471"/>
      <c r="BY2424" s="471"/>
    </row>
    <row r="2425" spans="1:77" ht="150" customHeight="1" x14ac:dyDescent="0.25">
      <c r="A2425" s="79">
        <v>14</v>
      </c>
      <c r="B2425" s="72" t="s">
        <v>133</v>
      </c>
      <c r="C2425" s="72" t="s">
        <v>5923</v>
      </c>
      <c r="D2425" s="79" t="s">
        <v>79</v>
      </c>
      <c r="E2425" s="220">
        <v>5010</v>
      </c>
      <c r="F2425" s="220">
        <v>179</v>
      </c>
      <c r="G2425" s="220">
        <v>1</v>
      </c>
      <c r="H2425" s="80" t="s">
        <v>37</v>
      </c>
      <c r="I2425" s="180" t="s">
        <v>6014</v>
      </c>
      <c r="J2425" s="509" t="s">
        <v>6015</v>
      </c>
      <c r="K2425" s="72" t="s">
        <v>6016</v>
      </c>
      <c r="L2425" s="324" t="s">
        <v>1598</v>
      </c>
      <c r="M2425" s="135" t="s">
        <v>84</v>
      </c>
      <c r="N2425" s="303"/>
      <c r="O2425" s="135" t="s">
        <v>85</v>
      </c>
      <c r="P2425" s="131" t="s">
        <v>6017</v>
      </c>
      <c r="Q2425" s="135" t="s">
        <v>2385</v>
      </c>
      <c r="R2425" s="131" t="s">
        <v>106</v>
      </c>
      <c r="S2425" s="135" t="s">
        <v>5943</v>
      </c>
      <c r="T2425" s="303"/>
      <c r="U2425" s="303"/>
      <c r="V2425" s="303"/>
      <c r="W2425" s="303"/>
      <c r="X2425" s="303"/>
      <c r="Y2425" s="303"/>
      <c r="Z2425" s="303"/>
      <c r="AA2425" s="303"/>
      <c r="AB2425" s="303"/>
      <c r="AC2425" s="303"/>
      <c r="AD2425" s="303"/>
      <c r="AE2425" s="303"/>
      <c r="AF2425" s="80" t="s">
        <v>89</v>
      </c>
      <c r="AG2425" s="80" t="s">
        <v>1968</v>
      </c>
      <c r="AH2425" s="80" t="s">
        <v>554</v>
      </c>
      <c r="AI2425" s="80" t="s">
        <v>555</v>
      </c>
      <c r="AJ2425" s="135"/>
      <c r="AK2425" s="135"/>
      <c r="AL2425" s="135"/>
      <c r="AM2425" s="135" t="s">
        <v>89</v>
      </c>
      <c r="AN2425" s="180" t="s">
        <v>5930</v>
      </c>
      <c r="AO2425" s="133" t="s">
        <v>5667</v>
      </c>
      <c r="AP2425" s="80"/>
      <c r="AQ2425" s="72" t="s">
        <v>6041</v>
      </c>
      <c r="AR2425" s="80" t="s">
        <v>95</v>
      </c>
      <c r="AS2425" s="80" t="s">
        <v>95</v>
      </c>
      <c r="AT2425" s="80" t="s">
        <v>95</v>
      </c>
      <c r="AU2425" s="72" t="s">
        <v>6042</v>
      </c>
      <c r="AV2425" s="80" t="s">
        <v>95</v>
      </c>
      <c r="AW2425" s="80" t="s">
        <v>95</v>
      </c>
      <c r="AX2425" s="80" t="s">
        <v>95</v>
      </c>
      <c r="AY2425" s="80" t="s">
        <v>6024</v>
      </c>
      <c r="AZ2425" s="80" t="s">
        <v>6024</v>
      </c>
      <c r="BA2425" s="80" t="s">
        <v>6024</v>
      </c>
      <c r="BB2425" s="80" t="s">
        <v>6024</v>
      </c>
      <c r="BC2425" s="80" t="s">
        <v>6024</v>
      </c>
      <c r="BD2425" s="80" t="s">
        <v>6024</v>
      </c>
      <c r="BE2425" s="80" t="s">
        <v>95</v>
      </c>
      <c r="BF2425" s="80" t="s">
        <v>95</v>
      </c>
      <c r="BG2425" s="80" t="s">
        <v>5959</v>
      </c>
      <c r="BH2425" s="80" t="s">
        <v>5959</v>
      </c>
      <c r="BI2425" s="133" t="s">
        <v>362</v>
      </c>
      <c r="BJ2425" s="75">
        <f>IF(BI2425="Bajo",1,IF(BI2425="Medio",2,IF(BI2425="Alto",3)))</f>
        <v>1</v>
      </c>
      <c r="BK2425" s="133" t="s">
        <v>99</v>
      </c>
      <c r="BL2425" s="7">
        <f>IF(BK2425="Bajo",1,IF(BK2425="Medio",2,IF(BK2425="Alto",3)))</f>
        <v>3</v>
      </c>
      <c r="BM2425" s="20" t="s">
        <v>188</v>
      </c>
      <c r="BN2425" s="75">
        <f>IF(BM2425="Pública",1,IF(BM2425="Confidencial",2,IF(BM2425="Protegida",3)))</f>
        <v>3</v>
      </c>
      <c r="BO2425" s="75">
        <f>IF(OR(BJ2425="",BL2425="",BN2425=""),"",BJ2425+BL2425+BN2425)</f>
        <v>7</v>
      </c>
      <c r="BP2425" s="79" t="str">
        <f>IF(BO2425=9,"CRÍTICO",IF(BO2425=8,"ALTO",IF(BO2425=7,"MEDIO",IF(BO2425=6,"MEDIO",IF(BO2425=5,"BAJO",IF(BO2425=4,"BAJO",IF(BO2425=3,"INFERIOR",IF(BO2425=2,"INFERIOR"))))))))</f>
        <v>MEDIO</v>
      </c>
      <c r="BQ2425" s="80" t="s">
        <v>98</v>
      </c>
      <c r="BR2425" s="80" t="s">
        <v>5934</v>
      </c>
      <c r="BS2425" s="80" t="s">
        <v>5935</v>
      </c>
      <c r="BT2425" s="80" t="s">
        <v>5936</v>
      </c>
      <c r="BU2425" s="80" t="s">
        <v>5937</v>
      </c>
      <c r="BV2425" s="80" t="s">
        <v>5938</v>
      </c>
      <c r="BW2425" s="80" t="s">
        <v>5945</v>
      </c>
      <c r="BX2425" s="471"/>
      <c r="BY2425" s="471"/>
    </row>
    <row r="2426" spans="1:77" s="322" customFormat="1" ht="83.25" customHeight="1" x14ac:dyDescent="0.25">
      <c r="A2426" s="79">
        <v>15</v>
      </c>
      <c r="B2426" s="72" t="s">
        <v>133</v>
      </c>
      <c r="C2426" s="72" t="s">
        <v>5923</v>
      </c>
      <c r="D2426" s="79" t="s">
        <v>79</v>
      </c>
      <c r="E2426" s="220">
        <v>5010</v>
      </c>
      <c r="F2426" s="220">
        <v>179</v>
      </c>
      <c r="G2426" s="220">
        <v>2</v>
      </c>
      <c r="H2426" s="80" t="s">
        <v>37</v>
      </c>
      <c r="I2426" s="180" t="s">
        <v>6014</v>
      </c>
      <c r="J2426" s="509" t="s">
        <v>6015</v>
      </c>
      <c r="K2426" s="72" t="s">
        <v>6021</v>
      </c>
      <c r="L2426" s="19" t="s">
        <v>83</v>
      </c>
      <c r="M2426" s="83" t="s">
        <v>84</v>
      </c>
      <c r="N2426" s="2"/>
      <c r="O2426" s="33" t="s">
        <v>85</v>
      </c>
      <c r="P2426" s="14" t="s">
        <v>86</v>
      </c>
      <c r="Q2426" s="2"/>
      <c r="R2426" s="88" t="s">
        <v>230</v>
      </c>
      <c r="S2426" s="2"/>
      <c r="T2426" s="2"/>
      <c r="U2426" s="2"/>
      <c r="V2426" s="163"/>
      <c r="W2426" s="2"/>
      <c r="X2426" s="163"/>
      <c r="Y2426" s="163"/>
      <c r="Z2426" s="2"/>
      <c r="AA2426" s="163"/>
      <c r="AB2426" s="163"/>
      <c r="AC2426" s="163"/>
      <c r="AD2426" s="163"/>
      <c r="AE2426" s="163"/>
      <c r="AF2426" s="8" t="s">
        <v>89</v>
      </c>
      <c r="AG2426" s="8" t="s">
        <v>90</v>
      </c>
      <c r="AH2426" s="20" t="s">
        <v>721</v>
      </c>
      <c r="AI2426" s="20" t="s">
        <v>721</v>
      </c>
      <c r="AJ2426" s="8" t="s">
        <v>89</v>
      </c>
      <c r="AK2426" s="2"/>
      <c r="AL2426" s="2"/>
      <c r="AM2426" s="2"/>
      <c r="AN2426" s="35" t="s">
        <v>6044</v>
      </c>
      <c r="AO2426" s="8" t="s">
        <v>5588</v>
      </c>
      <c r="AP2426" s="80"/>
      <c r="AQ2426" s="46" t="s">
        <v>7012</v>
      </c>
      <c r="AR2426" s="8" t="s">
        <v>95</v>
      </c>
      <c r="AS2426" s="8" t="s">
        <v>95</v>
      </c>
      <c r="AT2426" s="8" t="s">
        <v>95</v>
      </c>
      <c r="AU2426" s="8" t="s">
        <v>6045</v>
      </c>
      <c r="AV2426" s="8" t="s">
        <v>95</v>
      </c>
      <c r="AW2426" s="8" t="s">
        <v>95</v>
      </c>
      <c r="AX2426" s="8" t="s">
        <v>95</v>
      </c>
      <c r="AY2426" s="1" t="s">
        <v>6046</v>
      </c>
      <c r="AZ2426" s="1" t="s">
        <v>6046</v>
      </c>
      <c r="BA2426" s="1" t="s">
        <v>6046</v>
      </c>
      <c r="BB2426" s="1" t="s">
        <v>6046</v>
      </c>
      <c r="BC2426" s="1" t="s">
        <v>6046</v>
      </c>
      <c r="BD2426" s="1" t="s">
        <v>6046</v>
      </c>
      <c r="BE2426" s="8" t="s">
        <v>95</v>
      </c>
      <c r="BF2426" s="8" t="s">
        <v>95</v>
      </c>
      <c r="BG2426" s="8" t="s">
        <v>95</v>
      </c>
      <c r="BH2426" s="8" t="s">
        <v>95</v>
      </c>
      <c r="BI2426" s="20" t="s">
        <v>362</v>
      </c>
      <c r="BJ2426" s="7">
        <f>IF(BI2426="Bajo",1,IF(BI2426="Medio",2,IF(BI2426="Alto",3)))</f>
        <v>1</v>
      </c>
      <c r="BK2426" s="20" t="s">
        <v>362</v>
      </c>
      <c r="BL2426" s="7">
        <f>IF(BK2426="Bajo",1,IF(BK2426="Medio",2,IF(BK2426="Alto",3)))</f>
        <v>1</v>
      </c>
      <c r="BM2426" s="20" t="s">
        <v>101</v>
      </c>
      <c r="BN2426" s="7">
        <f>IF(BM2426="Pública",1,IF(BM2426="Confidencial",2,IF(BM2426="Protegida",3)))</f>
        <v>2</v>
      </c>
      <c r="BO2426" s="7">
        <f>IF(OR(BJ2426="",BL2426="",BN2426=""),"",BJ2426+BL2426+BN2426)</f>
        <v>4</v>
      </c>
      <c r="BP2426" s="7" t="str">
        <f>IF(BO2426=9,"CRÍTICO",IF(BO2426=8,"ALTO",IF(BO2426=7,"MEDIO",IF(BO2426=6,"MEDIO",IF(BO2426=5,"BAJO",IF(BO2426=4,"BAJO",IF(BO2426=3,"INFERIOR",IF(BO2426=2,"INFERIOR"))))))))</f>
        <v>BAJO</v>
      </c>
      <c r="BQ2426" s="8" t="s">
        <v>98</v>
      </c>
      <c r="BR2426" s="2"/>
      <c r="BS2426" s="2"/>
      <c r="BT2426" s="2"/>
      <c r="BU2426" s="2"/>
      <c r="BV2426" s="1" t="s">
        <v>6047</v>
      </c>
      <c r="BW2426" s="1" t="s">
        <v>6048</v>
      </c>
      <c r="BX2426" s="471"/>
      <c r="BY2426" s="471"/>
    </row>
    <row r="2427" spans="1:77" s="322" customFormat="1" ht="33.75" customHeight="1" x14ac:dyDescent="0.25">
      <c r="A2427" s="750">
        <v>16</v>
      </c>
      <c r="B2427" s="750" t="s">
        <v>133</v>
      </c>
      <c r="C2427" s="750" t="s">
        <v>5923</v>
      </c>
      <c r="D2427" s="750" t="s">
        <v>79</v>
      </c>
      <c r="E2427" s="850">
        <v>5010</v>
      </c>
      <c r="F2427" s="850">
        <v>179</v>
      </c>
      <c r="G2427" s="850">
        <v>3</v>
      </c>
      <c r="H2427" s="653" t="s">
        <v>37</v>
      </c>
      <c r="I2427" s="751" t="s">
        <v>6025</v>
      </c>
      <c r="J2427" s="920" t="s">
        <v>6015</v>
      </c>
      <c r="K2427" s="750" t="s">
        <v>6026</v>
      </c>
      <c r="L2427" s="19" t="s">
        <v>6052</v>
      </c>
      <c r="M2427" s="626" t="s">
        <v>84</v>
      </c>
      <c r="N2427" s="680"/>
      <c r="O2427" s="681" t="s">
        <v>85</v>
      </c>
      <c r="P2427" s="680" t="s">
        <v>1168</v>
      </c>
      <c r="Q2427" s="680"/>
      <c r="R2427" s="635" t="s">
        <v>106</v>
      </c>
      <c r="S2427" s="680" t="s">
        <v>6053</v>
      </c>
      <c r="T2427" s="680"/>
      <c r="U2427" s="680"/>
      <c r="V2427" s="680"/>
      <c r="W2427" s="680"/>
      <c r="X2427" s="680"/>
      <c r="Y2427" s="680"/>
      <c r="Z2427" s="680"/>
      <c r="AA2427" s="680"/>
      <c r="AB2427" s="680"/>
      <c r="AC2427" s="680"/>
      <c r="AD2427" s="680"/>
      <c r="AE2427" s="680"/>
      <c r="AF2427" s="683" t="s">
        <v>89</v>
      </c>
      <c r="AG2427" s="683" t="s">
        <v>1968</v>
      </c>
      <c r="AH2427" s="683" t="s">
        <v>108</v>
      </c>
      <c r="AI2427" s="683" t="s">
        <v>108</v>
      </c>
      <c r="AJ2427" s="683" t="s">
        <v>89</v>
      </c>
      <c r="AK2427" s="680"/>
      <c r="AL2427" s="680"/>
      <c r="AM2427" s="680"/>
      <c r="AN2427" s="694" t="s">
        <v>6054</v>
      </c>
      <c r="AO2427" s="660" t="s">
        <v>5588</v>
      </c>
      <c r="AP2427" s="699"/>
      <c r="AQ2427" s="683" t="s">
        <v>589</v>
      </c>
      <c r="AR2427" s="683" t="s">
        <v>95</v>
      </c>
      <c r="AS2427" s="683" t="s">
        <v>95</v>
      </c>
      <c r="AT2427" s="683" t="s">
        <v>95</v>
      </c>
      <c r="AU2427" s="683" t="s">
        <v>6055</v>
      </c>
      <c r="AV2427" s="683" t="s">
        <v>95</v>
      </c>
      <c r="AW2427" s="683" t="s">
        <v>95</v>
      </c>
      <c r="AX2427" s="683" t="s">
        <v>95</v>
      </c>
      <c r="AY2427" s="683" t="s">
        <v>6056</v>
      </c>
      <c r="AZ2427" s="683" t="s">
        <v>6056</v>
      </c>
      <c r="BA2427" s="683" t="s">
        <v>95</v>
      </c>
      <c r="BB2427" s="683" t="s">
        <v>95</v>
      </c>
      <c r="BC2427" s="683" t="s">
        <v>6057</v>
      </c>
      <c r="BD2427" s="683" t="s">
        <v>6057</v>
      </c>
      <c r="BE2427" s="683" t="s">
        <v>95</v>
      </c>
      <c r="BF2427" s="683" t="s">
        <v>95</v>
      </c>
      <c r="BG2427" s="683" t="s">
        <v>95</v>
      </c>
      <c r="BH2427" s="683" t="s">
        <v>95</v>
      </c>
      <c r="BI2427" s="675" t="s">
        <v>362</v>
      </c>
      <c r="BJ2427" s="710">
        <f t="shared" ref="BJ2427:BJ2435" si="328">IF(BI2427="Bajo",1,IF(BI2427="Medio",2,IF(BI2427="Alto",3)))</f>
        <v>1</v>
      </c>
      <c r="BK2427" s="711" t="s">
        <v>362</v>
      </c>
      <c r="BL2427" s="629">
        <f t="shared" ref="BL2427:BL2448" si="329">IF(BK2427="Bajo",1,IF(BK2427="Medio",2,IF(BK2427="Alto",3)))</f>
        <v>1</v>
      </c>
      <c r="BM2427" s="675" t="s">
        <v>101</v>
      </c>
      <c r="BN2427" s="710">
        <f t="shared" ref="BN2427:BN2435" si="330">IF(BM2427="Pública",1,IF(BM2427="Confidencial",2,IF(BM2427="Protegida",3)))</f>
        <v>2</v>
      </c>
      <c r="BO2427" s="710">
        <f t="shared" ref="BO2427:BO2435" si="331">IF(OR(BJ2427="",BL2427="",BN2427=""),"",BJ2427+BL2427+BN2427)</f>
        <v>4</v>
      </c>
      <c r="BP2427" s="710" t="str">
        <f t="shared" ref="BP2427:BP2435" si="332">IF(BO2427=9,"CRÍTICO",IF(BO2427=8,"ALTO",IF(BO2427=7,"MEDIO",IF(BO2427=6,"MEDIO",IF(BO2427=5,"BAJO",IF(BO2427=4,"BAJO",IF(BO2427=3,"INFERIOR",IF(BO2427=2,"INFERIOR"))))))))</f>
        <v>BAJO</v>
      </c>
      <c r="BQ2427" s="683" t="s">
        <v>98</v>
      </c>
      <c r="BR2427" s="680"/>
      <c r="BS2427" s="680"/>
      <c r="BT2427" s="680"/>
      <c r="BU2427" s="680"/>
      <c r="BV2427" s="680" t="s">
        <v>6058</v>
      </c>
      <c r="BW2427" s="683" t="s">
        <v>6048</v>
      </c>
      <c r="BX2427" s="471"/>
      <c r="BY2427" s="471"/>
    </row>
    <row r="2428" spans="1:77" s="322" customFormat="1" ht="33.75" customHeight="1" x14ac:dyDescent="0.25">
      <c r="A2428" s="603"/>
      <c r="B2428" s="603"/>
      <c r="C2428" s="603"/>
      <c r="D2428" s="603"/>
      <c r="E2428" s="923"/>
      <c r="F2428" s="923"/>
      <c r="G2428" s="923"/>
      <c r="H2428" s="644"/>
      <c r="I2428" s="752"/>
      <c r="J2428" s="921"/>
      <c r="K2428" s="603"/>
      <c r="L2428" s="19" t="s">
        <v>3603</v>
      </c>
      <c r="M2428" s="627"/>
      <c r="N2428" s="680"/>
      <c r="O2428" s="681"/>
      <c r="P2428" s="680"/>
      <c r="Q2428" s="680"/>
      <c r="R2428" s="633"/>
      <c r="S2428" s="680"/>
      <c r="T2428" s="680"/>
      <c r="U2428" s="680"/>
      <c r="V2428" s="680"/>
      <c r="W2428" s="680"/>
      <c r="X2428" s="680"/>
      <c r="Y2428" s="680"/>
      <c r="Z2428" s="680"/>
      <c r="AA2428" s="680"/>
      <c r="AB2428" s="680"/>
      <c r="AC2428" s="680"/>
      <c r="AD2428" s="680"/>
      <c r="AE2428" s="680"/>
      <c r="AF2428" s="683"/>
      <c r="AG2428" s="683"/>
      <c r="AH2428" s="683"/>
      <c r="AI2428" s="683"/>
      <c r="AJ2428" s="683"/>
      <c r="AK2428" s="680"/>
      <c r="AL2428" s="680"/>
      <c r="AM2428" s="680"/>
      <c r="AN2428" s="694"/>
      <c r="AO2428" s="660"/>
      <c r="AP2428" s="638"/>
      <c r="AQ2428" s="683"/>
      <c r="AR2428" s="683"/>
      <c r="AS2428" s="683"/>
      <c r="AT2428" s="683"/>
      <c r="AU2428" s="683"/>
      <c r="AV2428" s="683"/>
      <c r="AW2428" s="683"/>
      <c r="AX2428" s="683"/>
      <c r="AY2428" s="683"/>
      <c r="AZ2428" s="683"/>
      <c r="BA2428" s="683"/>
      <c r="BB2428" s="683"/>
      <c r="BC2428" s="683"/>
      <c r="BD2428" s="683"/>
      <c r="BE2428" s="683"/>
      <c r="BF2428" s="683"/>
      <c r="BG2428" s="683"/>
      <c r="BH2428" s="683"/>
      <c r="BI2428" s="651"/>
      <c r="BJ2428" s="688"/>
      <c r="BK2428" s="690"/>
      <c r="BL2428" s="630"/>
      <c r="BM2428" s="651"/>
      <c r="BN2428" s="688"/>
      <c r="BO2428" s="688"/>
      <c r="BP2428" s="688"/>
      <c r="BQ2428" s="683"/>
      <c r="BR2428" s="680"/>
      <c r="BS2428" s="680"/>
      <c r="BT2428" s="680"/>
      <c r="BU2428" s="680"/>
      <c r="BV2428" s="680"/>
      <c r="BW2428" s="683"/>
      <c r="BX2428" s="471"/>
      <c r="BY2428" s="471"/>
    </row>
    <row r="2429" spans="1:77" s="322" customFormat="1" ht="33.75" customHeight="1" x14ac:dyDescent="0.25">
      <c r="A2429" s="603"/>
      <c r="B2429" s="603"/>
      <c r="C2429" s="603"/>
      <c r="D2429" s="603"/>
      <c r="E2429" s="923"/>
      <c r="F2429" s="923"/>
      <c r="G2429" s="923"/>
      <c r="H2429" s="644"/>
      <c r="I2429" s="752"/>
      <c r="J2429" s="921"/>
      <c r="K2429" s="603"/>
      <c r="L2429" s="19" t="s">
        <v>6059</v>
      </c>
      <c r="M2429" s="627"/>
      <c r="N2429" s="680"/>
      <c r="O2429" s="681"/>
      <c r="P2429" s="680"/>
      <c r="Q2429" s="680"/>
      <c r="R2429" s="633"/>
      <c r="S2429" s="680"/>
      <c r="T2429" s="680"/>
      <c r="U2429" s="680"/>
      <c r="V2429" s="680"/>
      <c r="W2429" s="680"/>
      <c r="X2429" s="680"/>
      <c r="Y2429" s="680"/>
      <c r="Z2429" s="680"/>
      <c r="AA2429" s="680"/>
      <c r="AB2429" s="680"/>
      <c r="AC2429" s="680"/>
      <c r="AD2429" s="680"/>
      <c r="AE2429" s="680"/>
      <c r="AF2429" s="683"/>
      <c r="AG2429" s="683"/>
      <c r="AH2429" s="683"/>
      <c r="AI2429" s="683"/>
      <c r="AJ2429" s="683"/>
      <c r="AK2429" s="680"/>
      <c r="AL2429" s="680"/>
      <c r="AM2429" s="680"/>
      <c r="AN2429" s="694"/>
      <c r="AO2429" s="660"/>
      <c r="AP2429" s="638"/>
      <c r="AQ2429" s="683"/>
      <c r="AR2429" s="683"/>
      <c r="AS2429" s="683"/>
      <c r="AT2429" s="683"/>
      <c r="AU2429" s="683"/>
      <c r="AV2429" s="683"/>
      <c r="AW2429" s="683"/>
      <c r="AX2429" s="683"/>
      <c r="AY2429" s="683"/>
      <c r="AZ2429" s="683"/>
      <c r="BA2429" s="683"/>
      <c r="BB2429" s="683"/>
      <c r="BC2429" s="683"/>
      <c r="BD2429" s="683"/>
      <c r="BE2429" s="683"/>
      <c r="BF2429" s="683"/>
      <c r="BG2429" s="683"/>
      <c r="BH2429" s="683"/>
      <c r="BI2429" s="651"/>
      <c r="BJ2429" s="688"/>
      <c r="BK2429" s="690"/>
      <c r="BL2429" s="630"/>
      <c r="BM2429" s="651"/>
      <c r="BN2429" s="688"/>
      <c r="BO2429" s="688"/>
      <c r="BP2429" s="688"/>
      <c r="BQ2429" s="683"/>
      <c r="BR2429" s="680"/>
      <c r="BS2429" s="680"/>
      <c r="BT2429" s="680"/>
      <c r="BU2429" s="680"/>
      <c r="BV2429" s="680"/>
      <c r="BW2429" s="683"/>
      <c r="BX2429" s="471"/>
      <c r="BY2429" s="471"/>
    </row>
    <row r="2430" spans="1:77" s="322" customFormat="1" ht="33.75" customHeight="1" x14ac:dyDescent="0.25">
      <c r="A2430" s="604"/>
      <c r="B2430" s="604"/>
      <c r="C2430" s="604"/>
      <c r="D2430" s="604"/>
      <c r="E2430" s="851"/>
      <c r="F2430" s="851"/>
      <c r="G2430" s="851"/>
      <c r="H2430" s="645"/>
      <c r="I2430" s="754"/>
      <c r="J2430" s="922"/>
      <c r="K2430" s="604"/>
      <c r="L2430" s="19" t="s">
        <v>6060</v>
      </c>
      <c r="M2430" s="628"/>
      <c r="N2430" s="680"/>
      <c r="O2430" s="681"/>
      <c r="P2430" s="680"/>
      <c r="Q2430" s="680"/>
      <c r="R2430" s="636"/>
      <c r="S2430" s="680"/>
      <c r="T2430" s="680"/>
      <c r="U2430" s="680"/>
      <c r="V2430" s="680"/>
      <c r="W2430" s="680"/>
      <c r="X2430" s="680"/>
      <c r="Y2430" s="680"/>
      <c r="Z2430" s="680"/>
      <c r="AA2430" s="680"/>
      <c r="AB2430" s="680"/>
      <c r="AC2430" s="680"/>
      <c r="AD2430" s="680"/>
      <c r="AE2430" s="680"/>
      <c r="AF2430" s="683"/>
      <c r="AG2430" s="683"/>
      <c r="AH2430" s="683"/>
      <c r="AI2430" s="683"/>
      <c r="AJ2430" s="683"/>
      <c r="AK2430" s="680"/>
      <c r="AL2430" s="680"/>
      <c r="AM2430" s="680"/>
      <c r="AN2430" s="694"/>
      <c r="AO2430" s="660"/>
      <c r="AP2430" s="639"/>
      <c r="AQ2430" s="683"/>
      <c r="AR2430" s="683"/>
      <c r="AS2430" s="683"/>
      <c r="AT2430" s="683"/>
      <c r="AU2430" s="683"/>
      <c r="AV2430" s="683"/>
      <c r="AW2430" s="683"/>
      <c r="AX2430" s="683"/>
      <c r="AY2430" s="683"/>
      <c r="AZ2430" s="683"/>
      <c r="BA2430" s="683"/>
      <c r="BB2430" s="683"/>
      <c r="BC2430" s="683"/>
      <c r="BD2430" s="683"/>
      <c r="BE2430" s="683"/>
      <c r="BF2430" s="683"/>
      <c r="BG2430" s="683"/>
      <c r="BH2430" s="683"/>
      <c r="BI2430" s="652"/>
      <c r="BJ2430" s="678"/>
      <c r="BK2430" s="674"/>
      <c r="BL2430" s="631"/>
      <c r="BM2430" s="676"/>
      <c r="BN2430" s="678"/>
      <c r="BO2430" s="678"/>
      <c r="BP2430" s="678"/>
      <c r="BQ2430" s="683"/>
      <c r="BR2430" s="680"/>
      <c r="BS2430" s="680"/>
      <c r="BT2430" s="680"/>
      <c r="BU2430" s="680"/>
      <c r="BV2430" s="680"/>
      <c r="BW2430" s="683"/>
      <c r="BX2430" s="471"/>
      <c r="BY2430" s="471"/>
    </row>
    <row r="2431" spans="1:77" s="322" customFormat="1" ht="120.6" customHeight="1" x14ac:dyDescent="0.25">
      <c r="A2431" s="79">
        <v>17</v>
      </c>
      <c r="B2431" s="72" t="s">
        <v>133</v>
      </c>
      <c r="C2431" s="72" t="s">
        <v>5923</v>
      </c>
      <c r="D2431" s="79" t="s">
        <v>79</v>
      </c>
      <c r="E2431" s="220">
        <v>5010</v>
      </c>
      <c r="F2431" s="220">
        <v>179</v>
      </c>
      <c r="G2431" s="220">
        <v>4</v>
      </c>
      <c r="H2431" s="80" t="s">
        <v>37</v>
      </c>
      <c r="I2431" s="180" t="s">
        <v>6014</v>
      </c>
      <c r="J2431" s="220" t="s">
        <v>6015</v>
      </c>
      <c r="K2431" s="79" t="s">
        <v>6040</v>
      </c>
      <c r="L2431" s="35" t="s">
        <v>3884</v>
      </c>
      <c r="M2431" s="135" t="s">
        <v>84</v>
      </c>
      <c r="N2431" s="2"/>
      <c r="O2431" s="33" t="s">
        <v>85</v>
      </c>
      <c r="P2431" s="14" t="s">
        <v>1368</v>
      </c>
      <c r="Q2431" s="14" t="s">
        <v>6062</v>
      </c>
      <c r="R2431" s="131" t="s">
        <v>106</v>
      </c>
      <c r="S2431" s="121" t="s">
        <v>6063</v>
      </c>
      <c r="T2431" s="2"/>
      <c r="U2431" s="2"/>
      <c r="V2431" s="357"/>
      <c r="W2431" s="2"/>
      <c r="X2431" s="2"/>
      <c r="Y2431" s="2"/>
      <c r="Z2431" s="2"/>
      <c r="AA2431" s="2"/>
      <c r="AB2431" s="2"/>
      <c r="AC2431" s="357"/>
      <c r="AD2431" s="357"/>
      <c r="AE2431" s="357"/>
      <c r="AF2431" s="7" t="s">
        <v>89</v>
      </c>
      <c r="AG2431" s="54" t="s">
        <v>89</v>
      </c>
      <c r="AH2431" s="8" t="s">
        <v>3768</v>
      </c>
      <c r="AI2431" s="8" t="s">
        <v>3769</v>
      </c>
      <c r="AJ2431" s="8" t="s">
        <v>89</v>
      </c>
      <c r="AK2431" s="2"/>
      <c r="AL2431" s="2"/>
      <c r="AM2431" s="2"/>
      <c r="AN2431" s="20" t="s">
        <v>5330</v>
      </c>
      <c r="AO2431" s="8" t="s">
        <v>5764</v>
      </c>
      <c r="AP2431" s="72"/>
      <c r="AQ2431" s="20" t="s">
        <v>5331</v>
      </c>
      <c r="AR2431" s="34" t="s">
        <v>95</v>
      </c>
      <c r="AS2431" s="34" t="s">
        <v>95</v>
      </c>
      <c r="AT2431" s="34" t="s">
        <v>95</v>
      </c>
      <c r="AU2431" s="20" t="s">
        <v>3715</v>
      </c>
      <c r="AV2431" s="34" t="s">
        <v>95</v>
      </c>
      <c r="AW2431" s="34" t="s">
        <v>98</v>
      </c>
      <c r="AX2431" s="34" t="s">
        <v>98</v>
      </c>
      <c r="AY2431" s="1" t="s">
        <v>6064</v>
      </c>
      <c r="AZ2431" s="1" t="s">
        <v>6064</v>
      </c>
      <c r="BA2431" s="1" t="s">
        <v>95</v>
      </c>
      <c r="BB2431" s="1" t="s">
        <v>95</v>
      </c>
      <c r="BC2431" s="1" t="s">
        <v>6065</v>
      </c>
      <c r="BD2431" s="1" t="s">
        <v>6065</v>
      </c>
      <c r="BE2431" s="1" t="s">
        <v>95</v>
      </c>
      <c r="BF2431" s="1" t="s">
        <v>95</v>
      </c>
      <c r="BG2431" s="1" t="s">
        <v>95</v>
      </c>
      <c r="BH2431" s="1" t="s">
        <v>95</v>
      </c>
      <c r="BI2431" s="133" t="s">
        <v>99</v>
      </c>
      <c r="BJ2431" s="75">
        <f t="shared" si="328"/>
        <v>3</v>
      </c>
      <c r="BK2431" s="133" t="s">
        <v>99</v>
      </c>
      <c r="BL2431" s="7">
        <f t="shared" si="329"/>
        <v>3</v>
      </c>
      <c r="BM2431" s="20" t="s">
        <v>101</v>
      </c>
      <c r="BN2431" s="75">
        <f t="shared" si="330"/>
        <v>2</v>
      </c>
      <c r="BO2431" s="75">
        <f t="shared" si="331"/>
        <v>8</v>
      </c>
      <c r="BP2431" s="75" t="str">
        <f t="shared" si="332"/>
        <v>ALTO</v>
      </c>
      <c r="BQ2431" s="1" t="s">
        <v>98</v>
      </c>
      <c r="BR2431" s="2"/>
      <c r="BS2431" s="2"/>
      <c r="BT2431" s="2"/>
      <c r="BU2431" s="2"/>
      <c r="BV2431" s="1" t="s">
        <v>2305</v>
      </c>
      <c r="BW2431" s="1" t="s">
        <v>6066</v>
      </c>
      <c r="BX2431" s="471"/>
      <c r="BY2431" s="471"/>
    </row>
    <row r="2432" spans="1:77" s="322" customFormat="1" ht="32.25" customHeight="1" x14ac:dyDescent="0.25">
      <c r="A2432" s="79">
        <v>1</v>
      </c>
      <c r="B2432" s="72" t="s">
        <v>133</v>
      </c>
      <c r="C2432" s="8" t="s">
        <v>6043</v>
      </c>
      <c r="D2432" s="14" t="s">
        <v>79</v>
      </c>
      <c r="E2432" s="8">
        <v>5020</v>
      </c>
      <c r="F2432" s="8">
        <v>1</v>
      </c>
      <c r="G2432" s="8">
        <v>15</v>
      </c>
      <c r="H2432" s="81" t="s">
        <v>37</v>
      </c>
      <c r="I2432" s="19" t="s">
        <v>1044</v>
      </c>
      <c r="J2432" s="8" t="s">
        <v>81</v>
      </c>
      <c r="K2432" s="8" t="s">
        <v>82</v>
      </c>
      <c r="L2432" s="19" t="s">
        <v>5523</v>
      </c>
      <c r="M2432" s="626" t="s">
        <v>84</v>
      </c>
      <c r="N2432" s="680"/>
      <c r="O2432" s="681" t="s">
        <v>85</v>
      </c>
      <c r="P2432" s="682" t="s">
        <v>86</v>
      </c>
      <c r="Q2432" s="680"/>
      <c r="R2432" s="635" t="s">
        <v>106</v>
      </c>
      <c r="S2432" s="716" t="s">
        <v>404</v>
      </c>
      <c r="T2432" s="683" t="s">
        <v>108</v>
      </c>
      <c r="U2432" s="683" t="s">
        <v>270</v>
      </c>
      <c r="V2432" s="681" t="s">
        <v>89</v>
      </c>
      <c r="W2432" s="680"/>
      <c r="X2432" s="680" t="s">
        <v>89</v>
      </c>
      <c r="Y2432" s="681" t="s">
        <v>89</v>
      </c>
      <c r="Z2432" s="919">
        <v>1</v>
      </c>
      <c r="AA2432" s="680"/>
      <c r="AB2432" s="681" t="s">
        <v>89</v>
      </c>
      <c r="AC2432" s="683" t="s">
        <v>172</v>
      </c>
      <c r="AD2432" s="918" t="s">
        <v>6070</v>
      </c>
      <c r="AE2432" s="683" t="s">
        <v>90</v>
      </c>
      <c r="AF2432" s="683" t="s">
        <v>1143</v>
      </c>
      <c r="AG2432" s="683" t="s">
        <v>90</v>
      </c>
      <c r="AH2432" s="683" t="s">
        <v>108</v>
      </c>
      <c r="AI2432" s="683" t="s">
        <v>270</v>
      </c>
      <c r="AJ2432" s="680" t="s">
        <v>89</v>
      </c>
      <c r="AK2432" s="683" t="s">
        <v>89</v>
      </c>
      <c r="AL2432" s="680"/>
      <c r="AM2432" s="680"/>
      <c r="AN2432" s="714" t="s">
        <v>6071</v>
      </c>
      <c r="AO2432" s="683" t="s">
        <v>5588</v>
      </c>
      <c r="AP2432" s="684"/>
      <c r="AQ2432" s="683" t="s">
        <v>6072</v>
      </c>
      <c r="AR2432" s="683" t="s">
        <v>95</v>
      </c>
      <c r="AS2432" s="683" t="s">
        <v>87</v>
      </c>
      <c r="AT2432" s="683" t="s">
        <v>95</v>
      </c>
      <c r="AU2432" s="683" t="s">
        <v>6073</v>
      </c>
      <c r="AV2432" s="683" t="s">
        <v>95</v>
      </c>
      <c r="AW2432" s="683" t="s">
        <v>6074</v>
      </c>
      <c r="AX2432" s="683" t="s">
        <v>6074</v>
      </c>
      <c r="AY2432" s="664" t="s">
        <v>6075</v>
      </c>
      <c r="AZ2432" s="664" t="s">
        <v>6075</v>
      </c>
      <c r="BA2432" s="664" t="s">
        <v>95</v>
      </c>
      <c r="BB2432" s="683" t="s">
        <v>95</v>
      </c>
      <c r="BC2432" s="664" t="s">
        <v>6076</v>
      </c>
      <c r="BD2432" s="664" t="s">
        <v>6076</v>
      </c>
      <c r="BE2432" s="664" t="s">
        <v>95</v>
      </c>
      <c r="BF2432" s="664" t="s">
        <v>95</v>
      </c>
      <c r="BG2432" s="664" t="s">
        <v>95</v>
      </c>
      <c r="BH2432" s="664" t="s">
        <v>95</v>
      </c>
      <c r="BI2432" s="650" t="s">
        <v>99</v>
      </c>
      <c r="BJ2432" s="677">
        <f t="shared" si="328"/>
        <v>3</v>
      </c>
      <c r="BK2432" s="673" t="s">
        <v>99</v>
      </c>
      <c r="BL2432" s="629">
        <f t="shared" si="329"/>
        <v>3</v>
      </c>
      <c r="BM2432" s="675" t="s">
        <v>188</v>
      </c>
      <c r="BN2432" s="677">
        <f t="shared" si="330"/>
        <v>3</v>
      </c>
      <c r="BO2432" s="677">
        <f t="shared" si="331"/>
        <v>9</v>
      </c>
      <c r="BP2432" s="677" t="str">
        <f t="shared" si="332"/>
        <v>CRÍTICO</v>
      </c>
      <c r="BQ2432" s="683" t="s">
        <v>98</v>
      </c>
      <c r="BR2432" s="683" t="s">
        <v>6077</v>
      </c>
      <c r="BS2432" s="683" t="s">
        <v>6078</v>
      </c>
      <c r="BT2432" s="683" t="s">
        <v>6079</v>
      </c>
      <c r="BU2432" s="692" t="s">
        <v>191</v>
      </c>
      <c r="BV2432" s="664" t="s">
        <v>6047</v>
      </c>
      <c r="BW2432" s="664" t="s">
        <v>6080</v>
      </c>
      <c r="BX2432" s="471"/>
      <c r="BY2432" s="471"/>
    </row>
    <row r="2433" spans="1:77" s="322" customFormat="1" ht="32.25" customHeight="1" x14ac:dyDescent="0.25">
      <c r="A2433" s="686">
        <v>2</v>
      </c>
      <c r="B2433" s="671" t="s">
        <v>133</v>
      </c>
      <c r="C2433" s="683" t="s">
        <v>6043</v>
      </c>
      <c r="D2433" s="682" t="s">
        <v>79</v>
      </c>
      <c r="E2433" s="683">
        <v>5020</v>
      </c>
      <c r="F2433" s="683">
        <v>32</v>
      </c>
      <c r="G2433" s="683">
        <v>7</v>
      </c>
      <c r="H2433" s="684" t="s">
        <v>37</v>
      </c>
      <c r="I2433" s="694" t="s">
        <v>6049</v>
      </c>
      <c r="J2433" s="683" t="s">
        <v>6050</v>
      </c>
      <c r="K2433" s="683" t="s">
        <v>6051</v>
      </c>
      <c r="L2433" s="19" t="s">
        <v>6081</v>
      </c>
      <c r="M2433" s="627"/>
      <c r="N2433" s="680"/>
      <c r="O2433" s="681"/>
      <c r="P2433" s="682"/>
      <c r="Q2433" s="680"/>
      <c r="R2433" s="633"/>
      <c r="S2433" s="627"/>
      <c r="T2433" s="683"/>
      <c r="U2433" s="683"/>
      <c r="V2433" s="681"/>
      <c r="W2433" s="680"/>
      <c r="X2433" s="680"/>
      <c r="Y2433" s="681"/>
      <c r="Z2433" s="682"/>
      <c r="AA2433" s="680"/>
      <c r="AB2433" s="681"/>
      <c r="AC2433" s="683"/>
      <c r="AD2433" s="918"/>
      <c r="AE2433" s="683"/>
      <c r="AF2433" s="683"/>
      <c r="AG2433" s="683"/>
      <c r="AH2433" s="683"/>
      <c r="AI2433" s="683"/>
      <c r="AJ2433" s="680"/>
      <c r="AK2433" s="683"/>
      <c r="AL2433" s="680"/>
      <c r="AM2433" s="680"/>
      <c r="AN2433" s="714"/>
      <c r="AO2433" s="683"/>
      <c r="AP2433" s="693"/>
      <c r="AQ2433" s="683"/>
      <c r="AR2433" s="683"/>
      <c r="AS2433" s="683"/>
      <c r="AT2433" s="683"/>
      <c r="AU2433" s="683"/>
      <c r="AV2433" s="683"/>
      <c r="AW2433" s="683"/>
      <c r="AX2433" s="683"/>
      <c r="AY2433" s="664"/>
      <c r="AZ2433" s="664"/>
      <c r="BA2433" s="664"/>
      <c r="BB2433" s="683"/>
      <c r="BC2433" s="664"/>
      <c r="BD2433" s="664"/>
      <c r="BE2433" s="664"/>
      <c r="BF2433" s="664"/>
      <c r="BG2433" s="664"/>
      <c r="BH2433" s="664"/>
      <c r="BI2433" s="651"/>
      <c r="BJ2433" s="688"/>
      <c r="BK2433" s="690"/>
      <c r="BL2433" s="630"/>
      <c r="BM2433" s="651"/>
      <c r="BN2433" s="688"/>
      <c r="BO2433" s="688"/>
      <c r="BP2433" s="688"/>
      <c r="BQ2433" s="683"/>
      <c r="BR2433" s="692"/>
      <c r="BS2433" s="692"/>
      <c r="BT2433" s="692"/>
      <c r="BU2433" s="692"/>
      <c r="BV2433" s="664"/>
      <c r="BW2433" s="664"/>
      <c r="BX2433" s="471"/>
      <c r="BY2433" s="471"/>
    </row>
    <row r="2434" spans="1:77" s="322" customFormat="1" ht="32.25" customHeight="1" x14ac:dyDescent="0.25">
      <c r="A2434" s="691"/>
      <c r="B2434" s="689"/>
      <c r="C2434" s="683"/>
      <c r="D2434" s="682"/>
      <c r="E2434" s="683"/>
      <c r="F2434" s="683"/>
      <c r="G2434" s="683"/>
      <c r="H2434" s="693"/>
      <c r="I2434" s="694"/>
      <c r="J2434" s="683"/>
      <c r="K2434" s="683"/>
      <c r="L2434" s="19" t="s">
        <v>123</v>
      </c>
      <c r="M2434" s="628"/>
      <c r="N2434" s="680"/>
      <c r="O2434" s="681"/>
      <c r="P2434" s="682"/>
      <c r="Q2434" s="680"/>
      <c r="R2434" s="636"/>
      <c r="S2434" s="743"/>
      <c r="T2434" s="683"/>
      <c r="U2434" s="683"/>
      <c r="V2434" s="681"/>
      <c r="W2434" s="680"/>
      <c r="X2434" s="680"/>
      <c r="Y2434" s="681"/>
      <c r="Z2434" s="682"/>
      <c r="AA2434" s="680"/>
      <c r="AB2434" s="681"/>
      <c r="AC2434" s="683"/>
      <c r="AD2434" s="918"/>
      <c r="AE2434" s="683"/>
      <c r="AF2434" s="683"/>
      <c r="AG2434" s="683"/>
      <c r="AH2434" s="683"/>
      <c r="AI2434" s="683"/>
      <c r="AJ2434" s="680"/>
      <c r="AK2434" s="683"/>
      <c r="AL2434" s="680"/>
      <c r="AM2434" s="680"/>
      <c r="AN2434" s="714"/>
      <c r="AO2434" s="683"/>
      <c r="AP2434" s="685"/>
      <c r="AQ2434" s="683"/>
      <c r="AR2434" s="683"/>
      <c r="AS2434" s="683"/>
      <c r="AT2434" s="683"/>
      <c r="AU2434" s="683"/>
      <c r="AV2434" s="683"/>
      <c r="AW2434" s="683"/>
      <c r="AX2434" s="683"/>
      <c r="AY2434" s="664"/>
      <c r="AZ2434" s="664"/>
      <c r="BA2434" s="664"/>
      <c r="BB2434" s="683"/>
      <c r="BC2434" s="664"/>
      <c r="BD2434" s="664"/>
      <c r="BE2434" s="664"/>
      <c r="BF2434" s="664"/>
      <c r="BG2434" s="664"/>
      <c r="BH2434" s="664"/>
      <c r="BI2434" s="652"/>
      <c r="BJ2434" s="678"/>
      <c r="BK2434" s="674"/>
      <c r="BL2434" s="631"/>
      <c r="BM2434" s="676"/>
      <c r="BN2434" s="678"/>
      <c r="BO2434" s="678"/>
      <c r="BP2434" s="678"/>
      <c r="BQ2434" s="683"/>
      <c r="BR2434" s="692"/>
      <c r="BS2434" s="692"/>
      <c r="BT2434" s="692"/>
      <c r="BU2434" s="692"/>
      <c r="BV2434" s="664"/>
      <c r="BW2434" s="664"/>
      <c r="BX2434" s="471"/>
      <c r="BY2434" s="471"/>
    </row>
    <row r="2435" spans="1:77" s="322" customFormat="1" ht="142.5" customHeight="1" x14ac:dyDescent="0.25">
      <c r="A2435" s="691"/>
      <c r="B2435" s="689"/>
      <c r="C2435" s="683"/>
      <c r="D2435" s="682"/>
      <c r="E2435" s="683"/>
      <c r="F2435" s="683"/>
      <c r="G2435" s="683"/>
      <c r="H2435" s="693"/>
      <c r="I2435" s="694"/>
      <c r="J2435" s="683"/>
      <c r="K2435" s="683"/>
      <c r="L2435" s="19" t="s">
        <v>4906</v>
      </c>
      <c r="M2435" s="626" t="s">
        <v>7052</v>
      </c>
      <c r="N2435" s="680"/>
      <c r="O2435" s="681" t="s">
        <v>85</v>
      </c>
      <c r="P2435" s="682" t="s">
        <v>6084</v>
      </c>
      <c r="Q2435" s="913" t="s">
        <v>6085</v>
      </c>
      <c r="R2435" s="635" t="s">
        <v>106</v>
      </c>
      <c r="S2435" s="913" t="s">
        <v>6086</v>
      </c>
      <c r="T2435" s="683" t="s">
        <v>91</v>
      </c>
      <c r="U2435" s="683" t="s">
        <v>2092</v>
      </c>
      <c r="V2435" s="683" t="s">
        <v>89</v>
      </c>
      <c r="W2435" s="680"/>
      <c r="X2435" s="680" t="s">
        <v>89</v>
      </c>
      <c r="Y2435" s="680"/>
      <c r="Z2435" s="680"/>
      <c r="AA2435" s="680"/>
      <c r="AB2435" s="680"/>
      <c r="AC2435" s="680"/>
      <c r="AD2435" s="680" t="s">
        <v>6087</v>
      </c>
      <c r="AE2435" s="680"/>
      <c r="AF2435" s="683" t="s">
        <v>89</v>
      </c>
      <c r="AG2435" s="683" t="s">
        <v>6088</v>
      </c>
      <c r="AH2435" s="683" t="s">
        <v>91</v>
      </c>
      <c r="AI2435" s="683" t="s">
        <v>2092</v>
      </c>
      <c r="AJ2435" s="683" t="s">
        <v>89</v>
      </c>
      <c r="AK2435" s="680"/>
      <c r="AL2435" s="680"/>
      <c r="AM2435" s="680"/>
      <c r="AN2435" s="694" t="s">
        <v>6089</v>
      </c>
      <c r="AO2435" s="664" t="s">
        <v>5764</v>
      </c>
      <c r="AP2435" s="699"/>
      <c r="AQ2435" s="683" t="s">
        <v>6090</v>
      </c>
      <c r="AR2435" s="683" t="s">
        <v>95</v>
      </c>
      <c r="AS2435" s="683" t="s">
        <v>95</v>
      </c>
      <c r="AT2435" s="683" t="s">
        <v>95</v>
      </c>
      <c r="AU2435" s="683" t="s">
        <v>6091</v>
      </c>
      <c r="AV2435" s="683" t="s">
        <v>6092</v>
      </c>
      <c r="AW2435" s="683" t="s">
        <v>6092</v>
      </c>
      <c r="AX2435" s="683" t="s">
        <v>6093</v>
      </c>
      <c r="AY2435" s="660" t="s">
        <v>6094</v>
      </c>
      <c r="AZ2435" s="660" t="s">
        <v>6094</v>
      </c>
      <c r="BA2435" s="664" t="s">
        <v>95</v>
      </c>
      <c r="BB2435" s="664" t="s">
        <v>95</v>
      </c>
      <c r="BC2435" s="660" t="s">
        <v>6094</v>
      </c>
      <c r="BD2435" s="660" t="s">
        <v>6094</v>
      </c>
      <c r="BE2435" s="664" t="s">
        <v>95</v>
      </c>
      <c r="BF2435" s="664" t="s">
        <v>95</v>
      </c>
      <c r="BG2435" s="664" t="s">
        <v>95</v>
      </c>
      <c r="BH2435" s="664" t="s">
        <v>95</v>
      </c>
      <c r="BI2435" s="650" t="s">
        <v>99</v>
      </c>
      <c r="BJ2435" s="677">
        <f t="shared" si="328"/>
        <v>3</v>
      </c>
      <c r="BK2435" s="673" t="s">
        <v>99</v>
      </c>
      <c r="BL2435" s="629">
        <f t="shared" si="329"/>
        <v>3</v>
      </c>
      <c r="BM2435" s="675" t="s">
        <v>101</v>
      </c>
      <c r="BN2435" s="677">
        <f t="shared" si="330"/>
        <v>2</v>
      </c>
      <c r="BO2435" s="677">
        <f t="shared" si="331"/>
        <v>8</v>
      </c>
      <c r="BP2435" s="677" t="str">
        <f t="shared" si="332"/>
        <v>ALTO</v>
      </c>
      <c r="BQ2435" s="664" t="s">
        <v>98</v>
      </c>
      <c r="BR2435" s="683" t="s">
        <v>6095</v>
      </c>
      <c r="BS2435" s="683" t="s">
        <v>6096</v>
      </c>
      <c r="BT2435" s="683" t="s">
        <v>6097</v>
      </c>
      <c r="BU2435" s="683" t="s">
        <v>191</v>
      </c>
      <c r="BV2435" s="660" t="s">
        <v>6047</v>
      </c>
      <c r="BW2435" s="683" t="s">
        <v>6080</v>
      </c>
      <c r="BX2435" s="471"/>
      <c r="BY2435" s="471"/>
    </row>
    <row r="2436" spans="1:77" s="322" customFormat="1" ht="165" customHeight="1" x14ac:dyDescent="0.25">
      <c r="A2436" s="687"/>
      <c r="B2436" s="672"/>
      <c r="C2436" s="683"/>
      <c r="D2436" s="682"/>
      <c r="E2436" s="683"/>
      <c r="F2436" s="683"/>
      <c r="G2436" s="683"/>
      <c r="H2436" s="685"/>
      <c r="I2436" s="694"/>
      <c r="J2436" s="683"/>
      <c r="K2436" s="683"/>
      <c r="L2436" s="19" t="s">
        <v>1983</v>
      </c>
      <c r="M2436" s="627"/>
      <c r="N2436" s="680"/>
      <c r="O2436" s="681"/>
      <c r="P2436" s="682"/>
      <c r="Q2436" s="913"/>
      <c r="R2436" s="633"/>
      <c r="S2436" s="913"/>
      <c r="T2436" s="683"/>
      <c r="U2436" s="683"/>
      <c r="V2436" s="683"/>
      <c r="W2436" s="680"/>
      <c r="X2436" s="680"/>
      <c r="Y2436" s="680"/>
      <c r="Z2436" s="680"/>
      <c r="AA2436" s="680"/>
      <c r="AB2436" s="680"/>
      <c r="AC2436" s="680"/>
      <c r="AD2436" s="680"/>
      <c r="AE2436" s="680"/>
      <c r="AF2436" s="683"/>
      <c r="AG2436" s="683"/>
      <c r="AH2436" s="683"/>
      <c r="AI2436" s="683"/>
      <c r="AJ2436" s="683"/>
      <c r="AK2436" s="680"/>
      <c r="AL2436" s="680"/>
      <c r="AM2436" s="680"/>
      <c r="AN2436" s="694"/>
      <c r="AO2436" s="664"/>
      <c r="AP2436" s="638"/>
      <c r="AQ2436" s="683"/>
      <c r="AR2436" s="683"/>
      <c r="AS2436" s="683"/>
      <c r="AT2436" s="683"/>
      <c r="AU2436" s="683"/>
      <c r="AV2436" s="683"/>
      <c r="AW2436" s="683"/>
      <c r="AX2436" s="683"/>
      <c r="AY2436" s="660"/>
      <c r="AZ2436" s="660"/>
      <c r="BA2436" s="664"/>
      <c r="BB2436" s="664"/>
      <c r="BC2436" s="660"/>
      <c r="BD2436" s="660"/>
      <c r="BE2436" s="664"/>
      <c r="BF2436" s="664"/>
      <c r="BG2436" s="664"/>
      <c r="BH2436" s="664"/>
      <c r="BI2436" s="651"/>
      <c r="BJ2436" s="688"/>
      <c r="BK2436" s="690"/>
      <c r="BL2436" s="630"/>
      <c r="BM2436" s="651"/>
      <c r="BN2436" s="688"/>
      <c r="BO2436" s="688"/>
      <c r="BP2436" s="688"/>
      <c r="BQ2436" s="664"/>
      <c r="BR2436" s="683"/>
      <c r="BS2436" s="683"/>
      <c r="BT2436" s="683"/>
      <c r="BU2436" s="683"/>
      <c r="BV2436" s="660"/>
      <c r="BW2436" s="683"/>
      <c r="BX2436" s="471"/>
      <c r="BY2436" s="471"/>
    </row>
    <row r="2437" spans="1:77" s="322" customFormat="1" ht="113.25" customHeight="1" x14ac:dyDescent="0.25">
      <c r="A2437" s="79">
        <v>3</v>
      </c>
      <c r="B2437" s="72" t="s">
        <v>133</v>
      </c>
      <c r="C2437" s="8" t="s">
        <v>6043</v>
      </c>
      <c r="D2437" s="14" t="s">
        <v>79</v>
      </c>
      <c r="E2437" s="8">
        <v>5020</v>
      </c>
      <c r="F2437" s="8">
        <v>139</v>
      </c>
      <c r="G2437" s="8">
        <v>0</v>
      </c>
      <c r="H2437" s="80" t="s">
        <v>37</v>
      </c>
      <c r="I2437" s="432" t="s">
        <v>6061</v>
      </c>
      <c r="J2437" s="317" t="s">
        <v>3766</v>
      </c>
      <c r="K2437" s="317" t="s">
        <v>95</v>
      </c>
      <c r="L2437" s="517" t="s">
        <v>2441</v>
      </c>
      <c r="M2437" s="628"/>
      <c r="N2437" s="680"/>
      <c r="O2437" s="681"/>
      <c r="P2437" s="682"/>
      <c r="Q2437" s="913"/>
      <c r="R2437" s="636"/>
      <c r="S2437" s="913"/>
      <c r="T2437" s="683"/>
      <c r="U2437" s="683"/>
      <c r="V2437" s="683"/>
      <c r="W2437" s="680"/>
      <c r="X2437" s="680"/>
      <c r="Y2437" s="680"/>
      <c r="Z2437" s="680"/>
      <c r="AA2437" s="680"/>
      <c r="AB2437" s="680"/>
      <c r="AC2437" s="680"/>
      <c r="AD2437" s="680"/>
      <c r="AE2437" s="680"/>
      <c r="AF2437" s="683"/>
      <c r="AG2437" s="683"/>
      <c r="AH2437" s="683"/>
      <c r="AI2437" s="683"/>
      <c r="AJ2437" s="683"/>
      <c r="AK2437" s="680"/>
      <c r="AL2437" s="680"/>
      <c r="AM2437" s="680"/>
      <c r="AN2437" s="694"/>
      <c r="AO2437" s="664"/>
      <c r="AP2437" s="639"/>
      <c r="AQ2437" s="683"/>
      <c r="AR2437" s="683"/>
      <c r="AS2437" s="683"/>
      <c r="AT2437" s="683"/>
      <c r="AU2437" s="683"/>
      <c r="AV2437" s="683"/>
      <c r="AW2437" s="683"/>
      <c r="AX2437" s="683"/>
      <c r="AY2437" s="660"/>
      <c r="AZ2437" s="660"/>
      <c r="BA2437" s="664"/>
      <c r="BB2437" s="664"/>
      <c r="BC2437" s="660"/>
      <c r="BD2437" s="660"/>
      <c r="BE2437" s="664"/>
      <c r="BF2437" s="664"/>
      <c r="BG2437" s="664"/>
      <c r="BH2437" s="664"/>
      <c r="BI2437" s="652"/>
      <c r="BJ2437" s="678"/>
      <c r="BK2437" s="674"/>
      <c r="BL2437" s="631"/>
      <c r="BM2437" s="676"/>
      <c r="BN2437" s="678"/>
      <c r="BO2437" s="678"/>
      <c r="BP2437" s="678"/>
      <c r="BQ2437" s="664"/>
      <c r="BR2437" s="683"/>
      <c r="BS2437" s="683"/>
      <c r="BT2437" s="683"/>
      <c r="BU2437" s="683"/>
      <c r="BV2437" s="660"/>
      <c r="BW2437" s="683"/>
      <c r="BX2437" s="471"/>
      <c r="BY2437" s="471"/>
    </row>
    <row r="2438" spans="1:77" s="322" customFormat="1" ht="33" customHeight="1" x14ac:dyDescent="0.25">
      <c r="A2438" s="686">
        <v>4</v>
      </c>
      <c r="B2438" s="671" t="s">
        <v>133</v>
      </c>
      <c r="C2438" s="683" t="s">
        <v>6043</v>
      </c>
      <c r="D2438" s="682" t="s">
        <v>79</v>
      </c>
      <c r="E2438" s="683">
        <v>5020</v>
      </c>
      <c r="F2438" s="683">
        <v>43</v>
      </c>
      <c r="G2438" s="683">
        <v>1</v>
      </c>
      <c r="H2438" s="684" t="s">
        <v>37</v>
      </c>
      <c r="I2438" s="694" t="s">
        <v>6067</v>
      </c>
      <c r="J2438" s="683" t="s">
        <v>6068</v>
      </c>
      <c r="K2438" s="683" t="s">
        <v>6069</v>
      </c>
      <c r="L2438" s="19" t="s">
        <v>6098</v>
      </c>
      <c r="M2438" s="626" t="s">
        <v>84</v>
      </c>
      <c r="N2438" s="680"/>
      <c r="O2438" s="681" t="s">
        <v>85</v>
      </c>
      <c r="P2438" s="682" t="s">
        <v>86</v>
      </c>
      <c r="Q2438" s="680"/>
      <c r="R2438" s="635" t="s">
        <v>106</v>
      </c>
      <c r="S2438" s="913" t="s">
        <v>5411</v>
      </c>
      <c r="T2438" s="680"/>
      <c r="U2438" s="680"/>
      <c r="V2438" s="680"/>
      <c r="W2438" s="680"/>
      <c r="X2438" s="680"/>
      <c r="Y2438" s="680"/>
      <c r="Z2438" s="680"/>
      <c r="AA2438" s="680"/>
      <c r="AB2438" s="680"/>
      <c r="AC2438" s="680"/>
      <c r="AD2438" s="680"/>
      <c r="AE2438" s="680"/>
      <c r="AF2438" s="692" t="s">
        <v>89</v>
      </c>
      <c r="AG2438" s="692" t="s">
        <v>90</v>
      </c>
      <c r="AH2438" s="683" t="s">
        <v>721</v>
      </c>
      <c r="AI2438" s="683" t="s">
        <v>554</v>
      </c>
      <c r="AJ2438" s="683" t="s">
        <v>89</v>
      </c>
      <c r="AK2438" s="680"/>
      <c r="AL2438" s="680"/>
      <c r="AM2438" s="680"/>
      <c r="AN2438" s="694" t="s">
        <v>6099</v>
      </c>
      <c r="AO2438" s="683" t="s">
        <v>5588</v>
      </c>
      <c r="AP2438" s="684"/>
      <c r="AQ2438" s="683" t="s">
        <v>589</v>
      </c>
      <c r="AR2438" s="683" t="s">
        <v>95</v>
      </c>
      <c r="AS2438" s="683" t="s">
        <v>95</v>
      </c>
      <c r="AT2438" s="683" t="s">
        <v>95</v>
      </c>
      <c r="AU2438" s="683" t="s">
        <v>6100</v>
      </c>
      <c r="AV2438" s="683" t="s">
        <v>6101</v>
      </c>
      <c r="AW2438" s="683" t="s">
        <v>6101</v>
      </c>
      <c r="AX2438" s="683" t="s">
        <v>95</v>
      </c>
      <c r="AY2438" s="664" t="s">
        <v>6102</v>
      </c>
      <c r="AZ2438" s="664" t="s">
        <v>6102</v>
      </c>
      <c r="BA2438" s="664" t="s">
        <v>95</v>
      </c>
      <c r="BB2438" s="664" t="s">
        <v>95</v>
      </c>
      <c r="BC2438" s="664" t="s">
        <v>6103</v>
      </c>
      <c r="BD2438" s="664" t="s">
        <v>6103</v>
      </c>
      <c r="BE2438" s="664" t="s">
        <v>95</v>
      </c>
      <c r="BF2438" s="664" t="s">
        <v>95</v>
      </c>
      <c r="BG2438" s="664" t="s">
        <v>95</v>
      </c>
      <c r="BH2438" s="664" t="s">
        <v>95</v>
      </c>
      <c r="BI2438" s="650" t="s">
        <v>99</v>
      </c>
      <c r="BJ2438" s="677">
        <f t="shared" ref="BJ2438:BJ2448" si="333">IF(BI2438="Bajo",1,IF(BI2438="Medio",2,IF(BI2438="Alto",3)))</f>
        <v>3</v>
      </c>
      <c r="BK2438" s="673" t="s">
        <v>99</v>
      </c>
      <c r="BL2438" s="629">
        <f t="shared" si="329"/>
        <v>3</v>
      </c>
      <c r="BM2438" s="675" t="s">
        <v>101</v>
      </c>
      <c r="BN2438" s="677">
        <f t="shared" ref="BN2438:BN2448" si="334">IF(BM2438="Pública",1,IF(BM2438="Confidencial",2,IF(BM2438="Protegida",3)))</f>
        <v>2</v>
      </c>
      <c r="BO2438" s="677">
        <f t="shared" ref="BO2438:BO2448" si="335">IF(OR(BJ2438="",BL2438="",BN2438=""),"",BJ2438+BL2438+BN2438)</f>
        <v>8</v>
      </c>
      <c r="BP2438" s="677" t="str">
        <f t="shared" ref="BP2438:BP2448" si="336">IF(BO2438=9,"CRÍTICO",IF(BO2438=8,"ALTO",IF(BO2438=7,"MEDIO",IF(BO2438=6,"MEDIO",IF(BO2438=5,"BAJO",IF(BO2438=4,"BAJO",IF(BO2438=3,"INFERIOR",IF(BO2438=2,"INFERIOR"))))))))</f>
        <v>ALTO</v>
      </c>
      <c r="BQ2438" s="664" t="s">
        <v>98</v>
      </c>
      <c r="BR2438" s="680"/>
      <c r="BS2438" s="680"/>
      <c r="BT2438" s="680"/>
      <c r="BU2438" s="680"/>
      <c r="BV2438" s="664" t="s">
        <v>6047</v>
      </c>
      <c r="BW2438" s="664" t="s">
        <v>6104</v>
      </c>
      <c r="BX2438" s="471"/>
      <c r="BY2438" s="471"/>
    </row>
    <row r="2439" spans="1:77" s="322" customFormat="1" ht="33" customHeight="1" x14ac:dyDescent="0.25">
      <c r="A2439" s="691"/>
      <c r="B2439" s="689"/>
      <c r="C2439" s="683"/>
      <c r="D2439" s="682"/>
      <c r="E2439" s="683"/>
      <c r="F2439" s="683"/>
      <c r="G2439" s="683"/>
      <c r="H2439" s="693"/>
      <c r="I2439" s="694"/>
      <c r="J2439" s="683"/>
      <c r="K2439" s="683"/>
      <c r="L2439" s="19" t="s">
        <v>4006</v>
      </c>
      <c r="M2439" s="627"/>
      <c r="N2439" s="680"/>
      <c r="O2439" s="681"/>
      <c r="P2439" s="682"/>
      <c r="Q2439" s="680"/>
      <c r="R2439" s="633"/>
      <c r="S2439" s="917"/>
      <c r="T2439" s="680"/>
      <c r="U2439" s="680"/>
      <c r="V2439" s="680"/>
      <c r="W2439" s="680"/>
      <c r="X2439" s="680"/>
      <c r="Y2439" s="680"/>
      <c r="Z2439" s="680"/>
      <c r="AA2439" s="680"/>
      <c r="AB2439" s="680"/>
      <c r="AC2439" s="680"/>
      <c r="AD2439" s="680"/>
      <c r="AE2439" s="680"/>
      <c r="AF2439" s="692"/>
      <c r="AG2439" s="692"/>
      <c r="AH2439" s="683"/>
      <c r="AI2439" s="683"/>
      <c r="AJ2439" s="683"/>
      <c r="AK2439" s="680"/>
      <c r="AL2439" s="680"/>
      <c r="AM2439" s="680"/>
      <c r="AN2439" s="694"/>
      <c r="AO2439" s="683"/>
      <c r="AP2439" s="693"/>
      <c r="AQ2439" s="683"/>
      <c r="AR2439" s="683"/>
      <c r="AS2439" s="683"/>
      <c r="AT2439" s="683"/>
      <c r="AU2439" s="683"/>
      <c r="AV2439" s="683"/>
      <c r="AW2439" s="683"/>
      <c r="AX2439" s="683"/>
      <c r="AY2439" s="664"/>
      <c r="AZ2439" s="664"/>
      <c r="BA2439" s="664"/>
      <c r="BB2439" s="664"/>
      <c r="BC2439" s="664"/>
      <c r="BD2439" s="664"/>
      <c r="BE2439" s="664"/>
      <c r="BF2439" s="664"/>
      <c r="BG2439" s="664"/>
      <c r="BH2439" s="664"/>
      <c r="BI2439" s="651"/>
      <c r="BJ2439" s="688"/>
      <c r="BK2439" s="690"/>
      <c r="BL2439" s="630"/>
      <c r="BM2439" s="651"/>
      <c r="BN2439" s="688"/>
      <c r="BO2439" s="688"/>
      <c r="BP2439" s="688"/>
      <c r="BQ2439" s="664"/>
      <c r="BR2439" s="680"/>
      <c r="BS2439" s="680"/>
      <c r="BT2439" s="680"/>
      <c r="BU2439" s="680"/>
      <c r="BV2439" s="664"/>
      <c r="BW2439" s="664"/>
      <c r="BX2439" s="471"/>
      <c r="BY2439" s="471"/>
    </row>
    <row r="2440" spans="1:77" s="322" customFormat="1" ht="33" customHeight="1" x14ac:dyDescent="0.25">
      <c r="A2440" s="687"/>
      <c r="B2440" s="672"/>
      <c r="C2440" s="683"/>
      <c r="D2440" s="682"/>
      <c r="E2440" s="683"/>
      <c r="F2440" s="683"/>
      <c r="G2440" s="683"/>
      <c r="H2440" s="685"/>
      <c r="I2440" s="694"/>
      <c r="J2440" s="683"/>
      <c r="K2440" s="683"/>
      <c r="L2440" s="19" t="s">
        <v>4012</v>
      </c>
      <c r="M2440" s="628"/>
      <c r="N2440" s="680"/>
      <c r="O2440" s="681"/>
      <c r="P2440" s="682"/>
      <c r="Q2440" s="680"/>
      <c r="R2440" s="636"/>
      <c r="S2440" s="917"/>
      <c r="T2440" s="680"/>
      <c r="U2440" s="680"/>
      <c r="V2440" s="680"/>
      <c r="W2440" s="680"/>
      <c r="X2440" s="680"/>
      <c r="Y2440" s="680"/>
      <c r="Z2440" s="680"/>
      <c r="AA2440" s="680"/>
      <c r="AB2440" s="680"/>
      <c r="AC2440" s="680"/>
      <c r="AD2440" s="680"/>
      <c r="AE2440" s="680"/>
      <c r="AF2440" s="692"/>
      <c r="AG2440" s="692"/>
      <c r="AH2440" s="683"/>
      <c r="AI2440" s="683"/>
      <c r="AJ2440" s="683"/>
      <c r="AK2440" s="680"/>
      <c r="AL2440" s="680"/>
      <c r="AM2440" s="680"/>
      <c r="AN2440" s="694"/>
      <c r="AO2440" s="683"/>
      <c r="AP2440" s="685"/>
      <c r="AQ2440" s="744"/>
      <c r="AR2440" s="744"/>
      <c r="AS2440" s="744"/>
      <c r="AT2440" s="744"/>
      <c r="AU2440" s="744"/>
      <c r="AV2440" s="683"/>
      <c r="AW2440" s="683"/>
      <c r="AX2440" s="683"/>
      <c r="AY2440" s="664"/>
      <c r="AZ2440" s="664"/>
      <c r="BA2440" s="664"/>
      <c r="BB2440" s="664"/>
      <c r="BC2440" s="664"/>
      <c r="BD2440" s="664"/>
      <c r="BE2440" s="664"/>
      <c r="BF2440" s="664"/>
      <c r="BG2440" s="664"/>
      <c r="BH2440" s="664"/>
      <c r="BI2440" s="652"/>
      <c r="BJ2440" s="678"/>
      <c r="BK2440" s="674"/>
      <c r="BL2440" s="631"/>
      <c r="BM2440" s="676"/>
      <c r="BN2440" s="678"/>
      <c r="BO2440" s="678"/>
      <c r="BP2440" s="678"/>
      <c r="BQ2440" s="664"/>
      <c r="BR2440" s="680"/>
      <c r="BS2440" s="680"/>
      <c r="BT2440" s="680"/>
      <c r="BU2440" s="680"/>
      <c r="BV2440" s="664"/>
      <c r="BW2440" s="664"/>
      <c r="BX2440" s="471"/>
      <c r="BY2440" s="471"/>
    </row>
    <row r="2441" spans="1:77" s="322" customFormat="1" ht="45.75" customHeight="1" x14ac:dyDescent="0.25">
      <c r="A2441" s="686">
        <v>5</v>
      </c>
      <c r="B2441" s="671" t="s">
        <v>133</v>
      </c>
      <c r="C2441" s="683" t="s">
        <v>6043</v>
      </c>
      <c r="D2441" s="682" t="s">
        <v>79</v>
      </c>
      <c r="E2441" s="683">
        <v>5020</v>
      </c>
      <c r="F2441" s="683">
        <v>46</v>
      </c>
      <c r="G2441" s="683">
        <v>80</v>
      </c>
      <c r="H2441" s="684" t="s">
        <v>37</v>
      </c>
      <c r="I2441" s="694" t="s">
        <v>6082</v>
      </c>
      <c r="J2441" s="683" t="s">
        <v>1098</v>
      </c>
      <c r="K2441" s="660" t="s">
        <v>6083</v>
      </c>
      <c r="L2441" s="15" t="s">
        <v>6107</v>
      </c>
      <c r="M2441" s="626" t="s">
        <v>84</v>
      </c>
      <c r="N2441" s="680"/>
      <c r="O2441" s="681" t="s">
        <v>85</v>
      </c>
      <c r="P2441" s="682" t="s">
        <v>6108</v>
      </c>
      <c r="Q2441" s="680" t="s">
        <v>169</v>
      </c>
      <c r="R2441" s="635" t="s">
        <v>106</v>
      </c>
      <c r="S2441" s="913" t="s">
        <v>6109</v>
      </c>
      <c r="T2441" s="680"/>
      <c r="U2441" s="680"/>
      <c r="V2441" s="680"/>
      <c r="W2441" s="680"/>
      <c r="X2441" s="680"/>
      <c r="Y2441" s="680"/>
      <c r="Z2441" s="680"/>
      <c r="AA2441" s="680"/>
      <c r="AB2441" s="680"/>
      <c r="AC2441" s="680"/>
      <c r="AD2441" s="680"/>
      <c r="AE2441" s="680"/>
      <c r="AF2441" s="660" t="s">
        <v>89</v>
      </c>
      <c r="AG2441" s="660" t="s">
        <v>6110</v>
      </c>
      <c r="AH2441" s="683" t="s">
        <v>108</v>
      </c>
      <c r="AI2441" s="683" t="s">
        <v>108</v>
      </c>
      <c r="AJ2441" s="683" t="s">
        <v>89</v>
      </c>
      <c r="AK2441" s="680"/>
      <c r="AL2441" s="680"/>
      <c r="AM2441" s="680"/>
      <c r="AN2441" s="694" t="s">
        <v>6111</v>
      </c>
      <c r="AO2441" s="683" t="s">
        <v>5588</v>
      </c>
      <c r="AP2441" s="782"/>
      <c r="AQ2441" s="683" t="s">
        <v>589</v>
      </c>
      <c r="AR2441" s="683" t="s">
        <v>95</v>
      </c>
      <c r="AS2441" s="683" t="s">
        <v>95</v>
      </c>
      <c r="AT2441" s="683" t="s">
        <v>95</v>
      </c>
      <c r="AU2441" s="664" t="s">
        <v>6112</v>
      </c>
      <c r="AV2441" s="763" t="s">
        <v>95</v>
      </c>
      <c r="AW2441" s="683" t="s">
        <v>95</v>
      </c>
      <c r="AX2441" s="683" t="s">
        <v>6113</v>
      </c>
      <c r="AY2441" s="664" t="s">
        <v>6114</v>
      </c>
      <c r="AZ2441" s="664" t="s">
        <v>6114</v>
      </c>
      <c r="BA2441" s="664" t="s">
        <v>95</v>
      </c>
      <c r="BB2441" s="664" t="s">
        <v>95</v>
      </c>
      <c r="BC2441" s="664" t="s">
        <v>6115</v>
      </c>
      <c r="BD2441" s="664" t="s">
        <v>6115</v>
      </c>
      <c r="BE2441" s="664" t="s">
        <v>95</v>
      </c>
      <c r="BF2441" s="664" t="s">
        <v>95</v>
      </c>
      <c r="BG2441" s="664" t="s">
        <v>95</v>
      </c>
      <c r="BH2441" s="664" t="s">
        <v>95</v>
      </c>
      <c r="BI2441" s="650" t="s">
        <v>99</v>
      </c>
      <c r="BJ2441" s="677">
        <f t="shared" si="333"/>
        <v>3</v>
      </c>
      <c r="BK2441" s="673" t="s">
        <v>100</v>
      </c>
      <c r="BL2441" s="629">
        <f t="shared" si="329"/>
        <v>2</v>
      </c>
      <c r="BM2441" s="675" t="s">
        <v>188</v>
      </c>
      <c r="BN2441" s="677">
        <f t="shared" si="334"/>
        <v>3</v>
      </c>
      <c r="BO2441" s="677">
        <f t="shared" si="335"/>
        <v>8</v>
      </c>
      <c r="BP2441" s="677" t="str">
        <f t="shared" si="336"/>
        <v>ALTO</v>
      </c>
      <c r="BQ2441" s="664" t="s">
        <v>98</v>
      </c>
      <c r="BR2441" s="683" t="s">
        <v>6116</v>
      </c>
      <c r="BS2441" s="683" t="s">
        <v>6117</v>
      </c>
      <c r="BT2441" s="664" t="s">
        <v>6118</v>
      </c>
      <c r="BU2441" s="683" t="s">
        <v>2187</v>
      </c>
      <c r="BV2441" s="664" t="s">
        <v>6047</v>
      </c>
      <c r="BW2441" s="664" t="s">
        <v>6119</v>
      </c>
      <c r="BX2441" s="471"/>
      <c r="BY2441" s="471"/>
    </row>
    <row r="2442" spans="1:77" s="322" customFormat="1" ht="39.75" customHeight="1" x14ac:dyDescent="0.25">
      <c r="A2442" s="691"/>
      <c r="B2442" s="689"/>
      <c r="C2442" s="683"/>
      <c r="D2442" s="682"/>
      <c r="E2442" s="683"/>
      <c r="F2442" s="683"/>
      <c r="G2442" s="683"/>
      <c r="H2442" s="693"/>
      <c r="I2442" s="694"/>
      <c r="J2442" s="683"/>
      <c r="K2442" s="660"/>
      <c r="L2442" s="15" t="s">
        <v>6120</v>
      </c>
      <c r="M2442" s="627"/>
      <c r="N2442" s="680"/>
      <c r="O2442" s="681"/>
      <c r="P2442" s="682"/>
      <c r="Q2442" s="680"/>
      <c r="R2442" s="633"/>
      <c r="S2442" s="913"/>
      <c r="T2442" s="680"/>
      <c r="U2442" s="680"/>
      <c r="V2442" s="680"/>
      <c r="W2442" s="680"/>
      <c r="X2442" s="680"/>
      <c r="Y2442" s="680"/>
      <c r="Z2442" s="680"/>
      <c r="AA2442" s="680"/>
      <c r="AB2442" s="680"/>
      <c r="AC2442" s="680"/>
      <c r="AD2442" s="680"/>
      <c r="AE2442" s="680"/>
      <c r="AF2442" s="660"/>
      <c r="AG2442" s="660"/>
      <c r="AH2442" s="683"/>
      <c r="AI2442" s="683"/>
      <c r="AJ2442" s="683" t="s">
        <v>89</v>
      </c>
      <c r="AK2442" s="680"/>
      <c r="AL2442" s="680"/>
      <c r="AM2442" s="680"/>
      <c r="AN2442" s="694"/>
      <c r="AO2442" s="683"/>
      <c r="AP2442" s="783"/>
      <c r="AQ2442" s="683"/>
      <c r="AR2442" s="683"/>
      <c r="AS2442" s="683"/>
      <c r="AT2442" s="683"/>
      <c r="AU2442" s="664"/>
      <c r="AV2442" s="763"/>
      <c r="AW2442" s="683"/>
      <c r="AX2442" s="683"/>
      <c r="AY2442" s="664"/>
      <c r="AZ2442" s="664"/>
      <c r="BA2442" s="664"/>
      <c r="BB2442" s="664"/>
      <c r="BC2442" s="664"/>
      <c r="BD2442" s="664"/>
      <c r="BE2442" s="664"/>
      <c r="BF2442" s="664"/>
      <c r="BG2442" s="664"/>
      <c r="BH2442" s="664"/>
      <c r="BI2442" s="651"/>
      <c r="BJ2442" s="688"/>
      <c r="BK2442" s="690"/>
      <c r="BL2442" s="630"/>
      <c r="BM2442" s="651"/>
      <c r="BN2442" s="688"/>
      <c r="BO2442" s="688"/>
      <c r="BP2442" s="688"/>
      <c r="BQ2442" s="664"/>
      <c r="BR2442" s="683"/>
      <c r="BS2442" s="683"/>
      <c r="BT2442" s="664"/>
      <c r="BU2442" s="683"/>
      <c r="BV2442" s="664"/>
      <c r="BW2442" s="664"/>
      <c r="BX2442" s="471"/>
      <c r="BY2442" s="471"/>
    </row>
    <row r="2443" spans="1:77" s="322" customFormat="1" ht="138" customHeight="1" x14ac:dyDescent="0.25">
      <c r="A2443" s="687"/>
      <c r="B2443" s="672"/>
      <c r="C2443" s="683"/>
      <c r="D2443" s="682"/>
      <c r="E2443" s="683"/>
      <c r="F2443" s="683"/>
      <c r="G2443" s="683"/>
      <c r="H2443" s="685"/>
      <c r="I2443" s="694"/>
      <c r="J2443" s="683"/>
      <c r="K2443" s="660"/>
      <c r="L2443" s="15" t="s">
        <v>6121</v>
      </c>
      <c r="M2443" s="628"/>
      <c r="N2443" s="680"/>
      <c r="O2443" s="681"/>
      <c r="P2443" s="682"/>
      <c r="Q2443" s="680"/>
      <c r="R2443" s="636"/>
      <c r="S2443" s="916"/>
      <c r="T2443" s="716"/>
      <c r="U2443" s="716"/>
      <c r="V2443" s="716"/>
      <c r="W2443" s="716"/>
      <c r="X2443" s="716"/>
      <c r="Y2443" s="716"/>
      <c r="Z2443" s="716"/>
      <c r="AA2443" s="716"/>
      <c r="AB2443" s="716"/>
      <c r="AC2443" s="716"/>
      <c r="AD2443" s="716"/>
      <c r="AE2443" s="716"/>
      <c r="AF2443" s="663"/>
      <c r="AG2443" s="663"/>
      <c r="AH2443" s="744"/>
      <c r="AI2443" s="744"/>
      <c r="AJ2443" s="744"/>
      <c r="AK2443" s="716"/>
      <c r="AL2443" s="716"/>
      <c r="AM2443" s="716"/>
      <c r="AN2443" s="694"/>
      <c r="AO2443" s="683"/>
      <c r="AP2443" s="784"/>
      <c r="AQ2443" s="683"/>
      <c r="AR2443" s="683"/>
      <c r="AS2443" s="683"/>
      <c r="AT2443" s="683"/>
      <c r="AU2443" s="664"/>
      <c r="AV2443" s="763"/>
      <c r="AW2443" s="683"/>
      <c r="AX2443" s="683"/>
      <c r="AY2443" s="664"/>
      <c r="AZ2443" s="664"/>
      <c r="BA2443" s="664"/>
      <c r="BB2443" s="664"/>
      <c r="BC2443" s="664"/>
      <c r="BD2443" s="664"/>
      <c r="BE2443" s="664"/>
      <c r="BF2443" s="664"/>
      <c r="BG2443" s="664"/>
      <c r="BH2443" s="664"/>
      <c r="BI2443" s="652"/>
      <c r="BJ2443" s="678"/>
      <c r="BK2443" s="674"/>
      <c r="BL2443" s="631"/>
      <c r="BM2443" s="676"/>
      <c r="BN2443" s="678"/>
      <c r="BO2443" s="678"/>
      <c r="BP2443" s="678"/>
      <c r="BQ2443" s="664"/>
      <c r="BR2443" s="683"/>
      <c r="BS2443" s="683"/>
      <c r="BT2443" s="664"/>
      <c r="BU2443" s="683"/>
      <c r="BV2443" s="664"/>
      <c r="BW2443" s="664"/>
      <c r="BX2443" s="471"/>
      <c r="BY2443" s="471"/>
    </row>
    <row r="2444" spans="1:77" s="322" customFormat="1" ht="15" customHeight="1" x14ac:dyDescent="0.25">
      <c r="A2444" s="686">
        <v>6</v>
      </c>
      <c r="B2444" s="671" t="s">
        <v>133</v>
      </c>
      <c r="C2444" s="683" t="s">
        <v>6043</v>
      </c>
      <c r="D2444" s="682" t="s">
        <v>79</v>
      </c>
      <c r="E2444" s="683">
        <v>5020</v>
      </c>
      <c r="F2444" s="683">
        <v>46</v>
      </c>
      <c r="G2444" s="683">
        <v>21</v>
      </c>
      <c r="H2444" s="684" t="s">
        <v>37</v>
      </c>
      <c r="I2444" s="694" t="s">
        <v>1097</v>
      </c>
      <c r="J2444" s="683" t="s">
        <v>1098</v>
      </c>
      <c r="K2444" s="683" t="s">
        <v>1099</v>
      </c>
      <c r="L2444" s="19" t="s">
        <v>6124</v>
      </c>
      <c r="M2444" s="626" t="s">
        <v>84</v>
      </c>
      <c r="N2444" s="680"/>
      <c r="O2444" s="681" t="s">
        <v>85</v>
      </c>
      <c r="P2444" s="682" t="s">
        <v>86</v>
      </c>
      <c r="Q2444" s="680"/>
      <c r="R2444" s="905" t="s">
        <v>106</v>
      </c>
      <c r="S2444" s="913" t="s">
        <v>6125</v>
      </c>
      <c r="T2444" s="661" t="s">
        <v>108</v>
      </c>
      <c r="U2444" s="661" t="s">
        <v>270</v>
      </c>
      <c r="V2444" s="665" t="s">
        <v>89</v>
      </c>
      <c r="W2444" s="680"/>
      <c r="X2444" s="665" t="s">
        <v>89</v>
      </c>
      <c r="Y2444" s="680"/>
      <c r="Z2444" s="680"/>
      <c r="AA2444" s="680"/>
      <c r="AB2444" s="665" t="s">
        <v>89</v>
      </c>
      <c r="AC2444" s="713" t="s">
        <v>172</v>
      </c>
      <c r="AD2444" s="694" t="s">
        <v>6126</v>
      </c>
      <c r="AE2444" s="683" t="s">
        <v>90</v>
      </c>
      <c r="AF2444" s="683" t="s">
        <v>89</v>
      </c>
      <c r="AG2444" s="683" t="s">
        <v>90</v>
      </c>
      <c r="AH2444" s="763" t="s">
        <v>108</v>
      </c>
      <c r="AI2444" s="683" t="s">
        <v>270</v>
      </c>
      <c r="AJ2444" s="683" t="s">
        <v>89</v>
      </c>
      <c r="AK2444" s="680"/>
      <c r="AL2444" s="680"/>
      <c r="AM2444" s="680"/>
      <c r="AN2444" s="694" t="s">
        <v>6127</v>
      </c>
      <c r="AO2444" s="683" t="s">
        <v>1332</v>
      </c>
      <c r="AP2444" s="911"/>
      <c r="AQ2444" s="683" t="s">
        <v>6128</v>
      </c>
      <c r="AR2444" s="683" t="s">
        <v>95</v>
      </c>
      <c r="AS2444" s="683" t="s">
        <v>95</v>
      </c>
      <c r="AT2444" s="683" t="s">
        <v>95</v>
      </c>
      <c r="AU2444" s="683" t="s">
        <v>6129</v>
      </c>
      <c r="AV2444" s="763" t="s">
        <v>95</v>
      </c>
      <c r="AW2444" s="683" t="s">
        <v>95</v>
      </c>
      <c r="AX2444" s="683" t="s">
        <v>6130</v>
      </c>
      <c r="AY2444" s="664" t="s">
        <v>6131</v>
      </c>
      <c r="AZ2444" s="664" t="s">
        <v>6131</v>
      </c>
      <c r="BA2444" s="664" t="s">
        <v>95</v>
      </c>
      <c r="BB2444" s="664" t="s">
        <v>95</v>
      </c>
      <c r="BC2444" s="664" t="s">
        <v>6132</v>
      </c>
      <c r="BD2444" s="664" t="s">
        <v>6132</v>
      </c>
      <c r="BE2444" s="664" t="s">
        <v>95</v>
      </c>
      <c r="BF2444" s="664" t="s">
        <v>95</v>
      </c>
      <c r="BG2444" s="664" t="s">
        <v>95</v>
      </c>
      <c r="BH2444" s="664" t="s">
        <v>95</v>
      </c>
      <c r="BI2444" s="650" t="s">
        <v>99</v>
      </c>
      <c r="BJ2444" s="677">
        <f t="shared" si="333"/>
        <v>3</v>
      </c>
      <c r="BK2444" s="673" t="s">
        <v>99</v>
      </c>
      <c r="BL2444" s="629">
        <f t="shared" si="329"/>
        <v>3</v>
      </c>
      <c r="BM2444" s="675" t="s">
        <v>188</v>
      </c>
      <c r="BN2444" s="677">
        <f t="shared" si="334"/>
        <v>3</v>
      </c>
      <c r="BO2444" s="677">
        <f t="shared" si="335"/>
        <v>9</v>
      </c>
      <c r="BP2444" s="677" t="str">
        <f t="shared" si="336"/>
        <v>CRÍTICO</v>
      </c>
      <c r="BQ2444" s="664" t="s">
        <v>98</v>
      </c>
      <c r="BR2444" s="683" t="s">
        <v>6133</v>
      </c>
      <c r="BS2444" s="683" t="s">
        <v>6134</v>
      </c>
      <c r="BT2444" s="664" t="s">
        <v>6135</v>
      </c>
      <c r="BU2444" s="683" t="s">
        <v>6136</v>
      </c>
      <c r="BV2444" s="664" t="s">
        <v>6047</v>
      </c>
      <c r="BW2444" s="664" t="s">
        <v>6137</v>
      </c>
      <c r="BX2444" s="471"/>
      <c r="BY2444" s="471"/>
    </row>
    <row r="2445" spans="1:77" s="322" customFormat="1" ht="15" customHeight="1" x14ac:dyDescent="0.25">
      <c r="A2445" s="691"/>
      <c r="B2445" s="689"/>
      <c r="C2445" s="683"/>
      <c r="D2445" s="682"/>
      <c r="E2445" s="683"/>
      <c r="F2445" s="683"/>
      <c r="G2445" s="683"/>
      <c r="H2445" s="693"/>
      <c r="I2445" s="694"/>
      <c r="J2445" s="683"/>
      <c r="K2445" s="683"/>
      <c r="L2445" s="19" t="s">
        <v>6138</v>
      </c>
      <c r="M2445" s="627"/>
      <c r="N2445" s="680"/>
      <c r="O2445" s="681"/>
      <c r="P2445" s="682"/>
      <c r="Q2445" s="680"/>
      <c r="R2445" s="906"/>
      <c r="S2445" s="913"/>
      <c r="T2445" s="661"/>
      <c r="U2445" s="661"/>
      <c r="V2445" s="665"/>
      <c r="W2445" s="680"/>
      <c r="X2445" s="665"/>
      <c r="Y2445" s="680"/>
      <c r="Z2445" s="680"/>
      <c r="AA2445" s="680"/>
      <c r="AB2445" s="665"/>
      <c r="AC2445" s="713"/>
      <c r="AD2445" s="694"/>
      <c r="AE2445" s="683"/>
      <c r="AF2445" s="683"/>
      <c r="AG2445" s="683"/>
      <c r="AH2445" s="763"/>
      <c r="AI2445" s="683"/>
      <c r="AJ2445" s="683"/>
      <c r="AK2445" s="680"/>
      <c r="AL2445" s="680"/>
      <c r="AM2445" s="680"/>
      <c r="AN2445" s="694"/>
      <c r="AO2445" s="683"/>
      <c r="AP2445" s="912"/>
      <c r="AQ2445" s="683"/>
      <c r="AR2445" s="683"/>
      <c r="AS2445" s="683"/>
      <c r="AT2445" s="683"/>
      <c r="AU2445" s="683"/>
      <c r="AV2445" s="763"/>
      <c r="AW2445" s="683"/>
      <c r="AX2445" s="683"/>
      <c r="AY2445" s="664"/>
      <c r="AZ2445" s="664"/>
      <c r="BA2445" s="664"/>
      <c r="BB2445" s="664"/>
      <c r="BC2445" s="664"/>
      <c r="BD2445" s="664"/>
      <c r="BE2445" s="664"/>
      <c r="BF2445" s="664"/>
      <c r="BG2445" s="664"/>
      <c r="BH2445" s="664"/>
      <c r="BI2445" s="651"/>
      <c r="BJ2445" s="688"/>
      <c r="BK2445" s="690"/>
      <c r="BL2445" s="630"/>
      <c r="BM2445" s="651"/>
      <c r="BN2445" s="688"/>
      <c r="BO2445" s="688"/>
      <c r="BP2445" s="688"/>
      <c r="BQ2445" s="664"/>
      <c r="BR2445" s="683"/>
      <c r="BS2445" s="683"/>
      <c r="BT2445" s="664"/>
      <c r="BU2445" s="683"/>
      <c r="BV2445" s="664"/>
      <c r="BW2445" s="664"/>
      <c r="BX2445" s="471"/>
      <c r="BY2445" s="471"/>
    </row>
    <row r="2446" spans="1:77" s="322" customFormat="1" ht="48.75" customHeight="1" x14ac:dyDescent="0.25">
      <c r="A2446" s="687"/>
      <c r="B2446" s="672"/>
      <c r="C2446" s="683"/>
      <c r="D2446" s="682"/>
      <c r="E2446" s="683"/>
      <c r="F2446" s="683"/>
      <c r="G2446" s="683"/>
      <c r="H2446" s="685"/>
      <c r="I2446" s="694"/>
      <c r="J2446" s="683"/>
      <c r="K2446" s="683"/>
      <c r="L2446" s="19" t="s">
        <v>6139</v>
      </c>
      <c r="M2446" s="627"/>
      <c r="N2446" s="680"/>
      <c r="O2446" s="681"/>
      <c r="P2446" s="682"/>
      <c r="Q2446" s="680"/>
      <c r="R2446" s="906"/>
      <c r="S2446" s="913"/>
      <c r="T2446" s="661"/>
      <c r="U2446" s="661"/>
      <c r="V2446" s="665"/>
      <c r="W2446" s="680"/>
      <c r="X2446" s="665"/>
      <c r="Y2446" s="680"/>
      <c r="Z2446" s="680"/>
      <c r="AA2446" s="680"/>
      <c r="AB2446" s="665"/>
      <c r="AC2446" s="713"/>
      <c r="AD2446" s="694"/>
      <c r="AE2446" s="683"/>
      <c r="AF2446" s="683"/>
      <c r="AG2446" s="683"/>
      <c r="AH2446" s="763"/>
      <c r="AI2446" s="683"/>
      <c r="AJ2446" s="683"/>
      <c r="AK2446" s="680"/>
      <c r="AL2446" s="680"/>
      <c r="AM2446" s="680"/>
      <c r="AN2446" s="694"/>
      <c r="AO2446" s="683"/>
      <c r="AP2446" s="912"/>
      <c r="AQ2446" s="683"/>
      <c r="AR2446" s="683"/>
      <c r="AS2446" s="683"/>
      <c r="AT2446" s="683"/>
      <c r="AU2446" s="683"/>
      <c r="AV2446" s="763"/>
      <c r="AW2446" s="683"/>
      <c r="AX2446" s="683"/>
      <c r="AY2446" s="664"/>
      <c r="AZ2446" s="664"/>
      <c r="BA2446" s="664"/>
      <c r="BB2446" s="664"/>
      <c r="BC2446" s="664"/>
      <c r="BD2446" s="664"/>
      <c r="BE2446" s="664"/>
      <c r="BF2446" s="664"/>
      <c r="BG2446" s="664"/>
      <c r="BH2446" s="664"/>
      <c r="BI2446" s="651"/>
      <c r="BJ2446" s="688"/>
      <c r="BK2446" s="690"/>
      <c r="BL2446" s="630"/>
      <c r="BM2446" s="651"/>
      <c r="BN2446" s="688"/>
      <c r="BO2446" s="688"/>
      <c r="BP2446" s="688"/>
      <c r="BQ2446" s="664"/>
      <c r="BR2446" s="683"/>
      <c r="BS2446" s="683"/>
      <c r="BT2446" s="664"/>
      <c r="BU2446" s="683"/>
      <c r="BV2446" s="664"/>
      <c r="BW2446" s="664"/>
      <c r="BX2446" s="471"/>
      <c r="BY2446" s="471"/>
    </row>
    <row r="2447" spans="1:77" s="322" customFormat="1" ht="40.5" customHeight="1" x14ac:dyDescent="0.25">
      <c r="A2447" s="686">
        <v>7</v>
      </c>
      <c r="B2447" s="671" t="s">
        <v>133</v>
      </c>
      <c r="C2447" s="660" t="s">
        <v>6043</v>
      </c>
      <c r="D2447" s="682" t="s">
        <v>79</v>
      </c>
      <c r="E2447" s="660">
        <v>5020</v>
      </c>
      <c r="F2447" s="660">
        <v>46</v>
      </c>
      <c r="G2447" s="683">
        <v>23</v>
      </c>
      <c r="H2447" s="684" t="s">
        <v>37</v>
      </c>
      <c r="I2447" s="694" t="s">
        <v>6105</v>
      </c>
      <c r="J2447" s="683" t="s">
        <v>1098</v>
      </c>
      <c r="K2447" s="683" t="s">
        <v>6106</v>
      </c>
      <c r="L2447" s="19" t="s">
        <v>6140</v>
      </c>
      <c r="M2447" s="627"/>
      <c r="N2447" s="680"/>
      <c r="O2447" s="681"/>
      <c r="P2447" s="682"/>
      <c r="Q2447" s="680"/>
      <c r="R2447" s="906"/>
      <c r="S2447" s="913"/>
      <c r="T2447" s="661"/>
      <c r="U2447" s="661"/>
      <c r="V2447" s="665"/>
      <c r="W2447" s="680"/>
      <c r="X2447" s="665"/>
      <c r="Y2447" s="680"/>
      <c r="Z2447" s="680"/>
      <c r="AA2447" s="680"/>
      <c r="AB2447" s="665"/>
      <c r="AC2447" s="713"/>
      <c r="AD2447" s="694"/>
      <c r="AE2447" s="683"/>
      <c r="AF2447" s="683"/>
      <c r="AG2447" s="683"/>
      <c r="AH2447" s="763"/>
      <c r="AI2447" s="683"/>
      <c r="AJ2447" s="683"/>
      <c r="AK2447" s="680"/>
      <c r="AL2447" s="680"/>
      <c r="AM2447" s="680"/>
      <c r="AN2447" s="694"/>
      <c r="AO2447" s="683"/>
      <c r="AP2447" s="912"/>
      <c r="AQ2447" s="683"/>
      <c r="AR2447" s="683"/>
      <c r="AS2447" s="683"/>
      <c r="AT2447" s="683"/>
      <c r="AU2447" s="683"/>
      <c r="AV2447" s="763"/>
      <c r="AW2447" s="683"/>
      <c r="AX2447" s="683"/>
      <c r="AY2447" s="664"/>
      <c r="AZ2447" s="664"/>
      <c r="BA2447" s="664"/>
      <c r="BB2447" s="664"/>
      <c r="BC2447" s="664"/>
      <c r="BD2447" s="664"/>
      <c r="BE2447" s="664"/>
      <c r="BF2447" s="664"/>
      <c r="BG2447" s="664"/>
      <c r="BH2447" s="664"/>
      <c r="BI2447" s="651"/>
      <c r="BJ2447" s="688"/>
      <c r="BK2447" s="690"/>
      <c r="BL2447" s="630"/>
      <c r="BM2447" s="651"/>
      <c r="BN2447" s="688"/>
      <c r="BO2447" s="688"/>
      <c r="BP2447" s="688"/>
      <c r="BQ2447" s="664"/>
      <c r="BR2447" s="683"/>
      <c r="BS2447" s="683"/>
      <c r="BT2447" s="664"/>
      <c r="BU2447" s="683"/>
      <c r="BV2447" s="664"/>
      <c r="BW2447" s="664"/>
      <c r="BX2447" s="471"/>
      <c r="BY2447" s="471"/>
    </row>
    <row r="2448" spans="1:77" s="322" customFormat="1" ht="30" customHeight="1" x14ac:dyDescent="0.25">
      <c r="A2448" s="691"/>
      <c r="B2448" s="689"/>
      <c r="C2448" s="660"/>
      <c r="D2448" s="682"/>
      <c r="E2448" s="660"/>
      <c r="F2448" s="660"/>
      <c r="G2448" s="683"/>
      <c r="H2448" s="693"/>
      <c r="I2448" s="694"/>
      <c r="J2448" s="683"/>
      <c r="K2448" s="683"/>
      <c r="L2448" s="412" t="s">
        <v>295</v>
      </c>
      <c r="M2448" s="716" t="s">
        <v>7052</v>
      </c>
      <c r="N2448" s="680"/>
      <c r="O2448" s="665" t="s">
        <v>85</v>
      </c>
      <c r="P2448" s="680" t="s">
        <v>86</v>
      </c>
      <c r="Q2448" s="680"/>
      <c r="R2448" s="905" t="s">
        <v>230</v>
      </c>
      <c r="S2448" s="903"/>
      <c r="T2448" s="903"/>
      <c r="U2448" s="903"/>
      <c r="V2448" s="903"/>
      <c r="W2448" s="903"/>
      <c r="X2448" s="903"/>
      <c r="Y2448" s="903"/>
      <c r="Z2448" s="903"/>
      <c r="AA2448" s="903"/>
      <c r="AB2448" s="903"/>
      <c r="AC2448" s="904"/>
      <c r="AD2448" s="903"/>
      <c r="AE2448" s="903"/>
      <c r="AF2448" s="661" t="s">
        <v>89</v>
      </c>
      <c r="AG2448" s="661" t="s">
        <v>90</v>
      </c>
      <c r="AH2448" s="902" t="s">
        <v>91</v>
      </c>
      <c r="AI2448" s="661" t="s">
        <v>231</v>
      </c>
      <c r="AJ2448" s="665" t="s">
        <v>89</v>
      </c>
      <c r="AK2448" s="665"/>
      <c r="AL2448" s="665"/>
      <c r="AM2448" s="665"/>
      <c r="AN2448" s="679" t="s">
        <v>3337</v>
      </c>
      <c r="AO2448" s="661" t="s">
        <v>111</v>
      </c>
      <c r="AP2448" s="899"/>
      <c r="AQ2448" s="764" t="s">
        <v>2155</v>
      </c>
      <c r="AR2448" s="665" t="s">
        <v>230</v>
      </c>
      <c r="AS2448" s="665" t="s">
        <v>87</v>
      </c>
      <c r="AT2448" s="665" t="s">
        <v>87</v>
      </c>
      <c r="AU2448" s="664" t="s">
        <v>2939</v>
      </c>
      <c r="AV2448" s="664" t="s">
        <v>300</v>
      </c>
      <c r="AW2448" s="898" t="s">
        <v>300</v>
      </c>
      <c r="AX2448" s="682" t="s">
        <v>2158</v>
      </c>
      <c r="AY2448" s="660" t="s">
        <v>2127</v>
      </c>
      <c r="AZ2448" s="660" t="s">
        <v>2127</v>
      </c>
      <c r="BA2448" s="683" t="s">
        <v>95</v>
      </c>
      <c r="BB2448" s="683" t="s">
        <v>95</v>
      </c>
      <c r="BC2448" s="660" t="s">
        <v>6141</v>
      </c>
      <c r="BD2448" s="660" t="s">
        <v>6141</v>
      </c>
      <c r="BE2448" s="664" t="s">
        <v>95</v>
      </c>
      <c r="BF2448" s="664" t="s">
        <v>95</v>
      </c>
      <c r="BG2448" s="897" t="s">
        <v>95</v>
      </c>
      <c r="BH2448" s="664" t="s">
        <v>95</v>
      </c>
      <c r="BI2448" s="660" t="s">
        <v>100</v>
      </c>
      <c r="BJ2448" s="712">
        <f t="shared" si="333"/>
        <v>2</v>
      </c>
      <c r="BK2448" s="660" t="s">
        <v>100</v>
      </c>
      <c r="BL2448" s="665">
        <f t="shared" si="329"/>
        <v>2</v>
      </c>
      <c r="BM2448" s="660" t="s">
        <v>101</v>
      </c>
      <c r="BN2448" s="712">
        <f t="shared" si="334"/>
        <v>2</v>
      </c>
      <c r="BO2448" s="712">
        <f t="shared" si="335"/>
        <v>6</v>
      </c>
      <c r="BP2448" s="712" t="str">
        <f t="shared" si="336"/>
        <v>MEDIO</v>
      </c>
      <c r="BQ2448" s="665" t="s">
        <v>98</v>
      </c>
      <c r="BR2448" s="661"/>
      <c r="BS2448" s="660"/>
      <c r="BT2448" s="660"/>
      <c r="BU2448" s="661"/>
      <c r="BV2448" s="664" t="s">
        <v>6142</v>
      </c>
      <c r="BW2448" s="664" t="s">
        <v>6143</v>
      </c>
      <c r="BX2448" s="471"/>
      <c r="BY2448" s="471"/>
    </row>
    <row r="2449" spans="1:77" s="322" customFormat="1" ht="30" customHeight="1" x14ac:dyDescent="0.25">
      <c r="A2449" s="687"/>
      <c r="B2449" s="672"/>
      <c r="C2449" s="660"/>
      <c r="D2449" s="682"/>
      <c r="E2449" s="660"/>
      <c r="F2449" s="660"/>
      <c r="G2449" s="683"/>
      <c r="H2449" s="685"/>
      <c r="I2449" s="694"/>
      <c r="J2449" s="683"/>
      <c r="K2449" s="683"/>
      <c r="L2449" s="35" t="s">
        <v>309</v>
      </c>
      <c r="M2449" s="627"/>
      <c r="N2449" s="680"/>
      <c r="O2449" s="665"/>
      <c r="P2449" s="680"/>
      <c r="Q2449" s="680"/>
      <c r="R2449" s="906"/>
      <c r="S2449" s="903"/>
      <c r="T2449" s="903"/>
      <c r="U2449" s="903"/>
      <c r="V2449" s="903"/>
      <c r="W2449" s="903"/>
      <c r="X2449" s="903"/>
      <c r="Y2449" s="903"/>
      <c r="Z2449" s="903"/>
      <c r="AA2449" s="903"/>
      <c r="AB2449" s="903"/>
      <c r="AC2449" s="904"/>
      <c r="AD2449" s="903"/>
      <c r="AE2449" s="903"/>
      <c r="AF2449" s="661"/>
      <c r="AG2449" s="661"/>
      <c r="AH2449" s="902"/>
      <c r="AI2449" s="661"/>
      <c r="AJ2449" s="665"/>
      <c r="AK2449" s="665"/>
      <c r="AL2449" s="665"/>
      <c r="AM2449" s="665"/>
      <c r="AN2449" s="679"/>
      <c r="AO2449" s="661"/>
      <c r="AP2449" s="900"/>
      <c r="AQ2449" s="897"/>
      <c r="AR2449" s="665"/>
      <c r="AS2449" s="665"/>
      <c r="AT2449" s="665"/>
      <c r="AU2449" s="664"/>
      <c r="AV2449" s="664"/>
      <c r="AW2449" s="898"/>
      <c r="AX2449" s="682"/>
      <c r="AY2449" s="660"/>
      <c r="AZ2449" s="660"/>
      <c r="BA2449" s="683"/>
      <c r="BB2449" s="683"/>
      <c r="BC2449" s="660"/>
      <c r="BD2449" s="660"/>
      <c r="BE2449" s="664"/>
      <c r="BF2449" s="664"/>
      <c r="BG2449" s="897"/>
      <c r="BH2449" s="664"/>
      <c r="BI2449" s="660"/>
      <c r="BJ2449" s="712"/>
      <c r="BK2449" s="660"/>
      <c r="BL2449" s="665"/>
      <c r="BM2449" s="660"/>
      <c r="BN2449" s="712"/>
      <c r="BO2449" s="712"/>
      <c r="BP2449" s="712"/>
      <c r="BQ2449" s="665"/>
      <c r="BR2449" s="661"/>
      <c r="BS2449" s="660"/>
      <c r="BT2449" s="660"/>
      <c r="BU2449" s="661"/>
      <c r="BV2449" s="664"/>
      <c r="BW2449" s="664"/>
      <c r="BX2449" s="471"/>
      <c r="BY2449" s="471"/>
    </row>
    <row r="2450" spans="1:77" s="322" customFormat="1" ht="30" customHeight="1" x14ac:dyDescent="0.25">
      <c r="A2450" s="686">
        <v>8</v>
      </c>
      <c r="B2450" s="914" t="s">
        <v>133</v>
      </c>
      <c r="C2450" s="683" t="s">
        <v>6043</v>
      </c>
      <c r="D2450" s="682" t="s">
        <v>79</v>
      </c>
      <c r="E2450" s="683">
        <v>5020</v>
      </c>
      <c r="F2450" s="683">
        <v>46</v>
      </c>
      <c r="G2450" s="683">
        <v>70</v>
      </c>
      <c r="H2450" s="684" t="s">
        <v>37</v>
      </c>
      <c r="I2450" s="694" t="s">
        <v>6122</v>
      </c>
      <c r="J2450" s="683" t="s">
        <v>1098</v>
      </c>
      <c r="K2450" s="683" t="s">
        <v>6123</v>
      </c>
      <c r="L2450" s="35" t="s">
        <v>310</v>
      </c>
      <c r="M2450" s="627"/>
      <c r="N2450" s="680"/>
      <c r="O2450" s="665"/>
      <c r="P2450" s="680"/>
      <c r="Q2450" s="680"/>
      <c r="R2450" s="906"/>
      <c r="S2450" s="903"/>
      <c r="T2450" s="903"/>
      <c r="U2450" s="903"/>
      <c r="V2450" s="903"/>
      <c r="W2450" s="903"/>
      <c r="X2450" s="903"/>
      <c r="Y2450" s="903"/>
      <c r="Z2450" s="903"/>
      <c r="AA2450" s="903"/>
      <c r="AB2450" s="903"/>
      <c r="AC2450" s="904"/>
      <c r="AD2450" s="903"/>
      <c r="AE2450" s="903"/>
      <c r="AF2450" s="661"/>
      <c r="AG2450" s="661"/>
      <c r="AH2450" s="902"/>
      <c r="AI2450" s="661"/>
      <c r="AJ2450" s="665"/>
      <c r="AK2450" s="665"/>
      <c r="AL2450" s="665"/>
      <c r="AM2450" s="665"/>
      <c r="AN2450" s="679"/>
      <c r="AO2450" s="661"/>
      <c r="AP2450" s="900"/>
      <c r="AQ2450" s="897"/>
      <c r="AR2450" s="665"/>
      <c r="AS2450" s="665"/>
      <c r="AT2450" s="665"/>
      <c r="AU2450" s="664"/>
      <c r="AV2450" s="664"/>
      <c r="AW2450" s="898"/>
      <c r="AX2450" s="682"/>
      <c r="AY2450" s="660"/>
      <c r="AZ2450" s="660"/>
      <c r="BA2450" s="683"/>
      <c r="BB2450" s="683"/>
      <c r="BC2450" s="660"/>
      <c r="BD2450" s="660"/>
      <c r="BE2450" s="664"/>
      <c r="BF2450" s="664"/>
      <c r="BG2450" s="897"/>
      <c r="BH2450" s="664"/>
      <c r="BI2450" s="660"/>
      <c r="BJ2450" s="712"/>
      <c r="BK2450" s="660"/>
      <c r="BL2450" s="665"/>
      <c r="BM2450" s="660"/>
      <c r="BN2450" s="712"/>
      <c r="BO2450" s="712"/>
      <c r="BP2450" s="712"/>
      <c r="BQ2450" s="665"/>
      <c r="BR2450" s="661"/>
      <c r="BS2450" s="660"/>
      <c r="BT2450" s="660"/>
      <c r="BU2450" s="661"/>
      <c r="BV2450" s="664"/>
      <c r="BW2450" s="664"/>
      <c r="BX2450" s="471"/>
      <c r="BY2450" s="471"/>
    </row>
    <row r="2451" spans="1:77" s="322" customFormat="1" ht="30" customHeight="1" x14ac:dyDescent="0.25">
      <c r="A2451" s="691"/>
      <c r="B2451" s="915"/>
      <c r="C2451" s="683"/>
      <c r="D2451" s="682"/>
      <c r="E2451" s="683"/>
      <c r="F2451" s="683"/>
      <c r="G2451" s="683"/>
      <c r="H2451" s="693"/>
      <c r="I2451" s="694"/>
      <c r="J2451" s="683"/>
      <c r="K2451" s="683"/>
      <c r="L2451" s="35" t="s">
        <v>311</v>
      </c>
      <c r="M2451" s="627"/>
      <c r="N2451" s="680"/>
      <c r="O2451" s="665"/>
      <c r="P2451" s="680"/>
      <c r="Q2451" s="680"/>
      <c r="R2451" s="906"/>
      <c r="S2451" s="903"/>
      <c r="T2451" s="903"/>
      <c r="U2451" s="903"/>
      <c r="V2451" s="903"/>
      <c r="W2451" s="903"/>
      <c r="X2451" s="903"/>
      <c r="Y2451" s="903"/>
      <c r="Z2451" s="903"/>
      <c r="AA2451" s="903"/>
      <c r="AB2451" s="903"/>
      <c r="AC2451" s="904"/>
      <c r="AD2451" s="903"/>
      <c r="AE2451" s="903"/>
      <c r="AF2451" s="661"/>
      <c r="AG2451" s="661"/>
      <c r="AH2451" s="902"/>
      <c r="AI2451" s="661"/>
      <c r="AJ2451" s="665"/>
      <c r="AK2451" s="665"/>
      <c r="AL2451" s="665"/>
      <c r="AM2451" s="665"/>
      <c r="AN2451" s="679"/>
      <c r="AO2451" s="661"/>
      <c r="AP2451" s="900"/>
      <c r="AQ2451" s="897"/>
      <c r="AR2451" s="665"/>
      <c r="AS2451" s="665"/>
      <c r="AT2451" s="665"/>
      <c r="AU2451" s="664"/>
      <c r="AV2451" s="664"/>
      <c r="AW2451" s="898"/>
      <c r="AX2451" s="682"/>
      <c r="AY2451" s="660"/>
      <c r="AZ2451" s="660"/>
      <c r="BA2451" s="683"/>
      <c r="BB2451" s="683"/>
      <c r="BC2451" s="660"/>
      <c r="BD2451" s="660"/>
      <c r="BE2451" s="664"/>
      <c r="BF2451" s="664"/>
      <c r="BG2451" s="897"/>
      <c r="BH2451" s="664"/>
      <c r="BI2451" s="660"/>
      <c r="BJ2451" s="712"/>
      <c r="BK2451" s="660"/>
      <c r="BL2451" s="665"/>
      <c r="BM2451" s="660"/>
      <c r="BN2451" s="712"/>
      <c r="BO2451" s="712"/>
      <c r="BP2451" s="712"/>
      <c r="BQ2451" s="665"/>
      <c r="BR2451" s="661"/>
      <c r="BS2451" s="660"/>
      <c r="BT2451" s="660"/>
      <c r="BU2451" s="661"/>
      <c r="BV2451" s="664"/>
      <c r="BW2451" s="664"/>
      <c r="BX2451" s="471"/>
      <c r="BY2451" s="471"/>
    </row>
    <row r="2452" spans="1:77" s="322" customFormat="1" ht="30" customHeight="1" x14ac:dyDescent="0.25">
      <c r="A2452" s="691"/>
      <c r="B2452" s="915"/>
      <c r="C2452" s="683"/>
      <c r="D2452" s="682"/>
      <c r="E2452" s="683"/>
      <c r="F2452" s="683"/>
      <c r="G2452" s="683"/>
      <c r="H2452" s="693"/>
      <c r="I2452" s="694"/>
      <c r="J2452" s="683"/>
      <c r="K2452" s="683"/>
      <c r="L2452" s="35" t="s">
        <v>312</v>
      </c>
      <c r="M2452" s="627"/>
      <c r="N2452" s="680"/>
      <c r="O2452" s="665"/>
      <c r="P2452" s="680"/>
      <c r="Q2452" s="680"/>
      <c r="R2452" s="906"/>
      <c r="S2452" s="903"/>
      <c r="T2452" s="903"/>
      <c r="U2452" s="903"/>
      <c r="V2452" s="903"/>
      <c r="W2452" s="903"/>
      <c r="X2452" s="903"/>
      <c r="Y2452" s="903"/>
      <c r="Z2452" s="903"/>
      <c r="AA2452" s="903"/>
      <c r="AB2452" s="903"/>
      <c r="AC2452" s="904"/>
      <c r="AD2452" s="903"/>
      <c r="AE2452" s="903"/>
      <c r="AF2452" s="661"/>
      <c r="AG2452" s="661"/>
      <c r="AH2452" s="902"/>
      <c r="AI2452" s="661"/>
      <c r="AJ2452" s="665"/>
      <c r="AK2452" s="665"/>
      <c r="AL2452" s="665"/>
      <c r="AM2452" s="665"/>
      <c r="AN2452" s="679"/>
      <c r="AO2452" s="661"/>
      <c r="AP2452" s="900"/>
      <c r="AQ2452" s="897"/>
      <c r="AR2452" s="665"/>
      <c r="AS2452" s="665"/>
      <c r="AT2452" s="665"/>
      <c r="AU2452" s="664"/>
      <c r="AV2452" s="664"/>
      <c r="AW2452" s="898"/>
      <c r="AX2452" s="682"/>
      <c r="AY2452" s="660"/>
      <c r="AZ2452" s="660"/>
      <c r="BA2452" s="683"/>
      <c r="BB2452" s="683"/>
      <c r="BC2452" s="660"/>
      <c r="BD2452" s="660"/>
      <c r="BE2452" s="664"/>
      <c r="BF2452" s="664"/>
      <c r="BG2452" s="897"/>
      <c r="BH2452" s="664"/>
      <c r="BI2452" s="660"/>
      <c r="BJ2452" s="712"/>
      <c r="BK2452" s="660"/>
      <c r="BL2452" s="665"/>
      <c r="BM2452" s="660"/>
      <c r="BN2452" s="712"/>
      <c r="BO2452" s="712"/>
      <c r="BP2452" s="712"/>
      <c r="BQ2452" s="665"/>
      <c r="BR2452" s="661"/>
      <c r="BS2452" s="660"/>
      <c r="BT2452" s="660"/>
      <c r="BU2452" s="661"/>
      <c r="BV2452" s="664"/>
      <c r="BW2452" s="664"/>
      <c r="BX2452" s="471"/>
      <c r="BY2452" s="471"/>
    </row>
    <row r="2453" spans="1:77" s="322" customFormat="1" ht="57" customHeight="1" x14ac:dyDescent="0.25">
      <c r="A2453" s="691"/>
      <c r="B2453" s="915"/>
      <c r="C2453" s="683"/>
      <c r="D2453" s="682"/>
      <c r="E2453" s="683"/>
      <c r="F2453" s="683"/>
      <c r="G2453" s="683"/>
      <c r="H2453" s="693"/>
      <c r="I2453" s="694"/>
      <c r="J2453" s="683"/>
      <c r="K2453" s="683"/>
      <c r="L2453" s="35" t="s">
        <v>313</v>
      </c>
      <c r="M2453" s="628"/>
      <c r="N2453" s="680"/>
      <c r="O2453" s="665"/>
      <c r="P2453" s="680"/>
      <c r="Q2453" s="680"/>
      <c r="R2453" s="907"/>
      <c r="S2453" s="903"/>
      <c r="T2453" s="903"/>
      <c r="U2453" s="903"/>
      <c r="V2453" s="903"/>
      <c r="W2453" s="903"/>
      <c r="X2453" s="903"/>
      <c r="Y2453" s="903"/>
      <c r="Z2453" s="903"/>
      <c r="AA2453" s="903"/>
      <c r="AB2453" s="903"/>
      <c r="AC2453" s="904"/>
      <c r="AD2453" s="903"/>
      <c r="AE2453" s="903"/>
      <c r="AF2453" s="661"/>
      <c r="AG2453" s="661"/>
      <c r="AH2453" s="902"/>
      <c r="AI2453" s="661"/>
      <c r="AJ2453" s="665"/>
      <c r="AK2453" s="665"/>
      <c r="AL2453" s="665"/>
      <c r="AM2453" s="665"/>
      <c r="AN2453" s="679"/>
      <c r="AO2453" s="661"/>
      <c r="AP2453" s="901"/>
      <c r="AQ2453" s="897"/>
      <c r="AR2453" s="665"/>
      <c r="AS2453" s="665"/>
      <c r="AT2453" s="665"/>
      <c r="AU2453" s="664"/>
      <c r="AV2453" s="664"/>
      <c r="AW2453" s="898"/>
      <c r="AX2453" s="682"/>
      <c r="AY2453" s="660"/>
      <c r="AZ2453" s="660"/>
      <c r="BA2453" s="683"/>
      <c r="BB2453" s="683"/>
      <c r="BC2453" s="660"/>
      <c r="BD2453" s="660"/>
      <c r="BE2453" s="664"/>
      <c r="BF2453" s="664"/>
      <c r="BG2453" s="897"/>
      <c r="BH2453" s="664"/>
      <c r="BI2453" s="660"/>
      <c r="BJ2453" s="712"/>
      <c r="BK2453" s="660"/>
      <c r="BL2453" s="665"/>
      <c r="BM2453" s="660"/>
      <c r="BN2453" s="712"/>
      <c r="BO2453" s="712"/>
      <c r="BP2453" s="712"/>
      <c r="BQ2453" s="665"/>
      <c r="BR2453" s="661"/>
      <c r="BS2453" s="660"/>
      <c r="BT2453" s="660"/>
      <c r="BU2453" s="661"/>
      <c r="BV2453" s="664"/>
      <c r="BW2453" s="664"/>
      <c r="BX2453" s="471"/>
      <c r="BY2453" s="471"/>
    </row>
    <row r="2454" spans="1:77" ht="180" x14ac:dyDescent="0.25">
      <c r="A2454" s="686">
        <v>9</v>
      </c>
      <c r="B2454" s="786" t="s">
        <v>133</v>
      </c>
      <c r="C2454" s="897" t="s">
        <v>6043</v>
      </c>
      <c r="D2454" s="682" t="s">
        <v>79</v>
      </c>
      <c r="E2454" s="665">
        <v>5020</v>
      </c>
      <c r="F2454" s="665">
        <v>23</v>
      </c>
      <c r="G2454" s="665">
        <v>6</v>
      </c>
      <c r="H2454" s="684" t="s">
        <v>37</v>
      </c>
      <c r="I2454" s="908" t="s">
        <v>2937</v>
      </c>
      <c r="J2454" s="858" t="s">
        <v>293</v>
      </c>
      <c r="K2454" s="858" t="s">
        <v>294</v>
      </c>
      <c r="L2454" s="61" t="s">
        <v>6145</v>
      </c>
      <c r="M2454" s="83" t="s">
        <v>84</v>
      </c>
      <c r="N2454" s="5"/>
      <c r="O2454" s="14" t="s">
        <v>85</v>
      </c>
      <c r="P2454" s="71" t="s">
        <v>86</v>
      </c>
      <c r="Q2454" s="5"/>
      <c r="R2454" s="88" t="s">
        <v>106</v>
      </c>
      <c r="S2454" s="71" t="s">
        <v>6146</v>
      </c>
      <c r="T2454" s="5"/>
      <c r="U2454" s="5"/>
      <c r="V2454" s="5"/>
      <c r="W2454" s="5"/>
      <c r="X2454" s="5"/>
      <c r="Y2454" s="5"/>
      <c r="Z2454" s="5"/>
      <c r="AA2454" s="5"/>
      <c r="AB2454" s="5"/>
      <c r="AC2454" s="5"/>
      <c r="AD2454" s="5"/>
      <c r="AE2454" s="5"/>
      <c r="AF2454" s="80" t="s">
        <v>89</v>
      </c>
      <c r="AG2454" s="80" t="s">
        <v>90</v>
      </c>
      <c r="AH2454" s="80" t="s">
        <v>91</v>
      </c>
      <c r="AI2454" s="80" t="s">
        <v>91</v>
      </c>
      <c r="AJ2454" s="80" t="s">
        <v>89</v>
      </c>
      <c r="AK2454" s="187"/>
      <c r="AL2454" s="187"/>
      <c r="AM2454" s="187"/>
      <c r="AN2454" s="216" t="s">
        <v>6147</v>
      </c>
      <c r="AO2454" s="131" t="s">
        <v>111</v>
      </c>
      <c r="AP2454" s="80"/>
      <c r="AQ2454" s="131" t="s">
        <v>7033</v>
      </c>
      <c r="AR2454" s="131" t="s">
        <v>95</v>
      </c>
      <c r="AS2454" s="131" t="s">
        <v>95</v>
      </c>
      <c r="AT2454" s="131" t="s">
        <v>95</v>
      </c>
      <c r="AU2454" s="131" t="s">
        <v>6148</v>
      </c>
      <c r="AV2454" s="131" t="s">
        <v>95</v>
      </c>
      <c r="AW2454" s="131" t="s">
        <v>95</v>
      </c>
      <c r="AX2454" s="131" t="s">
        <v>98</v>
      </c>
      <c r="AY2454" s="131" t="s">
        <v>6149</v>
      </c>
      <c r="AZ2454" s="131" t="s">
        <v>6150</v>
      </c>
      <c r="BA2454" s="131" t="s">
        <v>95</v>
      </c>
      <c r="BB2454" s="131" t="s">
        <v>95</v>
      </c>
      <c r="BC2454" s="72" t="s">
        <v>6151</v>
      </c>
      <c r="BD2454" s="72" t="s">
        <v>6151</v>
      </c>
      <c r="BE2454" s="72" t="s">
        <v>95</v>
      </c>
      <c r="BF2454" s="72" t="s">
        <v>95</v>
      </c>
      <c r="BG2454" s="72" t="s">
        <v>95</v>
      </c>
      <c r="BH2454" s="72" t="s">
        <v>95</v>
      </c>
      <c r="BI2454" s="20" t="s">
        <v>99</v>
      </c>
      <c r="BJ2454" s="7">
        <f>IF(BI2454="Bajo",1,IF(BI2454="Medio",2,IF(BI2454="Alto",3)))</f>
        <v>3</v>
      </c>
      <c r="BK2454" s="20" t="s">
        <v>99</v>
      </c>
      <c r="BL2454" s="7">
        <f>IF(BK2454="Bajo",1,IF(BK2454="Medio",2,IF(BK2454="Alto",3)))</f>
        <v>3</v>
      </c>
      <c r="BM2454" s="20" t="s">
        <v>101</v>
      </c>
      <c r="BN2454" s="7">
        <f>IF(BM2454="Pública",1,IF(BM2454="Confidencial",2,IF(BM2454="Protegida",3)))</f>
        <v>2</v>
      </c>
      <c r="BO2454" s="7">
        <f>IF(OR(BJ2454="",BL2454="",BN2454=""),"",BJ2454+BL2454+BN2454)</f>
        <v>8</v>
      </c>
      <c r="BP2454" s="7" t="str">
        <f>IF(BO2454=9,"CRÍTICO",IF(BO2454=8,"ALTO",IF(BO2454=7,"MEDIO",IF(BO2454=6,"MEDIO",IF(BO2454=5,"BAJO",IF(BO2454=4,"BAJO",IF(BO2454=3,"INFERIOR",IF(BO2454=2,"INFERIOR"))))))))</f>
        <v>ALTO</v>
      </c>
      <c r="BQ2454" s="80" t="s">
        <v>98</v>
      </c>
      <c r="BR2454" s="71"/>
      <c r="BS2454" s="71"/>
      <c r="BT2454" s="71"/>
      <c r="BU2454" s="71"/>
      <c r="BV2454" s="72" t="s">
        <v>6152</v>
      </c>
      <c r="BW2454" s="72" t="s">
        <v>6150</v>
      </c>
      <c r="BX2454" s="471"/>
      <c r="BY2454" s="471"/>
    </row>
    <row r="2455" spans="1:77" ht="149.25" customHeight="1" x14ac:dyDescent="0.25">
      <c r="A2455" s="691"/>
      <c r="B2455" s="787"/>
      <c r="C2455" s="897"/>
      <c r="D2455" s="682"/>
      <c r="E2455" s="665"/>
      <c r="F2455" s="665"/>
      <c r="G2455" s="665"/>
      <c r="H2455" s="693"/>
      <c r="I2455" s="679"/>
      <c r="J2455" s="660"/>
      <c r="K2455" s="660"/>
      <c r="L2455" s="61" t="s">
        <v>83</v>
      </c>
      <c r="M2455" s="135" t="s">
        <v>7052</v>
      </c>
      <c r="N2455" s="5"/>
      <c r="O2455" s="14" t="s">
        <v>85</v>
      </c>
      <c r="P2455" s="14" t="s">
        <v>86</v>
      </c>
      <c r="Q2455" s="5"/>
      <c r="R2455" s="131" t="s">
        <v>106</v>
      </c>
      <c r="S2455" s="14" t="s">
        <v>5234</v>
      </c>
      <c r="T2455" s="5"/>
      <c r="U2455" s="5"/>
      <c r="V2455" s="5"/>
      <c r="W2455" s="5"/>
      <c r="X2455" s="5"/>
      <c r="Y2455" s="5"/>
      <c r="Z2455" s="5"/>
      <c r="AA2455" s="5"/>
      <c r="AB2455" s="5"/>
      <c r="AC2455" s="5"/>
      <c r="AD2455" s="5"/>
      <c r="AE2455" s="5"/>
      <c r="AF2455" s="80" t="s">
        <v>89</v>
      </c>
      <c r="AG2455" s="80" t="s">
        <v>90</v>
      </c>
      <c r="AH2455" s="80" t="s">
        <v>91</v>
      </c>
      <c r="AI2455" s="80" t="s">
        <v>736</v>
      </c>
      <c r="AJ2455" s="80" t="s">
        <v>89</v>
      </c>
      <c r="AK2455" s="5"/>
      <c r="AL2455" s="5"/>
      <c r="AM2455" s="5"/>
      <c r="AN2455" s="362" t="s">
        <v>6155</v>
      </c>
      <c r="AO2455" s="133" t="s">
        <v>6156</v>
      </c>
      <c r="AP2455" s="72"/>
      <c r="AQ2455" s="496" t="s">
        <v>6157</v>
      </c>
      <c r="AR2455" s="496" t="s">
        <v>95</v>
      </c>
      <c r="AS2455" s="496" t="s">
        <v>95</v>
      </c>
      <c r="AT2455" s="496" t="s">
        <v>95</v>
      </c>
      <c r="AU2455" s="496" t="s">
        <v>6158</v>
      </c>
      <c r="AV2455" s="496" t="s">
        <v>6159</v>
      </c>
      <c r="AW2455" s="496" t="s">
        <v>6159</v>
      </c>
      <c r="AX2455" s="496" t="s">
        <v>6160</v>
      </c>
      <c r="AY2455" s="496" t="s">
        <v>6161</v>
      </c>
      <c r="AZ2455" s="496" t="s">
        <v>6161</v>
      </c>
      <c r="BA2455" s="496" t="s">
        <v>95</v>
      </c>
      <c r="BB2455" s="496" t="s">
        <v>95</v>
      </c>
      <c r="BC2455" s="496" t="s">
        <v>6161</v>
      </c>
      <c r="BD2455" s="496" t="s">
        <v>6161</v>
      </c>
      <c r="BE2455" s="496" t="s">
        <v>6162</v>
      </c>
      <c r="BF2455" s="496" t="s">
        <v>95</v>
      </c>
      <c r="BG2455" s="496" t="s">
        <v>95</v>
      </c>
      <c r="BH2455" s="496" t="s">
        <v>95</v>
      </c>
      <c r="BI2455" s="133" t="s">
        <v>100</v>
      </c>
      <c r="BJ2455" s="75">
        <f>IF(BI2455="Bajo",1,IF(BI2455="Medio",2,IF(BI2455="Alto",3)))</f>
        <v>2</v>
      </c>
      <c r="BK2455" s="133" t="s">
        <v>100</v>
      </c>
      <c r="BL2455" s="7">
        <f>IF(BK2455="Bajo",1,IF(BK2455="Medio",2,IF(BK2455="Alto",3)))</f>
        <v>2</v>
      </c>
      <c r="BM2455" s="20" t="s">
        <v>101</v>
      </c>
      <c r="BN2455" s="75">
        <f>IF(BM2455="Pública",1,IF(BM2455="Confidencial",2,IF(BM2455="Protegida",3)))</f>
        <v>2</v>
      </c>
      <c r="BO2455" s="75">
        <f>IF(OR(BJ2455="",BL2455="",BN2455=""),"",BJ2455+BL2455+BN2455)</f>
        <v>6</v>
      </c>
      <c r="BP2455" s="75" t="str">
        <f>IF(BO2455=9,"CRÍTICO",IF(BO2455=8,"ALTO",IF(BO2455=7,"MEDIO",IF(BO2455=6,"MEDIO",IF(BO2455=5,"BAJO",IF(BO2455=4,"BAJO",IF(BO2455=3,"INFERIOR",IF(BO2455=2,"INFERIOR"))))))))</f>
        <v>MEDIO</v>
      </c>
      <c r="BQ2455" s="496" t="s">
        <v>98</v>
      </c>
      <c r="BR2455" s="375"/>
      <c r="BS2455" s="375"/>
      <c r="BT2455" s="375"/>
      <c r="BU2455" s="375"/>
      <c r="BV2455" s="72" t="s">
        <v>6163</v>
      </c>
      <c r="BW2455" s="72" t="s">
        <v>6161</v>
      </c>
      <c r="BX2455" s="471"/>
      <c r="BY2455" s="471"/>
    </row>
    <row r="2456" spans="1:77" ht="37.5" customHeight="1" x14ac:dyDescent="0.25">
      <c r="A2456" s="691"/>
      <c r="B2456" s="787"/>
      <c r="C2456" s="897"/>
      <c r="D2456" s="682"/>
      <c r="E2456" s="665"/>
      <c r="F2456" s="665"/>
      <c r="G2456" s="665"/>
      <c r="H2456" s="693"/>
      <c r="I2456" s="679"/>
      <c r="J2456" s="660"/>
      <c r="K2456" s="660"/>
      <c r="L2456" s="74" t="s">
        <v>6166</v>
      </c>
      <c r="M2456" s="740" t="s">
        <v>7052</v>
      </c>
      <c r="N2456" s="632"/>
      <c r="O2456" s="682" t="s">
        <v>85</v>
      </c>
      <c r="P2456" s="682" t="s">
        <v>86</v>
      </c>
      <c r="Q2456" s="632"/>
      <c r="R2456" s="635" t="s">
        <v>106</v>
      </c>
      <c r="S2456" s="682" t="s">
        <v>3854</v>
      </c>
      <c r="T2456" s="632"/>
      <c r="U2456" s="632"/>
      <c r="V2456" s="632"/>
      <c r="W2456" s="632"/>
      <c r="X2456" s="632"/>
      <c r="Y2456" s="632"/>
      <c r="Z2456" s="632"/>
      <c r="AA2456" s="632"/>
      <c r="AB2456" s="632"/>
      <c r="AC2456" s="632"/>
      <c r="AD2456" s="632"/>
      <c r="AE2456" s="632"/>
      <c r="AF2456" s="606" t="s">
        <v>1143</v>
      </c>
      <c r="AG2456" s="606" t="s">
        <v>90</v>
      </c>
      <c r="AH2456" s="606" t="s">
        <v>108</v>
      </c>
      <c r="AI2456" s="892" t="s">
        <v>108</v>
      </c>
      <c r="AJ2456" s="606" t="s">
        <v>89</v>
      </c>
      <c r="AK2456" s="632"/>
      <c r="AL2456" s="632"/>
      <c r="AM2456" s="632"/>
      <c r="AN2456" s="890" t="s">
        <v>6167</v>
      </c>
      <c r="AO2456" s="606" t="s">
        <v>601</v>
      </c>
      <c r="AP2456" s="607"/>
      <c r="AQ2456" s="833" t="s">
        <v>6168</v>
      </c>
      <c r="AR2456" s="833" t="s">
        <v>95</v>
      </c>
      <c r="AS2456" s="833" t="s">
        <v>95</v>
      </c>
      <c r="AT2456" s="833" t="s">
        <v>95</v>
      </c>
      <c r="AU2456" s="833" t="s">
        <v>6169</v>
      </c>
      <c r="AV2456" s="833" t="s">
        <v>6170</v>
      </c>
      <c r="AW2456" s="833" t="s">
        <v>6170</v>
      </c>
      <c r="AX2456" s="833" t="s">
        <v>6171</v>
      </c>
      <c r="AY2456" s="833" t="s">
        <v>6162</v>
      </c>
      <c r="AZ2456" s="833" t="s">
        <v>6172</v>
      </c>
      <c r="BA2456" s="833" t="s">
        <v>95</v>
      </c>
      <c r="BB2456" s="833" t="s">
        <v>95</v>
      </c>
      <c r="BC2456" s="833" t="s">
        <v>6173</v>
      </c>
      <c r="BD2456" s="833" t="s">
        <v>6173</v>
      </c>
      <c r="BE2456" s="833" t="s">
        <v>6162</v>
      </c>
      <c r="BF2456" s="833" t="s">
        <v>6162</v>
      </c>
      <c r="BG2456" s="833" t="s">
        <v>6162</v>
      </c>
      <c r="BH2456" s="833" t="s">
        <v>6162</v>
      </c>
      <c r="BI2456" s="607" t="s">
        <v>99</v>
      </c>
      <c r="BJ2456" s="677">
        <f>IF(BI2456="Bajo",1,IF(BI2456="Medio",2,IF(BI2456="Alto",3)))</f>
        <v>3</v>
      </c>
      <c r="BK2456" s="673" t="s">
        <v>99</v>
      </c>
      <c r="BL2456" s="629">
        <f>IF(BK2456="Bajo",1,IF(BK2456="Medio",2,IF(BK2456="Alto",3)))</f>
        <v>3</v>
      </c>
      <c r="BM2456" s="675" t="s">
        <v>101</v>
      </c>
      <c r="BN2456" s="677">
        <f>IF(BM2456="Pública",1,IF(BM2456="Confidencial",2,IF(BM2456="Protegida",3)))</f>
        <v>2</v>
      </c>
      <c r="BO2456" s="677">
        <f>IF(OR(BJ2456="",BL2456="",BN2456=""),"",BJ2456+BL2456+BN2456)</f>
        <v>8</v>
      </c>
      <c r="BP2456" s="677" t="str">
        <f>IF(BO2456=9,"CRÍTICO",IF(BO2456=8,"ALTO",IF(BO2456=7,"MEDIO",IF(BO2456=6,"MEDIO",IF(BO2456=5,"BAJO",IF(BO2456=4,"BAJO",IF(BO2456=3,"INFERIOR",IF(BO2456=2,"INFERIOR"))))))))</f>
        <v>ALTO</v>
      </c>
      <c r="BQ2456" s="833" t="s">
        <v>98</v>
      </c>
      <c r="BR2456" s="833" t="s">
        <v>6174</v>
      </c>
      <c r="BS2456" s="833" t="s">
        <v>6175</v>
      </c>
      <c r="BT2456" s="833" t="s">
        <v>6162</v>
      </c>
      <c r="BU2456" s="833" t="s">
        <v>191</v>
      </c>
      <c r="BV2456" s="833" t="s">
        <v>6152</v>
      </c>
      <c r="BW2456" s="833" t="s">
        <v>6162</v>
      </c>
      <c r="BX2456" s="471"/>
      <c r="BY2456" s="471"/>
    </row>
    <row r="2457" spans="1:77" ht="135" customHeight="1" x14ac:dyDescent="0.25">
      <c r="A2457" s="691"/>
      <c r="B2457" s="787"/>
      <c r="C2457" s="897"/>
      <c r="D2457" s="682"/>
      <c r="E2457" s="665"/>
      <c r="F2457" s="665"/>
      <c r="G2457" s="665"/>
      <c r="H2457" s="693"/>
      <c r="I2457" s="679"/>
      <c r="J2457" s="660"/>
      <c r="K2457" s="660"/>
      <c r="L2457" s="410" t="s">
        <v>6176</v>
      </c>
      <c r="M2457" s="742"/>
      <c r="N2457" s="633"/>
      <c r="O2457" s="632"/>
      <c r="P2457" s="632"/>
      <c r="Q2457" s="633"/>
      <c r="R2457" s="636"/>
      <c r="S2457" s="632"/>
      <c r="T2457" s="633"/>
      <c r="U2457" s="633"/>
      <c r="V2457" s="633"/>
      <c r="W2457" s="633"/>
      <c r="X2457" s="633"/>
      <c r="Y2457" s="633"/>
      <c r="Z2457" s="633"/>
      <c r="AA2457" s="633"/>
      <c r="AB2457" s="633"/>
      <c r="AC2457" s="633"/>
      <c r="AD2457" s="633"/>
      <c r="AE2457" s="633"/>
      <c r="AF2457" s="607"/>
      <c r="AG2457" s="607"/>
      <c r="AH2457" s="607"/>
      <c r="AI2457" s="893"/>
      <c r="AJ2457" s="607"/>
      <c r="AK2457" s="633"/>
      <c r="AL2457" s="633"/>
      <c r="AM2457" s="633"/>
      <c r="AN2457" s="891"/>
      <c r="AO2457" s="607"/>
      <c r="AP2457" s="609"/>
      <c r="AQ2457" s="607"/>
      <c r="AR2457" s="607"/>
      <c r="AS2457" s="607"/>
      <c r="AT2457" s="607"/>
      <c r="AU2457" s="607"/>
      <c r="AV2457" s="607"/>
      <c r="AW2457" s="607"/>
      <c r="AX2457" s="607"/>
      <c r="AY2457" s="607"/>
      <c r="AZ2457" s="607"/>
      <c r="BA2457" s="607"/>
      <c r="BB2457" s="607"/>
      <c r="BC2457" s="607"/>
      <c r="BD2457" s="607"/>
      <c r="BE2457" s="607"/>
      <c r="BF2457" s="607"/>
      <c r="BG2457" s="607"/>
      <c r="BH2457" s="607"/>
      <c r="BI2457" s="609"/>
      <c r="BJ2457" s="678"/>
      <c r="BK2457" s="674"/>
      <c r="BL2457" s="631"/>
      <c r="BM2457" s="676"/>
      <c r="BN2457" s="678"/>
      <c r="BO2457" s="678"/>
      <c r="BP2457" s="678"/>
      <c r="BQ2457" s="607"/>
      <c r="BR2457" s="607"/>
      <c r="BS2457" s="607"/>
      <c r="BT2457" s="607"/>
      <c r="BU2457" s="607"/>
      <c r="BV2457" s="607"/>
      <c r="BW2457" s="607"/>
      <c r="BX2457" s="471"/>
      <c r="BY2457" s="471"/>
    </row>
    <row r="2458" spans="1:77" ht="37.5" customHeight="1" x14ac:dyDescent="0.25">
      <c r="A2458" s="691"/>
      <c r="B2458" s="787"/>
      <c r="C2458" s="897"/>
      <c r="D2458" s="682"/>
      <c r="E2458" s="665"/>
      <c r="F2458" s="665"/>
      <c r="G2458" s="665"/>
      <c r="H2458" s="693"/>
      <c r="I2458" s="679"/>
      <c r="J2458" s="660"/>
      <c r="K2458" s="660"/>
      <c r="L2458" s="61" t="s">
        <v>6179</v>
      </c>
      <c r="M2458" s="626" t="s">
        <v>7052</v>
      </c>
      <c r="N2458" s="680"/>
      <c r="O2458" s="682" t="s">
        <v>85</v>
      </c>
      <c r="P2458" s="682" t="s">
        <v>86</v>
      </c>
      <c r="Q2458" s="680"/>
      <c r="R2458" s="635" t="s">
        <v>106</v>
      </c>
      <c r="S2458" s="682" t="s">
        <v>6180</v>
      </c>
      <c r="T2458" s="680"/>
      <c r="U2458" s="680"/>
      <c r="V2458" s="680"/>
      <c r="W2458" s="680"/>
      <c r="X2458" s="680"/>
      <c r="Y2458" s="680"/>
      <c r="Z2458" s="680"/>
      <c r="AA2458" s="680"/>
      <c r="AB2458" s="680"/>
      <c r="AC2458" s="680"/>
      <c r="AD2458" s="680"/>
      <c r="AE2458" s="680"/>
      <c r="AF2458" s="682" t="s">
        <v>89</v>
      </c>
      <c r="AG2458" s="682" t="s">
        <v>90</v>
      </c>
      <c r="AH2458" s="682" t="s">
        <v>108</v>
      </c>
      <c r="AI2458" s="682" t="s">
        <v>270</v>
      </c>
      <c r="AJ2458" s="682" t="s">
        <v>89</v>
      </c>
      <c r="AK2458" s="680"/>
      <c r="AL2458" s="680"/>
      <c r="AM2458" s="680"/>
      <c r="AN2458" s="705" t="s">
        <v>6181</v>
      </c>
      <c r="AO2458" s="682" t="s">
        <v>111</v>
      </c>
      <c r="AP2458" s="684"/>
      <c r="AQ2458" s="682" t="s">
        <v>6182</v>
      </c>
      <c r="AR2458" s="682" t="s">
        <v>95</v>
      </c>
      <c r="AS2458" s="682" t="s">
        <v>95</v>
      </c>
      <c r="AT2458" s="682" t="s">
        <v>95</v>
      </c>
      <c r="AU2458" s="682" t="s">
        <v>6183</v>
      </c>
      <c r="AV2458" s="682" t="s">
        <v>95</v>
      </c>
      <c r="AW2458" s="682" t="s">
        <v>98</v>
      </c>
      <c r="AX2458" s="682" t="s">
        <v>98</v>
      </c>
      <c r="AY2458" s="682" t="s">
        <v>6184</v>
      </c>
      <c r="AZ2458" s="682" t="s">
        <v>6184</v>
      </c>
      <c r="BA2458" s="682" t="s">
        <v>95</v>
      </c>
      <c r="BB2458" s="682" t="s">
        <v>95</v>
      </c>
      <c r="BC2458" s="682" t="s">
        <v>6185</v>
      </c>
      <c r="BD2458" s="682" t="s">
        <v>6185</v>
      </c>
      <c r="BE2458" s="682" t="s">
        <v>6184</v>
      </c>
      <c r="BF2458" s="682" t="s">
        <v>6184</v>
      </c>
      <c r="BG2458" s="682" t="s">
        <v>6184</v>
      </c>
      <c r="BH2458" s="682" t="s">
        <v>6184</v>
      </c>
      <c r="BI2458" s="650" t="s">
        <v>99</v>
      </c>
      <c r="BJ2458" s="677">
        <f>IF(BI2458="Bajo",1,IF(BI2458="Medio",2,IF(BI2458="Alto",3)))</f>
        <v>3</v>
      </c>
      <c r="BK2458" s="673" t="s">
        <v>99</v>
      </c>
      <c r="BL2458" s="629">
        <f>IF(BK2458="Bajo",1,IF(BK2458="Medio",2,IF(BK2458="Alto",3)))</f>
        <v>3</v>
      </c>
      <c r="BM2458" s="675" t="s">
        <v>101</v>
      </c>
      <c r="BN2458" s="677">
        <f>IF(BM2458="Pública",1,IF(BM2458="Confidencial",2,IF(BM2458="Protegida",3)))</f>
        <v>2</v>
      </c>
      <c r="BO2458" s="677">
        <f>IF(OR(BJ2458="",BL2458="",BN2458=""),"",BJ2458+BL2458+BN2458)</f>
        <v>8</v>
      </c>
      <c r="BP2458" s="677" t="str">
        <f>IF(BO2458=9,"CRÍTICO",IF(BO2458=8,"ALTO",IF(BO2458=7,"MEDIO",IF(BO2458=6,"MEDIO",IF(BO2458=5,"BAJO",IF(BO2458=4,"BAJO",IF(BO2458=3,"INFERIOR",IF(BO2458=2,"INFERIOR"))))))))</f>
        <v>ALTO</v>
      </c>
      <c r="BQ2458" s="683" t="s">
        <v>98</v>
      </c>
      <c r="BR2458" s="683" t="s">
        <v>6174</v>
      </c>
      <c r="BS2458" s="683" t="s">
        <v>6175</v>
      </c>
      <c r="BT2458" s="683" t="s">
        <v>6162</v>
      </c>
      <c r="BU2458" s="683" t="s">
        <v>191</v>
      </c>
      <c r="BV2458" s="683" t="s">
        <v>6152</v>
      </c>
      <c r="BW2458" s="683" t="s">
        <v>6184</v>
      </c>
      <c r="BX2458" s="471"/>
      <c r="BY2458" s="471"/>
    </row>
    <row r="2459" spans="1:77" ht="102.75" customHeight="1" x14ac:dyDescent="0.25">
      <c r="A2459" s="687"/>
      <c r="B2459" s="910"/>
      <c r="C2459" s="897"/>
      <c r="D2459" s="682"/>
      <c r="E2459" s="665"/>
      <c r="F2459" s="665"/>
      <c r="G2459" s="665"/>
      <c r="H2459" s="685"/>
      <c r="I2459" s="909"/>
      <c r="J2459" s="660"/>
      <c r="K2459" s="660"/>
      <c r="L2459" s="61" t="s">
        <v>6186</v>
      </c>
      <c r="M2459" s="628"/>
      <c r="N2459" s="680"/>
      <c r="O2459" s="682"/>
      <c r="P2459" s="682"/>
      <c r="Q2459" s="680"/>
      <c r="R2459" s="636"/>
      <c r="S2459" s="682"/>
      <c r="T2459" s="680"/>
      <c r="U2459" s="680"/>
      <c r="V2459" s="680"/>
      <c r="W2459" s="680"/>
      <c r="X2459" s="680"/>
      <c r="Y2459" s="680"/>
      <c r="Z2459" s="680"/>
      <c r="AA2459" s="680"/>
      <c r="AB2459" s="680"/>
      <c r="AC2459" s="680"/>
      <c r="AD2459" s="680"/>
      <c r="AE2459" s="680"/>
      <c r="AF2459" s="682"/>
      <c r="AG2459" s="682"/>
      <c r="AH2459" s="682"/>
      <c r="AI2459" s="682"/>
      <c r="AJ2459" s="682"/>
      <c r="AK2459" s="680"/>
      <c r="AL2459" s="680"/>
      <c r="AM2459" s="680"/>
      <c r="AN2459" s="705"/>
      <c r="AO2459" s="682"/>
      <c r="AP2459" s="685"/>
      <c r="AQ2459" s="682"/>
      <c r="AR2459" s="682"/>
      <c r="AS2459" s="682"/>
      <c r="AT2459" s="682"/>
      <c r="AU2459" s="682"/>
      <c r="AV2459" s="682"/>
      <c r="AW2459" s="682"/>
      <c r="AX2459" s="682"/>
      <c r="AY2459" s="682"/>
      <c r="AZ2459" s="682"/>
      <c r="BA2459" s="682"/>
      <c r="BB2459" s="682"/>
      <c r="BC2459" s="682"/>
      <c r="BD2459" s="682"/>
      <c r="BE2459" s="682"/>
      <c r="BF2459" s="682"/>
      <c r="BG2459" s="682"/>
      <c r="BH2459" s="682"/>
      <c r="BI2459" s="652"/>
      <c r="BJ2459" s="678"/>
      <c r="BK2459" s="674"/>
      <c r="BL2459" s="631"/>
      <c r="BM2459" s="676"/>
      <c r="BN2459" s="678"/>
      <c r="BO2459" s="678"/>
      <c r="BP2459" s="678"/>
      <c r="BQ2459" s="683"/>
      <c r="BR2459" s="683"/>
      <c r="BS2459" s="683"/>
      <c r="BT2459" s="683"/>
      <c r="BU2459" s="683"/>
      <c r="BV2459" s="683"/>
      <c r="BW2459" s="683"/>
      <c r="BX2459" s="471"/>
      <c r="BY2459" s="471"/>
    </row>
    <row r="2460" spans="1:77" ht="37.5" customHeight="1" x14ac:dyDescent="0.25">
      <c r="A2460" s="33">
        <v>1</v>
      </c>
      <c r="B2460" s="72" t="s">
        <v>133</v>
      </c>
      <c r="C2460" s="14" t="s">
        <v>6144</v>
      </c>
      <c r="D2460" s="14" t="s">
        <v>79</v>
      </c>
      <c r="E2460" s="14">
        <v>5030</v>
      </c>
      <c r="F2460" s="14">
        <v>1</v>
      </c>
      <c r="G2460" s="14">
        <v>15</v>
      </c>
      <c r="H2460" s="81" t="s">
        <v>37</v>
      </c>
      <c r="I2460" s="58" t="s">
        <v>1044</v>
      </c>
      <c r="J2460" s="14" t="s">
        <v>81</v>
      </c>
      <c r="K2460" s="14" t="s">
        <v>2066</v>
      </c>
      <c r="L2460" s="524" t="s">
        <v>229</v>
      </c>
      <c r="M2460" s="623" t="s">
        <v>84</v>
      </c>
      <c r="N2460" s="627"/>
      <c r="O2460" s="634" t="s">
        <v>85</v>
      </c>
      <c r="P2460" s="634" t="s">
        <v>86</v>
      </c>
      <c r="Q2460" s="627"/>
      <c r="R2460" s="635" t="s">
        <v>230</v>
      </c>
      <c r="S2460" s="627"/>
      <c r="T2460" s="627"/>
      <c r="U2460" s="627"/>
      <c r="V2460" s="627"/>
      <c r="W2460" s="627"/>
      <c r="X2460" s="627"/>
      <c r="Y2460" s="627"/>
      <c r="Z2460" s="627"/>
      <c r="AA2460" s="627"/>
      <c r="AB2460" s="627"/>
      <c r="AC2460" s="627"/>
      <c r="AD2460" s="627"/>
      <c r="AE2460" s="627"/>
      <c r="AF2460" s="645" t="s">
        <v>89</v>
      </c>
      <c r="AG2460" s="645" t="s">
        <v>90</v>
      </c>
      <c r="AH2460" s="645" t="s">
        <v>91</v>
      </c>
      <c r="AI2460" s="645" t="s">
        <v>231</v>
      </c>
      <c r="AJ2460" s="645" t="s">
        <v>89</v>
      </c>
      <c r="AK2460" s="627"/>
      <c r="AL2460" s="627"/>
      <c r="AM2460" s="627"/>
      <c r="AN2460" s="887" t="s">
        <v>6188</v>
      </c>
      <c r="AO2460" s="886" t="s">
        <v>2029</v>
      </c>
      <c r="AP2460" s="653"/>
      <c r="AQ2460" s="889" t="s">
        <v>6189</v>
      </c>
      <c r="AR2460" s="886" t="s">
        <v>95</v>
      </c>
      <c r="AS2460" s="886" t="s">
        <v>95</v>
      </c>
      <c r="AT2460" s="886" t="s">
        <v>95</v>
      </c>
      <c r="AU2460" s="886" t="s">
        <v>6190</v>
      </c>
      <c r="AV2460" s="886" t="s">
        <v>95</v>
      </c>
      <c r="AW2460" s="886" t="s">
        <v>95</v>
      </c>
      <c r="AX2460" s="886" t="s">
        <v>5991</v>
      </c>
      <c r="AY2460" s="886" t="s">
        <v>6191</v>
      </c>
      <c r="AZ2460" s="886" t="s">
        <v>6191</v>
      </c>
      <c r="BA2460" s="886" t="s">
        <v>6191</v>
      </c>
      <c r="BB2460" s="886" t="s">
        <v>6191</v>
      </c>
      <c r="BC2460" s="886" t="s">
        <v>6192</v>
      </c>
      <c r="BD2460" s="886" t="s">
        <v>6192</v>
      </c>
      <c r="BE2460" s="886" t="s">
        <v>6193</v>
      </c>
      <c r="BF2460" s="886" t="s">
        <v>6193</v>
      </c>
      <c r="BG2460" s="886" t="s">
        <v>6193</v>
      </c>
      <c r="BH2460" s="886" t="s">
        <v>6193</v>
      </c>
      <c r="BI2460" s="607" t="s">
        <v>99</v>
      </c>
      <c r="BJ2460" s="677">
        <f>IF(BI2460="Bajo",1,IF(BI2460="Medio",2,IF(BI2460="Alto",3)))</f>
        <v>3</v>
      </c>
      <c r="BK2460" s="673" t="s">
        <v>99</v>
      </c>
      <c r="BL2460" s="629">
        <f>IF(BK2460="Bajo",1,IF(BK2460="Medio",2,IF(BK2460="Alto",3)))</f>
        <v>3</v>
      </c>
      <c r="BM2460" s="675" t="s">
        <v>101</v>
      </c>
      <c r="BN2460" s="677">
        <f>IF(BM2460="Pública",1,IF(BM2460="Confidencial",2,IF(BM2460="Protegida",3)))</f>
        <v>2</v>
      </c>
      <c r="BO2460" s="677">
        <f>IF(OR(BJ2460="",BL2460="",BN2460=""),"",BJ2460+BL2460+BN2460)</f>
        <v>8</v>
      </c>
      <c r="BP2460" s="677" t="str">
        <f>IF(BO2460=9,"CRÍTICO",IF(BO2460=8,"ALTO",IF(BO2460=7,"MEDIO",IF(BO2460=6,"MEDIO",IF(BO2460=5,"BAJO",IF(BO2460=4,"BAJO",IF(BO2460=3,"INFERIOR",IF(BO2460=2,"INFERIOR"))))))))</f>
        <v>ALTO</v>
      </c>
      <c r="BQ2460" s="609" t="s">
        <v>98</v>
      </c>
      <c r="BR2460" s="884"/>
      <c r="BS2460" s="884"/>
      <c r="BT2460" s="884"/>
      <c r="BU2460" s="884"/>
      <c r="BV2460" s="604" t="s">
        <v>6152</v>
      </c>
      <c r="BW2460" s="604" t="s">
        <v>6150</v>
      </c>
      <c r="BX2460" s="471"/>
      <c r="BY2460" s="471"/>
    </row>
    <row r="2461" spans="1:77" ht="37.5" customHeight="1" x14ac:dyDescent="0.25">
      <c r="A2461" s="33">
        <v>2</v>
      </c>
      <c r="B2461" s="72" t="s">
        <v>133</v>
      </c>
      <c r="C2461" s="14" t="s">
        <v>6144</v>
      </c>
      <c r="D2461" s="14" t="s">
        <v>79</v>
      </c>
      <c r="E2461" s="14">
        <v>5030</v>
      </c>
      <c r="F2461" s="14">
        <v>1</v>
      </c>
      <c r="G2461" s="14">
        <v>32</v>
      </c>
      <c r="H2461" s="80" t="s">
        <v>37</v>
      </c>
      <c r="I2461" s="58" t="s">
        <v>6153</v>
      </c>
      <c r="J2461" s="14" t="s">
        <v>81</v>
      </c>
      <c r="K2461" s="14" t="s">
        <v>6154</v>
      </c>
      <c r="L2461" s="362" t="s">
        <v>237</v>
      </c>
      <c r="M2461" s="624"/>
      <c r="N2461" s="627"/>
      <c r="O2461" s="682"/>
      <c r="P2461" s="682"/>
      <c r="Q2461" s="627"/>
      <c r="R2461" s="633"/>
      <c r="S2461" s="627"/>
      <c r="T2461" s="627"/>
      <c r="U2461" s="627"/>
      <c r="V2461" s="627"/>
      <c r="W2461" s="627"/>
      <c r="X2461" s="627"/>
      <c r="Y2461" s="627"/>
      <c r="Z2461" s="627"/>
      <c r="AA2461" s="627"/>
      <c r="AB2461" s="627"/>
      <c r="AC2461" s="627"/>
      <c r="AD2461" s="627"/>
      <c r="AE2461" s="627"/>
      <c r="AF2461" s="619"/>
      <c r="AG2461" s="619"/>
      <c r="AH2461" s="619"/>
      <c r="AI2461" s="619"/>
      <c r="AJ2461" s="619"/>
      <c r="AK2461" s="627"/>
      <c r="AL2461" s="627"/>
      <c r="AM2461" s="627"/>
      <c r="AN2461" s="888"/>
      <c r="AO2461" s="881"/>
      <c r="AP2461" s="644"/>
      <c r="AQ2461" s="881"/>
      <c r="AR2461" s="881"/>
      <c r="AS2461" s="881"/>
      <c r="AT2461" s="881"/>
      <c r="AU2461" s="881"/>
      <c r="AV2461" s="881"/>
      <c r="AW2461" s="881"/>
      <c r="AX2461" s="881"/>
      <c r="AY2461" s="881"/>
      <c r="AZ2461" s="881"/>
      <c r="BA2461" s="881"/>
      <c r="BB2461" s="881"/>
      <c r="BC2461" s="881"/>
      <c r="BD2461" s="881"/>
      <c r="BE2461" s="881"/>
      <c r="BF2461" s="881"/>
      <c r="BG2461" s="881"/>
      <c r="BH2461" s="881"/>
      <c r="BI2461" s="608"/>
      <c r="BJ2461" s="688"/>
      <c r="BK2461" s="690"/>
      <c r="BL2461" s="630"/>
      <c r="BM2461" s="651"/>
      <c r="BN2461" s="688"/>
      <c r="BO2461" s="688"/>
      <c r="BP2461" s="688"/>
      <c r="BQ2461" s="606"/>
      <c r="BR2461" s="884"/>
      <c r="BS2461" s="884"/>
      <c r="BT2461" s="884"/>
      <c r="BU2461" s="884"/>
      <c r="BV2461" s="605"/>
      <c r="BW2461" s="605"/>
      <c r="BX2461" s="471"/>
      <c r="BY2461" s="471"/>
    </row>
    <row r="2462" spans="1:77" ht="37.5" customHeight="1" x14ac:dyDescent="0.25">
      <c r="A2462" s="681">
        <v>3</v>
      </c>
      <c r="B2462" s="699" t="s">
        <v>133</v>
      </c>
      <c r="C2462" s="682" t="s">
        <v>6144</v>
      </c>
      <c r="D2462" s="682" t="s">
        <v>79</v>
      </c>
      <c r="E2462" s="682">
        <v>5030</v>
      </c>
      <c r="F2462" s="682">
        <v>1</v>
      </c>
      <c r="G2462" s="682">
        <v>109</v>
      </c>
      <c r="H2462" s="895" t="s">
        <v>37</v>
      </c>
      <c r="I2462" s="705" t="s">
        <v>6164</v>
      </c>
      <c r="J2462" s="682" t="s">
        <v>81</v>
      </c>
      <c r="K2462" s="682" t="s">
        <v>6165</v>
      </c>
      <c r="L2462" s="362" t="s">
        <v>238</v>
      </c>
      <c r="M2462" s="624"/>
      <c r="N2462" s="627"/>
      <c r="O2462" s="682"/>
      <c r="P2462" s="682"/>
      <c r="Q2462" s="627"/>
      <c r="R2462" s="633"/>
      <c r="S2462" s="627"/>
      <c r="T2462" s="627"/>
      <c r="U2462" s="627"/>
      <c r="V2462" s="627"/>
      <c r="W2462" s="627"/>
      <c r="X2462" s="627"/>
      <c r="Y2462" s="627"/>
      <c r="Z2462" s="627"/>
      <c r="AA2462" s="627"/>
      <c r="AB2462" s="627"/>
      <c r="AC2462" s="627"/>
      <c r="AD2462" s="627"/>
      <c r="AE2462" s="627"/>
      <c r="AF2462" s="619"/>
      <c r="AG2462" s="619"/>
      <c r="AH2462" s="619"/>
      <c r="AI2462" s="619"/>
      <c r="AJ2462" s="619"/>
      <c r="AK2462" s="627"/>
      <c r="AL2462" s="627"/>
      <c r="AM2462" s="627"/>
      <c r="AN2462" s="888"/>
      <c r="AO2462" s="881"/>
      <c r="AP2462" s="644"/>
      <c r="AQ2462" s="881"/>
      <c r="AR2462" s="881"/>
      <c r="AS2462" s="881"/>
      <c r="AT2462" s="881"/>
      <c r="AU2462" s="881"/>
      <c r="AV2462" s="881"/>
      <c r="AW2462" s="881"/>
      <c r="AX2462" s="881"/>
      <c r="AY2462" s="881"/>
      <c r="AZ2462" s="881"/>
      <c r="BA2462" s="881"/>
      <c r="BB2462" s="881"/>
      <c r="BC2462" s="881"/>
      <c r="BD2462" s="881"/>
      <c r="BE2462" s="881"/>
      <c r="BF2462" s="881"/>
      <c r="BG2462" s="881"/>
      <c r="BH2462" s="881"/>
      <c r="BI2462" s="608"/>
      <c r="BJ2462" s="688"/>
      <c r="BK2462" s="690"/>
      <c r="BL2462" s="630"/>
      <c r="BM2462" s="651"/>
      <c r="BN2462" s="688"/>
      <c r="BO2462" s="688"/>
      <c r="BP2462" s="688"/>
      <c r="BQ2462" s="606"/>
      <c r="BR2462" s="884"/>
      <c r="BS2462" s="884"/>
      <c r="BT2462" s="884"/>
      <c r="BU2462" s="884"/>
      <c r="BV2462" s="605"/>
      <c r="BW2462" s="605"/>
      <c r="BX2462" s="471"/>
      <c r="BY2462" s="471"/>
    </row>
    <row r="2463" spans="1:77" ht="37.5" customHeight="1" x14ac:dyDescent="0.25">
      <c r="A2463" s="721"/>
      <c r="B2463" s="639"/>
      <c r="C2463" s="632"/>
      <c r="D2463" s="632"/>
      <c r="E2463" s="632"/>
      <c r="F2463" s="632"/>
      <c r="G2463" s="632"/>
      <c r="H2463" s="896"/>
      <c r="I2463" s="894"/>
      <c r="J2463" s="632"/>
      <c r="K2463" s="632"/>
      <c r="L2463" s="362" t="s">
        <v>239</v>
      </c>
      <c r="M2463" s="624"/>
      <c r="N2463" s="627"/>
      <c r="O2463" s="682"/>
      <c r="P2463" s="682"/>
      <c r="Q2463" s="627"/>
      <c r="R2463" s="633"/>
      <c r="S2463" s="627"/>
      <c r="T2463" s="627"/>
      <c r="U2463" s="627"/>
      <c r="V2463" s="627"/>
      <c r="W2463" s="627"/>
      <c r="X2463" s="627"/>
      <c r="Y2463" s="627"/>
      <c r="Z2463" s="627"/>
      <c r="AA2463" s="627"/>
      <c r="AB2463" s="627"/>
      <c r="AC2463" s="627"/>
      <c r="AD2463" s="627"/>
      <c r="AE2463" s="627"/>
      <c r="AF2463" s="619"/>
      <c r="AG2463" s="619"/>
      <c r="AH2463" s="619"/>
      <c r="AI2463" s="619"/>
      <c r="AJ2463" s="619"/>
      <c r="AK2463" s="627"/>
      <c r="AL2463" s="627"/>
      <c r="AM2463" s="627"/>
      <c r="AN2463" s="888"/>
      <c r="AO2463" s="881"/>
      <c r="AP2463" s="644"/>
      <c r="AQ2463" s="881"/>
      <c r="AR2463" s="881"/>
      <c r="AS2463" s="881"/>
      <c r="AT2463" s="881"/>
      <c r="AU2463" s="881"/>
      <c r="AV2463" s="881"/>
      <c r="AW2463" s="881"/>
      <c r="AX2463" s="881"/>
      <c r="AY2463" s="881"/>
      <c r="AZ2463" s="881"/>
      <c r="BA2463" s="881"/>
      <c r="BB2463" s="881"/>
      <c r="BC2463" s="881"/>
      <c r="BD2463" s="881"/>
      <c r="BE2463" s="881"/>
      <c r="BF2463" s="881"/>
      <c r="BG2463" s="881"/>
      <c r="BH2463" s="881"/>
      <c r="BI2463" s="608"/>
      <c r="BJ2463" s="688"/>
      <c r="BK2463" s="690"/>
      <c r="BL2463" s="630"/>
      <c r="BM2463" s="651"/>
      <c r="BN2463" s="688"/>
      <c r="BO2463" s="688"/>
      <c r="BP2463" s="688"/>
      <c r="BQ2463" s="606"/>
      <c r="BR2463" s="884"/>
      <c r="BS2463" s="884"/>
      <c r="BT2463" s="884"/>
      <c r="BU2463" s="884"/>
      <c r="BV2463" s="605"/>
      <c r="BW2463" s="605"/>
      <c r="BX2463" s="471"/>
      <c r="BY2463" s="471"/>
    </row>
    <row r="2464" spans="1:77" ht="37.5" customHeight="1" x14ac:dyDescent="0.25">
      <c r="A2464" s="682">
        <v>4</v>
      </c>
      <c r="B2464" s="699" t="s">
        <v>133</v>
      </c>
      <c r="C2464" s="682" t="s">
        <v>6144</v>
      </c>
      <c r="D2464" s="682" t="s">
        <v>79</v>
      </c>
      <c r="E2464" s="682">
        <v>5030</v>
      </c>
      <c r="F2464" s="682">
        <v>1</v>
      </c>
      <c r="G2464" s="682">
        <v>73</v>
      </c>
      <c r="H2464" s="684" t="s">
        <v>37</v>
      </c>
      <c r="I2464" s="705" t="s">
        <v>6177</v>
      </c>
      <c r="J2464" s="682" t="s">
        <v>81</v>
      </c>
      <c r="K2464" s="682" t="s">
        <v>6178</v>
      </c>
      <c r="L2464" s="362" t="s">
        <v>240</v>
      </c>
      <c r="M2464" s="624"/>
      <c r="N2464" s="627"/>
      <c r="O2464" s="682"/>
      <c r="P2464" s="682"/>
      <c r="Q2464" s="627"/>
      <c r="R2464" s="633"/>
      <c r="S2464" s="627"/>
      <c r="T2464" s="627"/>
      <c r="U2464" s="627"/>
      <c r="V2464" s="627"/>
      <c r="W2464" s="627"/>
      <c r="X2464" s="627"/>
      <c r="Y2464" s="627"/>
      <c r="Z2464" s="627"/>
      <c r="AA2464" s="627"/>
      <c r="AB2464" s="627"/>
      <c r="AC2464" s="627"/>
      <c r="AD2464" s="627"/>
      <c r="AE2464" s="627"/>
      <c r="AF2464" s="619"/>
      <c r="AG2464" s="619"/>
      <c r="AH2464" s="619"/>
      <c r="AI2464" s="619"/>
      <c r="AJ2464" s="619"/>
      <c r="AK2464" s="627"/>
      <c r="AL2464" s="627"/>
      <c r="AM2464" s="627"/>
      <c r="AN2464" s="888"/>
      <c r="AO2464" s="881"/>
      <c r="AP2464" s="644"/>
      <c r="AQ2464" s="881"/>
      <c r="AR2464" s="881"/>
      <c r="AS2464" s="881"/>
      <c r="AT2464" s="881"/>
      <c r="AU2464" s="881"/>
      <c r="AV2464" s="881"/>
      <c r="AW2464" s="881"/>
      <c r="AX2464" s="881"/>
      <c r="AY2464" s="881"/>
      <c r="AZ2464" s="881"/>
      <c r="BA2464" s="881"/>
      <c r="BB2464" s="881"/>
      <c r="BC2464" s="881"/>
      <c r="BD2464" s="881"/>
      <c r="BE2464" s="881"/>
      <c r="BF2464" s="881"/>
      <c r="BG2464" s="881"/>
      <c r="BH2464" s="881"/>
      <c r="BI2464" s="608"/>
      <c r="BJ2464" s="688"/>
      <c r="BK2464" s="690"/>
      <c r="BL2464" s="630"/>
      <c r="BM2464" s="651"/>
      <c r="BN2464" s="688"/>
      <c r="BO2464" s="688"/>
      <c r="BP2464" s="688"/>
      <c r="BQ2464" s="606"/>
      <c r="BR2464" s="884"/>
      <c r="BS2464" s="884"/>
      <c r="BT2464" s="884"/>
      <c r="BU2464" s="884"/>
      <c r="BV2464" s="605"/>
      <c r="BW2464" s="605"/>
      <c r="BX2464" s="471"/>
      <c r="BY2464" s="471"/>
    </row>
    <row r="2465" spans="1:77" ht="37.5" customHeight="1" x14ac:dyDescent="0.25">
      <c r="A2465" s="682"/>
      <c r="B2465" s="639"/>
      <c r="C2465" s="682"/>
      <c r="D2465" s="682"/>
      <c r="E2465" s="682"/>
      <c r="F2465" s="682"/>
      <c r="G2465" s="682"/>
      <c r="H2465" s="685"/>
      <c r="I2465" s="705"/>
      <c r="J2465" s="682"/>
      <c r="K2465" s="682"/>
      <c r="L2465" s="362" t="s">
        <v>241</v>
      </c>
      <c r="M2465" s="625"/>
      <c r="N2465" s="743"/>
      <c r="O2465" s="682"/>
      <c r="P2465" s="682"/>
      <c r="Q2465" s="743"/>
      <c r="R2465" s="636"/>
      <c r="S2465" s="743"/>
      <c r="T2465" s="743"/>
      <c r="U2465" s="743"/>
      <c r="V2465" s="743"/>
      <c r="W2465" s="743"/>
      <c r="X2465" s="743"/>
      <c r="Y2465" s="743"/>
      <c r="Z2465" s="743"/>
      <c r="AA2465" s="743"/>
      <c r="AB2465" s="743"/>
      <c r="AC2465" s="743"/>
      <c r="AD2465" s="743"/>
      <c r="AE2465" s="743"/>
      <c r="AF2465" s="619"/>
      <c r="AG2465" s="619"/>
      <c r="AH2465" s="619"/>
      <c r="AI2465" s="619"/>
      <c r="AJ2465" s="619"/>
      <c r="AK2465" s="743"/>
      <c r="AL2465" s="743"/>
      <c r="AM2465" s="743"/>
      <c r="AN2465" s="888"/>
      <c r="AO2465" s="881"/>
      <c r="AP2465" s="645"/>
      <c r="AQ2465" s="881"/>
      <c r="AR2465" s="881"/>
      <c r="AS2465" s="881"/>
      <c r="AT2465" s="881"/>
      <c r="AU2465" s="881"/>
      <c r="AV2465" s="881"/>
      <c r="AW2465" s="881"/>
      <c r="AX2465" s="881"/>
      <c r="AY2465" s="881"/>
      <c r="AZ2465" s="881"/>
      <c r="BA2465" s="881"/>
      <c r="BB2465" s="881"/>
      <c r="BC2465" s="881"/>
      <c r="BD2465" s="881"/>
      <c r="BE2465" s="881"/>
      <c r="BF2465" s="881"/>
      <c r="BG2465" s="881"/>
      <c r="BH2465" s="881"/>
      <c r="BI2465" s="609"/>
      <c r="BJ2465" s="678"/>
      <c r="BK2465" s="674"/>
      <c r="BL2465" s="631"/>
      <c r="BM2465" s="676"/>
      <c r="BN2465" s="678"/>
      <c r="BO2465" s="678"/>
      <c r="BP2465" s="678"/>
      <c r="BQ2465" s="606"/>
      <c r="BR2465" s="884"/>
      <c r="BS2465" s="884"/>
      <c r="BT2465" s="884"/>
      <c r="BU2465" s="884"/>
      <c r="BV2465" s="605"/>
      <c r="BW2465" s="605"/>
      <c r="BX2465" s="471"/>
      <c r="BY2465" s="471"/>
    </row>
    <row r="2466" spans="1:77" ht="65.25" customHeight="1" x14ac:dyDescent="0.25">
      <c r="A2466" s="810">
        <v>5</v>
      </c>
      <c r="B2466" s="699" t="s">
        <v>133</v>
      </c>
      <c r="C2466" s="634" t="s">
        <v>6144</v>
      </c>
      <c r="D2466" s="634" t="s">
        <v>79</v>
      </c>
      <c r="E2466" s="634">
        <v>5030</v>
      </c>
      <c r="F2466" s="634">
        <v>12</v>
      </c>
      <c r="G2466" s="634">
        <v>1</v>
      </c>
      <c r="H2466" s="684" t="s">
        <v>37</v>
      </c>
      <c r="I2466" s="885" t="s">
        <v>6187</v>
      </c>
      <c r="J2466" s="634" t="s">
        <v>227</v>
      </c>
      <c r="K2466" s="634" t="s">
        <v>228</v>
      </c>
      <c r="L2466" s="525" t="s">
        <v>244</v>
      </c>
      <c r="M2466" s="623" t="s">
        <v>84</v>
      </c>
      <c r="N2466" s="716"/>
      <c r="O2466" s="664" t="s">
        <v>85</v>
      </c>
      <c r="P2466" s="664" t="s">
        <v>86</v>
      </c>
      <c r="Q2466" s="716"/>
      <c r="R2466" s="635" t="s">
        <v>230</v>
      </c>
      <c r="S2466" s="716"/>
      <c r="T2466" s="716"/>
      <c r="U2466" s="716"/>
      <c r="V2466" s="716"/>
      <c r="W2466" s="716"/>
      <c r="X2466" s="716"/>
      <c r="Y2466" s="716"/>
      <c r="Z2466" s="716"/>
      <c r="AA2466" s="716"/>
      <c r="AB2466" s="716"/>
      <c r="AC2466" s="716"/>
      <c r="AD2466" s="716"/>
      <c r="AE2466" s="716"/>
      <c r="AF2466" s="883" t="s">
        <v>89</v>
      </c>
      <c r="AG2466" s="883" t="s">
        <v>90</v>
      </c>
      <c r="AH2466" s="883" t="s">
        <v>91</v>
      </c>
      <c r="AI2466" s="883" t="s">
        <v>231</v>
      </c>
      <c r="AJ2466" s="883" t="s">
        <v>89</v>
      </c>
      <c r="AK2466" s="716"/>
      <c r="AL2466" s="716"/>
      <c r="AM2466" s="716"/>
      <c r="AN2466" s="728" t="s">
        <v>6188</v>
      </c>
      <c r="AO2466" s="883" t="s">
        <v>111</v>
      </c>
      <c r="AP2466" s="653"/>
      <c r="AQ2466" s="776" t="s">
        <v>6194</v>
      </c>
      <c r="AR2466" s="883" t="s">
        <v>95</v>
      </c>
      <c r="AS2466" s="883" t="s">
        <v>95</v>
      </c>
      <c r="AT2466" s="883" t="s">
        <v>95</v>
      </c>
      <c r="AU2466" s="619" t="s">
        <v>6195</v>
      </c>
      <c r="AV2466" s="883" t="s">
        <v>95</v>
      </c>
      <c r="AW2466" s="883" t="s">
        <v>95</v>
      </c>
      <c r="AX2466" s="883" t="s">
        <v>95</v>
      </c>
      <c r="AY2466" s="619" t="s">
        <v>6191</v>
      </c>
      <c r="AZ2466" s="619" t="s">
        <v>6191</v>
      </c>
      <c r="BA2466" s="619" t="s">
        <v>6191</v>
      </c>
      <c r="BB2466" s="619" t="s">
        <v>6191</v>
      </c>
      <c r="BC2466" s="619" t="s">
        <v>6196</v>
      </c>
      <c r="BD2466" s="619" t="s">
        <v>6196</v>
      </c>
      <c r="BE2466" s="619" t="s">
        <v>6197</v>
      </c>
      <c r="BF2466" s="619" t="s">
        <v>6197</v>
      </c>
      <c r="BG2466" s="619" t="s">
        <v>6197</v>
      </c>
      <c r="BH2466" s="619" t="s">
        <v>6197</v>
      </c>
      <c r="BI2466" s="607" t="s">
        <v>99</v>
      </c>
      <c r="BJ2466" s="677">
        <f>IF(BI2466="Bajo",1,IF(BI2466="Medio",2,IF(BI2466="Alto",3)))</f>
        <v>3</v>
      </c>
      <c r="BK2466" s="673" t="s">
        <v>99</v>
      </c>
      <c r="BL2466" s="629">
        <f>IF(BK2466="Bajo",1,IF(BK2466="Medio",2,IF(BK2466="Alto",3)))</f>
        <v>3</v>
      </c>
      <c r="BM2466" s="675" t="s">
        <v>101</v>
      </c>
      <c r="BN2466" s="677">
        <f>IF(BM2466="Pública",1,IF(BM2466="Confidencial",2,IF(BM2466="Protegida",3)))</f>
        <v>2</v>
      </c>
      <c r="BO2466" s="677">
        <f>IF(OR(BJ2466="",BL2466="",BN2466=""),"",BJ2466+BL2466+BN2466)</f>
        <v>8</v>
      </c>
      <c r="BP2466" s="677" t="str">
        <f>IF(BO2466=9,"CRÍTICO",IF(BO2466=8,"ALTO",IF(BO2466=7,"MEDIO",IF(BO2466=6,"MEDIO",IF(BO2466=5,"BAJO",IF(BO2466=4,"BAJO",IF(BO2466=3,"INFERIOR",IF(BO2466=2,"INFERIOR"))))))))</f>
        <v>ALTO</v>
      </c>
      <c r="BQ2466" s="619" t="s">
        <v>98</v>
      </c>
      <c r="BR2466" s="716"/>
      <c r="BS2466" s="716"/>
      <c r="BT2466" s="716"/>
      <c r="BU2466" s="716"/>
      <c r="BV2466" s="619" t="s">
        <v>6152</v>
      </c>
      <c r="BW2466" s="619" t="s">
        <v>6198</v>
      </c>
      <c r="BX2466" s="471"/>
      <c r="BY2466" s="471"/>
    </row>
    <row r="2467" spans="1:77" ht="65.25" customHeight="1" x14ac:dyDescent="0.25">
      <c r="A2467" s="681"/>
      <c r="B2467" s="638"/>
      <c r="C2467" s="682"/>
      <c r="D2467" s="682"/>
      <c r="E2467" s="682"/>
      <c r="F2467" s="682"/>
      <c r="G2467" s="682"/>
      <c r="H2467" s="693"/>
      <c r="I2467" s="705"/>
      <c r="J2467" s="682"/>
      <c r="K2467" s="682"/>
      <c r="L2467" s="525" t="s">
        <v>248</v>
      </c>
      <c r="M2467" s="624"/>
      <c r="N2467" s="627"/>
      <c r="O2467" s="664"/>
      <c r="P2467" s="664"/>
      <c r="Q2467" s="627"/>
      <c r="R2467" s="633"/>
      <c r="S2467" s="627"/>
      <c r="T2467" s="627"/>
      <c r="U2467" s="627"/>
      <c r="V2467" s="627"/>
      <c r="W2467" s="627"/>
      <c r="X2467" s="627"/>
      <c r="Y2467" s="627"/>
      <c r="Z2467" s="627"/>
      <c r="AA2467" s="627"/>
      <c r="AB2467" s="627"/>
      <c r="AC2467" s="627"/>
      <c r="AD2467" s="627"/>
      <c r="AE2467" s="627"/>
      <c r="AF2467" s="883"/>
      <c r="AG2467" s="883"/>
      <c r="AH2467" s="883"/>
      <c r="AI2467" s="883"/>
      <c r="AJ2467" s="883"/>
      <c r="AK2467" s="627"/>
      <c r="AL2467" s="627"/>
      <c r="AM2467" s="627"/>
      <c r="AN2467" s="728"/>
      <c r="AO2467" s="883"/>
      <c r="AP2467" s="644"/>
      <c r="AQ2467" s="619"/>
      <c r="AR2467" s="883"/>
      <c r="AS2467" s="883"/>
      <c r="AT2467" s="883"/>
      <c r="AU2467" s="883"/>
      <c r="AV2467" s="883"/>
      <c r="AW2467" s="883"/>
      <c r="AX2467" s="883"/>
      <c r="AY2467" s="883"/>
      <c r="AZ2467" s="883"/>
      <c r="BA2467" s="883"/>
      <c r="BB2467" s="883"/>
      <c r="BC2467" s="883"/>
      <c r="BD2467" s="883"/>
      <c r="BE2467" s="883"/>
      <c r="BF2467" s="883"/>
      <c r="BG2467" s="883"/>
      <c r="BH2467" s="883"/>
      <c r="BI2467" s="608"/>
      <c r="BJ2467" s="688"/>
      <c r="BK2467" s="690"/>
      <c r="BL2467" s="630"/>
      <c r="BM2467" s="651"/>
      <c r="BN2467" s="688"/>
      <c r="BO2467" s="688"/>
      <c r="BP2467" s="688"/>
      <c r="BQ2467" s="619"/>
      <c r="BR2467" s="627"/>
      <c r="BS2467" s="627"/>
      <c r="BT2467" s="627"/>
      <c r="BU2467" s="627"/>
      <c r="BV2467" s="619"/>
      <c r="BW2467" s="619"/>
      <c r="BX2467" s="471"/>
      <c r="BY2467" s="471"/>
    </row>
    <row r="2468" spans="1:77" ht="65.25" customHeight="1" x14ac:dyDescent="0.25">
      <c r="A2468" s="681"/>
      <c r="B2468" s="638"/>
      <c r="C2468" s="682"/>
      <c r="D2468" s="682"/>
      <c r="E2468" s="682"/>
      <c r="F2468" s="682"/>
      <c r="G2468" s="682"/>
      <c r="H2468" s="693"/>
      <c r="I2468" s="705"/>
      <c r="J2468" s="682"/>
      <c r="K2468" s="682"/>
      <c r="L2468" s="525" t="s">
        <v>249</v>
      </c>
      <c r="M2468" s="625"/>
      <c r="N2468" s="743"/>
      <c r="O2468" s="664"/>
      <c r="P2468" s="664"/>
      <c r="Q2468" s="743"/>
      <c r="R2468" s="636"/>
      <c r="S2468" s="743"/>
      <c r="T2468" s="743"/>
      <c r="U2468" s="743"/>
      <c r="V2468" s="743"/>
      <c r="W2468" s="743"/>
      <c r="X2468" s="743"/>
      <c r="Y2468" s="743"/>
      <c r="Z2468" s="743"/>
      <c r="AA2468" s="743"/>
      <c r="AB2468" s="743"/>
      <c r="AC2468" s="743"/>
      <c r="AD2468" s="743"/>
      <c r="AE2468" s="743"/>
      <c r="AF2468" s="883"/>
      <c r="AG2468" s="883"/>
      <c r="AH2468" s="883"/>
      <c r="AI2468" s="883"/>
      <c r="AJ2468" s="883"/>
      <c r="AK2468" s="743"/>
      <c r="AL2468" s="743"/>
      <c r="AM2468" s="743"/>
      <c r="AN2468" s="728"/>
      <c r="AO2468" s="883"/>
      <c r="AP2468" s="645"/>
      <c r="AQ2468" s="619"/>
      <c r="AR2468" s="883"/>
      <c r="AS2468" s="883"/>
      <c r="AT2468" s="883"/>
      <c r="AU2468" s="883"/>
      <c r="AV2468" s="883"/>
      <c r="AW2468" s="883"/>
      <c r="AX2468" s="883"/>
      <c r="AY2468" s="883"/>
      <c r="AZ2468" s="883"/>
      <c r="BA2468" s="883"/>
      <c r="BB2468" s="883"/>
      <c r="BC2468" s="883"/>
      <c r="BD2468" s="883"/>
      <c r="BE2468" s="883"/>
      <c r="BF2468" s="883"/>
      <c r="BG2468" s="883"/>
      <c r="BH2468" s="883"/>
      <c r="BI2468" s="609"/>
      <c r="BJ2468" s="678"/>
      <c r="BK2468" s="674"/>
      <c r="BL2468" s="631"/>
      <c r="BM2468" s="676"/>
      <c r="BN2468" s="678"/>
      <c r="BO2468" s="678"/>
      <c r="BP2468" s="678"/>
      <c r="BQ2468" s="619"/>
      <c r="BR2468" s="743"/>
      <c r="BS2468" s="743"/>
      <c r="BT2468" s="743"/>
      <c r="BU2468" s="743"/>
      <c r="BV2468" s="619"/>
      <c r="BW2468" s="619"/>
      <c r="BX2468" s="471"/>
      <c r="BY2468" s="471"/>
    </row>
    <row r="2469" spans="1:77" ht="177" customHeight="1" x14ac:dyDescent="0.25">
      <c r="A2469" s="681"/>
      <c r="B2469" s="638"/>
      <c r="C2469" s="682"/>
      <c r="D2469" s="682"/>
      <c r="E2469" s="682"/>
      <c r="F2469" s="682"/>
      <c r="G2469" s="682"/>
      <c r="H2469" s="693"/>
      <c r="I2469" s="705"/>
      <c r="J2469" s="682"/>
      <c r="K2469" s="682"/>
      <c r="L2469" s="16" t="s">
        <v>6199</v>
      </c>
      <c r="M2469" s="135" t="s">
        <v>7052</v>
      </c>
      <c r="N2469" s="5"/>
      <c r="O2469" s="1" t="s">
        <v>85</v>
      </c>
      <c r="P2469" s="1" t="s">
        <v>86</v>
      </c>
      <c r="Q2469" s="5"/>
      <c r="R2469" s="131" t="s">
        <v>230</v>
      </c>
      <c r="S2469" s="5"/>
      <c r="T2469" s="5"/>
      <c r="U2469" s="5"/>
      <c r="V2469" s="5"/>
      <c r="W2469" s="5"/>
      <c r="X2469" s="5"/>
      <c r="Y2469" s="5"/>
      <c r="Z2469" s="5"/>
      <c r="AA2469" s="5"/>
      <c r="AB2469" s="5"/>
      <c r="AC2469" s="5"/>
      <c r="AD2469" s="5"/>
      <c r="AE2469" s="5"/>
      <c r="AF2469" s="320" t="s">
        <v>89</v>
      </c>
      <c r="AG2469" s="320" t="s">
        <v>90</v>
      </c>
      <c r="AH2469" s="320" t="s">
        <v>91</v>
      </c>
      <c r="AI2469" s="320" t="s">
        <v>231</v>
      </c>
      <c r="AJ2469" s="320" t="s">
        <v>89</v>
      </c>
      <c r="AK2469" s="5"/>
      <c r="AL2469" s="5"/>
      <c r="AM2469" s="5"/>
      <c r="AN2469" s="180" t="s">
        <v>6188</v>
      </c>
      <c r="AO2469" s="80" t="s">
        <v>111</v>
      </c>
      <c r="AP2469" s="72"/>
      <c r="AQ2469" s="222" t="s">
        <v>6200</v>
      </c>
      <c r="AR2469" s="80" t="s">
        <v>95</v>
      </c>
      <c r="AS2469" s="80" t="s">
        <v>95</v>
      </c>
      <c r="AT2469" s="80" t="s">
        <v>95</v>
      </c>
      <c r="AU2469" s="80" t="s">
        <v>6201</v>
      </c>
      <c r="AV2469" s="80" t="s">
        <v>95</v>
      </c>
      <c r="AW2469" s="80" t="s">
        <v>95</v>
      </c>
      <c r="AX2469" s="80" t="s">
        <v>95</v>
      </c>
      <c r="AY2469" s="80" t="s">
        <v>6191</v>
      </c>
      <c r="AZ2469" s="80" t="s">
        <v>6191</v>
      </c>
      <c r="BA2469" s="80" t="s">
        <v>6191</v>
      </c>
      <c r="BB2469" s="80" t="s">
        <v>6191</v>
      </c>
      <c r="BC2469" s="80" t="s">
        <v>6192</v>
      </c>
      <c r="BD2469" s="80" t="s">
        <v>6192</v>
      </c>
      <c r="BE2469" s="80" t="s">
        <v>95</v>
      </c>
      <c r="BF2469" s="80" t="s">
        <v>95</v>
      </c>
      <c r="BG2469" s="80" t="s">
        <v>95</v>
      </c>
      <c r="BH2469" s="80" t="s">
        <v>95</v>
      </c>
      <c r="BI2469" s="133" t="s">
        <v>99</v>
      </c>
      <c r="BJ2469" s="75">
        <f>IF(BI2469="Bajo",1,IF(BI2469="Medio",2,IF(BI2469="Alto",3)))</f>
        <v>3</v>
      </c>
      <c r="BK2469" s="133" t="s">
        <v>99</v>
      </c>
      <c r="BL2469" s="7">
        <f>IF(BK2469="Bajo",1,IF(BK2469="Medio",2,IF(BK2469="Alto",3)))</f>
        <v>3</v>
      </c>
      <c r="BM2469" s="20" t="s">
        <v>101</v>
      </c>
      <c r="BN2469" s="75">
        <f>IF(BM2469="Pública",1,IF(BM2469="Confidencial",2,IF(BM2469="Protegida",3)))</f>
        <v>2</v>
      </c>
      <c r="BO2469" s="75">
        <f>IF(OR(BJ2469="",BL2469="",BN2469=""),"",BJ2469+BL2469+BN2469)</f>
        <v>8</v>
      </c>
      <c r="BP2469" s="75" t="str">
        <f>IF(BO2469=9,"CRÍTICO",IF(BO2469=8,"ALTO",IF(BO2469=7,"MEDIO",IF(BO2469=6,"MEDIO",IF(BO2469=5,"BAJO",IF(BO2469=4,"BAJO",IF(BO2469=3,"INFERIOR",IF(BO2469=2,"INFERIOR"))))))))</f>
        <v>ALTO</v>
      </c>
      <c r="BQ2469" s="80" t="s">
        <v>98</v>
      </c>
      <c r="BR2469" s="5"/>
      <c r="BS2469" s="5"/>
      <c r="BT2469" s="5"/>
      <c r="BU2469" s="5"/>
      <c r="BV2469" s="72" t="s">
        <v>6152</v>
      </c>
      <c r="BW2469" s="101" t="s">
        <v>6198</v>
      </c>
      <c r="BX2469" s="471"/>
      <c r="BY2469" s="471"/>
    </row>
    <row r="2470" spans="1:77" ht="159" customHeight="1" x14ac:dyDescent="0.25">
      <c r="A2470" s="681"/>
      <c r="B2470" s="638"/>
      <c r="C2470" s="682"/>
      <c r="D2470" s="682"/>
      <c r="E2470" s="682"/>
      <c r="F2470" s="682"/>
      <c r="G2470" s="682"/>
      <c r="H2470" s="693"/>
      <c r="I2470" s="705"/>
      <c r="J2470" s="682"/>
      <c r="K2470" s="682"/>
      <c r="L2470" s="249" t="s">
        <v>714</v>
      </c>
      <c r="M2470" s="135" t="s">
        <v>7052</v>
      </c>
      <c r="N2470" s="5"/>
      <c r="O2470" s="72" t="s">
        <v>85</v>
      </c>
      <c r="P2470" s="72" t="s">
        <v>86</v>
      </c>
      <c r="Q2470" s="5"/>
      <c r="R2470" s="131" t="s">
        <v>230</v>
      </c>
      <c r="S2470" s="5"/>
      <c r="T2470" s="72" t="s">
        <v>91</v>
      </c>
      <c r="U2470" s="191" t="s">
        <v>231</v>
      </c>
      <c r="V2470" s="7" t="s">
        <v>89</v>
      </c>
      <c r="W2470" s="5"/>
      <c r="X2470" s="5"/>
      <c r="Y2470" s="5"/>
      <c r="Z2470" s="5"/>
      <c r="AA2470" s="7" t="s">
        <v>89</v>
      </c>
      <c r="AB2470" s="7" t="s">
        <v>89</v>
      </c>
      <c r="AC2470" s="72" t="s">
        <v>172</v>
      </c>
      <c r="AD2470" s="132" t="s">
        <v>6202</v>
      </c>
      <c r="AE2470" s="80" t="s">
        <v>90</v>
      </c>
      <c r="AF2470" s="320" t="s">
        <v>89</v>
      </c>
      <c r="AG2470" s="320" t="s">
        <v>90</v>
      </c>
      <c r="AH2470" s="320" t="s">
        <v>91</v>
      </c>
      <c r="AI2470" s="320" t="s">
        <v>231</v>
      </c>
      <c r="AJ2470" s="320" t="s">
        <v>89</v>
      </c>
      <c r="AK2470" s="2"/>
      <c r="AL2470" s="2"/>
      <c r="AM2470" s="2"/>
      <c r="AN2470" s="180" t="s">
        <v>6188</v>
      </c>
      <c r="AO2470" s="80" t="s">
        <v>111</v>
      </c>
      <c r="AP2470" s="80"/>
      <c r="AQ2470" s="222" t="s">
        <v>6203</v>
      </c>
      <c r="AR2470" s="80" t="s">
        <v>95</v>
      </c>
      <c r="AS2470" s="80" t="s">
        <v>95</v>
      </c>
      <c r="AT2470" s="80" t="s">
        <v>95</v>
      </c>
      <c r="AU2470" s="80" t="s">
        <v>6204</v>
      </c>
      <c r="AV2470" s="80" t="s">
        <v>95</v>
      </c>
      <c r="AW2470" s="80" t="s">
        <v>95</v>
      </c>
      <c r="AX2470" s="80" t="s">
        <v>95</v>
      </c>
      <c r="AY2470" s="80" t="s">
        <v>6191</v>
      </c>
      <c r="AZ2470" s="80" t="s">
        <v>6191</v>
      </c>
      <c r="BA2470" s="80" t="s">
        <v>6191</v>
      </c>
      <c r="BB2470" s="80" t="s">
        <v>6191</v>
      </c>
      <c r="BC2470" s="80" t="s">
        <v>6192</v>
      </c>
      <c r="BD2470" s="80" t="s">
        <v>6192</v>
      </c>
      <c r="BE2470" s="80" t="s">
        <v>95</v>
      </c>
      <c r="BF2470" s="80" t="s">
        <v>95</v>
      </c>
      <c r="BG2470" s="80" t="s">
        <v>95</v>
      </c>
      <c r="BH2470" s="80" t="s">
        <v>95</v>
      </c>
      <c r="BI2470" s="133" t="s">
        <v>99</v>
      </c>
      <c r="BJ2470" s="75">
        <f>IF(BI2470="Bajo",1,IF(BI2470="Medio",2,IF(BI2470="Alto",3)))</f>
        <v>3</v>
      </c>
      <c r="BK2470" s="133" t="s">
        <v>99</v>
      </c>
      <c r="BL2470" s="7">
        <f>IF(BK2470="Bajo",1,IF(BK2470="Medio",2,IF(BK2470="Alto",3)))</f>
        <v>3</v>
      </c>
      <c r="BM2470" s="20" t="s">
        <v>101</v>
      </c>
      <c r="BN2470" s="75">
        <f>IF(BM2470="Pública",1,IF(BM2470="Confidencial",2,IF(BM2470="Protegida",3)))</f>
        <v>2</v>
      </c>
      <c r="BO2470" s="75">
        <f>IF(OR(BJ2470="",BL2470="",BN2470=""),"",BJ2470+BL2470+BN2470)</f>
        <v>8</v>
      </c>
      <c r="BP2470" s="75" t="str">
        <f>IF(BO2470=9,"CRÍTICO",IF(BO2470=8,"ALTO",IF(BO2470=7,"MEDIO",IF(BO2470=6,"MEDIO",IF(BO2470=5,"BAJO",IF(BO2470=4,"BAJO",IF(BO2470=3,"INFERIOR",IF(BO2470=2,"INFERIOR"))))))))</f>
        <v>ALTO</v>
      </c>
      <c r="BQ2470" s="80" t="s">
        <v>98</v>
      </c>
      <c r="BR2470" s="2"/>
      <c r="BS2470" s="2"/>
      <c r="BT2470" s="2"/>
      <c r="BU2470" s="2"/>
      <c r="BV2470" s="191" t="s">
        <v>6152</v>
      </c>
      <c r="BW2470" s="1" t="s">
        <v>6198</v>
      </c>
      <c r="BX2470" s="471"/>
      <c r="BY2470" s="471"/>
    </row>
    <row r="2471" spans="1:77" ht="71.25" customHeight="1" x14ac:dyDescent="0.25">
      <c r="A2471" s="681"/>
      <c r="B2471" s="639"/>
      <c r="C2471" s="682"/>
      <c r="D2471" s="682"/>
      <c r="E2471" s="682"/>
      <c r="F2471" s="682"/>
      <c r="G2471" s="682"/>
      <c r="H2471" s="685"/>
      <c r="I2471" s="705"/>
      <c r="J2471" s="682"/>
      <c r="K2471" s="682"/>
      <c r="L2471" s="291" t="s">
        <v>6207</v>
      </c>
      <c r="M2471" s="623" t="s">
        <v>7052</v>
      </c>
      <c r="N2471" s="716"/>
      <c r="O2471" s="664" t="s">
        <v>85</v>
      </c>
      <c r="P2471" s="664" t="s">
        <v>86</v>
      </c>
      <c r="Q2471" s="716"/>
      <c r="R2471" s="635" t="s">
        <v>106</v>
      </c>
      <c r="S2471" s="664" t="s">
        <v>3744</v>
      </c>
      <c r="T2471" s="664" t="s">
        <v>108</v>
      </c>
      <c r="U2471" s="664" t="s">
        <v>270</v>
      </c>
      <c r="V2471" s="664" t="s">
        <v>89</v>
      </c>
      <c r="W2471" s="716"/>
      <c r="X2471" s="665" t="s">
        <v>89</v>
      </c>
      <c r="Y2471" s="716"/>
      <c r="Z2471" s="716"/>
      <c r="AA2471" s="716"/>
      <c r="AB2471" s="665" t="s">
        <v>89</v>
      </c>
      <c r="AC2471" s="664" t="s">
        <v>172</v>
      </c>
      <c r="AD2471" s="882" t="s">
        <v>6208</v>
      </c>
      <c r="AE2471" s="716"/>
      <c r="AF2471" s="880" t="s">
        <v>89</v>
      </c>
      <c r="AG2471" s="880" t="s">
        <v>95</v>
      </c>
      <c r="AH2471" s="880" t="s">
        <v>108</v>
      </c>
      <c r="AI2471" s="880" t="s">
        <v>270</v>
      </c>
      <c r="AJ2471" s="880" t="s">
        <v>89</v>
      </c>
      <c r="AK2471" s="716"/>
      <c r="AL2471" s="716"/>
      <c r="AM2471" s="716"/>
      <c r="AN2471" s="882" t="s">
        <v>6208</v>
      </c>
      <c r="AO2471" s="664" t="s">
        <v>111</v>
      </c>
      <c r="AP2471" s="684"/>
      <c r="AQ2471" s="682" t="s">
        <v>6209</v>
      </c>
      <c r="AR2471" s="664" t="s">
        <v>95</v>
      </c>
      <c r="AS2471" s="664" t="s">
        <v>95</v>
      </c>
      <c r="AT2471" s="664" t="s">
        <v>95</v>
      </c>
      <c r="AU2471" s="664" t="s">
        <v>6210</v>
      </c>
      <c r="AV2471" s="664" t="s">
        <v>6211</v>
      </c>
      <c r="AW2471" s="664" t="s">
        <v>6211</v>
      </c>
      <c r="AX2471" s="664" t="s">
        <v>6212</v>
      </c>
      <c r="AY2471" s="664" t="s">
        <v>6213</v>
      </c>
      <c r="AZ2471" s="664" t="s">
        <v>6213</v>
      </c>
      <c r="BA2471" s="664" t="s">
        <v>95</v>
      </c>
      <c r="BB2471" s="664" t="s">
        <v>95</v>
      </c>
      <c r="BC2471" s="664" t="s">
        <v>6214</v>
      </c>
      <c r="BD2471" s="664" t="s">
        <v>6214</v>
      </c>
      <c r="BE2471" s="664" t="s">
        <v>95</v>
      </c>
      <c r="BF2471" s="664" t="s">
        <v>95</v>
      </c>
      <c r="BG2471" s="664" t="s">
        <v>95</v>
      </c>
      <c r="BH2471" s="664" t="s">
        <v>95</v>
      </c>
      <c r="BI2471" s="650" t="s">
        <v>99</v>
      </c>
      <c r="BJ2471" s="677">
        <f>IF(BI2471="Bajo",1,IF(BI2471="Medio",2,IF(BI2471="Alto",3)))</f>
        <v>3</v>
      </c>
      <c r="BK2471" s="673" t="s">
        <v>99</v>
      </c>
      <c r="BL2471" s="629">
        <f>IF(BK2471="Bajo",1,IF(BK2471="Medio",2,IF(BK2471="Alto",3)))</f>
        <v>3</v>
      </c>
      <c r="BM2471" s="675" t="s">
        <v>188</v>
      </c>
      <c r="BN2471" s="677">
        <f>IF(BM2471="Pública",1,IF(BM2471="Confidencial",2,IF(BM2471="Protegida",3)))</f>
        <v>3</v>
      </c>
      <c r="BO2471" s="677">
        <f>IF(OR(BJ2471="",BL2471="",BN2471=""),"",BJ2471+BL2471+BN2471)</f>
        <v>9</v>
      </c>
      <c r="BP2471" s="677" t="str">
        <f>IF(BO2471=9,"CRÍTICO",IF(BO2471=8,"ALTO",IF(BO2471=7,"MEDIO",IF(BO2471=6,"MEDIO",IF(BO2471=5,"BAJO",IF(BO2471=4,"BAJO",IF(BO2471=3,"INFERIOR",IF(BO2471=2,"INFERIOR"))))))))</f>
        <v>CRÍTICO</v>
      </c>
      <c r="BQ2471" s="606" t="s">
        <v>98</v>
      </c>
      <c r="BR2471" s="606" t="s">
        <v>4997</v>
      </c>
      <c r="BS2471" s="606" t="s">
        <v>6215</v>
      </c>
      <c r="BT2471" s="606" t="s">
        <v>6216</v>
      </c>
      <c r="BU2471" s="606" t="s">
        <v>191</v>
      </c>
      <c r="BV2471" s="606" t="s">
        <v>6152</v>
      </c>
      <c r="BW2471" s="606" t="s">
        <v>6198</v>
      </c>
      <c r="BX2471" s="471"/>
      <c r="BY2471" s="471"/>
    </row>
    <row r="2472" spans="1:77" ht="71.25" customHeight="1" x14ac:dyDescent="0.25">
      <c r="A2472" s="665">
        <v>6</v>
      </c>
      <c r="B2472" s="699" t="s">
        <v>133</v>
      </c>
      <c r="C2472" s="664" t="s">
        <v>6144</v>
      </c>
      <c r="D2472" s="664" t="s">
        <v>79</v>
      </c>
      <c r="E2472" s="664">
        <v>5030</v>
      </c>
      <c r="F2472" s="664">
        <v>12</v>
      </c>
      <c r="G2472" s="664">
        <v>2</v>
      </c>
      <c r="H2472" s="684" t="s">
        <v>37</v>
      </c>
      <c r="I2472" s="695" t="s">
        <v>3520</v>
      </c>
      <c r="J2472" s="664" t="s">
        <v>227</v>
      </c>
      <c r="K2472" s="664" t="s">
        <v>3430</v>
      </c>
      <c r="L2472" s="291" t="s">
        <v>6217</v>
      </c>
      <c r="M2472" s="624"/>
      <c r="N2472" s="627"/>
      <c r="O2472" s="664"/>
      <c r="P2472" s="664"/>
      <c r="Q2472" s="627"/>
      <c r="R2472" s="633"/>
      <c r="S2472" s="664"/>
      <c r="T2472" s="664"/>
      <c r="U2472" s="664"/>
      <c r="V2472" s="664"/>
      <c r="W2472" s="627"/>
      <c r="X2472" s="665"/>
      <c r="Y2472" s="627"/>
      <c r="Z2472" s="627"/>
      <c r="AA2472" s="627"/>
      <c r="AB2472" s="665"/>
      <c r="AC2472" s="664"/>
      <c r="AD2472" s="882"/>
      <c r="AE2472" s="627"/>
      <c r="AF2472" s="880"/>
      <c r="AG2472" s="880"/>
      <c r="AH2472" s="880"/>
      <c r="AI2472" s="880"/>
      <c r="AJ2472" s="880"/>
      <c r="AK2472" s="627"/>
      <c r="AL2472" s="627"/>
      <c r="AM2472" s="627"/>
      <c r="AN2472" s="882"/>
      <c r="AO2472" s="664"/>
      <c r="AP2472" s="693"/>
      <c r="AQ2472" s="664"/>
      <c r="AR2472" s="664"/>
      <c r="AS2472" s="664"/>
      <c r="AT2472" s="664"/>
      <c r="AU2472" s="664"/>
      <c r="AV2472" s="664"/>
      <c r="AW2472" s="664"/>
      <c r="AX2472" s="664"/>
      <c r="AY2472" s="664"/>
      <c r="AZ2472" s="664"/>
      <c r="BA2472" s="664"/>
      <c r="BB2472" s="664"/>
      <c r="BC2472" s="664"/>
      <c r="BD2472" s="664"/>
      <c r="BE2472" s="664"/>
      <c r="BF2472" s="664"/>
      <c r="BG2472" s="664"/>
      <c r="BH2472" s="664"/>
      <c r="BI2472" s="651"/>
      <c r="BJ2472" s="688"/>
      <c r="BK2472" s="690"/>
      <c r="BL2472" s="630"/>
      <c r="BM2472" s="651"/>
      <c r="BN2472" s="688"/>
      <c r="BO2472" s="688"/>
      <c r="BP2472" s="688"/>
      <c r="BQ2472" s="606"/>
      <c r="BR2472" s="606"/>
      <c r="BS2472" s="606"/>
      <c r="BT2472" s="606"/>
      <c r="BU2472" s="606"/>
      <c r="BV2472" s="606"/>
      <c r="BW2472" s="606"/>
      <c r="BX2472" s="471"/>
      <c r="BY2472" s="471"/>
    </row>
    <row r="2473" spans="1:77" ht="71.25" customHeight="1" x14ac:dyDescent="0.25">
      <c r="A2473" s="665"/>
      <c r="B2473" s="638"/>
      <c r="C2473" s="664"/>
      <c r="D2473" s="664" t="s">
        <v>79</v>
      </c>
      <c r="E2473" s="664"/>
      <c r="F2473" s="664"/>
      <c r="G2473" s="664"/>
      <c r="H2473" s="693"/>
      <c r="I2473" s="695"/>
      <c r="J2473" s="664"/>
      <c r="K2473" s="664"/>
      <c r="L2473" s="278" t="s">
        <v>6218</v>
      </c>
      <c r="M2473" s="624"/>
      <c r="N2473" s="627"/>
      <c r="O2473" s="637"/>
      <c r="P2473" s="637"/>
      <c r="Q2473" s="627"/>
      <c r="R2473" s="633"/>
      <c r="S2473" s="637"/>
      <c r="T2473" s="637"/>
      <c r="U2473" s="637"/>
      <c r="V2473" s="637"/>
      <c r="W2473" s="627"/>
      <c r="X2473" s="629"/>
      <c r="Y2473" s="743"/>
      <c r="Z2473" s="743"/>
      <c r="AA2473" s="743"/>
      <c r="AB2473" s="665"/>
      <c r="AC2473" s="664"/>
      <c r="AD2473" s="882"/>
      <c r="AE2473" s="743"/>
      <c r="AF2473" s="880"/>
      <c r="AG2473" s="880"/>
      <c r="AH2473" s="880"/>
      <c r="AI2473" s="880"/>
      <c r="AJ2473" s="880"/>
      <c r="AK2473" s="743"/>
      <c r="AL2473" s="743"/>
      <c r="AM2473" s="743"/>
      <c r="AN2473" s="882"/>
      <c r="AO2473" s="664"/>
      <c r="AP2473" s="685"/>
      <c r="AQ2473" s="664"/>
      <c r="AR2473" s="664"/>
      <c r="AS2473" s="664"/>
      <c r="AT2473" s="664"/>
      <c r="AU2473" s="664"/>
      <c r="AV2473" s="664"/>
      <c r="AW2473" s="664"/>
      <c r="AX2473" s="664"/>
      <c r="AY2473" s="664"/>
      <c r="AZ2473" s="664"/>
      <c r="BA2473" s="664"/>
      <c r="BB2473" s="664"/>
      <c r="BC2473" s="664"/>
      <c r="BD2473" s="664"/>
      <c r="BE2473" s="664"/>
      <c r="BF2473" s="664"/>
      <c r="BG2473" s="664"/>
      <c r="BH2473" s="664"/>
      <c r="BI2473" s="652"/>
      <c r="BJ2473" s="678"/>
      <c r="BK2473" s="674"/>
      <c r="BL2473" s="631"/>
      <c r="BM2473" s="676"/>
      <c r="BN2473" s="678"/>
      <c r="BO2473" s="678"/>
      <c r="BP2473" s="678"/>
      <c r="BQ2473" s="606"/>
      <c r="BR2473" s="606"/>
      <c r="BS2473" s="606"/>
      <c r="BT2473" s="606"/>
      <c r="BU2473" s="606"/>
      <c r="BV2473" s="606"/>
      <c r="BW2473" s="606"/>
      <c r="BX2473" s="471"/>
      <c r="BY2473" s="471"/>
    </row>
    <row r="2474" spans="1:77" ht="40.5" customHeight="1" x14ac:dyDescent="0.25">
      <c r="A2474" s="665"/>
      <c r="B2474" s="639"/>
      <c r="C2474" s="664"/>
      <c r="D2474" s="664" t="s">
        <v>79</v>
      </c>
      <c r="E2474" s="664"/>
      <c r="F2474" s="664"/>
      <c r="G2474" s="664"/>
      <c r="H2474" s="685"/>
      <c r="I2474" s="695"/>
      <c r="J2474" s="664"/>
      <c r="K2474" s="664"/>
      <c r="L2474" s="512" t="s">
        <v>6221</v>
      </c>
      <c r="M2474" s="680" t="s">
        <v>7052</v>
      </c>
      <c r="N2474" s="680"/>
      <c r="O2474" s="664" t="s">
        <v>85</v>
      </c>
      <c r="P2474" s="664" t="s">
        <v>86</v>
      </c>
      <c r="Q2474" s="680"/>
      <c r="R2474" s="682" t="s">
        <v>106</v>
      </c>
      <c r="S2474" s="664" t="s">
        <v>6222</v>
      </c>
      <c r="T2474" s="664" t="s">
        <v>721</v>
      </c>
      <c r="U2474" s="664" t="s">
        <v>554</v>
      </c>
      <c r="V2474" s="664" t="s">
        <v>89</v>
      </c>
      <c r="W2474" s="680"/>
      <c r="X2474" s="665" t="s">
        <v>89</v>
      </c>
      <c r="Y2474" s="793"/>
      <c r="Z2474" s="716"/>
      <c r="AA2474" s="716"/>
      <c r="AB2474" s="665" t="s">
        <v>89</v>
      </c>
      <c r="AC2474" s="664" t="s">
        <v>172</v>
      </c>
      <c r="AD2474" s="695" t="s">
        <v>6223</v>
      </c>
      <c r="AE2474" s="664" t="s">
        <v>90</v>
      </c>
      <c r="AF2474" s="664" t="s">
        <v>89</v>
      </c>
      <c r="AG2474" s="664" t="s">
        <v>90</v>
      </c>
      <c r="AH2474" s="664" t="s">
        <v>721</v>
      </c>
      <c r="AI2474" s="664" t="s">
        <v>554</v>
      </c>
      <c r="AJ2474" s="664" t="s">
        <v>89</v>
      </c>
      <c r="AK2474" s="716"/>
      <c r="AL2474" s="716"/>
      <c r="AM2474" s="716"/>
      <c r="AN2474" s="695" t="s">
        <v>6223</v>
      </c>
      <c r="AO2474" s="664" t="s">
        <v>601</v>
      </c>
      <c r="AP2474" s="699"/>
      <c r="AQ2474" s="682" t="s">
        <v>6988</v>
      </c>
      <c r="AR2474" s="664" t="s">
        <v>95</v>
      </c>
      <c r="AS2474" s="664" t="s">
        <v>95</v>
      </c>
      <c r="AT2474" s="664" t="s">
        <v>95</v>
      </c>
      <c r="AU2474" s="664" t="s">
        <v>6224</v>
      </c>
      <c r="AV2474" s="664" t="s">
        <v>6225</v>
      </c>
      <c r="AW2474" s="664" t="s">
        <v>6225</v>
      </c>
      <c r="AX2474" s="664" t="s">
        <v>6226</v>
      </c>
      <c r="AY2474" s="664" t="s">
        <v>6227</v>
      </c>
      <c r="AZ2474" s="664" t="s">
        <v>6227</v>
      </c>
      <c r="BA2474" s="664" t="s">
        <v>95</v>
      </c>
      <c r="BB2474" s="664" t="s">
        <v>95</v>
      </c>
      <c r="BC2474" s="664" t="s">
        <v>6228</v>
      </c>
      <c r="BD2474" s="664" t="s">
        <v>6228</v>
      </c>
      <c r="BE2474" s="664" t="s">
        <v>6229</v>
      </c>
      <c r="BF2474" s="664" t="s">
        <v>6229</v>
      </c>
      <c r="BG2474" s="664" t="s">
        <v>6229</v>
      </c>
      <c r="BH2474" s="664" t="s">
        <v>6229</v>
      </c>
      <c r="BI2474" s="650" t="s">
        <v>99</v>
      </c>
      <c r="BJ2474" s="677">
        <f>IF(BI2474="Bajo",1,IF(BI2474="Medio",2,IF(BI2474="Alto",3)))</f>
        <v>3</v>
      </c>
      <c r="BK2474" s="673" t="s">
        <v>99</v>
      </c>
      <c r="BL2474" s="629">
        <f>IF(BK2474="Bajo",1,IF(BK2474="Medio",2,IF(BK2474="Alto",3)))</f>
        <v>3</v>
      </c>
      <c r="BM2474" s="675" t="s">
        <v>188</v>
      </c>
      <c r="BN2474" s="677">
        <f>IF(BM2474="Pública",1,IF(BM2474="Confidencial",2,IF(BM2474="Protegida",3)))</f>
        <v>3</v>
      </c>
      <c r="BO2474" s="677">
        <f>IF(OR(BJ2474="",BL2474="",BN2474=""),"",BJ2474+BL2474+BN2474)</f>
        <v>9</v>
      </c>
      <c r="BP2474" s="677" t="str">
        <f>IF(BO2474=9,"CRÍTICO",IF(BO2474=8,"ALTO",IF(BO2474=7,"MEDIO",IF(BO2474=6,"MEDIO",IF(BO2474=5,"BAJO",IF(BO2474=4,"BAJO",IF(BO2474=3,"INFERIOR",IF(BO2474=2,"INFERIOR"))))))))</f>
        <v>CRÍTICO</v>
      </c>
      <c r="BQ2474" s="881" t="s">
        <v>98</v>
      </c>
      <c r="BR2474" s="716"/>
      <c r="BS2474" s="716"/>
      <c r="BT2474" s="716"/>
      <c r="BU2474" s="716"/>
      <c r="BV2474" s="605" t="s">
        <v>6152</v>
      </c>
      <c r="BW2474" s="605" t="s">
        <v>6230</v>
      </c>
      <c r="BX2474" s="471"/>
      <c r="BY2474" s="471"/>
    </row>
    <row r="2475" spans="1:77" ht="40.5" customHeight="1" x14ac:dyDescent="0.25">
      <c r="A2475" s="7">
        <v>7</v>
      </c>
      <c r="B2475" s="72" t="s">
        <v>133</v>
      </c>
      <c r="C2475" s="1" t="s">
        <v>6144</v>
      </c>
      <c r="D2475" s="1" t="s">
        <v>79</v>
      </c>
      <c r="E2475" s="1">
        <v>5030</v>
      </c>
      <c r="F2475" s="1">
        <v>12</v>
      </c>
      <c r="G2475" s="1">
        <v>3</v>
      </c>
      <c r="H2475" s="80" t="s">
        <v>37</v>
      </c>
      <c r="I2475" s="15" t="s">
        <v>3520</v>
      </c>
      <c r="J2475" s="1" t="s">
        <v>227</v>
      </c>
      <c r="K2475" s="1" t="s">
        <v>2129</v>
      </c>
      <c r="L2475" s="512" t="s">
        <v>6231</v>
      </c>
      <c r="M2475" s="680"/>
      <c r="N2475" s="680"/>
      <c r="O2475" s="664"/>
      <c r="P2475" s="664"/>
      <c r="Q2475" s="680"/>
      <c r="R2475" s="682"/>
      <c r="S2475" s="664"/>
      <c r="T2475" s="664"/>
      <c r="U2475" s="664"/>
      <c r="V2475" s="664"/>
      <c r="W2475" s="680"/>
      <c r="X2475" s="665"/>
      <c r="Y2475" s="794"/>
      <c r="Z2475" s="627"/>
      <c r="AA2475" s="627"/>
      <c r="AB2475" s="665"/>
      <c r="AC2475" s="664"/>
      <c r="AD2475" s="695"/>
      <c r="AE2475" s="664"/>
      <c r="AF2475" s="664"/>
      <c r="AG2475" s="664"/>
      <c r="AH2475" s="664"/>
      <c r="AI2475" s="664"/>
      <c r="AJ2475" s="664"/>
      <c r="AK2475" s="627"/>
      <c r="AL2475" s="627"/>
      <c r="AM2475" s="627"/>
      <c r="AN2475" s="695"/>
      <c r="AO2475" s="664"/>
      <c r="AP2475" s="638"/>
      <c r="AQ2475" s="664"/>
      <c r="AR2475" s="664"/>
      <c r="AS2475" s="664"/>
      <c r="AT2475" s="664"/>
      <c r="AU2475" s="664"/>
      <c r="AV2475" s="664"/>
      <c r="AW2475" s="664"/>
      <c r="AX2475" s="664"/>
      <c r="AY2475" s="664"/>
      <c r="AZ2475" s="664"/>
      <c r="BA2475" s="664"/>
      <c r="BB2475" s="664"/>
      <c r="BC2475" s="664"/>
      <c r="BD2475" s="664"/>
      <c r="BE2475" s="664"/>
      <c r="BF2475" s="664"/>
      <c r="BG2475" s="664"/>
      <c r="BH2475" s="664"/>
      <c r="BI2475" s="651"/>
      <c r="BJ2475" s="688"/>
      <c r="BK2475" s="690"/>
      <c r="BL2475" s="630"/>
      <c r="BM2475" s="651"/>
      <c r="BN2475" s="688"/>
      <c r="BO2475" s="688"/>
      <c r="BP2475" s="688"/>
      <c r="BQ2475" s="881"/>
      <c r="BR2475" s="627"/>
      <c r="BS2475" s="627"/>
      <c r="BT2475" s="627"/>
      <c r="BU2475" s="627"/>
      <c r="BV2475" s="605"/>
      <c r="BW2475" s="605"/>
      <c r="BX2475" s="471"/>
      <c r="BY2475" s="471"/>
    </row>
    <row r="2476" spans="1:77" ht="53.25" customHeight="1" x14ac:dyDescent="0.25">
      <c r="A2476" s="7">
        <v>8</v>
      </c>
      <c r="B2476" s="101" t="s">
        <v>133</v>
      </c>
      <c r="C2476" s="43" t="s">
        <v>6144</v>
      </c>
      <c r="D2476" s="71" t="s">
        <v>79</v>
      </c>
      <c r="E2476" s="43">
        <v>5030</v>
      </c>
      <c r="F2476" s="43">
        <v>12</v>
      </c>
      <c r="G2476" s="43">
        <v>4</v>
      </c>
      <c r="H2476" s="81" t="s">
        <v>37</v>
      </c>
      <c r="I2476" s="180" t="s">
        <v>3520</v>
      </c>
      <c r="J2476" s="80" t="s">
        <v>227</v>
      </c>
      <c r="K2476" s="72" t="s">
        <v>699</v>
      </c>
      <c r="L2476" s="512" t="s">
        <v>6232</v>
      </c>
      <c r="M2476" s="680"/>
      <c r="N2476" s="680"/>
      <c r="O2476" s="664"/>
      <c r="P2476" s="664"/>
      <c r="Q2476" s="680"/>
      <c r="R2476" s="682"/>
      <c r="S2476" s="664"/>
      <c r="T2476" s="664"/>
      <c r="U2476" s="664"/>
      <c r="V2476" s="664"/>
      <c r="W2476" s="680"/>
      <c r="X2476" s="665"/>
      <c r="Y2476" s="794"/>
      <c r="Z2476" s="627"/>
      <c r="AA2476" s="627"/>
      <c r="AB2476" s="665"/>
      <c r="AC2476" s="664"/>
      <c r="AD2476" s="695"/>
      <c r="AE2476" s="664"/>
      <c r="AF2476" s="664"/>
      <c r="AG2476" s="664"/>
      <c r="AH2476" s="664"/>
      <c r="AI2476" s="664"/>
      <c r="AJ2476" s="664"/>
      <c r="AK2476" s="627"/>
      <c r="AL2476" s="627"/>
      <c r="AM2476" s="627"/>
      <c r="AN2476" s="695"/>
      <c r="AO2476" s="664"/>
      <c r="AP2476" s="638"/>
      <c r="AQ2476" s="664"/>
      <c r="AR2476" s="664"/>
      <c r="AS2476" s="664"/>
      <c r="AT2476" s="664"/>
      <c r="AU2476" s="664"/>
      <c r="AV2476" s="664"/>
      <c r="AW2476" s="664"/>
      <c r="AX2476" s="664"/>
      <c r="AY2476" s="664"/>
      <c r="AZ2476" s="664"/>
      <c r="BA2476" s="664"/>
      <c r="BB2476" s="664"/>
      <c r="BC2476" s="664"/>
      <c r="BD2476" s="664"/>
      <c r="BE2476" s="664"/>
      <c r="BF2476" s="664"/>
      <c r="BG2476" s="664"/>
      <c r="BH2476" s="664"/>
      <c r="BI2476" s="651"/>
      <c r="BJ2476" s="688"/>
      <c r="BK2476" s="690"/>
      <c r="BL2476" s="630"/>
      <c r="BM2476" s="651"/>
      <c r="BN2476" s="688"/>
      <c r="BO2476" s="688"/>
      <c r="BP2476" s="688"/>
      <c r="BQ2476" s="881"/>
      <c r="BR2476" s="627"/>
      <c r="BS2476" s="627"/>
      <c r="BT2476" s="627"/>
      <c r="BU2476" s="627"/>
      <c r="BV2476" s="605"/>
      <c r="BW2476" s="605"/>
      <c r="BX2476" s="471"/>
      <c r="BY2476" s="471"/>
    </row>
    <row r="2477" spans="1:77" ht="40.5" customHeight="1" x14ac:dyDescent="0.25">
      <c r="A2477" s="834">
        <v>9</v>
      </c>
      <c r="B2477" s="664" t="s">
        <v>133</v>
      </c>
      <c r="C2477" s="664" t="s">
        <v>6144</v>
      </c>
      <c r="D2477" s="664" t="s">
        <v>79</v>
      </c>
      <c r="E2477" s="664">
        <v>5030</v>
      </c>
      <c r="F2477" s="664">
        <v>30</v>
      </c>
      <c r="G2477" s="664">
        <v>3</v>
      </c>
      <c r="H2477" s="683" t="s">
        <v>37</v>
      </c>
      <c r="I2477" s="756" t="s">
        <v>6205</v>
      </c>
      <c r="J2477" s="664" t="s">
        <v>639</v>
      </c>
      <c r="K2477" s="664" t="s">
        <v>6206</v>
      </c>
      <c r="L2477" s="512" t="s">
        <v>6233</v>
      </c>
      <c r="M2477" s="680"/>
      <c r="N2477" s="680"/>
      <c r="O2477" s="664"/>
      <c r="P2477" s="664"/>
      <c r="Q2477" s="680"/>
      <c r="R2477" s="682"/>
      <c r="S2477" s="664"/>
      <c r="T2477" s="664"/>
      <c r="U2477" s="664"/>
      <c r="V2477" s="664"/>
      <c r="W2477" s="680"/>
      <c r="X2477" s="665"/>
      <c r="Y2477" s="794"/>
      <c r="Z2477" s="627"/>
      <c r="AA2477" s="627"/>
      <c r="AB2477" s="665"/>
      <c r="AC2477" s="664"/>
      <c r="AD2477" s="695"/>
      <c r="AE2477" s="664"/>
      <c r="AF2477" s="664"/>
      <c r="AG2477" s="664"/>
      <c r="AH2477" s="664"/>
      <c r="AI2477" s="664"/>
      <c r="AJ2477" s="664"/>
      <c r="AK2477" s="627"/>
      <c r="AL2477" s="627"/>
      <c r="AM2477" s="627"/>
      <c r="AN2477" s="695"/>
      <c r="AO2477" s="664"/>
      <c r="AP2477" s="638"/>
      <c r="AQ2477" s="664"/>
      <c r="AR2477" s="664"/>
      <c r="AS2477" s="664"/>
      <c r="AT2477" s="664"/>
      <c r="AU2477" s="664"/>
      <c r="AV2477" s="664"/>
      <c r="AW2477" s="664"/>
      <c r="AX2477" s="664"/>
      <c r="AY2477" s="664"/>
      <c r="AZ2477" s="664"/>
      <c r="BA2477" s="664"/>
      <c r="BB2477" s="664"/>
      <c r="BC2477" s="664"/>
      <c r="BD2477" s="664"/>
      <c r="BE2477" s="664"/>
      <c r="BF2477" s="664"/>
      <c r="BG2477" s="664"/>
      <c r="BH2477" s="664"/>
      <c r="BI2477" s="651"/>
      <c r="BJ2477" s="688"/>
      <c r="BK2477" s="690"/>
      <c r="BL2477" s="630"/>
      <c r="BM2477" s="651"/>
      <c r="BN2477" s="688"/>
      <c r="BO2477" s="688"/>
      <c r="BP2477" s="688"/>
      <c r="BQ2477" s="881"/>
      <c r="BR2477" s="627"/>
      <c r="BS2477" s="627"/>
      <c r="BT2477" s="627"/>
      <c r="BU2477" s="627"/>
      <c r="BV2477" s="605"/>
      <c r="BW2477" s="605"/>
      <c r="BX2477" s="471"/>
      <c r="BY2477" s="471"/>
    </row>
    <row r="2478" spans="1:77" ht="81" customHeight="1" x14ac:dyDescent="0.25">
      <c r="A2478" s="834"/>
      <c r="B2478" s="664"/>
      <c r="C2478" s="664"/>
      <c r="D2478" s="664"/>
      <c r="E2478" s="664"/>
      <c r="F2478" s="664"/>
      <c r="G2478" s="664"/>
      <c r="H2478" s="683"/>
      <c r="I2478" s="756"/>
      <c r="J2478" s="664"/>
      <c r="K2478" s="664"/>
      <c r="L2478" s="512" t="s">
        <v>6234</v>
      </c>
      <c r="M2478" s="680"/>
      <c r="N2478" s="680"/>
      <c r="O2478" s="664"/>
      <c r="P2478" s="664"/>
      <c r="Q2478" s="680"/>
      <c r="R2478" s="682"/>
      <c r="S2478" s="664"/>
      <c r="T2478" s="664"/>
      <c r="U2478" s="664"/>
      <c r="V2478" s="664"/>
      <c r="W2478" s="680"/>
      <c r="X2478" s="665"/>
      <c r="Y2478" s="803"/>
      <c r="Z2478" s="743"/>
      <c r="AA2478" s="743"/>
      <c r="AB2478" s="665"/>
      <c r="AC2478" s="664"/>
      <c r="AD2478" s="695"/>
      <c r="AE2478" s="664"/>
      <c r="AF2478" s="664"/>
      <c r="AG2478" s="664"/>
      <c r="AH2478" s="664"/>
      <c r="AI2478" s="664"/>
      <c r="AJ2478" s="664"/>
      <c r="AK2478" s="743"/>
      <c r="AL2478" s="743"/>
      <c r="AM2478" s="743"/>
      <c r="AN2478" s="695"/>
      <c r="AO2478" s="664"/>
      <c r="AP2478" s="639"/>
      <c r="AQ2478" s="664"/>
      <c r="AR2478" s="664"/>
      <c r="AS2478" s="664"/>
      <c r="AT2478" s="664"/>
      <c r="AU2478" s="664"/>
      <c r="AV2478" s="664"/>
      <c r="AW2478" s="664"/>
      <c r="AX2478" s="664"/>
      <c r="AY2478" s="664"/>
      <c r="AZ2478" s="664"/>
      <c r="BA2478" s="664"/>
      <c r="BB2478" s="664"/>
      <c r="BC2478" s="664"/>
      <c r="BD2478" s="664"/>
      <c r="BE2478" s="664"/>
      <c r="BF2478" s="664"/>
      <c r="BG2478" s="664"/>
      <c r="BH2478" s="664"/>
      <c r="BI2478" s="652"/>
      <c r="BJ2478" s="678"/>
      <c r="BK2478" s="674"/>
      <c r="BL2478" s="631"/>
      <c r="BM2478" s="676"/>
      <c r="BN2478" s="678"/>
      <c r="BO2478" s="678"/>
      <c r="BP2478" s="688"/>
      <c r="BQ2478" s="881"/>
      <c r="BR2478" s="743"/>
      <c r="BS2478" s="743"/>
      <c r="BT2478" s="743"/>
      <c r="BU2478" s="743"/>
      <c r="BV2478" s="605"/>
      <c r="BW2478" s="605"/>
      <c r="BX2478" s="471"/>
      <c r="BY2478" s="471"/>
    </row>
    <row r="2479" spans="1:77" ht="226.5" customHeight="1" x14ac:dyDescent="0.25">
      <c r="A2479" s="834"/>
      <c r="B2479" s="637"/>
      <c r="C2479" s="637"/>
      <c r="D2479" s="637"/>
      <c r="E2479" s="637"/>
      <c r="F2479" s="637"/>
      <c r="G2479" s="637"/>
      <c r="H2479" s="744"/>
      <c r="I2479" s="818"/>
      <c r="J2479" s="637"/>
      <c r="K2479" s="637"/>
      <c r="L2479" s="15" t="s">
        <v>6237</v>
      </c>
      <c r="M2479" s="2" t="s">
        <v>7052</v>
      </c>
      <c r="N2479" s="2"/>
      <c r="O2479" s="1" t="s">
        <v>85</v>
      </c>
      <c r="P2479" s="1" t="s">
        <v>86</v>
      </c>
      <c r="Q2479" s="2"/>
      <c r="R2479" s="14" t="s">
        <v>106</v>
      </c>
      <c r="S2479" s="14" t="s">
        <v>5338</v>
      </c>
      <c r="T2479" s="2"/>
      <c r="U2479" s="2"/>
      <c r="V2479" s="2"/>
      <c r="W2479" s="2"/>
      <c r="X2479" s="2"/>
      <c r="Y2479" s="297"/>
      <c r="Z2479" s="4"/>
      <c r="AA2479" s="4"/>
      <c r="AB2479" s="4"/>
      <c r="AC2479" s="4"/>
      <c r="AD2479" s="4"/>
      <c r="AE2479" s="4"/>
      <c r="AF2479" s="80" t="s">
        <v>89</v>
      </c>
      <c r="AG2479" s="80" t="s">
        <v>690</v>
      </c>
      <c r="AH2479" s="80" t="s">
        <v>108</v>
      </c>
      <c r="AI2479" s="80" t="s">
        <v>270</v>
      </c>
      <c r="AJ2479" s="4"/>
      <c r="AK2479" s="4"/>
      <c r="AL2479" s="4"/>
      <c r="AM2479" s="80" t="s">
        <v>89</v>
      </c>
      <c r="AN2479" s="180" t="s">
        <v>6238</v>
      </c>
      <c r="AO2479" s="80" t="s">
        <v>93</v>
      </c>
      <c r="AP2479" s="80"/>
      <c r="AQ2479" s="222" t="s">
        <v>6989</v>
      </c>
      <c r="AR2479" s="80" t="s">
        <v>95</v>
      </c>
      <c r="AS2479" s="80" t="s">
        <v>95</v>
      </c>
      <c r="AT2479" s="80" t="s">
        <v>95</v>
      </c>
      <c r="AU2479" s="80" t="s">
        <v>6239</v>
      </c>
      <c r="AV2479" s="80" t="s">
        <v>95</v>
      </c>
      <c r="AW2479" s="80" t="s">
        <v>95</v>
      </c>
      <c r="AX2479" s="80" t="s">
        <v>98</v>
      </c>
      <c r="AY2479" s="80" t="s">
        <v>6240</v>
      </c>
      <c r="AZ2479" s="80" t="s">
        <v>6240</v>
      </c>
      <c r="BA2479" s="80" t="s">
        <v>95</v>
      </c>
      <c r="BB2479" s="80" t="s">
        <v>95</v>
      </c>
      <c r="BC2479" s="80" t="s">
        <v>6241</v>
      </c>
      <c r="BD2479" s="80" t="s">
        <v>6241</v>
      </c>
      <c r="BE2479" s="80" t="s">
        <v>6242</v>
      </c>
      <c r="BF2479" s="80" t="s">
        <v>6242</v>
      </c>
      <c r="BG2479" s="80" t="s">
        <v>6242</v>
      </c>
      <c r="BH2479" s="80" t="s">
        <v>6242</v>
      </c>
      <c r="BI2479" s="133" t="s">
        <v>99</v>
      </c>
      <c r="BJ2479" s="75">
        <f>IF(BI2479="Bajo",1,IF(BI2479="Medio",2,IF(BI2479="Alto",3)))</f>
        <v>3</v>
      </c>
      <c r="BK2479" s="133" t="s">
        <v>99</v>
      </c>
      <c r="BL2479" s="7">
        <f>IF(BK2479="Bajo",1,IF(BK2479="Medio",2,IF(BK2479="Alto",3)))</f>
        <v>3</v>
      </c>
      <c r="BM2479" s="20" t="s">
        <v>188</v>
      </c>
      <c r="BN2479" s="75">
        <f>IF(BM2479="Pública",1,IF(BM2479="Confidencial",2,IF(BM2479="Protegida",3)))</f>
        <v>3</v>
      </c>
      <c r="BO2479" s="75">
        <f>IF(OR(BJ2479="",BL2479="",BN2479=""),"",BJ2479+BL2479+BN2479)</f>
        <v>9</v>
      </c>
      <c r="BP2479" s="75" t="str">
        <f>IF(BO2479=9,"CRÍTICO",IF(BO2479=8,"ALTO",IF(BO2479=7,"MEDIO",IF(BO2479=6,"MEDIO",IF(BO2479=5,"BAJO",IF(BO2479=4,"BAJO",IF(BO2479=3,"INFERIOR",IF(BO2479=2,"INFERIOR"))))))))</f>
        <v>CRÍTICO</v>
      </c>
      <c r="BQ2479" s="80" t="s">
        <v>98</v>
      </c>
      <c r="BR2479" s="80" t="s">
        <v>6243</v>
      </c>
      <c r="BS2479" s="80" t="s">
        <v>6244</v>
      </c>
      <c r="BT2479" s="80" t="s">
        <v>6245</v>
      </c>
      <c r="BU2479" s="80" t="s">
        <v>6246</v>
      </c>
      <c r="BV2479" s="80" t="s">
        <v>6247</v>
      </c>
      <c r="BW2479" s="80" t="s">
        <v>6247</v>
      </c>
      <c r="BX2479" s="471"/>
      <c r="BY2479" s="471"/>
    </row>
    <row r="2480" spans="1:77" ht="57.75" customHeight="1" x14ac:dyDescent="0.25">
      <c r="A2480" s="834">
        <v>10</v>
      </c>
      <c r="B2480" s="664" t="s">
        <v>133</v>
      </c>
      <c r="C2480" s="664" t="s">
        <v>6144</v>
      </c>
      <c r="D2480" s="664" t="s">
        <v>79</v>
      </c>
      <c r="E2480" s="664">
        <v>5030</v>
      </c>
      <c r="F2480" s="664">
        <v>33</v>
      </c>
      <c r="G2480" s="664">
        <v>3</v>
      </c>
      <c r="H2480" s="683" t="s">
        <v>37</v>
      </c>
      <c r="I2480" s="695" t="s">
        <v>6219</v>
      </c>
      <c r="J2480" s="664" t="s">
        <v>2166</v>
      </c>
      <c r="K2480" s="664" t="s">
        <v>6220</v>
      </c>
      <c r="L2480" s="35" t="s">
        <v>522</v>
      </c>
      <c r="M2480" s="682" t="s">
        <v>84</v>
      </c>
      <c r="N2480" s="682"/>
      <c r="O2480" s="664" t="s">
        <v>85</v>
      </c>
      <c r="P2480" s="664" t="s">
        <v>86</v>
      </c>
      <c r="Q2480" s="680"/>
      <c r="R2480" s="682" t="s">
        <v>106</v>
      </c>
      <c r="S2480" s="664" t="s">
        <v>254</v>
      </c>
      <c r="T2480" s="680"/>
      <c r="U2480" s="680"/>
      <c r="V2480" s="680"/>
      <c r="W2480" s="680"/>
      <c r="X2480" s="680"/>
      <c r="Y2480" s="793"/>
      <c r="Z2480" s="716"/>
      <c r="AA2480" s="716"/>
      <c r="AB2480" s="716"/>
      <c r="AC2480" s="716"/>
      <c r="AD2480" s="716"/>
      <c r="AE2480" s="716"/>
      <c r="AF2480" s="619" t="s">
        <v>89</v>
      </c>
      <c r="AG2480" s="619" t="s">
        <v>90</v>
      </c>
      <c r="AH2480" s="619" t="s">
        <v>108</v>
      </c>
      <c r="AI2480" s="619" t="s">
        <v>270</v>
      </c>
      <c r="AJ2480" s="619" t="s">
        <v>89</v>
      </c>
      <c r="AK2480" s="716"/>
      <c r="AL2480" s="716"/>
      <c r="AM2480" s="716"/>
      <c r="AN2480" s="728" t="s">
        <v>6249</v>
      </c>
      <c r="AO2480" s="619" t="s">
        <v>111</v>
      </c>
      <c r="AP2480" s="750"/>
      <c r="AQ2480" s="776" t="s">
        <v>6990</v>
      </c>
      <c r="AR2480" s="619" t="s">
        <v>6250</v>
      </c>
      <c r="AS2480" s="619" t="s">
        <v>87</v>
      </c>
      <c r="AT2480" s="619" t="s">
        <v>106</v>
      </c>
      <c r="AU2480" s="619" t="s">
        <v>6251</v>
      </c>
      <c r="AV2480" s="619" t="s">
        <v>300</v>
      </c>
      <c r="AW2480" s="619" t="s">
        <v>300</v>
      </c>
      <c r="AX2480" s="619" t="s">
        <v>6252</v>
      </c>
      <c r="AY2480" s="619" t="s">
        <v>6253</v>
      </c>
      <c r="AZ2480" s="619" t="s">
        <v>6253</v>
      </c>
      <c r="BA2480" s="619" t="s">
        <v>95</v>
      </c>
      <c r="BB2480" s="619" t="s">
        <v>95</v>
      </c>
      <c r="BC2480" s="619" t="s">
        <v>6254</v>
      </c>
      <c r="BD2480" s="619" t="s">
        <v>6254</v>
      </c>
      <c r="BE2480" s="619" t="s">
        <v>6255</v>
      </c>
      <c r="BF2480" s="619" t="s">
        <v>6256</v>
      </c>
      <c r="BG2480" s="619" t="s">
        <v>6255</v>
      </c>
      <c r="BH2480" s="619" t="s">
        <v>6256</v>
      </c>
      <c r="BI2480" s="607" t="s">
        <v>99</v>
      </c>
      <c r="BJ2480" s="677">
        <f>IF(BI2480="Bajo",1,IF(BI2480="Medio",2,IF(BI2480="Alto",3)))</f>
        <v>3</v>
      </c>
      <c r="BK2480" s="673" t="s">
        <v>99</v>
      </c>
      <c r="BL2480" s="629">
        <f>IF(BK2480="Bajo",1,IF(BK2480="Medio",2,IF(BK2480="Alto",3)))</f>
        <v>3</v>
      </c>
      <c r="BM2480" s="675" t="s">
        <v>101</v>
      </c>
      <c r="BN2480" s="677">
        <f>IF(BM2480="Pública",1,IF(BM2480="Confidencial",2,IF(BM2480="Protegida",3)))</f>
        <v>2</v>
      </c>
      <c r="BO2480" s="677">
        <f>IF(OR(BJ2480="",BL2480="",BN2480=""),"",BJ2480+BL2480+BN2480)</f>
        <v>8</v>
      </c>
      <c r="BP2480" s="677" t="str">
        <f>IF(BO2480=9,"CRÍTICO",IF(BO2480=8,"ALTO",IF(BO2480=7,"MEDIO",IF(BO2480=6,"MEDIO",IF(BO2480=5,"BAJO",IF(BO2480=4,"BAJO",IF(BO2480=3,"INFERIOR",IF(BO2480=2,"INFERIOR"))))))))</f>
        <v>ALTO</v>
      </c>
      <c r="BQ2480" s="619" t="s">
        <v>98</v>
      </c>
      <c r="BR2480" s="716"/>
      <c r="BS2480" s="716"/>
      <c r="BT2480" s="716"/>
      <c r="BU2480" s="716"/>
      <c r="BV2480" s="606" t="s">
        <v>6257</v>
      </c>
      <c r="BW2480" s="606" t="s">
        <v>6258</v>
      </c>
      <c r="BX2480" s="471"/>
      <c r="BY2480" s="471"/>
    </row>
    <row r="2481" spans="1:77" ht="57.75" customHeight="1" x14ac:dyDescent="0.25">
      <c r="A2481" s="834"/>
      <c r="B2481" s="664"/>
      <c r="C2481" s="664"/>
      <c r="D2481" s="664" t="s">
        <v>79</v>
      </c>
      <c r="E2481" s="664"/>
      <c r="F2481" s="664"/>
      <c r="G2481" s="664"/>
      <c r="H2481" s="683"/>
      <c r="I2481" s="695"/>
      <c r="J2481" s="664"/>
      <c r="K2481" s="664"/>
      <c r="L2481" s="35" t="s">
        <v>323</v>
      </c>
      <c r="M2481" s="682"/>
      <c r="N2481" s="682"/>
      <c r="O2481" s="664"/>
      <c r="P2481" s="664"/>
      <c r="Q2481" s="680"/>
      <c r="R2481" s="682"/>
      <c r="S2481" s="664"/>
      <c r="T2481" s="680"/>
      <c r="U2481" s="680"/>
      <c r="V2481" s="680"/>
      <c r="W2481" s="680"/>
      <c r="X2481" s="680"/>
      <c r="Y2481" s="794"/>
      <c r="Z2481" s="627"/>
      <c r="AA2481" s="627"/>
      <c r="AB2481" s="627"/>
      <c r="AC2481" s="627"/>
      <c r="AD2481" s="627"/>
      <c r="AE2481" s="627"/>
      <c r="AF2481" s="619"/>
      <c r="AG2481" s="619"/>
      <c r="AH2481" s="619"/>
      <c r="AI2481" s="619"/>
      <c r="AJ2481" s="619"/>
      <c r="AK2481" s="627"/>
      <c r="AL2481" s="627"/>
      <c r="AM2481" s="627"/>
      <c r="AN2481" s="728"/>
      <c r="AO2481" s="619"/>
      <c r="AP2481" s="603"/>
      <c r="AQ2481" s="619"/>
      <c r="AR2481" s="619"/>
      <c r="AS2481" s="619"/>
      <c r="AT2481" s="619"/>
      <c r="AU2481" s="619"/>
      <c r="AV2481" s="619"/>
      <c r="AW2481" s="619"/>
      <c r="AX2481" s="619"/>
      <c r="AY2481" s="619"/>
      <c r="AZ2481" s="619"/>
      <c r="BA2481" s="619"/>
      <c r="BB2481" s="619"/>
      <c r="BC2481" s="619"/>
      <c r="BD2481" s="619"/>
      <c r="BE2481" s="619"/>
      <c r="BF2481" s="619"/>
      <c r="BG2481" s="619"/>
      <c r="BH2481" s="619"/>
      <c r="BI2481" s="608"/>
      <c r="BJ2481" s="688"/>
      <c r="BK2481" s="690"/>
      <c r="BL2481" s="630"/>
      <c r="BM2481" s="651"/>
      <c r="BN2481" s="688"/>
      <c r="BO2481" s="688"/>
      <c r="BP2481" s="688"/>
      <c r="BQ2481" s="619"/>
      <c r="BR2481" s="627"/>
      <c r="BS2481" s="627"/>
      <c r="BT2481" s="627"/>
      <c r="BU2481" s="627"/>
      <c r="BV2481" s="606"/>
      <c r="BW2481" s="606"/>
      <c r="BX2481" s="471"/>
      <c r="BY2481" s="471"/>
    </row>
    <row r="2482" spans="1:77" ht="57.75" customHeight="1" x14ac:dyDescent="0.25">
      <c r="A2482" s="834"/>
      <c r="B2482" s="664"/>
      <c r="C2482" s="664"/>
      <c r="D2482" s="664" t="s">
        <v>79</v>
      </c>
      <c r="E2482" s="664"/>
      <c r="F2482" s="664"/>
      <c r="G2482" s="664"/>
      <c r="H2482" s="683"/>
      <c r="I2482" s="695"/>
      <c r="J2482" s="664"/>
      <c r="K2482" s="664"/>
      <c r="L2482" s="35" t="s">
        <v>123</v>
      </c>
      <c r="M2482" s="682"/>
      <c r="N2482" s="682"/>
      <c r="O2482" s="664"/>
      <c r="P2482" s="664"/>
      <c r="Q2482" s="680"/>
      <c r="R2482" s="682"/>
      <c r="S2482" s="664"/>
      <c r="T2482" s="680"/>
      <c r="U2482" s="680"/>
      <c r="V2482" s="680"/>
      <c r="W2482" s="680"/>
      <c r="X2482" s="680"/>
      <c r="Y2482" s="794"/>
      <c r="Z2482" s="627"/>
      <c r="AA2482" s="627"/>
      <c r="AB2482" s="627"/>
      <c r="AC2482" s="627"/>
      <c r="AD2482" s="627"/>
      <c r="AE2482" s="627"/>
      <c r="AF2482" s="619"/>
      <c r="AG2482" s="619"/>
      <c r="AH2482" s="619"/>
      <c r="AI2482" s="619"/>
      <c r="AJ2482" s="619"/>
      <c r="AK2482" s="627"/>
      <c r="AL2482" s="627"/>
      <c r="AM2482" s="627"/>
      <c r="AN2482" s="728"/>
      <c r="AO2482" s="619"/>
      <c r="AP2482" s="603"/>
      <c r="AQ2482" s="619"/>
      <c r="AR2482" s="619"/>
      <c r="AS2482" s="619"/>
      <c r="AT2482" s="619"/>
      <c r="AU2482" s="619"/>
      <c r="AV2482" s="619"/>
      <c r="AW2482" s="619"/>
      <c r="AX2482" s="619"/>
      <c r="AY2482" s="619"/>
      <c r="AZ2482" s="619"/>
      <c r="BA2482" s="619"/>
      <c r="BB2482" s="619"/>
      <c r="BC2482" s="619"/>
      <c r="BD2482" s="619"/>
      <c r="BE2482" s="619"/>
      <c r="BF2482" s="619"/>
      <c r="BG2482" s="619"/>
      <c r="BH2482" s="619"/>
      <c r="BI2482" s="608"/>
      <c r="BJ2482" s="688"/>
      <c r="BK2482" s="690"/>
      <c r="BL2482" s="630"/>
      <c r="BM2482" s="651"/>
      <c r="BN2482" s="688"/>
      <c r="BO2482" s="688"/>
      <c r="BP2482" s="688"/>
      <c r="BQ2482" s="619"/>
      <c r="BR2482" s="627"/>
      <c r="BS2482" s="627"/>
      <c r="BT2482" s="627"/>
      <c r="BU2482" s="627"/>
      <c r="BV2482" s="606"/>
      <c r="BW2482" s="606"/>
      <c r="BX2482" s="471"/>
      <c r="BY2482" s="471"/>
    </row>
    <row r="2483" spans="1:77" ht="57.75" customHeight="1" x14ac:dyDescent="0.25">
      <c r="A2483" s="834"/>
      <c r="B2483" s="664"/>
      <c r="C2483" s="664"/>
      <c r="D2483" s="664" t="s">
        <v>79</v>
      </c>
      <c r="E2483" s="664"/>
      <c r="F2483" s="664"/>
      <c r="G2483" s="664"/>
      <c r="H2483" s="683"/>
      <c r="I2483" s="695"/>
      <c r="J2483" s="664"/>
      <c r="K2483" s="664"/>
      <c r="L2483" s="35" t="s">
        <v>248</v>
      </c>
      <c r="M2483" s="682"/>
      <c r="N2483" s="682"/>
      <c r="O2483" s="664"/>
      <c r="P2483" s="664"/>
      <c r="Q2483" s="680"/>
      <c r="R2483" s="682"/>
      <c r="S2483" s="664"/>
      <c r="T2483" s="680"/>
      <c r="U2483" s="680"/>
      <c r="V2483" s="680"/>
      <c r="W2483" s="680"/>
      <c r="X2483" s="680"/>
      <c r="Y2483" s="803"/>
      <c r="Z2483" s="743"/>
      <c r="AA2483" s="743"/>
      <c r="AB2483" s="743"/>
      <c r="AC2483" s="743"/>
      <c r="AD2483" s="743"/>
      <c r="AE2483" s="743"/>
      <c r="AF2483" s="619"/>
      <c r="AG2483" s="619"/>
      <c r="AH2483" s="619"/>
      <c r="AI2483" s="619"/>
      <c r="AJ2483" s="619"/>
      <c r="AK2483" s="743"/>
      <c r="AL2483" s="743"/>
      <c r="AM2483" s="743"/>
      <c r="AN2483" s="728"/>
      <c r="AO2483" s="619"/>
      <c r="AP2483" s="604"/>
      <c r="AQ2483" s="619"/>
      <c r="AR2483" s="619"/>
      <c r="AS2483" s="619"/>
      <c r="AT2483" s="619"/>
      <c r="AU2483" s="619"/>
      <c r="AV2483" s="619"/>
      <c r="AW2483" s="619"/>
      <c r="AX2483" s="619"/>
      <c r="AY2483" s="619"/>
      <c r="AZ2483" s="619"/>
      <c r="BA2483" s="619"/>
      <c r="BB2483" s="619"/>
      <c r="BC2483" s="619"/>
      <c r="BD2483" s="619"/>
      <c r="BE2483" s="619"/>
      <c r="BF2483" s="619"/>
      <c r="BG2483" s="619"/>
      <c r="BH2483" s="619"/>
      <c r="BI2483" s="609"/>
      <c r="BJ2483" s="678"/>
      <c r="BK2483" s="674"/>
      <c r="BL2483" s="631"/>
      <c r="BM2483" s="676"/>
      <c r="BN2483" s="678"/>
      <c r="BO2483" s="678"/>
      <c r="BP2483" s="678"/>
      <c r="BQ2483" s="619"/>
      <c r="BR2483" s="743"/>
      <c r="BS2483" s="743"/>
      <c r="BT2483" s="743"/>
      <c r="BU2483" s="743"/>
      <c r="BV2483" s="606"/>
      <c r="BW2483" s="606"/>
      <c r="BX2483" s="471"/>
      <c r="BY2483" s="471"/>
    </row>
    <row r="2484" spans="1:77" ht="57.75" customHeight="1" x14ac:dyDescent="0.25">
      <c r="A2484" s="834"/>
      <c r="B2484" s="664"/>
      <c r="C2484" s="664"/>
      <c r="D2484" s="664" t="s">
        <v>79</v>
      </c>
      <c r="E2484" s="664"/>
      <c r="F2484" s="664"/>
      <c r="G2484" s="664"/>
      <c r="H2484" s="683"/>
      <c r="I2484" s="695"/>
      <c r="J2484" s="664"/>
      <c r="K2484" s="664"/>
      <c r="L2484" s="694" t="s">
        <v>6261</v>
      </c>
      <c r="M2484" s="682" t="s">
        <v>7052</v>
      </c>
      <c r="N2484" s="682"/>
      <c r="O2484" s="664" t="s">
        <v>85</v>
      </c>
      <c r="P2484" s="664" t="s">
        <v>1368</v>
      </c>
      <c r="Q2484" s="664">
        <v>1</v>
      </c>
      <c r="R2484" s="682" t="s">
        <v>106</v>
      </c>
      <c r="S2484" s="664" t="s">
        <v>6262</v>
      </c>
      <c r="T2484" s="664" t="s">
        <v>108</v>
      </c>
      <c r="U2484" s="664" t="s">
        <v>270</v>
      </c>
      <c r="V2484" s="664" t="s">
        <v>89</v>
      </c>
      <c r="W2484" s="680"/>
      <c r="X2484" s="665" t="s">
        <v>89</v>
      </c>
      <c r="Y2484" s="793"/>
      <c r="Z2484" s="716"/>
      <c r="AA2484" s="716"/>
      <c r="AB2484" s="665" t="s">
        <v>89</v>
      </c>
      <c r="AC2484" s="619" t="s">
        <v>255</v>
      </c>
      <c r="AD2484" s="728" t="s">
        <v>6263</v>
      </c>
      <c r="AE2484" s="880" t="s">
        <v>90</v>
      </c>
      <c r="AF2484" s="880" t="s">
        <v>1143</v>
      </c>
      <c r="AG2484" s="880" t="s">
        <v>90</v>
      </c>
      <c r="AH2484" s="619" t="s">
        <v>108</v>
      </c>
      <c r="AI2484" s="619" t="s">
        <v>270</v>
      </c>
      <c r="AJ2484" s="716"/>
      <c r="AK2484" s="716"/>
      <c r="AL2484" s="716"/>
      <c r="AM2484" s="619" t="s">
        <v>89</v>
      </c>
      <c r="AN2484" s="879" t="s">
        <v>6263</v>
      </c>
      <c r="AO2484" s="606" t="s">
        <v>5369</v>
      </c>
      <c r="AP2484" s="750"/>
      <c r="AQ2484" s="606" t="s">
        <v>7034</v>
      </c>
      <c r="AR2484" s="606" t="s">
        <v>95</v>
      </c>
      <c r="AS2484" s="606" t="s">
        <v>95</v>
      </c>
      <c r="AT2484" s="606" t="s">
        <v>95</v>
      </c>
      <c r="AU2484" s="606" t="s">
        <v>6264</v>
      </c>
      <c r="AV2484" s="606" t="s">
        <v>6265</v>
      </c>
      <c r="AW2484" s="606" t="s">
        <v>6266</v>
      </c>
      <c r="AX2484" s="606" t="s">
        <v>6267</v>
      </c>
      <c r="AY2484" s="606" t="s">
        <v>6268</v>
      </c>
      <c r="AZ2484" s="606" t="s">
        <v>6268</v>
      </c>
      <c r="BA2484" s="606" t="s">
        <v>95</v>
      </c>
      <c r="BB2484" s="606" t="s">
        <v>95</v>
      </c>
      <c r="BC2484" s="606" t="s">
        <v>6269</v>
      </c>
      <c r="BD2484" s="606" t="s">
        <v>6269</v>
      </c>
      <c r="BE2484" s="606" t="s">
        <v>95</v>
      </c>
      <c r="BF2484" s="606" t="s">
        <v>95</v>
      </c>
      <c r="BG2484" s="606" t="s">
        <v>95</v>
      </c>
      <c r="BH2484" s="606" t="s">
        <v>95</v>
      </c>
      <c r="BI2484" s="607" t="s">
        <v>99</v>
      </c>
      <c r="BJ2484" s="677">
        <f>IF(BI2484="Bajo",1,IF(BI2484="Medio",2,IF(BI2484="Alto",3)))</f>
        <v>3</v>
      </c>
      <c r="BK2484" s="673" t="s">
        <v>99</v>
      </c>
      <c r="BL2484" s="629">
        <f>IF(BK2484="Bajo",1,IF(BK2484="Medio",2,IF(BK2484="Alto",3)))</f>
        <v>3</v>
      </c>
      <c r="BM2484" s="675" t="s">
        <v>101</v>
      </c>
      <c r="BN2484" s="677">
        <f>IF(BM2484="Pública",1,IF(BM2484="Confidencial",2,IF(BM2484="Protegida",3)))</f>
        <v>2</v>
      </c>
      <c r="BO2484" s="677">
        <f>IF(OR(BJ2484="",BL2484="",BN2484=""),"",BJ2484+BL2484+BN2484)</f>
        <v>8</v>
      </c>
      <c r="BP2484" s="677" t="str">
        <f>IF(BO2484=9,"CRÍTICO",IF(BO2484=8,"ALTO",IF(BO2484=7,"MEDIO",IF(BO2484=6,"MEDIO",IF(BO2484=5,"BAJO",IF(BO2484=4,"BAJO",IF(BO2484=3,"INFERIOR",IF(BO2484=2,"INFERIOR"))))))))</f>
        <v>ALTO</v>
      </c>
      <c r="BQ2484" s="619" t="s">
        <v>98</v>
      </c>
      <c r="BR2484" s="619" t="s">
        <v>6270</v>
      </c>
      <c r="BS2484" s="619" t="s">
        <v>6271</v>
      </c>
      <c r="BT2484" s="619" t="s">
        <v>6272</v>
      </c>
      <c r="BU2484" s="619" t="s">
        <v>191</v>
      </c>
      <c r="BV2484" s="619" t="s">
        <v>6273</v>
      </c>
      <c r="BW2484" s="619" t="s">
        <v>6273</v>
      </c>
      <c r="BX2484" s="471"/>
      <c r="BY2484" s="471"/>
    </row>
    <row r="2485" spans="1:77" ht="57.75" customHeight="1" x14ac:dyDescent="0.25">
      <c r="A2485" s="115">
        <v>11</v>
      </c>
      <c r="B2485" s="1" t="s">
        <v>133</v>
      </c>
      <c r="C2485" s="1" t="s">
        <v>6144</v>
      </c>
      <c r="D2485" s="1" t="s">
        <v>79</v>
      </c>
      <c r="E2485" s="1">
        <v>5030</v>
      </c>
      <c r="F2485" s="1">
        <v>82</v>
      </c>
      <c r="G2485" s="1">
        <v>33</v>
      </c>
      <c r="H2485" s="8" t="s">
        <v>37</v>
      </c>
      <c r="I2485" s="15" t="s">
        <v>6235</v>
      </c>
      <c r="J2485" s="1" t="s">
        <v>652</v>
      </c>
      <c r="K2485" s="1" t="s">
        <v>6236</v>
      </c>
      <c r="L2485" s="694"/>
      <c r="M2485" s="682"/>
      <c r="N2485" s="682"/>
      <c r="O2485" s="664"/>
      <c r="P2485" s="664"/>
      <c r="Q2485" s="664"/>
      <c r="R2485" s="682"/>
      <c r="S2485" s="664"/>
      <c r="T2485" s="664"/>
      <c r="U2485" s="664"/>
      <c r="V2485" s="664"/>
      <c r="W2485" s="680"/>
      <c r="X2485" s="665"/>
      <c r="Y2485" s="794"/>
      <c r="Z2485" s="627"/>
      <c r="AA2485" s="627"/>
      <c r="AB2485" s="665"/>
      <c r="AC2485" s="619"/>
      <c r="AD2485" s="728"/>
      <c r="AE2485" s="880"/>
      <c r="AF2485" s="880"/>
      <c r="AG2485" s="880"/>
      <c r="AH2485" s="619"/>
      <c r="AI2485" s="619"/>
      <c r="AJ2485" s="627"/>
      <c r="AK2485" s="627"/>
      <c r="AL2485" s="627"/>
      <c r="AM2485" s="619"/>
      <c r="AN2485" s="879"/>
      <c r="AO2485" s="606"/>
      <c r="AP2485" s="603"/>
      <c r="AQ2485" s="606"/>
      <c r="AR2485" s="606"/>
      <c r="AS2485" s="606"/>
      <c r="AT2485" s="606"/>
      <c r="AU2485" s="606"/>
      <c r="AV2485" s="606"/>
      <c r="AW2485" s="606"/>
      <c r="AX2485" s="606"/>
      <c r="AY2485" s="606"/>
      <c r="AZ2485" s="606"/>
      <c r="BA2485" s="606"/>
      <c r="BB2485" s="606"/>
      <c r="BC2485" s="606"/>
      <c r="BD2485" s="606"/>
      <c r="BE2485" s="606"/>
      <c r="BF2485" s="606"/>
      <c r="BG2485" s="606"/>
      <c r="BH2485" s="606"/>
      <c r="BI2485" s="608"/>
      <c r="BJ2485" s="688"/>
      <c r="BK2485" s="690"/>
      <c r="BL2485" s="630"/>
      <c r="BM2485" s="651"/>
      <c r="BN2485" s="688"/>
      <c r="BO2485" s="688"/>
      <c r="BP2485" s="688"/>
      <c r="BQ2485" s="619"/>
      <c r="BR2485" s="619"/>
      <c r="BS2485" s="619"/>
      <c r="BT2485" s="619"/>
      <c r="BU2485" s="619"/>
      <c r="BV2485" s="619"/>
      <c r="BW2485" s="619"/>
      <c r="BX2485" s="471"/>
      <c r="BY2485" s="471"/>
    </row>
    <row r="2486" spans="1:77" ht="57.75" customHeight="1" x14ac:dyDescent="0.25">
      <c r="A2486" s="834">
        <v>12</v>
      </c>
      <c r="B2486" s="664" t="s">
        <v>133</v>
      </c>
      <c r="C2486" s="664" t="s">
        <v>6144</v>
      </c>
      <c r="D2486" s="664" t="s">
        <v>79</v>
      </c>
      <c r="E2486" s="664">
        <v>5030</v>
      </c>
      <c r="F2486" s="664">
        <v>86</v>
      </c>
      <c r="G2486" s="664">
        <v>3</v>
      </c>
      <c r="H2486" s="683" t="s">
        <v>37</v>
      </c>
      <c r="I2486" s="695" t="s">
        <v>6248</v>
      </c>
      <c r="J2486" s="664" t="s">
        <v>520</v>
      </c>
      <c r="K2486" s="664" t="s">
        <v>1029</v>
      </c>
      <c r="L2486" s="19" t="s">
        <v>6274</v>
      </c>
      <c r="M2486" s="682"/>
      <c r="N2486" s="682"/>
      <c r="O2486" s="664"/>
      <c r="P2486" s="664"/>
      <c r="Q2486" s="664"/>
      <c r="R2486" s="682"/>
      <c r="S2486" s="664"/>
      <c r="T2486" s="664"/>
      <c r="U2486" s="664"/>
      <c r="V2486" s="664"/>
      <c r="W2486" s="680"/>
      <c r="X2486" s="665"/>
      <c r="Y2486" s="803"/>
      <c r="Z2486" s="743"/>
      <c r="AA2486" s="743"/>
      <c r="AB2486" s="665"/>
      <c r="AC2486" s="619"/>
      <c r="AD2486" s="728"/>
      <c r="AE2486" s="880"/>
      <c r="AF2486" s="880"/>
      <c r="AG2486" s="880"/>
      <c r="AH2486" s="619"/>
      <c r="AI2486" s="619"/>
      <c r="AJ2486" s="743"/>
      <c r="AK2486" s="743"/>
      <c r="AL2486" s="743"/>
      <c r="AM2486" s="619"/>
      <c r="AN2486" s="879"/>
      <c r="AO2486" s="606"/>
      <c r="AP2486" s="604"/>
      <c r="AQ2486" s="606"/>
      <c r="AR2486" s="606"/>
      <c r="AS2486" s="606"/>
      <c r="AT2486" s="606"/>
      <c r="AU2486" s="606"/>
      <c r="AV2486" s="606"/>
      <c r="AW2486" s="606"/>
      <c r="AX2486" s="606"/>
      <c r="AY2486" s="606"/>
      <c r="AZ2486" s="606"/>
      <c r="BA2486" s="606"/>
      <c r="BB2486" s="606"/>
      <c r="BC2486" s="606"/>
      <c r="BD2486" s="606"/>
      <c r="BE2486" s="606"/>
      <c r="BF2486" s="606"/>
      <c r="BG2486" s="606"/>
      <c r="BH2486" s="606"/>
      <c r="BI2486" s="609"/>
      <c r="BJ2486" s="678"/>
      <c r="BK2486" s="674"/>
      <c r="BL2486" s="631"/>
      <c r="BM2486" s="676"/>
      <c r="BN2486" s="678"/>
      <c r="BO2486" s="678"/>
      <c r="BP2486" s="678"/>
      <c r="BQ2486" s="619"/>
      <c r="BR2486" s="619"/>
      <c r="BS2486" s="619"/>
      <c r="BT2486" s="619"/>
      <c r="BU2486" s="619"/>
      <c r="BV2486" s="619"/>
      <c r="BW2486" s="619"/>
      <c r="BX2486" s="471"/>
      <c r="BY2486" s="471"/>
    </row>
    <row r="2487" spans="1:77" ht="45" customHeight="1" x14ac:dyDescent="0.25">
      <c r="A2487" s="834"/>
      <c r="B2487" s="664"/>
      <c r="C2487" s="664"/>
      <c r="D2487" s="664" t="s">
        <v>79</v>
      </c>
      <c r="E2487" s="664"/>
      <c r="F2487" s="664"/>
      <c r="G2487" s="664"/>
      <c r="H2487" s="683"/>
      <c r="I2487" s="695"/>
      <c r="J2487" s="664"/>
      <c r="K2487" s="664"/>
      <c r="L2487" s="23" t="s">
        <v>295</v>
      </c>
      <c r="M2487" s="701" t="s">
        <v>7052</v>
      </c>
      <c r="N2487" s="680"/>
      <c r="O2487" s="681" t="s">
        <v>85</v>
      </c>
      <c r="P2487" s="682" t="s">
        <v>86</v>
      </c>
      <c r="Q2487" s="682"/>
      <c r="R2487" s="635" t="s">
        <v>106</v>
      </c>
      <c r="S2487" s="682" t="s">
        <v>254</v>
      </c>
      <c r="T2487" s="682"/>
      <c r="U2487" s="682"/>
      <c r="V2487" s="682"/>
      <c r="W2487" s="682"/>
      <c r="X2487" s="682"/>
      <c r="Y2487" s="682"/>
      <c r="Z2487" s="682"/>
      <c r="AA2487" s="682"/>
      <c r="AB2487" s="682"/>
      <c r="AC2487" s="682"/>
      <c r="AD2487" s="682"/>
      <c r="AE2487" s="682"/>
      <c r="AF2487" s="660" t="s">
        <v>89</v>
      </c>
      <c r="AG2487" s="660" t="s">
        <v>90</v>
      </c>
      <c r="AH2487" s="660" t="s">
        <v>91</v>
      </c>
      <c r="AI2487" s="660" t="s">
        <v>231</v>
      </c>
      <c r="AJ2487" s="660" t="s">
        <v>89</v>
      </c>
      <c r="AK2487" s="683"/>
      <c r="AL2487" s="683"/>
      <c r="AM2487" s="683"/>
      <c r="AN2487" s="679" t="s">
        <v>6277</v>
      </c>
      <c r="AO2487" s="660" t="s">
        <v>111</v>
      </c>
      <c r="AP2487" s="684"/>
      <c r="AQ2487" s="660" t="s">
        <v>6278</v>
      </c>
      <c r="AR2487" s="660" t="s">
        <v>95</v>
      </c>
      <c r="AS2487" s="660" t="s">
        <v>87</v>
      </c>
      <c r="AT2487" s="660" t="s">
        <v>95</v>
      </c>
      <c r="AU2487" s="660" t="s">
        <v>2939</v>
      </c>
      <c r="AV2487" s="660" t="s">
        <v>6279</v>
      </c>
      <c r="AW2487" s="660" t="s">
        <v>95</v>
      </c>
      <c r="AX2487" s="682" t="s">
        <v>2158</v>
      </c>
      <c r="AY2487" s="771" t="s">
        <v>6280</v>
      </c>
      <c r="AZ2487" s="771" t="s">
        <v>6281</v>
      </c>
      <c r="BA2487" s="771" t="s">
        <v>95</v>
      </c>
      <c r="BB2487" s="660" t="s">
        <v>95</v>
      </c>
      <c r="BC2487" s="771" t="s">
        <v>6282</v>
      </c>
      <c r="BD2487" s="771" t="s">
        <v>6282</v>
      </c>
      <c r="BE2487" s="660" t="s">
        <v>98</v>
      </c>
      <c r="BF2487" s="660" t="s">
        <v>98</v>
      </c>
      <c r="BG2487" s="660" t="s">
        <v>98</v>
      </c>
      <c r="BH2487" s="660" t="s">
        <v>98</v>
      </c>
      <c r="BI2487" s="874" t="s">
        <v>99</v>
      </c>
      <c r="BJ2487" s="610">
        <f>IF(BI2487="Bajo",1,IF(BI2487="Medio",2,IF(BI2487="Alto",3)))</f>
        <v>3</v>
      </c>
      <c r="BK2487" s="871" t="s">
        <v>99</v>
      </c>
      <c r="BL2487" s="629">
        <f>IF(BK2487="Bajo",1,IF(BK2487="Medio",2,IF(BK2487="Alto",3)))</f>
        <v>3</v>
      </c>
      <c r="BM2487" s="874" t="s">
        <v>101</v>
      </c>
      <c r="BN2487" s="610">
        <f>IF(BM2487="Pública",1,IF(BM2487="Confidencial",2,IF(BM2487="Protegida",3)))</f>
        <v>2</v>
      </c>
      <c r="BO2487" s="610">
        <f>IF(OR(BJ2487="",BL2487="",BN2487=""),"",BJ2487+BL2487+BN2487)</f>
        <v>8</v>
      </c>
      <c r="BP2487" s="610" t="str">
        <f>IF(BO2487=9,"CRÍTICO",IF(BO2487=8,"ALTO",IF(BO2487=7,"MEDIO",IF(BO2487=6,"MEDIO",IF(BO2487=5,"BAJO",IF(BO2487=4,"BAJO",IF(BO2487=3,"INFERIOR",IF(BO2487=2,"INFERIOR"))))))))</f>
        <v>ALTO</v>
      </c>
      <c r="BQ2487" s="683" t="s">
        <v>98</v>
      </c>
      <c r="BR2487" s="683"/>
      <c r="BS2487" s="683"/>
      <c r="BT2487" s="683"/>
      <c r="BU2487" s="683"/>
      <c r="BV2487" s="771" t="s">
        <v>6283</v>
      </c>
      <c r="BW2487" s="664" t="s">
        <v>6284</v>
      </c>
      <c r="BX2487" s="471"/>
      <c r="BY2487" s="471"/>
    </row>
    <row r="2488" spans="1:77" x14ac:dyDescent="0.25">
      <c r="A2488" s="834"/>
      <c r="B2488" s="664"/>
      <c r="C2488" s="664"/>
      <c r="D2488" s="664" t="s">
        <v>79</v>
      </c>
      <c r="E2488" s="664"/>
      <c r="F2488" s="664"/>
      <c r="G2488" s="664"/>
      <c r="H2488" s="683"/>
      <c r="I2488" s="695"/>
      <c r="J2488" s="664"/>
      <c r="K2488" s="664"/>
      <c r="L2488" s="35" t="s">
        <v>1801</v>
      </c>
      <c r="M2488" s="706"/>
      <c r="N2488" s="680"/>
      <c r="O2488" s="681"/>
      <c r="P2488" s="682"/>
      <c r="Q2488" s="682"/>
      <c r="R2488" s="633"/>
      <c r="S2488" s="682"/>
      <c r="T2488" s="682"/>
      <c r="U2488" s="682"/>
      <c r="V2488" s="682"/>
      <c r="W2488" s="682"/>
      <c r="X2488" s="682"/>
      <c r="Y2488" s="682"/>
      <c r="Z2488" s="682"/>
      <c r="AA2488" s="682"/>
      <c r="AB2488" s="682"/>
      <c r="AC2488" s="682"/>
      <c r="AD2488" s="682"/>
      <c r="AE2488" s="682"/>
      <c r="AF2488" s="660"/>
      <c r="AG2488" s="660"/>
      <c r="AH2488" s="660"/>
      <c r="AI2488" s="660"/>
      <c r="AJ2488" s="660"/>
      <c r="AK2488" s="683"/>
      <c r="AL2488" s="683"/>
      <c r="AM2488" s="683"/>
      <c r="AN2488" s="679"/>
      <c r="AO2488" s="660"/>
      <c r="AP2488" s="693"/>
      <c r="AQ2488" s="660"/>
      <c r="AR2488" s="660"/>
      <c r="AS2488" s="660"/>
      <c r="AT2488" s="660"/>
      <c r="AU2488" s="660"/>
      <c r="AV2488" s="660"/>
      <c r="AW2488" s="660"/>
      <c r="AX2488" s="682"/>
      <c r="AY2488" s="771"/>
      <c r="AZ2488" s="771"/>
      <c r="BA2488" s="771"/>
      <c r="BB2488" s="660"/>
      <c r="BC2488" s="771"/>
      <c r="BD2488" s="771"/>
      <c r="BE2488" s="660"/>
      <c r="BF2488" s="660"/>
      <c r="BG2488" s="660"/>
      <c r="BH2488" s="660"/>
      <c r="BI2488" s="875"/>
      <c r="BJ2488" s="611"/>
      <c r="BK2488" s="872"/>
      <c r="BL2488" s="630"/>
      <c r="BM2488" s="875"/>
      <c r="BN2488" s="611"/>
      <c r="BO2488" s="611"/>
      <c r="BP2488" s="611"/>
      <c r="BQ2488" s="683"/>
      <c r="BR2488" s="683"/>
      <c r="BS2488" s="683"/>
      <c r="BT2488" s="683"/>
      <c r="BU2488" s="683"/>
      <c r="BV2488" s="771"/>
      <c r="BW2488" s="664"/>
      <c r="BX2488" s="471"/>
      <c r="BY2488" s="471"/>
    </row>
    <row r="2489" spans="1:77" x14ac:dyDescent="0.25">
      <c r="A2489" s="834"/>
      <c r="B2489" s="664"/>
      <c r="C2489" s="664"/>
      <c r="D2489" s="664" t="s">
        <v>79</v>
      </c>
      <c r="E2489" s="664"/>
      <c r="F2489" s="664"/>
      <c r="G2489" s="664"/>
      <c r="H2489" s="683"/>
      <c r="I2489" s="695"/>
      <c r="J2489" s="664"/>
      <c r="K2489" s="664"/>
      <c r="L2489" s="35" t="s">
        <v>1802</v>
      </c>
      <c r="M2489" s="706"/>
      <c r="N2489" s="680"/>
      <c r="O2489" s="681"/>
      <c r="P2489" s="682"/>
      <c r="Q2489" s="682"/>
      <c r="R2489" s="633"/>
      <c r="S2489" s="682"/>
      <c r="T2489" s="682"/>
      <c r="U2489" s="682"/>
      <c r="V2489" s="682"/>
      <c r="W2489" s="682"/>
      <c r="X2489" s="682"/>
      <c r="Y2489" s="682"/>
      <c r="Z2489" s="682"/>
      <c r="AA2489" s="682"/>
      <c r="AB2489" s="682"/>
      <c r="AC2489" s="682"/>
      <c r="AD2489" s="682"/>
      <c r="AE2489" s="682"/>
      <c r="AF2489" s="660"/>
      <c r="AG2489" s="660"/>
      <c r="AH2489" s="660"/>
      <c r="AI2489" s="660"/>
      <c r="AJ2489" s="660"/>
      <c r="AK2489" s="683"/>
      <c r="AL2489" s="683"/>
      <c r="AM2489" s="683"/>
      <c r="AN2489" s="679"/>
      <c r="AO2489" s="660"/>
      <c r="AP2489" s="693"/>
      <c r="AQ2489" s="660"/>
      <c r="AR2489" s="660"/>
      <c r="AS2489" s="660"/>
      <c r="AT2489" s="660"/>
      <c r="AU2489" s="660"/>
      <c r="AV2489" s="660"/>
      <c r="AW2489" s="660"/>
      <c r="AX2489" s="682"/>
      <c r="AY2489" s="771"/>
      <c r="AZ2489" s="771"/>
      <c r="BA2489" s="771"/>
      <c r="BB2489" s="660"/>
      <c r="BC2489" s="771"/>
      <c r="BD2489" s="771"/>
      <c r="BE2489" s="660"/>
      <c r="BF2489" s="660"/>
      <c r="BG2489" s="660"/>
      <c r="BH2489" s="660"/>
      <c r="BI2489" s="875"/>
      <c r="BJ2489" s="611"/>
      <c r="BK2489" s="872"/>
      <c r="BL2489" s="630"/>
      <c r="BM2489" s="875"/>
      <c r="BN2489" s="611"/>
      <c r="BO2489" s="611"/>
      <c r="BP2489" s="611"/>
      <c r="BQ2489" s="683"/>
      <c r="BR2489" s="683"/>
      <c r="BS2489" s="683"/>
      <c r="BT2489" s="683"/>
      <c r="BU2489" s="683"/>
      <c r="BV2489" s="771"/>
      <c r="BW2489" s="664"/>
      <c r="BX2489" s="471"/>
      <c r="BY2489" s="471"/>
    </row>
    <row r="2490" spans="1:77" x14ac:dyDescent="0.25">
      <c r="A2490" s="834">
        <v>13</v>
      </c>
      <c r="B2490" s="664" t="s">
        <v>133</v>
      </c>
      <c r="C2490" s="664" t="s">
        <v>6144</v>
      </c>
      <c r="D2490" s="664" t="s">
        <v>79</v>
      </c>
      <c r="E2490" s="664">
        <v>5030</v>
      </c>
      <c r="F2490" s="664">
        <v>102</v>
      </c>
      <c r="G2490" s="664">
        <v>2</v>
      </c>
      <c r="H2490" s="683" t="s">
        <v>37</v>
      </c>
      <c r="I2490" s="695" t="s">
        <v>6259</v>
      </c>
      <c r="J2490" s="664" t="s">
        <v>550</v>
      </c>
      <c r="K2490" s="664" t="s">
        <v>6260</v>
      </c>
      <c r="L2490" s="35" t="s">
        <v>2164</v>
      </c>
      <c r="M2490" s="706"/>
      <c r="N2490" s="680"/>
      <c r="O2490" s="681"/>
      <c r="P2490" s="682"/>
      <c r="Q2490" s="682"/>
      <c r="R2490" s="633"/>
      <c r="S2490" s="682"/>
      <c r="T2490" s="682"/>
      <c r="U2490" s="682"/>
      <c r="V2490" s="682"/>
      <c r="W2490" s="682"/>
      <c r="X2490" s="682"/>
      <c r="Y2490" s="682"/>
      <c r="Z2490" s="682"/>
      <c r="AA2490" s="682"/>
      <c r="AB2490" s="682"/>
      <c r="AC2490" s="682"/>
      <c r="AD2490" s="682"/>
      <c r="AE2490" s="682"/>
      <c r="AF2490" s="660"/>
      <c r="AG2490" s="660"/>
      <c r="AH2490" s="660"/>
      <c r="AI2490" s="660"/>
      <c r="AJ2490" s="660"/>
      <c r="AK2490" s="683"/>
      <c r="AL2490" s="683"/>
      <c r="AM2490" s="683"/>
      <c r="AN2490" s="679"/>
      <c r="AO2490" s="660"/>
      <c r="AP2490" s="693"/>
      <c r="AQ2490" s="660"/>
      <c r="AR2490" s="660"/>
      <c r="AS2490" s="660"/>
      <c r="AT2490" s="660"/>
      <c r="AU2490" s="660"/>
      <c r="AV2490" s="660"/>
      <c r="AW2490" s="660"/>
      <c r="AX2490" s="682"/>
      <c r="AY2490" s="771"/>
      <c r="AZ2490" s="771"/>
      <c r="BA2490" s="771"/>
      <c r="BB2490" s="660"/>
      <c r="BC2490" s="771"/>
      <c r="BD2490" s="771"/>
      <c r="BE2490" s="660"/>
      <c r="BF2490" s="660"/>
      <c r="BG2490" s="660"/>
      <c r="BH2490" s="660"/>
      <c r="BI2490" s="875"/>
      <c r="BJ2490" s="611"/>
      <c r="BK2490" s="872"/>
      <c r="BL2490" s="630"/>
      <c r="BM2490" s="875"/>
      <c r="BN2490" s="611"/>
      <c r="BO2490" s="611"/>
      <c r="BP2490" s="611"/>
      <c r="BQ2490" s="683"/>
      <c r="BR2490" s="683"/>
      <c r="BS2490" s="683"/>
      <c r="BT2490" s="683"/>
      <c r="BU2490" s="683"/>
      <c r="BV2490" s="771"/>
      <c r="BW2490" s="664"/>
      <c r="BX2490" s="471"/>
      <c r="BY2490" s="471"/>
    </row>
    <row r="2491" spans="1:77" x14ac:dyDescent="0.25">
      <c r="A2491" s="834"/>
      <c r="B2491" s="664"/>
      <c r="C2491" s="664"/>
      <c r="D2491" s="664" t="s">
        <v>79</v>
      </c>
      <c r="E2491" s="664"/>
      <c r="F2491" s="664"/>
      <c r="G2491" s="664"/>
      <c r="H2491" s="683"/>
      <c r="I2491" s="695"/>
      <c r="J2491" s="664"/>
      <c r="K2491" s="664"/>
      <c r="L2491" s="35" t="s">
        <v>310</v>
      </c>
      <c r="M2491" s="706"/>
      <c r="N2491" s="680"/>
      <c r="O2491" s="681"/>
      <c r="P2491" s="682"/>
      <c r="Q2491" s="682"/>
      <c r="R2491" s="633"/>
      <c r="S2491" s="682"/>
      <c r="T2491" s="682"/>
      <c r="U2491" s="682"/>
      <c r="V2491" s="682"/>
      <c r="W2491" s="682"/>
      <c r="X2491" s="682"/>
      <c r="Y2491" s="682"/>
      <c r="Z2491" s="682"/>
      <c r="AA2491" s="682"/>
      <c r="AB2491" s="682"/>
      <c r="AC2491" s="682"/>
      <c r="AD2491" s="682"/>
      <c r="AE2491" s="682"/>
      <c r="AF2491" s="660"/>
      <c r="AG2491" s="660"/>
      <c r="AH2491" s="660"/>
      <c r="AI2491" s="660"/>
      <c r="AJ2491" s="660"/>
      <c r="AK2491" s="683"/>
      <c r="AL2491" s="683"/>
      <c r="AM2491" s="683"/>
      <c r="AN2491" s="679"/>
      <c r="AO2491" s="660"/>
      <c r="AP2491" s="693"/>
      <c r="AQ2491" s="660"/>
      <c r="AR2491" s="660"/>
      <c r="AS2491" s="660"/>
      <c r="AT2491" s="660"/>
      <c r="AU2491" s="660"/>
      <c r="AV2491" s="660"/>
      <c r="AW2491" s="660"/>
      <c r="AX2491" s="682"/>
      <c r="AY2491" s="771"/>
      <c r="AZ2491" s="771"/>
      <c r="BA2491" s="771"/>
      <c r="BB2491" s="660"/>
      <c r="BC2491" s="771"/>
      <c r="BD2491" s="771"/>
      <c r="BE2491" s="660"/>
      <c r="BF2491" s="660"/>
      <c r="BG2491" s="660"/>
      <c r="BH2491" s="660"/>
      <c r="BI2491" s="875"/>
      <c r="BJ2491" s="611"/>
      <c r="BK2491" s="872"/>
      <c r="BL2491" s="630"/>
      <c r="BM2491" s="875"/>
      <c r="BN2491" s="611"/>
      <c r="BO2491" s="611"/>
      <c r="BP2491" s="611"/>
      <c r="BQ2491" s="683"/>
      <c r="BR2491" s="683"/>
      <c r="BS2491" s="683"/>
      <c r="BT2491" s="683"/>
      <c r="BU2491" s="683"/>
      <c r="BV2491" s="771"/>
      <c r="BW2491" s="664"/>
      <c r="BX2491" s="471"/>
      <c r="BY2491" s="471"/>
    </row>
    <row r="2492" spans="1:77" x14ac:dyDescent="0.25">
      <c r="A2492" s="834"/>
      <c r="B2492" s="664"/>
      <c r="C2492" s="664"/>
      <c r="D2492" s="664" t="s">
        <v>79</v>
      </c>
      <c r="E2492" s="664"/>
      <c r="F2492" s="664"/>
      <c r="G2492" s="664"/>
      <c r="H2492" s="683"/>
      <c r="I2492" s="695"/>
      <c r="J2492" s="664"/>
      <c r="K2492" s="664"/>
      <c r="L2492" s="35" t="s">
        <v>1804</v>
      </c>
      <c r="M2492" s="706"/>
      <c r="N2492" s="680"/>
      <c r="O2492" s="681"/>
      <c r="P2492" s="682"/>
      <c r="Q2492" s="682"/>
      <c r="R2492" s="633"/>
      <c r="S2492" s="682"/>
      <c r="T2492" s="682"/>
      <c r="U2492" s="682"/>
      <c r="V2492" s="682"/>
      <c r="W2492" s="682"/>
      <c r="X2492" s="682"/>
      <c r="Y2492" s="682"/>
      <c r="Z2492" s="682"/>
      <c r="AA2492" s="682"/>
      <c r="AB2492" s="682"/>
      <c r="AC2492" s="682"/>
      <c r="AD2492" s="682"/>
      <c r="AE2492" s="682"/>
      <c r="AF2492" s="660"/>
      <c r="AG2492" s="660"/>
      <c r="AH2492" s="660"/>
      <c r="AI2492" s="660"/>
      <c r="AJ2492" s="660"/>
      <c r="AK2492" s="683"/>
      <c r="AL2492" s="683"/>
      <c r="AM2492" s="683"/>
      <c r="AN2492" s="679"/>
      <c r="AO2492" s="660"/>
      <c r="AP2492" s="693"/>
      <c r="AQ2492" s="660"/>
      <c r="AR2492" s="660"/>
      <c r="AS2492" s="660"/>
      <c r="AT2492" s="660"/>
      <c r="AU2492" s="660"/>
      <c r="AV2492" s="660"/>
      <c r="AW2492" s="660"/>
      <c r="AX2492" s="682"/>
      <c r="AY2492" s="771"/>
      <c r="AZ2492" s="771"/>
      <c r="BA2492" s="771"/>
      <c r="BB2492" s="660"/>
      <c r="BC2492" s="771"/>
      <c r="BD2492" s="771"/>
      <c r="BE2492" s="660"/>
      <c r="BF2492" s="660"/>
      <c r="BG2492" s="660"/>
      <c r="BH2492" s="660"/>
      <c r="BI2492" s="875"/>
      <c r="BJ2492" s="611"/>
      <c r="BK2492" s="872"/>
      <c r="BL2492" s="630"/>
      <c r="BM2492" s="875"/>
      <c r="BN2492" s="611"/>
      <c r="BO2492" s="611"/>
      <c r="BP2492" s="611"/>
      <c r="BQ2492" s="683"/>
      <c r="BR2492" s="683"/>
      <c r="BS2492" s="683"/>
      <c r="BT2492" s="683"/>
      <c r="BU2492" s="683"/>
      <c r="BV2492" s="771"/>
      <c r="BW2492" s="664"/>
      <c r="BX2492" s="471"/>
      <c r="BY2492" s="471"/>
    </row>
    <row r="2493" spans="1:77" ht="15" customHeight="1" x14ac:dyDescent="0.25">
      <c r="A2493" s="665">
        <v>1</v>
      </c>
      <c r="B2493" s="664" t="s">
        <v>133</v>
      </c>
      <c r="C2493" s="683" t="s">
        <v>6275</v>
      </c>
      <c r="D2493" s="682" t="s">
        <v>79</v>
      </c>
      <c r="E2493" s="683">
        <v>6010</v>
      </c>
      <c r="F2493" s="683">
        <v>23</v>
      </c>
      <c r="G2493" s="683">
        <v>6</v>
      </c>
      <c r="H2493" s="744" t="s">
        <v>37</v>
      </c>
      <c r="I2493" s="694" t="s">
        <v>6276</v>
      </c>
      <c r="J2493" s="660" t="s">
        <v>293</v>
      </c>
      <c r="K2493" s="660" t="s">
        <v>294</v>
      </c>
      <c r="L2493" s="35" t="s">
        <v>4296</v>
      </c>
      <c r="M2493" s="706"/>
      <c r="N2493" s="680"/>
      <c r="O2493" s="681"/>
      <c r="P2493" s="682"/>
      <c r="Q2493" s="682"/>
      <c r="R2493" s="633"/>
      <c r="S2493" s="682"/>
      <c r="T2493" s="682"/>
      <c r="U2493" s="682"/>
      <c r="V2493" s="682"/>
      <c r="W2493" s="682"/>
      <c r="X2493" s="682"/>
      <c r="Y2493" s="682"/>
      <c r="Z2493" s="682"/>
      <c r="AA2493" s="682"/>
      <c r="AB2493" s="682"/>
      <c r="AC2493" s="682"/>
      <c r="AD2493" s="682"/>
      <c r="AE2493" s="682"/>
      <c r="AF2493" s="660"/>
      <c r="AG2493" s="660"/>
      <c r="AH2493" s="660"/>
      <c r="AI2493" s="660"/>
      <c r="AJ2493" s="660"/>
      <c r="AK2493" s="683"/>
      <c r="AL2493" s="683"/>
      <c r="AM2493" s="683"/>
      <c r="AN2493" s="679"/>
      <c r="AO2493" s="660"/>
      <c r="AP2493" s="693"/>
      <c r="AQ2493" s="660"/>
      <c r="AR2493" s="660"/>
      <c r="AS2493" s="660"/>
      <c r="AT2493" s="660"/>
      <c r="AU2493" s="660"/>
      <c r="AV2493" s="660"/>
      <c r="AW2493" s="660"/>
      <c r="AX2493" s="682"/>
      <c r="AY2493" s="771"/>
      <c r="AZ2493" s="771"/>
      <c r="BA2493" s="771"/>
      <c r="BB2493" s="660"/>
      <c r="BC2493" s="771"/>
      <c r="BD2493" s="771"/>
      <c r="BE2493" s="660"/>
      <c r="BF2493" s="660"/>
      <c r="BG2493" s="660"/>
      <c r="BH2493" s="660"/>
      <c r="BI2493" s="875"/>
      <c r="BJ2493" s="611"/>
      <c r="BK2493" s="872"/>
      <c r="BL2493" s="630"/>
      <c r="BM2493" s="875"/>
      <c r="BN2493" s="611"/>
      <c r="BO2493" s="611"/>
      <c r="BP2493" s="611"/>
      <c r="BQ2493" s="683"/>
      <c r="BR2493" s="683"/>
      <c r="BS2493" s="683"/>
      <c r="BT2493" s="683"/>
      <c r="BU2493" s="683"/>
      <c r="BV2493" s="771"/>
      <c r="BW2493" s="664"/>
      <c r="BX2493" s="471"/>
      <c r="BY2493" s="471"/>
    </row>
    <row r="2494" spans="1:77" x14ac:dyDescent="0.25">
      <c r="A2494" s="665"/>
      <c r="B2494" s="664"/>
      <c r="C2494" s="683"/>
      <c r="D2494" s="682"/>
      <c r="E2494" s="683"/>
      <c r="F2494" s="683"/>
      <c r="G2494" s="683"/>
      <c r="H2494" s="693"/>
      <c r="I2494" s="694"/>
      <c r="J2494" s="660"/>
      <c r="K2494" s="660"/>
      <c r="L2494" s="35" t="s">
        <v>1806</v>
      </c>
      <c r="M2494" s="702"/>
      <c r="N2494" s="680"/>
      <c r="O2494" s="681"/>
      <c r="P2494" s="682"/>
      <c r="Q2494" s="682"/>
      <c r="R2494" s="636"/>
      <c r="S2494" s="682"/>
      <c r="T2494" s="682"/>
      <c r="U2494" s="682"/>
      <c r="V2494" s="682"/>
      <c r="W2494" s="682"/>
      <c r="X2494" s="682"/>
      <c r="Y2494" s="682"/>
      <c r="Z2494" s="682"/>
      <c r="AA2494" s="682"/>
      <c r="AB2494" s="682"/>
      <c r="AC2494" s="682"/>
      <c r="AD2494" s="682"/>
      <c r="AE2494" s="682"/>
      <c r="AF2494" s="660"/>
      <c r="AG2494" s="660"/>
      <c r="AH2494" s="660"/>
      <c r="AI2494" s="660"/>
      <c r="AJ2494" s="660"/>
      <c r="AK2494" s="683"/>
      <c r="AL2494" s="683"/>
      <c r="AM2494" s="683"/>
      <c r="AN2494" s="679"/>
      <c r="AO2494" s="660"/>
      <c r="AP2494" s="685"/>
      <c r="AQ2494" s="660"/>
      <c r="AR2494" s="660"/>
      <c r="AS2494" s="660"/>
      <c r="AT2494" s="660"/>
      <c r="AU2494" s="660"/>
      <c r="AV2494" s="660"/>
      <c r="AW2494" s="660"/>
      <c r="AX2494" s="682"/>
      <c r="AY2494" s="771"/>
      <c r="AZ2494" s="771"/>
      <c r="BA2494" s="771"/>
      <c r="BB2494" s="660"/>
      <c r="BC2494" s="771"/>
      <c r="BD2494" s="771"/>
      <c r="BE2494" s="660"/>
      <c r="BF2494" s="660"/>
      <c r="BG2494" s="660"/>
      <c r="BH2494" s="660"/>
      <c r="BI2494" s="878"/>
      <c r="BJ2494" s="877"/>
      <c r="BK2494" s="873"/>
      <c r="BL2494" s="631"/>
      <c r="BM2494" s="876"/>
      <c r="BN2494" s="877"/>
      <c r="BO2494" s="877"/>
      <c r="BP2494" s="877"/>
      <c r="BQ2494" s="683"/>
      <c r="BR2494" s="683"/>
      <c r="BS2494" s="683"/>
      <c r="BT2494" s="683"/>
      <c r="BU2494" s="683"/>
      <c r="BV2494" s="771"/>
      <c r="BW2494" s="664"/>
      <c r="BX2494" s="471"/>
      <c r="BY2494" s="471"/>
    </row>
    <row r="2495" spans="1:77" ht="152.1" customHeight="1" x14ac:dyDescent="0.25">
      <c r="A2495" s="665"/>
      <c r="B2495" s="664"/>
      <c r="C2495" s="683"/>
      <c r="D2495" s="682"/>
      <c r="E2495" s="683"/>
      <c r="F2495" s="683"/>
      <c r="G2495" s="683"/>
      <c r="H2495" s="693"/>
      <c r="I2495" s="694"/>
      <c r="J2495" s="660"/>
      <c r="K2495" s="660"/>
      <c r="L2495" s="35" t="s">
        <v>1191</v>
      </c>
      <c r="M2495" s="135" t="s">
        <v>7052</v>
      </c>
      <c r="N2495" s="2"/>
      <c r="O2495" s="33" t="s">
        <v>85</v>
      </c>
      <c r="P2495" s="14" t="s">
        <v>6286</v>
      </c>
      <c r="Q2495" s="14"/>
      <c r="R2495" s="131" t="s">
        <v>106</v>
      </c>
      <c r="S2495" s="14"/>
      <c r="T2495" s="14"/>
      <c r="U2495" s="14"/>
      <c r="V2495" s="14"/>
      <c r="W2495" s="14"/>
      <c r="X2495" s="14"/>
      <c r="Y2495" s="14"/>
      <c r="Z2495" s="14"/>
      <c r="AA2495" s="14"/>
      <c r="AB2495" s="14"/>
      <c r="AC2495" s="14"/>
      <c r="AD2495" s="14"/>
      <c r="AE2495" s="14"/>
      <c r="AF2495" s="8" t="s">
        <v>89</v>
      </c>
      <c r="AG2495" s="8" t="s">
        <v>6287</v>
      </c>
      <c r="AH2495" s="8" t="s">
        <v>91</v>
      </c>
      <c r="AI2495" s="8" t="s">
        <v>91</v>
      </c>
      <c r="AJ2495" s="14"/>
      <c r="AK2495" s="14"/>
      <c r="AL2495" s="14"/>
      <c r="AM2495" s="14" t="s">
        <v>89</v>
      </c>
      <c r="AN2495" s="35" t="s">
        <v>6288</v>
      </c>
      <c r="AO2495" s="20" t="s">
        <v>93</v>
      </c>
      <c r="AP2495" s="72"/>
      <c r="AQ2495" s="46" t="s">
        <v>7035</v>
      </c>
      <c r="AR2495" s="8" t="s">
        <v>95</v>
      </c>
      <c r="AS2495" s="8" t="s">
        <v>95</v>
      </c>
      <c r="AT2495" s="8" t="s">
        <v>95</v>
      </c>
      <c r="AU2495" s="8" t="s">
        <v>6289</v>
      </c>
      <c r="AV2495" s="8" t="s">
        <v>95</v>
      </c>
      <c r="AW2495" s="8" t="s">
        <v>95</v>
      </c>
      <c r="AX2495" s="8" t="s">
        <v>95</v>
      </c>
      <c r="AY2495" s="1" t="s">
        <v>6290</v>
      </c>
      <c r="AZ2495" s="1" t="s">
        <v>6290</v>
      </c>
      <c r="BA2495" s="1" t="s">
        <v>95</v>
      </c>
      <c r="BB2495" s="1" t="s">
        <v>95</v>
      </c>
      <c r="BC2495" s="1" t="s">
        <v>6281</v>
      </c>
      <c r="BD2495" s="1" t="s">
        <v>6281</v>
      </c>
      <c r="BE2495" s="1" t="s">
        <v>6281</v>
      </c>
      <c r="BF2495" s="1" t="s">
        <v>6281</v>
      </c>
      <c r="BG2495" s="1" t="s">
        <v>6281</v>
      </c>
      <c r="BH2495" s="1" t="s">
        <v>6281</v>
      </c>
      <c r="BI2495" s="133" t="s">
        <v>99</v>
      </c>
      <c r="BJ2495" s="75">
        <f t="shared" ref="BJ2495:BJ2496" si="337">IF(BI2495="Bajo",1,IF(BI2495="Medio",2,IF(BI2495="Alto",3)))</f>
        <v>3</v>
      </c>
      <c r="BK2495" s="133" t="s">
        <v>99</v>
      </c>
      <c r="BL2495" s="7">
        <f t="shared" ref="BL2495:BL2496" si="338">IF(BK2495="Bajo",1,IF(BK2495="Medio",2,IF(BK2495="Alto",3)))</f>
        <v>3</v>
      </c>
      <c r="BM2495" s="20" t="s">
        <v>101</v>
      </c>
      <c r="BN2495" s="75">
        <f t="shared" ref="BN2495:BN2496" si="339">IF(BM2495="Pública",1,IF(BM2495="Confidencial",2,IF(BM2495="Protegida",3)))</f>
        <v>2</v>
      </c>
      <c r="BO2495" s="75">
        <f t="shared" ref="BO2495:BO2496" si="340">IF(OR(BJ2495="",BL2495="",BN2495=""),"",BJ2495+BL2495+BN2495)</f>
        <v>8</v>
      </c>
      <c r="BP2495" s="75" t="str">
        <f t="shared" ref="BP2495:BP2496" si="341">IF(BO2495=9,"CRÍTICO",IF(BO2495=8,"ALTO",IF(BO2495=7,"MEDIO",IF(BO2495=6,"MEDIO",IF(BO2495=5,"BAJO",IF(BO2495=4,"BAJO",IF(BO2495=3,"INFERIOR",IF(BO2495=2,"INFERIOR"))))))))</f>
        <v>ALTO</v>
      </c>
      <c r="BQ2495" s="54" t="s">
        <v>98</v>
      </c>
      <c r="BR2495" s="14"/>
      <c r="BS2495" s="14"/>
      <c r="BT2495" s="14"/>
      <c r="BU2495" s="14"/>
      <c r="BV2495" s="1" t="s">
        <v>6283</v>
      </c>
      <c r="BW2495" s="24" t="s">
        <v>6291</v>
      </c>
      <c r="BX2495" s="471"/>
      <c r="BY2495" s="471"/>
    </row>
    <row r="2496" spans="1:77" ht="30.75" customHeight="1" x14ac:dyDescent="0.25">
      <c r="A2496" s="665"/>
      <c r="B2496" s="664"/>
      <c r="C2496" s="683"/>
      <c r="D2496" s="682"/>
      <c r="E2496" s="683"/>
      <c r="F2496" s="683"/>
      <c r="G2496" s="683"/>
      <c r="H2496" s="693"/>
      <c r="I2496" s="694"/>
      <c r="J2496" s="660"/>
      <c r="K2496" s="660"/>
      <c r="L2496" s="512" t="s">
        <v>988</v>
      </c>
      <c r="M2496" s="701" t="s">
        <v>7052</v>
      </c>
      <c r="N2496" s="680"/>
      <c r="O2496" s="681" t="s">
        <v>85</v>
      </c>
      <c r="P2496" s="682" t="s">
        <v>86</v>
      </c>
      <c r="Q2496" s="682"/>
      <c r="R2496" s="635" t="s">
        <v>106</v>
      </c>
      <c r="S2496" s="682" t="s">
        <v>5246</v>
      </c>
      <c r="T2496" s="682"/>
      <c r="U2496" s="682"/>
      <c r="V2496" s="682"/>
      <c r="W2496" s="682"/>
      <c r="X2496" s="682"/>
      <c r="Y2496" s="682"/>
      <c r="Z2496" s="682"/>
      <c r="AA2496" s="682"/>
      <c r="AB2496" s="682"/>
      <c r="AC2496" s="682"/>
      <c r="AD2496" s="682"/>
      <c r="AE2496" s="682"/>
      <c r="AF2496" s="868" t="s">
        <v>89</v>
      </c>
      <c r="AG2496" s="868" t="s">
        <v>90</v>
      </c>
      <c r="AH2496" s="868" t="s">
        <v>91</v>
      </c>
      <c r="AI2496" s="868" t="s">
        <v>231</v>
      </c>
      <c r="AJ2496" s="868" t="s">
        <v>89</v>
      </c>
      <c r="AK2496" s="682"/>
      <c r="AL2496" s="682"/>
      <c r="AM2496" s="682"/>
      <c r="AN2496" s="870" t="s">
        <v>6292</v>
      </c>
      <c r="AO2496" s="868" t="s">
        <v>111</v>
      </c>
      <c r="AP2496" s="699"/>
      <c r="AQ2496" s="868" t="s">
        <v>6293</v>
      </c>
      <c r="AR2496" s="868" t="s">
        <v>95</v>
      </c>
      <c r="AS2496" s="868" t="s">
        <v>95</v>
      </c>
      <c r="AT2496" s="868" t="s">
        <v>95</v>
      </c>
      <c r="AU2496" s="868" t="s">
        <v>6294</v>
      </c>
      <c r="AV2496" s="868" t="s">
        <v>6295</v>
      </c>
      <c r="AW2496" s="868" t="s">
        <v>6295</v>
      </c>
      <c r="AX2496" s="868" t="s">
        <v>4599</v>
      </c>
      <c r="AY2496" s="700" t="s">
        <v>6296</v>
      </c>
      <c r="AZ2496" s="700" t="s">
        <v>6296</v>
      </c>
      <c r="BA2496" s="700" t="s">
        <v>95</v>
      </c>
      <c r="BB2496" s="868" t="s">
        <v>95</v>
      </c>
      <c r="BC2496" s="700" t="s">
        <v>6296</v>
      </c>
      <c r="BD2496" s="700" t="s">
        <v>6296</v>
      </c>
      <c r="BE2496" s="868" t="s">
        <v>95</v>
      </c>
      <c r="BF2496" s="869" t="s">
        <v>95</v>
      </c>
      <c r="BG2496" s="868" t="s">
        <v>95</v>
      </c>
      <c r="BH2496" s="868" t="s">
        <v>95</v>
      </c>
      <c r="BI2496" s="660" t="s">
        <v>99</v>
      </c>
      <c r="BJ2496" s="712">
        <f t="shared" si="337"/>
        <v>3</v>
      </c>
      <c r="BK2496" s="660" t="s">
        <v>99</v>
      </c>
      <c r="BL2496" s="665">
        <f t="shared" si="338"/>
        <v>3</v>
      </c>
      <c r="BM2496" s="660" t="s">
        <v>101</v>
      </c>
      <c r="BN2496" s="712">
        <f t="shared" si="339"/>
        <v>2</v>
      </c>
      <c r="BO2496" s="712">
        <f t="shared" si="340"/>
        <v>8</v>
      </c>
      <c r="BP2496" s="712" t="str">
        <f t="shared" si="341"/>
        <v>ALTO</v>
      </c>
      <c r="BQ2496" s="868" t="s">
        <v>98</v>
      </c>
      <c r="BR2496" s="682"/>
      <c r="BS2496" s="682"/>
      <c r="BT2496" s="682"/>
      <c r="BU2496" s="682"/>
      <c r="BV2496" s="867" t="s">
        <v>6283</v>
      </c>
      <c r="BW2496" s="868" t="s">
        <v>6297</v>
      </c>
      <c r="BX2496" s="471"/>
      <c r="BY2496" s="471"/>
    </row>
    <row r="2497" spans="1:77" ht="45.75" customHeight="1" x14ac:dyDescent="0.25">
      <c r="A2497" s="665"/>
      <c r="B2497" s="664"/>
      <c r="C2497" s="683"/>
      <c r="D2497" s="682"/>
      <c r="E2497" s="683"/>
      <c r="F2497" s="683"/>
      <c r="G2497" s="683"/>
      <c r="H2497" s="693"/>
      <c r="I2497" s="694"/>
      <c r="J2497" s="660"/>
      <c r="K2497" s="660"/>
      <c r="L2497" s="512" t="s">
        <v>993</v>
      </c>
      <c r="M2497" s="706"/>
      <c r="N2497" s="680"/>
      <c r="O2497" s="681"/>
      <c r="P2497" s="682"/>
      <c r="Q2497" s="682"/>
      <c r="R2497" s="633"/>
      <c r="S2497" s="682"/>
      <c r="T2497" s="682"/>
      <c r="U2497" s="682"/>
      <c r="V2497" s="682"/>
      <c r="W2497" s="682"/>
      <c r="X2497" s="682"/>
      <c r="Y2497" s="682"/>
      <c r="Z2497" s="682"/>
      <c r="AA2497" s="682"/>
      <c r="AB2497" s="682"/>
      <c r="AC2497" s="682"/>
      <c r="AD2497" s="682"/>
      <c r="AE2497" s="682"/>
      <c r="AF2497" s="868"/>
      <c r="AG2497" s="868"/>
      <c r="AH2497" s="868"/>
      <c r="AI2497" s="868"/>
      <c r="AJ2497" s="868"/>
      <c r="AK2497" s="682"/>
      <c r="AL2497" s="682"/>
      <c r="AM2497" s="682"/>
      <c r="AN2497" s="870"/>
      <c r="AO2497" s="868"/>
      <c r="AP2497" s="638"/>
      <c r="AQ2497" s="868"/>
      <c r="AR2497" s="868"/>
      <c r="AS2497" s="868"/>
      <c r="AT2497" s="868"/>
      <c r="AU2497" s="868"/>
      <c r="AV2497" s="868"/>
      <c r="AW2497" s="868"/>
      <c r="AX2497" s="868"/>
      <c r="AY2497" s="700"/>
      <c r="AZ2497" s="700"/>
      <c r="BA2497" s="700"/>
      <c r="BB2497" s="868"/>
      <c r="BC2497" s="700"/>
      <c r="BD2497" s="700"/>
      <c r="BE2497" s="868"/>
      <c r="BF2497" s="869"/>
      <c r="BG2497" s="868"/>
      <c r="BH2497" s="868"/>
      <c r="BI2497" s="660"/>
      <c r="BJ2497" s="712"/>
      <c r="BK2497" s="660"/>
      <c r="BL2497" s="665"/>
      <c r="BM2497" s="660"/>
      <c r="BN2497" s="712"/>
      <c r="BO2497" s="712"/>
      <c r="BP2497" s="712"/>
      <c r="BQ2497" s="868"/>
      <c r="BR2497" s="682"/>
      <c r="BS2497" s="682"/>
      <c r="BT2497" s="682"/>
      <c r="BU2497" s="682"/>
      <c r="BV2497" s="867"/>
      <c r="BW2497" s="868"/>
      <c r="BX2497" s="471"/>
      <c r="BY2497" s="471"/>
    </row>
    <row r="2498" spans="1:77" ht="45.75" customHeight="1" x14ac:dyDescent="0.25">
      <c r="A2498" s="665"/>
      <c r="B2498" s="664"/>
      <c r="C2498" s="683"/>
      <c r="D2498" s="682"/>
      <c r="E2498" s="683"/>
      <c r="F2498" s="683"/>
      <c r="G2498" s="683"/>
      <c r="H2498" s="693"/>
      <c r="I2498" s="694"/>
      <c r="J2498" s="660"/>
      <c r="K2498" s="660"/>
      <c r="L2498" s="512" t="s">
        <v>994</v>
      </c>
      <c r="M2498" s="706"/>
      <c r="N2498" s="680"/>
      <c r="O2498" s="681"/>
      <c r="P2498" s="682"/>
      <c r="Q2498" s="682"/>
      <c r="R2498" s="633"/>
      <c r="S2498" s="682"/>
      <c r="T2498" s="682"/>
      <c r="U2498" s="682"/>
      <c r="V2498" s="682"/>
      <c r="W2498" s="682"/>
      <c r="X2498" s="682"/>
      <c r="Y2498" s="682"/>
      <c r="Z2498" s="682"/>
      <c r="AA2498" s="682"/>
      <c r="AB2498" s="682"/>
      <c r="AC2498" s="682"/>
      <c r="AD2498" s="682"/>
      <c r="AE2498" s="682"/>
      <c r="AF2498" s="868"/>
      <c r="AG2498" s="868"/>
      <c r="AH2498" s="868"/>
      <c r="AI2498" s="868"/>
      <c r="AJ2498" s="868"/>
      <c r="AK2498" s="682"/>
      <c r="AL2498" s="682"/>
      <c r="AM2498" s="682"/>
      <c r="AN2498" s="870"/>
      <c r="AO2498" s="868"/>
      <c r="AP2498" s="638"/>
      <c r="AQ2498" s="868"/>
      <c r="AR2498" s="868"/>
      <c r="AS2498" s="868"/>
      <c r="AT2498" s="868"/>
      <c r="AU2498" s="868"/>
      <c r="AV2498" s="868"/>
      <c r="AW2498" s="868"/>
      <c r="AX2498" s="868"/>
      <c r="AY2498" s="700"/>
      <c r="AZ2498" s="700"/>
      <c r="BA2498" s="700"/>
      <c r="BB2498" s="868"/>
      <c r="BC2498" s="700"/>
      <c r="BD2498" s="700"/>
      <c r="BE2498" s="868"/>
      <c r="BF2498" s="869"/>
      <c r="BG2498" s="868"/>
      <c r="BH2498" s="868"/>
      <c r="BI2498" s="660"/>
      <c r="BJ2498" s="712"/>
      <c r="BK2498" s="660"/>
      <c r="BL2498" s="665"/>
      <c r="BM2498" s="660"/>
      <c r="BN2498" s="712"/>
      <c r="BO2498" s="712"/>
      <c r="BP2498" s="712"/>
      <c r="BQ2498" s="868"/>
      <c r="BR2498" s="682"/>
      <c r="BS2498" s="682"/>
      <c r="BT2498" s="682"/>
      <c r="BU2498" s="682"/>
      <c r="BV2498" s="867"/>
      <c r="BW2498" s="868"/>
      <c r="BX2498" s="471"/>
      <c r="BY2498" s="471"/>
    </row>
    <row r="2499" spans="1:77" ht="45.75" customHeight="1" x14ac:dyDescent="0.25">
      <c r="A2499" s="665"/>
      <c r="B2499" s="664"/>
      <c r="C2499" s="683"/>
      <c r="D2499" s="682"/>
      <c r="E2499" s="683"/>
      <c r="F2499" s="683"/>
      <c r="G2499" s="683"/>
      <c r="H2499" s="693"/>
      <c r="I2499" s="694"/>
      <c r="J2499" s="660"/>
      <c r="K2499" s="660"/>
      <c r="L2499" s="512" t="s">
        <v>995</v>
      </c>
      <c r="M2499" s="706"/>
      <c r="N2499" s="680"/>
      <c r="O2499" s="681"/>
      <c r="P2499" s="682"/>
      <c r="Q2499" s="682"/>
      <c r="R2499" s="633"/>
      <c r="S2499" s="682"/>
      <c r="T2499" s="682"/>
      <c r="U2499" s="682"/>
      <c r="V2499" s="682"/>
      <c r="W2499" s="682"/>
      <c r="X2499" s="682"/>
      <c r="Y2499" s="682"/>
      <c r="Z2499" s="682"/>
      <c r="AA2499" s="682"/>
      <c r="AB2499" s="682"/>
      <c r="AC2499" s="682"/>
      <c r="AD2499" s="682"/>
      <c r="AE2499" s="682"/>
      <c r="AF2499" s="868"/>
      <c r="AG2499" s="868"/>
      <c r="AH2499" s="868"/>
      <c r="AI2499" s="868"/>
      <c r="AJ2499" s="868"/>
      <c r="AK2499" s="682"/>
      <c r="AL2499" s="682"/>
      <c r="AM2499" s="682"/>
      <c r="AN2499" s="870"/>
      <c r="AO2499" s="868"/>
      <c r="AP2499" s="638"/>
      <c r="AQ2499" s="868"/>
      <c r="AR2499" s="868"/>
      <c r="AS2499" s="868"/>
      <c r="AT2499" s="868"/>
      <c r="AU2499" s="868"/>
      <c r="AV2499" s="868"/>
      <c r="AW2499" s="868"/>
      <c r="AX2499" s="868"/>
      <c r="AY2499" s="700"/>
      <c r="AZ2499" s="700"/>
      <c r="BA2499" s="700"/>
      <c r="BB2499" s="868"/>
      <c r="BC2499" s="700"/>
      <c r="BD2499" s="700"/>
      <c r="BE2499" s="868"/>
      <c r="BF2499" s="869"/>
      <c r="BG2499" s="868"/>
      <c r="BH2499" s="868"/>
      <c r="BI2499" s="660"/>
      <c r="BJ2499" s="712"/>
      <c r="BK2499" s="660"/>
      <c r="BL2499" s="665"/>
      <c r="BM2499" s="660"/>
      <c r="BN2499" s="712"/>
      <c r="BO2499" s="712"/>
      <c r="BP2499" s="712"/>
      <c r="BQ2499" s="868"/>
      <c r="BR2499" s="682"/>
      <c r="BS2499" s="682"/>
      <c r="BT2499" s="682"/>
      <c r="BU2499" s="682"/>
      <c r="BV2499" s="867"/>
      <c r="BW2499" s="868"/>
      <c r="BX2499" s="471"/>
      <c r="BY2499" s="471"/>
    </row>
    <row r="2500" spans="1:77" ht="45.75" customHeight="1" x14ac:dyDescent="0.25">
      <c r="A2500" s="665"/>
      <c r="B2500" s="664"/>
      <c r="C2500" s="683"/>
      <c r="D2500" s="682"/>
      <c r="E2500" s="683"/>
      <c r="F2500" s="683"/>
      <c r="G2500" s="683"/>
      <c r="H2500" s="745"/>
      <c r="I2500" s="694"/>
      <c r="J2500" s="660"/>
      <c r="K2500" s="660"/>
      <c r="L2500" s="512" t="s">
        <v>996</v>
      </c>
      <c r="M2500" s="706"/>
      <c r="N2500" s="680"/>
      <c r="O2500" s="681"/>
      <c r="P2500" s="682"/>
      <c r="Q2500" s="682"/>
      <c r="R2500" s="633"/>
      <c r="S2500" s="682"/>
      <c r="T2500" s="682"/>
      <c r="U2500" s="682"/>
      <c r="V2500" s="682"/>
      <c r="W2500" s="682"/>
      <c r="X2500" s="682"/>
      <c r="Y2500" s="682"/>
      <c r="Z2500" s="682"/>
      <c r="AA2500" s="682"/>
      <c r="AB2500" s="682"/>
      <c r="AC2500" s="682"/>
      <c r="AD2500" s="682"/>
      <c r="AE2500" s="682"/>
      <c r="AF2500" s="868"/>
      <c r="AG2500" s="868"/>
      <c r="AH2500" s="868"/>
      <c r="AI2500" s="868"/>
      <c r="AJ2500" s="868"/>
      <c r="AK2500" s="682"/>
      <c r="AL2500" s="682"/>
      <c r="AM2500" s="682"/>
      <c r="AN2500" s="870"/>
      <c r="AO2500" s="868"/>
      <c r="AP2500" s="638"/>
      <c r="AQ2500" s="868"/>
      <c r="AR2500" s="868"/>
      <c r="AS2500" s="868"/>
      <c r="AT2500" s="868"/>
      <c r="AU2500" s="868"/>
      <c r="AV2500" s="868"/>
      <c r="AW2500" s="868"/>
      <c r="AX2500" s="868"/>
      <c r="AY2500" s="700"/>
      <c r="AZ2500" s="700"/>
      <c r="BA2500" s="700"/>
      <c r="BB2500" s="868"/>
      <c r="BC2500" s="700"/>
      <c r="BD2500" s="700"/>
      <c r="BE2500" s="868"/>
      <c r="BF2500" s="869"/>
      <c r="BG2500" s="868"/>
      <c r="BH2500" s="868"/>
      <c r="BI2500" s="660"/>
      <c r="BJ2500" s="712"/>
      <c r="BK2500" s="660"/>
      <c r="BL2500" s="665"/>
      <c r="BM2500" s="660"/>
      <c r="BN2500" s="712"/>
      <c r="BO2500" s="712"/>
      <c r="BP2500" s="712"/>
      <c r="BQ2500" s="868"/>
      <c r="BR2500" s="682"/>
      <c r="BS2500" s="682"/>
      <c r="BT2500" s="682"/>
      <c r="BU2500" s="682"/>
      <c r="BV2500" s="867"/>
      <c r="BW2500" s="868"/>
      <c r="BX2500" s="471"/>
      <c r="BY2500" s="471"/>
    </row>
    <row r="2501" spans="1:77" ht="45.75" customHeight="1" x14ac:dyDescent="0.25">
      <c r="A2501" s="7">
        <v>2</v>
      </c>
      <c r="B2501" s="1" t="s">
        <v>133</v>
      </c>
      <c r="C2501" s="1" t="s">
        <v>6275</v>
      </c>
      <c r="D2501" s="14" t="s">
        <v>79</v>
      </c>
      <c r="E2501" s="8">
        <v>6010</v>
      </c>
      <c r="F2501" s="8">
        <v>46</v>
      </c>
      <c r="G2501" s="8">
        <v>21</v>
      </c>
      <c r="H2501" s="8" t="s">
        <v>37</v>
      </c>
      <c r="I2501" s="19" t="s">
        <v>6285</v>
      </c>
      <c r="J2501" s="20" t="s">
        <v>1098</v>
      </c>
      <c r="K2501" s="20" t="s">
        <v>1099</v>
      </c>
      <c r="L2501" s="512" t="s">
        <v>997</v>
      </c>
      <c r="M2501" s="706"/>
      <c r="N2501" s="680"/>
      <c r="O2501" s="681"/>
      <c r="P2501" s="682"/>
      <c r="Q2501" s="682"/>
      <c r="R2501" s="633"/>
      <c r="S2501" s="682"/>
      <c r="T2501" s="682"/>
      <c r="U2501" s="682"/>
      <c r="V2501" s="682"/>
      <c r="W2501" s="682"/>
      <c r="X2501" s="682"/>
      <c r="Y2501" s="682"/>
      <c r="Z2501" s="682"/>
      <c r="AA2501" s="682"/>
      <c r="AB2501" s="682"/>
      <c r="AC2501" s="682"/>
      <c r="AD2501" s="682"/>
      <c r="AE2501" s="682"/>
      <c r="AF2501" s="868"/>
      <c r="AG2501" s="868"/>
      <c r="AH2501" s="868"/>
      <c r="AI2501" s="868"/>
      <c r="AJ2501" s="868"/>
      <c r="AK2501" s="682"/>
      <c r="AL2501" s="682"/>
      <c r="AM2501" s="682"/>
      <c r="AN2501" s="870"/>
      <c r="AO2501" s="868"/>
      <c r="AP2501" s="638"/>
      <c r="AQ2501" s="868"/>
      <c r="AR2501" s="868"/>
      <c r="AS2501" s="868"/>
      <c r="AT2501" s="868"/>
      <c r="AU2501" s="868"/>
      <c r="AV2501" s="868"/>
      <c r="AW2501" s="868"/>
      <c r="AX2501" s="868"/>
      <c r="AY2501" s="700"/>
      <c r="AZ2501" s="700"/>
      <c r="BA2501" s="700"/>
      <c r="BB2501" s="868"/>
      <c r="BC2501" s="700"/>
      <c r="BD2501" s="700"/>
      <c r="BE2501" s="868"/>
      <c r="BF2501" s="869"/>
      <c r="BG2501" s="868"/>
      <c r="BH2501" s="868"/>
      <c r="BI2501" s="660"/>
      <c r="BJ2501" s="712"/>
      <c r="BK2501" s="660"/>
      <c r="BL2501" s="665"/>
      <c r="BM2501" s="660"/>
      <c r="BN2501" s="712"/>
      <c r="BO2501" s="712"/>
      <c r="BP2501" s="712"/>
      <c r="BQ2501" s="868"/>
      <c r="BR2501" s="682"/>
      <c r="BS2501" s="682"/>
      <c r="BT2501" s="682"/>
      <c r="BU2501" s="682"/>
      <c r="BV2501" s="867"/>
      <c r="BW2501" s="868"/>
      <c r="BX2501" s="471"/>
      <c r="BY2501" s="471"/>
    </row>
    <row r="2502" spans="1:77" ht="69.75" customHeight="1" x14ac:dyDescent="0.25">
      <c r="A2502" s="665">
        <v>3</v>
      </c>
      <c r="B2502" s="664" t="s">
        <v>133</v>
      </c>
      <c r="C2502" s="868" t="s">
        <v>6275</v>
      </c>
      <c r="D2502" s="682" t="s">
        <v>79</v>
      </c>
      <c r="E2502" s="868">
        <v>6010</v>
      </c>
      <c r="F2502" s="868">
        <v>53</v>
      </c>
      <c r="G2502" s="683">
        <v>0</v>
      </c>
      <c r="H2502" s="744" t="s">
        <v>37</v>
      </c>
      <c r="I2502" s="870" t="s">
        <v>4357</v>
      </c>
      <c r="J2502" s="660" t="s">
        <v>987</v>
      </c>
      <c r="K2502" s="868" t="s">
        <v>98</v>
      </c>
      <c r="L2502" s="512" t="s">
        <v>998</v>
      </c>
      <c r="M2502" s="706"/>
      <c r="N2502" s="680"/>
      <c r="O2502" s="681"/>
      <c r="P2502" s="682"/>
      <c r="Q2502" s="682"/>
      <c r="R2502" s="633"/>
      <c r="S2502" s="682"/>
      <c r="T2502" s="682"/>
      <c r="U2502" s="682"/>
      <c r="V2502" s="682"/>
      <c r="W2502" s="682"/>
      <c r="X2502" s="682"/>
      <c r="Y2502" s="682"/>
      <c r="Z2502" s="682"/>
      <c r="AA2502" s="682"/>
      <c r="AB2502" s="682"/>
      <c r="AC2502" s="682"/>
      <c r="AD2502" s="682"/>
      <c r="AE2502" s="682"/>
      <c r="AF2502" s="868"/>
      <c r="AG2502" s="868"/>
      <c r="AH2502" s="868"/>
      <c r="AI2502" s="868"/>
      <c r="AJ2502" s="868"/>
      <c r="AK2502" s="682"/>
      <c r="AL2502" s="682"/>
      <c r="AM2502" s="682"/>
      <c r="AN2502" s="870"/>
      <c r="AO2502" s="868"/>
      <c r="AP2502" s="638"/>
      <c r="AQ2502" s="868"/>
      <c r="AR2502" s="868"/>
      <c r="AS2502" s="868"/>
      <c r="AT2502" s="868"/>
      <c r="AU2502" s="868"/>
      <c r="AV2502" s="868"/>
      <c r="AW2502" s="868"/>
      <c r="AX2502" s="868"/>
      <c r="AY2502" s="700"/>
      <c r="AZ2502" s="700"/>
      <c r="BA2502" s="700"/>
      <c r="BB2502" s="868"/>
      <c r="BC2502" s="700"/>
      <c r="BD2502" s="700"/>
      <c r="BE2502" s="868"/>
      <c r="BF2502" s="869"/>
      <c r="BG2502" s="868"/>
      <c r="BH2502" s="868"/>
      <c r="BI2502" s="660"/>
      <c r="BJ2502" s="712"/>
      <c r="BK2502" s="660"/>
      <c r="BL2502" s="665"/>
      <c r="BM2502" s="660"/>
      <c r="BN2502" s="712"/>
      <c r="BO2502" s="712"/>
      <c r="BP2502" s="712"/>
      <c r="BQ2502" s="868"/>
      <c r="BR2502" s="682"/>
      <c r="BS2502" s="682"/>
      <c r="BT2502" s="682"/>
      <c r="BU2502" s="682"/>
      <c r="BV2502" s="867"/>
      <c r="BW2502" s="868"/>
      <c r="BX2502" s="471"/>
      <c r="BY2502" s="471"/>
    </row>
    <row r="2503" spans="1:77" ht="45.75" customHeight="1" x14ac:dyDescent="0.25">
      <c r="A2503" s="665"/>
      <c r="B2503" s="664"/>
      <c r="C2503" s="868"/>
      <c r="D2503" s="682"/>
      <c r="E2503" s="868"/>
      <c r="F2503" s="868"/>
      <c r="G2503" s="683"/>
      <c r="H2503" s="693"/>
      <c r="I2503" s="870"/>
      <c r="J2503" s="660"/>
      <c r="K2503" s="868"/>
      <c r="L2503" s="512" t="s">
        <v>999</v>
      </c>
      <c r="M2503" s="706"/>
      <c r="N2503" s="680"/>
      <c r="O2503" s="681"/>
      <c r="P2503" s="682"/>
      <c r="Q2503" s="682"/>
      <c r="R2503" s="633"/>
      <c r="S2503" s="682"/>
      <c r="T2503" s="682"/>
      <c r="U2503" s="682"/>
      <c r="V2503" s="682"/>
      <c r="W2503" s="682"/>
      <c r="X2503" s="682"/>
      <c r="Y2503" s="682"/>
      <c r="Z2503" s="682"/>
      <c r="AA2503" s="682"/>
      <c r="AB2503" s="682"/>
      <c r="AC2503" s="682"/>
      <c r="AD2503" s="682"/>
      <c r="AE2503" s="682"/>
      <c r="AF2503" s="868"/>
      <c r="AG2503" s="868"/>
      <c r="AH2503" s="868"/>
      <c r="AI2503" s="868"/>
      <c r="AJ2503" s="868"/>
      <c r="AK2503" s="682"/>
      <c r="AL2503" s="682"/>
      <c r="AM2503" s="682"/>
      <c r="AN2503" s="870"/>
      <c r="AO2503" s="868"/>
      <c r="AP2503" s="638"/>
      <c r="AQ2503" s="868"/>
      <c r="AR2503" s="868"/>
      <c r="AS2503" s="868"/>
      <c r="AT2503" s="868"/>
      <c r="AU2503" s="868"/>
      <c r="AV2503" s="868"/>
      <c r="AW2503" s="868"/>
      <c r="AX2503" s="868"/>
      <c r="AY2503" s="700"/>
      <c r="AZ2503" s="700"/>
      <c r="BA2503" s="700"/>
      <c r="BB2503" s="868"/>
      <c r="BC2503" s="700"/>
      <c r="BD2503" s="700"/>
      <c r="BE2503" s="868"/>
      <c r="BF2503" s="869"/>
      <c r="BG2503" s="868"/>
      <c r="BH2503" s="868"/>
      <c r="BI2503" s="660"/>
      <c r="BJ2503" s="712"/>
      <c r="BK2503" s="660"/>
      <c r="BL2503" s="665"/>
      <c r="BM2503" s="660"/>
      <c r="BN2503" s="712"/>
      <c r="BO2503" s="712"/>
      <c r="BP2503" s="712"/>
      <c r="BQ2503" s="868"/>
      <c r="BR2503" s="682"/>
      <c r="BS2503" s="682"/>
      <c r="BT2503" s="682"/>
      <c r="BU2503" s="682"/>
      <c r="BV2503" s="867"/>
      <c r="BW2503" s="868"/>
      <c r="BX2503" s="471"/>
      <c r="BY2503" s="471"/>
    </row>
    <row r="2504" spans="1:77" ht="45.75" customHeight="1" x14ac:dyDescent="0.25">
      <c r="A2504" s="665"/>
      <c r="B2504" s="664"/>
      <c r="C2504" s="868"/>
      <c r="D2504" s="682"/>
      <c r="E2504" s="868"/>
      <c r="F2504" s="868"/>
      <c r="G2504" s="683"/>
      <c r="H2504" s="693"/>
      <c r="I2504" s="870"/>
      <c r="J2504" s="660"/>
      <c r="K2504" s="868"/>
      <c r="L2504" s="512" t="s">
        <v>1000</v>
      </c>
      <c r="M2504" s="706"/>
      <c r="N2504" s="680"/>
      <c r="O2504" s="681"/>
      <c r="P2504" s="682"/>
      <c r="Q2504" s="682"/>
      <c r="R2504" s="633"/>
      <c r="S2504" s="682"/>
      <c r="T2504" s="682"/>
      <c r="U2504" s="682"/>
      <c r="V2504" s="682"/>
      <c r="W2504" s="682"/>
      <c r="X2504" s="682"/>
      <c r="Y2504" s="682"/>
      <c r="Z2504" s="682"/>
      <c r="AA2504" s="682"/>
      <c r="AB2504" s="682"/>
      <c r="AC2504" s="682"/>
      <c r="AD2504" s="682"/>
      <c r="AE2504" s="682"/>
      <c r="AF2504" s="868"/>
      <c r="AG2504" s="868"/>
      <c r="AH2504" s="868"/>
      <c r="AI2504" s="868"/>
      <c r="AJ2504" s="868"/>
      <c r="AK2504" s="682"/>
      <c r="AL2504" s="682"/>
      <c r="AM2504" s="682"/>
      <c r="AN2504" s="870"/>
      <c r="AO2504" s="868"/>
      <c r="AP2504" s="638"/>
      <c r="AQ2504" s="868"/>
      <c r="AR2504" s="868"/>
      <c r="AS2504" s="868"/>
      <c r="AT2504" s="868"/>
      <c r="AU2504" s="868"/>
      <c r="AV2504" s="868"/>
      <c r="AW2504" s="868"/>
      <c r="AX2504" s="868"/>
      <c r="AY2504" s="700"/>
      <c r="AZ2504" s="700"/>
      <c r="BA2504" s="700"/>
      <c r="BB2504" s="868"/>
      <c r="BC2504" s="700"/>
      <c r="BD2504" s="700"/>
      <c r="BE2504" s="868"/>
      <c r="BF2504" s="869"/>
      <c r="BG2504" s="868"/>
      <c r="BH2504" s="868"/>
      <c r="BI2504" s="660"/>
      <c r="BJ2504" s="712"/>
      <c r="BK2504" s="660"/>
      <c r="BL2504" s="665"/>
      <c r="BM2504" s="660"/>
      <c r="BN2504" s="712"/>
      <c r="BO2504" s="712"/>
      <c r="BP2504" s="712"/>
      <c r="BQ2504" s="868"/>
      <c r="BR2504" s="682"/>
      <c r="BS2504" s="682"/>
      <c r="BT2504" s="682"/>
      <c r="BU2504" s="682"/>
      <c r="BV2504" s="867"/>
      <c r="BW2504" s="868"/>
      <c r="BX2504" s="471"/>
      <c r="BY2504" s="471"/>
    </row>
    <row r="2505" spans="1:77" ht="45.75" customHeight="1" x14ac:dyDescent="0.25">
      <c r="A2505" s="665"/>
      <c r="B2505" s="664"/>
      <c r="C2505" s="868"/>
      <c r="D2505" s="682"/>
      <c r="E2505" s="868"/>
      <c r="F2505" s="868"/>
      <c r="G2505" s="683"/>
      <c r="H2505" s="693"/>
      <c r="I2505" s="870"/>
      <c r="J2505" s="660"/>
      <c r="K2505" s="868"/>
      <c r="L2505" s="512" t="s">
        <v>1001</v>
      </c>
      <c r="M2505" s="706"/>
      <c r="N2505" s="680"/>
      <c r="O2505" s="681"/>
      <c r="P2505" s="682"/>
      <c r="Q2505" s="682"/>
      <c r="R2505" s="633"/>
      <c r="S2505" s="682"/>
      <c r="T2505" s="682"/>
      <c r="U2505" s="682"/>
      <c r="V2505" s="682"/>
      <c r="W2505" s="682"/>
      <c r="X2505" s="682"/>
      <c r="Y2505" s="682"/>
      <c r="Z2505" s="682"/>
      <c r="AA2505" s="682"/>
      <c r="AB2505" s="682"/>
      <c r="AC2505" s="682"/>
      <c r="AD2505" s="682"/>
      <c r="AE2505" s="682"/>
      <c r="AF2505" s="868"/>
      <c r="AG2505" s="868"/>
      <c r="AH2505" s="868"/>
      <c r="AI2505" s="868"/>
      <c r="AJ2505" s="868"/>
      <c r="AK2505" s="682"/>
      <c r="AL2505" s="682"/>
      <c r="AM2505" s="682"/>
      <c r="AN2505" s="870"/>
      <c r="AO2505" s="868"/>
      <c r="AP2505" s="638"/>
      <c r="AQ2505" s="868"/>
      <c r="AR2505" s="868"/>
      <c r="AS2505" s="868"/>
      <c r="AT2505" s="868"/>
      <c r="AU2505" s="868"/>
      <c r="AV2505" s="868"/>
      <c r="AW2505" s="868"/>
      <c r="AX2505" s="868"/>
      <c r="AY2505" s="700"/>
      <c r="AZ2505" s="700"/>
      <c r="BA2505" s="700"/>
      <c r="BB2505" s="868"/>
      <c r="BC2505" s="700"/>
      <c r="BD2505" s="700"/>
      <c r="BE2505" s="868"/>
      <c r="BF2505" s="869"/>
      <c r="BG2505" s="868"/>
      <c r="BH2505" s="868"/>
      <c r="BI2505" s="660"/>
      <c r="BJ2505" s="712"/>
      <c r="BK2505" s="660"/>
      <c r="BL2505" s="665"/>
      <c r="BM2505" s="660"/>
      <c r="BN2505" s="712"/>
      <c r="BO2505" s="712"/>
      <c r="BP2505" s="712"/>
      <c r="BQ2505" s="868"/>
      <c r="BR2505" s="682"/>
      <c r="BS2505" s="682"/>
      <c r="BT2505" s="682"/>
      <c r="BU2505" s="682"/>
      <c r="BV2505" s="867"/>
      <c r="BW2505" s="868"/>
      <c r="BX2505" s="471"/>
      <c r="BY2505" s="471"/>
    </row>
    <row r="2506" spans="1:77" ht="45.75" customHeight="1" x14ac:dyDescent="0.25">
      <c r="A2506" s="665"/>
      <c r="B2506" s="664"/>
      <c r="C2506" s="868"/>
      <c r="D2506" s="682"/>
      <c r="E2506" s="868"/>
      <c r="F2506" s="868"/>
      <c r="G2506" s="683"/>
      <c r="H2506" s="693"/>
      <c r="I2506" s="870"/>
      <c r="J2506" s="660"/>
      <c r="K2506" s="868"/>
      <c r="L2506" s="512" t="s">
        <v>1002</v>
      </c>
      <c r="M2506" s="706"/>
      <c r="N2506" s="680"/>
      <c r="O2506" s="681"/>
      <c r="P2506" s="682"/>
      <c r="Q2506" s="682"/>
      <c r="R2506" s="633"/>
      <c r="S2506" s="682"/>
      <c r="T2506" s="682"/>
      <c r="U2506" s="682"/>
      <c r="V2506" s="682"/>
      <c r="W2506" s="682"/>
      <c r="X2506" s="682"/>
      <c r="Y2506" s="682"/>
      <c r="Z2506" s="682"/>
      <c r="AA2506" s="682"/>
      <c r="AB2506" s="682"/>
      <c r="AC2506" s="682"/>
      <c r="AD2506" s="682"/>
      <c r="AE2506" s="682"/>
      <c r="AF2506" s="868"/>
      <c r="AG2506" s="868"/>
      <c r="AH2506" s="868"/>
      <c r="AI2506" s="868"/>
      <c r="AJ2506" s="868"/>
      <c r="AK2506" s="682"/>
      <c r="AL2506" s="682"/>
      <c r="AM2506" s="682"/>
      <c r="AN2506" s="870"/>
      <c r="AO2506" s="868"/>
      <c r="AP2506" s="638"/>
      <c r="AQ2506" s="868"/>
      <c r="AR2506" s="868"/>
      <c r="AS2506" s="868"/>
      <c r="AT2506" s="868"/>
      <c r="AU2506" s="868"/>
      <c r="AV2506" s="868"/>
      <c r="AW2506" s="868"/>
      <c r="AX2506" s="868"/>
      <c r="AY2506" s="700"/>
      <c r="AZ2506" s="700"/>
      <c r="BA2506" s="700"/>
      <c r="BB2506" s="868"/>
      <c r="BC2506" s="700"/>
      <c r="BD2506" s="700"/>
      <c r="BE2506" s="868"/>
      <c r="BF2506" s="869"/>
      <c r="BG2506" s="868"/>
      <c r="BH2506" s="868"/>
      <c r="BI2506" s="660"/>
      <c r="BJ2506" s="712"/>
      <c r="BK2506" s="660"/>
      <c r="BL2506" s="665"/>
      <c r="BM2506" s="660"/>
      <c r="BN2506" s="712"/>
      <c r="BO2506" s="712"/>
      <c r="BP2506" s="712"/>
      <c r="BQ2506" s="868"/>
      <c r="BR2506" s="682"/>
      <c r="BS2506" s="682"/>
      <c r="BT2506" s="682"/>
      <c r="BU2506" s="682"/>
      <c r="BV2506" s="867"/>
      <c r="BW2506" s="868"/>
      <c r="BX2506" s="471"/>
      <c r="BY2506" s="471"/>
    </row>
    <row r="2507" spans="1:77" ht="45.75" customHeight="1" x14ac:dyDescent="0.25">
      <c r="A2507" s="665"/>
      <c r="B2507" s="664"/>
      <c r="C2507" s="868"/>
      <c r="D2507" s="682"/>
      <c r="E2507" s="868"/>
      <c r="F2507" s="868"/>
      <c r="G2507" s="683"/>
      <c r="H2507" s="693"/>
      <c r="I2507" s="870"/>
      <c r="J2507" s="660"/>
      <c r="K2507" s="868"/>
      <c r="L2507" s="512" t="s">
        <v>1003</v>
      </c>
      <c r="M2507" s="706"/>
      <c r="N2507" s="680"/>
      <c r="O2507" s="681"/>
      <c r="P2507" s="682"/>
      <c r="Q2507" s="682"/>
      <c r="R2507" s="633"/>
      <c r="S2507" s="682"/>
      <c r="T2507" s="682"/>
      <c r="U2507" s="682"/>
      <c r="V2507" s="682"/>
      <c r="W2507" s="682"/>
      <c r="X2507" s="682"/>
      <c r="Y2507" s="682"/>
      <c r="Z2507" s="682"/>
      <c r="AA2507" s="682"/>
      <c r="AB2507" s="682"/>
      <c r="AC2507" s="682"/>
      <c r="AD2507" s="682"/>
      <c r="AE2507" s="682"/>
      <c r="AF2507" s="868"/>
      <c r="AG2507" s="868"/>
      <c r="AH2507" s="868"/>
      <c r="AI2507" s="868"/>
      <c r="AJ2507" s="868"/>
      <c r="AK2507" s="682"/>
      <c r="AL2507" s="682"/>
      <c r="AM2507" s="682"/>
      <c r="AN2507" s="870"/>
      <c r="AO2507" s="868"/>
      <c r="AP2507" s="638"/>
      <c r="AQ2507" s="868"/>
      <c r="AR2507" s="868"/>
      <c r="AS2507" s="868"/>
      <c r="AT2507" s="868"/>
      <c r="AU2507" s="868"/>
      <c r="AV2507" s="868"/>
      <c r="AW2507" s="868"/>
      <c r="AX2507" s="868"/>
      <c r="AY2507" s="700"/>
      <c r="AZ2507" s="700"/>
      <c r="BA2507" s="700"/>
      <c r="BB2507" s="868"/>
      <c r="BC2507" s="700"/>
      <c r="BD2507" s="700"/>
      <c r="BE2507" s="868"/>
      <c r="BF2507" s="869"/>
      <c r="BG2507" s="868"/>
      <c r="BH2507" s="868"/>
      <c r="BI2507" s="660"/>
      <c r="BJ2507" s="712"/>
      <c r="BK2507" s="660"/>
      <c r="BL2507" s="665"/>
      <c r="BM2507" s="660"/>
      <c r="BN2507" s="712"/>
      <c r="BO2507" s="712"/>
      <c r="BP2507" s="712"/>
      <c r="BQ2507" s="868"/>
      <c r="BR2507" s="682"/>
      <c r="BS2507" s="682"/>
      <c r="BT2507" s="682"/>
      <c r="BU2507" s="682"/>
      <c r="BV2507" s="867"/>
      <c r="BW2507" s="868"/>
      <c r="BX2507" s="471"/>
      <c r="BY2507" s="471"/>
    </row>
    <row r="2508" spans="1:77" ht="45.75" customHeight="1" x14ac:dyDescent="0.25">
      <c r="A2508" s="665"/>
      <c r="B2508" s="664"/>
      <c r="C2508" s="868"/>
      <c r="D2508" s="682"/>
      <c r="E2508" s="868"/>
      <c r="F2508" s="868"/>
      <c r="G2508" s="683"/>
      <c r="H2508" s="693"/>
      <c r="I2508" s="870"/>
      <c r="J2508" s="660"/>
      <c r="K2508" s="868"/>
      <c r="L2508" s="512" t="s">
        <v>1004</v>
      </c>
      <c r="M2508" s="706"/>
      <c r="N2508" s="680"/>
      <c r="O2508" s="681"/>
      <c r="P2508" s="682"/>
      <c r="Q2508" s="682"/>
      <c r="R2508" s="633"/>
      <c r="S2508" s="682"/>
      <c r="T2508" s="682"/>
      <c r="U2508" s="682"/>
      <c r="V2508" s="682"/>
      <c r="W2508" s="682"/>
      <c r="X2508" s="682"/>
      <c r="Y2508" s="682"/>
      <c r="Z2508" s="682"/>
      <c r="AA2508" s="682"/>
      <c r="AB2508" s="682"/>
      <c r="AC2508" s="682"/>
      <c r="AD2508" s="682"/>
      <c r="AE2508" s="682"/>
      <c r="AF2508" s="868"/>
      <c r="AG2508" s="868"/>
      <c r="AH2508" s="868"/>
      <c r="AI2508" s="868"/>
      <c r="AJ2508" s="868"/>
      <c r="AK2508" s="682"/>
      <c r="AL2508" s="682"/>
      <c r="AM2508" s="682"/>
      <c r="AN2508" s="870"/>
      <c r="AO2508" s="868"/>
      <c r="AP2508" s="638"/>
      <c r="AQ2508" s="868"/>
      <c r="AR2508" s="868"/>
      <c r="AS2508" s="868"/>
      <c r="AT2508" s="868"/>
      <c r="AU2508" s="868"/>
      <c r="AV2508" s="868"/>
      <c r="AW2508" s="868"/>
      <c r="AX2508" s="868"/>
      <c r="AY2508" s="700"/>
      <c r="AZ2508" s="700"/>
      <c r="BA2508" s="700"/>
      <c r="BB2508" s="868"/>
      <c r="BC2508" s="700"/>
      <c r="BD2508" s="700"/>
      <c r="BE2508" s="868"/>
      <c r="BF2508" s="869"/>
      <c r="BG2508" s="868"/>
      <c r="BH2508" s="868"/>
      <c r="BI2508" s="660"/>
      <c r="BJ2508" s="712"/>
      <c r="BK2508" s="660"/>
      <c r="BL2508" s="665"/>
      <c r="BM2508" s="660"/>
      <c r="BN2508" s="712"/>
      <c r="BO2508" s="712"/>
      <c r="BP2508" s="712"/>
      <c r="BQ2508" s="868"/>
      <c r="BR2508" s="682"/>
      <c r="BS2508" s="682"/>
      <c r="BT2508" s="682"/>
      <c r="BU2508" s="682"/>
      <c r="BV2508" s="867"/>
      <c r="BW2508" s="868"/>
      <c r="BX2508" s="471"/>
      <c r="BY2508" s="471"/>
    </row>
    <row r="2509" spans="1:77" ht="45.75" customHeight="1" x14ac:dyDescent="0.25">
      <c r="A2509" s="665"/>
      <c r="B2509" s="664"/>
      <c r="C2509" s="868"/>
      <c r="D2509" s="682"/>
      <c r="E2509" s="868"/>
      <c r="F2509" s="868"/>
      <c r="G2509" s="683"/>
      <c r="H2509" s="693"/>
      <c r="I2509" s="870"/>
      <c r="J2509" s="660"/>
      <c r="K2509" s="868"/>
      <c r="L2509" s="512" t="s">
        <v>1005</v>
      </c>
      <c r="M2509" s="706"/>
      <c r="N2509" s="680"/>
      <c r="O2509" s="681"/>
      <c r="P2509" s="682"/>
      <c r="Q2509" s="682"/>
      <c r="R2509" s="633"/>
      <c r="S2509" s="682"/>
      <c r="T2509" s="682"/>
      <c r="U2509" s="682"/>
      <c r="V2509" s="682"/>
      <c r="W2509" s="682"/>
      <c r="X2509" s="682"/>
      <c r="Y2509" s="682"/>
      <c r="Z2509" s="682"/>
      <c r="AA2509" s="682"/>
      <c r="AB2509" s="682"/>
      <c r="AC2509" s="682"/>
      <c r="AD2509" s="682"/>
      <c r="AE2509" s="682"/>
      <c r="AF2509" s="868"/>
      <c r="AG2509" s="868"/>
      <c r="AH2509" s="868"/>
      <c r="AI2509" s="868"/>
      <c r="AJ2509" s="868"/>
      <c r="AK2509" s="682"/>
      <c r="AL2509" s="682"/>
      <c r="AM2509" s="682"/>
      <c r="AN2509" s="870"/>
      <c r="AO2509" s="868"/>
      <c r="AP2509" s="638"/>
      <c r="AQ2509" s="868"/>
      <c r="AR2509" s="868"/>
      <c r="AS2509" s="868"/>
      <c r="AT2509" s="868"/>
      <c r="AU2509" s="868"/>
      <c r="AV2509" s="868"/>
      <c r="AW2509" s="868"/>
      <c r="AX2509" s="868"/>
      <c r="AY2509" s="700"/>
      <c r="AZ2509" s="700"/>
      <c r="BA2509" s="700"/>
      <c r="BB2509" s="868"/>
      <c r="BC2509" s="700"/>
      <c r="BD2509" s="700"/>
      <c r="BE2509" s="868"/>
      <c r="BF2509" s="869"/>
      <c r="BG2509" s="868"/>
      <c r="BH2509" s="868"/>
      <c r="BI2509" s="660"/>
      <c r="BJ2509" s="712"/>
      <c r="BK2509" s="660"/>
      <c r="BL2509" s="665"/>
      <c r="BM2509" s="660"/>
      <c r="BN2509" s="712"/>
      <c r="BO2509" s="712"/>
      <c r="BP2509" s="712"/>
      <c r="BQ2509" s="868"/>
      <c r="BR2509" s="682"/>
      <c r="BS2509" s="682"/>
      <c r="BT2509" s="682"/>
      <c r="BU2509" s="682"/>
      <c r="BV2509" s="867"/>
      <c r="BW2509" s="868"/>
      <c r="BX2509" s="471"/>
      <c r="BY2509" s="471"/>
    </row>
    <row r="2510" spans="1:77" ht="45.75" customHeight="1" x14ac:dyDescent="0.25">
      <c r="A2510" s="665"/>
      <c r="B2510" s="664"/>
      <c r="C2510" s="868"/>
      <c r="D2510" s="682"/>
      <c r="E2510" s="868"/>
      <c r="F2510" s="868"/>
      <c r="G2510" s="683"/>
      <c r="H2510" s="693"/>
      <c r="I2510" s="870"/>
      <c r="J2510" s="660"/>
      <c r="K2510" s="868"/>
      <c r="L2510" s="35" t="s">
        <v>1006</v>
      </c>
      <c r="M2510" s="706"/>
      <c r="N2510" s="680"/>
      <c r="O2510" s="681"/>
      <c r="P2510" s="682"/>
      <c r="Q2510" s="682"/>
      <c r="R2510" s="633"/>
      <c r="S2510" s="682"/>
      <c r="T2510" s="682"/>
      <c r="U2510" s="682"/>
      <c r="V2510" s="682"/>
      <c r="W2510" s="682"/>
      <c r="X2510" s="682"/>
      <c r="Y2510" s="682"/>
      <c r="Z2510" s="682"/>
      <c r="AA2510" s="682"/>
      <c r="AB2510" s="682"/>
      <c r="AC2510" s="682"/>
      <c r="AD2510" s="682"/>
      <c r="AE2510" s="682"/>
      <c r="AF2510" s="868"/>
      <c r="AG2510" s="868"/>
      <c r="AH2510" s="868"/>
      <c r="AI2510" s="868"/>
      <c r="AJ2510" s="868"/>
      <c r="AK2510" s="682"/>
      <c r="AL2510" s="682"/>
      <c r="AM2510" s="682"/>
      <c r="AN2510" s="870"/>
      <c r="AO2510" s="868"/>
      <c r="AP2510" s="638"/>
      <c r="AQ2510" s="868"/>
      <c r="AR2510" s="868"/>
      <c r="AS2510" s="868"/>
      <c r="AT2510" s="868"/>
      <c r="AU2510" s="868"/>
      <c r="AV2510" s="868"/>
      <c r="AW2510" s="868"/>
      <c r="AX2510" s="868"/>
      <c r="AY2510" s="700"/>
      <c r="AZ2510" s="700"/>
      <c r="BA2510" s="700"/>
      <c r="BB2510" s="868"/>
      <c r="BC2510" s="700"/>
      <c r="BD2510" s="700"/>
      <c r="BE2510" s="868"/>
      <c r="BF2510" s="869"/>
      <c r="BG2510" s="868"/>
      <c r="BH2510" s="868"/>
      <c r="BI2510" s="660"/>
      <c r="BJ2510" s="712"/>
      <c r="BK2510" s="660"/>
      <c r="BL2510" s="665"/>
      <c r="BM2510" s="660"/>
      <c r="BN2510" s="712"/>
      <c r="BO2510" s="712"/>
      <c r="BP2510" s="712"/>
      <c r="BQ2510" s="868"/>
      <c r="BR2510" s="682"/>
      <c r="BS2510" s="682"/>
      <c r="BT2510" s="682"/>
      <c r="BU2510" s="682"/>
      <c r="BV2510" s="867"/>
      <c r="BW2510" s="868"/>
      <c r="BX2510" s="471"/>
      <c r="BY2510" s="471"/>
    </row>
    <row r="2511" spans="1:77" ht="49.5" customHeight="1" x14ac:dyDescent="0.25">
      <c r="A2511" s="665"/>
      <c r="B2511" s="664"/>
      <c r="C2511" s="868"/>
      <c r="D2511" s="682"/>
      <c r="E2511" s="868"/>
      <c r="F2511" s="868"/>
      <c r="G2511" s="683"/>
      <c r="H2511" s="693"/>
      <c r="I2511" s="870"/>
      <c r="J2511" s="660"/>
      <c r="K2511" s="868"/>
      <c r="L2511" s="512" t="s">
        <v>1007</v>
      </c>
      <c r="M2511" s="706"/>
      <c r="N2511" s="680"/>
      <c r="O2511" s="681"/>
      <c r="P2511" s="682"/>
      <c r="Q2511" s="682"/>
      <c r="R2511" s="633"/>
      <c r="S2511" s="682"/>
      <c r="T2511" s="682"/>
      <c r="U2511" s="682"/>
      <c r="V2511" s="682"/>
      <c r="W2511" s="682"/>
      <c r="X2511" s="682"/>
      <c r="Y2511" s="682"/>
      <c r="Z2511" s="682"/>
      <c r="AA2511" s="682"/>
      <c r="AB2511" s="682"/>
      <c r="AC2511" s="682"/>
      <c r="AD2511" s="682"/>
      <c r="AE2511" s="682"/>
      <c r="AF2511" s="868"/>
      <c r="AG2511" s="868"/>
      <c r="AH2511" s="868"/>
      <c r="AI2511" s="868"/>
      <c r="AJ2511" s="868"/>
      <c r="AK2511" s="682"/>
      <c r="AL2511" s="682"/>
      <c r="AM2511" s="682"/>
      <c r="AN2511" s="870"/>
      <c r="AO2511" s="868"/>
      <c r="AP2511" s="638"/>
      <c r="AQ2511" s="868"/>
      <c r="AR2511" s="868"/>
      <c r="AS2511" s="868"/>
      <c r="AT2511" s="868"/>
      <c r="AU2511" s="868"/>
      <c r="AV2511" s="868"/>
      <c r="AW2511" s="868"/>
      <c r="AX2511" s="868"/>
      <c r="AY2511" s="700"/>
      <c r="AZ2511" s="700"/>
      <c r="BA2511" s="700"/>
      <c r="BB2511" s="868"/>
      <c r="BC2511" s="700"/>
      <c r="BD2511" s="700"/>
      <c r="BE2511" s="868"/>
      <c r="BF2511" s="869"/>
      <c r="BG2511" s="868"/>
      <c r="BH2511" s="868"/>
      <c r="BI2511" s="660"/>
      <c r="BJ2511" s="712"/>
      <c r="BK2511" s="660"/>
      <c r="BL2511" s="665"/>
      <c r="BM2511" s="660"/>
      <c r="BN2511" s="712"/>
      <c r="BO2511" s="712"/>
      <c r="BP2511" s="712"/>
      <c r="BQ2511" s="868"/>
      <c r="BR2511" s="682"/>
      <c r="BS2511" s="682"/>
      <c r="BT2511" s="682"/>
      <c r="BU2511" s="682"/>
      <c r="BV2511" s="867"/>
      <c r="BW2511" s="868"/>
      <c r="BX2511" s="471"/>
      <c r="BY2511" s="471"/>
    </row>
    <row r="2512" spans="1:77" ht="15" customHeight="1" x14ac:dyDescent="0.25">
      <c r="A2512" s="665"/>
      <c r="B2512" s="664"/>
      <c r="C2512" s="868"/>
      <c r="D2512" s="682"/>
      <c r="E2512" s="868"/>
      <c r="F2512" s="868"/>
      <c r="G2512" s="683"/>
      <c r="H2512" s="693"/>
      <c r="I2512" s="870"/>
      <c r="J2512" s="660"/>
      <c r="K2512" s="868"/>
      <c r="L2512" s="512" t="s">
        <v>1008</v>
      </c>
      <c r="M2512" s="706"/>
      <c r="N2512" s="680"/>
      <c r="O2512" s="681"/>
      <c r="P2512" s="682"/>
      <c r="Q2512" s="682"/>
      <c r="R2512" s="633"/>
      <c r="S2512" s="682"/>
      <c r="T2512" s="682"/>
      <c r="U2512" s="682"/>
      <c r="V2512" s="682"/>
      <c r="W2512" s="682"/>
      <c r="X2512" s="682"/>
      <c r="Y2512" s="682"/>
      <c r="Z2512" s="682"/>
      <c r="AA2512" s="682"/>
      <c r="AB2512" s="682"/>
      <c r="AC2512" s="682"/>
      <c r="AD2512" s="682"/>
      <c r="AE2512" s="682"/>
      <c r="AF2512" s="868"/>
      <c r="AG2512" s="868"/>
      <c r="AH2512" s="868"/>
      <c r="AI2512" s="868"/>
      <c r="AJ2512" s="868"/>
      <c r="AK2512" s="682"/>
      <c r="AL2512" s="682"/>
      <c r="AM2512" s="682"/>
      <c r="AN2512" s="870"/>
      <c r="AO2512" s="868"/>
      <c r="AP2512" s="638"/>
      <c r="AQ2512" s="868"/>
      <c r="AR2512" s="868"/>
      <c r="AS2512" s="868"/>
      <c r="AT2512" s="868"/>
      <c r="AU2512" s="868"/>
      <c r="AV2512" s="868"/>
      <c r="AW2512" s="868"/>
      <c r="AX2512" s="868"/>
      <c r="AY2512" s="700"/>
      <c r="AZ2512" s="700"/>
      <c r="BA2512" s="700"/>
      <c r="BB2512" s="868"/>
      <c r="BC2512" s="700"/>
      <c r="BD2512" s="700"/>
      <c r="BE2512" s="868"/>
      <c r="BF2512" s="869"/>
      <c r="BG2512" s="868"/>
      <c r="BH2512" s="868"/>
      <c r="BI2512" s="660"/>
      <c r="BJ2512" s="712"/>
      <c r="BK2512" s="660"/>
      <c r="BL2512" s="665"/>
      <c r="BM2512" s="660"/>
      <c r="BN2512" s="712"/>
      <c r="BO2512" s="712"/>
      <c r="BP2512" s="712"/>
      <c r="BQ2512" s="868"/>
      <c r="BR2512" s="682"/>
      <c r="BS2512" s="682"/>
      <c r="BT2512" s="682"/>
      <c r="BU2512" s="682"/>
      <c r="BV2512" s="867"/>
      <c r="BW2512" s="868"/>
      <c r="BX2512" s="471"/>
      <c r="BY2512" s="471"/>
    </row>
    <row r="2513" spans="1:77" x14ac:dyDescent="0.25">
      <c r="A2513" s="665"/>
      <c r="B2513" s="664"/>
      <c r="C2513" s="868"/>
      <c r="D2513" s="682"/>
      <c r="E2513" s="868"/>
      <c r="F2513" s="868"/>
      <c r="G2513" s="683"/>
      <c r="H2513" s="693"/>
      <c r="I2513" s="870"/>
      <c r="J2513" s="660"/>
      <c r="K2513" s="868"/>
      <c r="L2513" s="512" t="s">
        <v>1009</v>
      </c>
      <c r="M2513" s="706"/>
      <c r="N2513" s="680"/>
      <c r="O2513" s="681"/>
      <c r="P2513" s="682"/>
      <c r="Q2513" s="682"/>
      <c r="R2513" s="633"/>
      <c r="S2513" s="682"/>
      <c r="T2513" s="682"/>
      <c r="U2513" s="682"/>
      <c r="V2513" s="682"/>
      <c r="W2513" s="682"/>
      <c r="X2513" s="682"/>
      <c r="Y2513" s="682"/>
      <c r="Z2513" s="682"/>
      <c r="AA2513" s="682"/>
      <c r="AB2513" s="682"/>
      <c r="AC2513" s="682"/>
      <c r="AD2513" s="682"/>
      <c r="AE2513" s="682"/>
      <c r="AF2513" s="868"/>
      <c r="AG2513" s="868"/>
      <c r="AH2513" s="868"/>
      <c r="AI2513" s="868"/>
      <c r="AJ2513" s="868"/>
      <c r="AK2513" s="682"/>
      <c r="AL2513" s="682"/>
      <c r="AM2513" s="682"/>
      <c r="AN2513" s="870"/>
      <c r="AO2513" s="868"/>
      <c r="AP2513" s="638"/>
      <c r="AQ2513" s="868"/>
      <c r="AR2513" s="868"/>
      <c r="AS2513" s="868"/>
      <c r="AT2513" s="868"/>
      <c r="AU2513" s="868"/>
      <c r="AV2513" s="868"/>
      <c r="AW2513" s="868"/>
      <c r="AX2513" s="868"/>
      <c r="AY2513" s="700"/>
      <c r="AZ2513" s="700"/>
      <c r="BA2513" s="700"/>
      <c r="BB2513" s="868"/>
      <c r="BC2513" s="700"/>
      <c r="BD2513" s="700"/>
      <c r="BE2513" s="868"/>
      <c r="BF2513" s="869"/>
      <c r="BG2513" s="868"/>
      <c r="BH2513" s="868"/>
      <c r="BI2513" s="660"/>
      <c r="BJ2513" s="712"/>
      <c r="BK2513" s="660"/>
      <c r="BL2513" s="665"/>
      <c r="BM2513" s="660"/>
      <c r="BN2513" s="712"/>
      <c r="BO2513" s="712"/>
      <c r="BP2513" s="712"/>
      <c r="BQ2513" s="868"/>
      <c r="BR2513" s="682"/>
      <c r="BS2513" s="682"/>
      <c r="BT2513" s="682"/>
      <c r="BU2513" s="682"/>
      <c r="BV2513" s="867"/>
      <c r="BW2513" s="868"/>
      <c r="BX2513" s="471"/>
      <c r="BY2513" s="471"/>
    </row>
    <row r="2514" spans="1:77" ht="51" customHeight="1" x14ac:dyDescent="0.25">
      <c r="A2514" s="665"/>
      <c r="B2514" s="664"/>
      <c r="C2514" s="868"/>
      <c r="D2514" s="682"/>
      <c r="E2514" s="868"/>
      <c r="F2514" s="868"/>
      <c r="G2514" s="683"/>
      <c r="H2514" s="693"/>
      <c r="I2514" s="870"/>
      <c r="J2514" s="660"/>
      <c r="K2514" s="868"/>
      <c r="L2514" s="512" t="s">
        <v>1010</v>
      </c>
      <c r="M2514" s="706"/>
      <c r="N2514" s="680"/>
      <c r="O2514" s="681"/>
      <c r="P2514" s="682"/>
      <c r="Q2514" s="682"/>
      <c r="R2514" s="633"/>
      <c r="S2514" s="682"/>
      <c r="T2514" s="682"/>
      <c r="U2514" s="682"/>
      <c r="V2514" s="682"/>
      <c r="W2514" s="682"/>
      <c r="X2514" s="682"/>
      <c r="Y2514" s="682"/>
      <c r="Z2514" s="682"/>
      <c r="AA2514" s="682"/>
      <c r="AB2514" s="682"/>
      <c r="AC2514" s="682"/>
      <c r="AD2514" s="682"/>
      <c r="AE2514" s="682"/>
      <c r="AF2514" s="868"/>
      <c r="AG2514" s="868"/>
      <c r="AH2514" s="868"/>
      <c r="AI2514" s="868"/>
      <c r="AJ2514" s="868"/>
      <c r="AK2514" s="682"/>
      <c r="AL2514" s="682"/>
      <c r="AM2514" s="682"/>
      <c r="AN2514" s="870"/>
      <c r="AO2514" s="868"/>
      <c r="AP2514" s="638"/>
      <c r="AQ2514" s="868"/>
      <c r="AR2514" s="868"/>
      <c r="AS2514" s="868"/>
      <c r="AT2514" s="868"/>
      <c r="AU2514" s="868"/>
      <c r="AV2514" s="868"/>
      <c r="AW2514" s="868"/>
      <c r="AX2514" s="868"/>
      <c r="AY2514" s="700"/>
      <c r="AZ2514" s="700"/>
      <c r="BA2514" s="700"/>
      <c r="BB2514" s="868"/>
      <c r="BC2514" s="700"/>
      <c r="BD2514" s="700"/>
      <c r="BE2514" s="868"/>
      <c r="BF2514" s="869"/>
      <c r="BG2514" s="868"/>
      <c r="BH2514" s="868"/>
      <c r="BI2514" s="660"/>
      <c r="BJ2514" s="712"/>
      <c r="BK2514" s="660"/>
      <c r="BL2514" s="665"/>
      <c r="BM2514" s="660"/>
      <c r="BN2514" s="712"/>
      <c r="BO2514" s="712"/>
      <c r="BP2514" s="712"/>
      <c r="BQ2514" s="868"/>
      <c r="BR2514" s="682"/>
      <c r="BS2514" s="682"/>
      <c r="BT2514" s="682"/>
      <c r="BU2514" s="682"/>
      <c r="BV2514" s="867"/>
      <c r="BW2514" s="868"/>
      <c r="BX2514" s="471"/>
      <c r="BY2514" s="471"/>
    </row>
    <row r="2515" spans="1:77" ht="76.5" customHeight="1" x14ac:dyDescent="0.25">
      <c r="A2515" s="665"/>
      <c r="B2515" s="664"/>
      <c r="C2515" s="868"/>
      <c r="D2515" s="682"/>
      <c r="E2515" s="868"/>
      <c r="F2515" s="868"/>
      <c r="G2515" s="683"/>
      <c r="H2515" s="693"/>
      <c r="I2515" s="870"/>
      <c r="J2515" s="660"/>
      <c r="K2515" s="868"/>
      <c r="L2515" s="512" t="s">
        <v>1011</v>
      </c>
      <c r="M2515" s="706"/>
      <c r="N2515" s="680"/>
      <c r="O2515" s="681"/>
      <c r="P2515" s="682"/>
      <c r="Q2515" s="682"/>
      <c r="R2515" s="633"/>
      <c r="S2515" s="682"/>
      <c r="T2515" s="682"/>
      <c r="U2515" s="682"/>
      <c r="V2515" s="682"/>
      <c r="W2515" s="682"/>
      <c r="X2515" s="682"/>
      <c r="Y2515" s="682"/>
      <c r="Z2515" s="682"/>
      <c r="AA2515" s="682"/>
      <c r="AB2515" s="682"/>
      <c r="AC2515" s="682"/>
      <c r="AD2515" s="682"/>
      <c r="AE2515" s="682"/>
      <c r="AF2515" s="868"/>
      <c r="AG2515" s="868"/>
      <c r="AH2515" s="868"/>
      <c r="AI2515" s="868"/>
      <c r="AJ2515" s="868"/>
      <c r="AK2515" s="682"/>
      <c r="AL2515" s="682"/>
      <c r="AM2515" s="682"/>
      <c r="AN2515" s="870"/>
      <c r="AO2515" s="868"/>
      <c r="AP2515" s="638"/>
      <c r="AQ2515" s="868"/>
      <c r="AR2515" s="868"/>
      <c r="AS2515" s="868"/>
      <c r="AT2515" s="868"/>
      <c r="AU2515" s="868"/>
      <c r="AV2515" s="868"/>
      <c r="AW2515" s="868"/>
      <c r="AX2515" s="868"/>
      <c r="AY2515" s="700"/>
      <c r="AZ2515" s="700"/>
      <c r="BA2515" s="700"/>
      <c r="BB2515" s="868"/>
      <c r="BC2515" s="700"/>
      <c r="BD2515" s="700"/>
      <c r="BE2515" s="868"/>
      <c r="BF2515" s="869"/>
      <c r="BG2515" s="868"/>
      <c r="BH2515" s="868"/>
      <c r="BI2515" s="660"/>
      <c r="BJ2515" s="712"/>
      <c r="BK2515" s="660"/>
      <c r="BL2515" s="665"/>
      <c r="BM2515" s="660"/>
      <c r="BN2515" s="712"/>
      <c r="BO2515" s="712"/>
      <c r="BP2515" s="712"/>
      <c r="BQ2515" s="868"/>
      <c r="BR2515" s="682"/>
      <c r="BS2515" s="682"/>
      <c r="BT2515" s="682"/>
      <c r="BU2515" s="682"/>
      <c r="BV2515" s="867"/>
      <c r="BW2515" s="868"/>
      <c r="BX2515" s="471"/>
      <c r="BY2515" s="471"/>
    </row>
    <row r="2516" spans="1:77" ht="48" customHeight="1" x14ac:dyDescent="0.25">
      <c r="A2516" s="665"/>
      <c r="B2516" s="664"/>
      <c r="C2516" s="868"/>
      <c r="D2516" s="682"/>
      <c r="E2516" s="868"/>
      <c r="F2516" s="868"/>
      <c r="G2516" s="683"/>
      <c r="H2516" s="693"/>
      <c r="I2516" s="870"/>
      <c r="J2516" s="660"/>
      <c r="K2516" s="868"/>
      <c r="L2516" s="512" t="s">
        <v>2212</v>
      </c>
      <c r="M2516" s="706"/>
      <c r="N2516" s="680"/>
      <c r="O2516" s="681"/>
      <c r="P2516" s="682"/>
      <c r="Q2516" s="682"/>
      <c r="R2516" s="633"/>
      <c r="S2516" s="682"/>
      <c r="T2516" s="682"/>
      <c r="U2516" s="682"/>
      <c r="V2516" s="682"/>
      <c r="W2516" s="682"/>
      <c r="X2516" s="682"/>
      <c r="Y2516" s="682"/>
      <c r="Z2516" s="682"/>
      <c r="AA2516" s="682"/>
      <c r="AB2516" s="682"/>
      <c r="AC2516" s="682"/>
      <c r="AD2516" s="682"/>
      <c r="AE2516" s="682"/>
      <c r="AF2516" s="868"/>
      <c r="AG2516" s="868"/>
      <c r="AH2516" s="868"/>
      <c r="AI2516" s="868"/>
      <c r="AJ2516" s="868"/>
      <c r="AK2516" s="682"/>
      <c r="AL2516" s="682"/>
      <c r="AM2516" s="682"/>
      <c r="AN2516" s="870"/>
      <c r="AO2516" s="868"/>
      <c r="AP2516" s="638"/>
      <c r="AQ2516" s="868"/>
      <c r="AR2516" s="868"/>
      <c r="AS2516" s="868"/>
      <c r="AT2516" s="868"/>
      <c r="AU2516" s="868"/>
      <c r="AV2516" s="868"/>
      <c r="AW2516" s="868"/>
      <c r="AX2516" s="868"/>
      <c r="AY2516" s="700"/>
      <c r="AZ2516" s="700"/>
      <c r="BA2516" s="700"/>
      <c r="BB2516" s="868"/>
      <c r="BC2516" s="700"/>
      <c r="BD2516" s="700"/>
      <c r="BE2516" s="868"/>
      <c r="BF2516" s="869"/>
      <c r="BG2516" s="868"/>
      <c r="BH2516" s="868"/>
      <c r="BI2516" s="660"/>
      <c r="BJ2516" s="712"/>
      <c r="BK2516" s="660"/>
      <c r="BL2516" s="665"/>
      <c r="BM2516" s="660"/>
      <c r="BN2516" s="712"/>
      <c r="BO2516" s="712"/>
      <c r="BP2516" s="712"/>
      <c r="BQ2516" s="868"/>
      <c r="BR2516" s="682"/>
      <c r="BS2516" s="682"/>
      <c r="BT2516" s="682"/>
      <c r="BU2516" s="682"/>
      <c r="BV2516" s="867"/>
      <c r="BW2516" s="868"/>
      <c r="BX2516" s="471"/>
      <c r="BY2516" s="471"/>
    </row>
    <row r="2517" spans="1:77" ht="48" customHeight="1" x14ac:dyDescent="0.25">
      <c r="A2517" s="665"/>
      <c r="B2517" s="664"/>
      <c r="C2517" s="868"/>
      <c r="D2517" s="682"/>
      <c r="E2517" s="868"/>
      <c r="F2517" s="868"/>
      <c r="G2517" s="683"/>
      <c r="H2517" s="693"/>
      <c r="I2517" s="870"/>
      <c r="J2517" s="660"/>
      <c r="K2517" s="868"/>
      <c r="L2517" s="512" t="s">
        <v>2213</v>
      </c>
      <c r="M2517" s="706"/>
      <c r="N2517" s="680"/>
      <c r="O2517" s="681"/>
      <c r="P2517" s="682"/>
      <c r="Q2517" s="682"/>
      <c r="R2517" s="633"/>
      <c r="S2517" s="682"/>
      <c r="T2517" s="682"/>
      <c r="U2517" s="682"/>
      <c r="V2517" s="682"/>
      <c r="W2517" s="682"/>
      <c r="X2517" s="682"/>
      <c r="Y2517" s="682"/>
      <c r="Z2517" s="682"/>
      <c r="AA2517" s="682"/>
      <c r="AB2517" s="682"/>
      <c r="AC2517" s="682"/>
      <c r="AD2517" s="682"/>
      <c r="AE2517" s="682"/>
      <c r="AF2517" s="868"/>
      <c r="AG2517" s="868"/>
      <c r="AH2517" s="868"/>
      <c r="AI2517" s="868"/>
      <c r="AJ2517" s="868"/>
      <c r="AK2517" s="682"/>
      <c r="AL2517" s="682"/>
      <c r="AM2517" s="682"/>
      <c r="AN2517" s="870"/>
      <c r="AO2517" s="868"/>
      <c r="AP2517" s="638"/>
      <c r="AQ2517" s="868"/>
      <c r="AR2517" s="868"/>
      <c r="AS2517" s="868"/>
      <c r="AT2517" s="868"/>
      <c r="AU2517" s="868"/>
      <c r="AV2517" s="868"/>
      <c r="AW2517" s="868"/>
      <c r="AX2517" s="868"/>
      <c r="AY2517" s="700"/>
      <c r="AZ2517" s="700"/>
      <c r="BA2517" s="700"/>
      <c r="BB2517" s="868"/>
      <c r="BC2517" s="700"/>
      <c r="BD2517" s="700"/>
      <c r="BE2517" s="868"/>
      <c r="BF2517" s="869"/>
      <c r="BG2517" s="868"/>
      <c r="BH2517" s="868"/>
      <c r="BI2517" s="660"/>
      <c r="BJ2517" s="712"/>
      <c r="BK2517" s="660"/>
      <c r="BL2517" s="665"/>
      <c r="BM2517" s="660"/>
      <c r="BN2517" s="712"/>
      <c r="BO2517" s="712"/>
      <c r="BP2517" s="712"/>
      <c r="BQ2517" s="868"/>
      <c r="BR2517" s="682"/>
      <c r="BS2517" s="682"/>
      <c r="BT2517" s="682"/>
      <c r="BU2517" s="682"/>
      <c r="BV2517" s="867"/>
      <c r="BW2517" s="868"/>
      <c r="BX2517" s="471"/>
      <c r="BY2517" s="471"/>
    </row>
    <row r="2518" spans="1:77" ht="48" customHeight="1" x14ac:dyDescent="0.25">
      <c r="A2518" s="665"/>
      <c r="B2518" s="664"/>
      <c r="C2518" s="868"/>
      <c r="D2518" s="682"/>
      <c r="E2518" s="868"/>
      <c r="F2518" s="868"/>
      <c r="G2518" s="683"/>
      <c r="H2518" s="693"/>
      <c r="I2518" s="870"/>
      <c r="J2518" s="660"/>
      <c r="K2518" s="868"/>
      <c r="L2518" s="35" t="s">
        <v>1014</v>
      </c>
      <c r="M2518" s="706"/>
      <c r="N2518" s="680"/>
      <c r="O2518" s="681"/>
      <c r="P2518" s="682"/>
      <c r="Q2518" s="682"/>
      <c r="R2518" s="633"/>
      <c r="S2518" s="682"/>
      <c r="T2518" s="682"/>
      <c r="U2518" s="682"/>
      <c r="V2518" s="682"/>
      <c r="W2518" s="682"/>
      <c r="X2518" s="682"/>
      <c r="Y2518" s="682"/>
      <c r="Z2518" s="682"/>
      <c r="AA2518" s="682"/>
      <c r="AB2518" s="682"/>
      <c r="AC2518" s="682"/>
      <c r="AD2518" s="682"/>
      <c r="AE2518" s="682"/>
      <c r="AF2518" s="868"/>
      <c r="AG2518" s="868"/>
      <c r="AH2518" s="868"/>
      <c r="AI2518" s="868"/>
      <c r="AJ2518" s="868"/>
      <c r="AK2518" s="682"/>
      <c r="AL2518" s="682"/>
      <c r="AM2518" s="682"/>
      <c r="AN2518" s="870"/>
      <c r="AO2518" s="868"/>
      <c r="AP2518" s="638"/>
      <c r="AQ2518" s="868"/>
      <c r="AR2518" s="868"/>
      <c r="AS2518" s="868"/>
      <c r="AT2518" s="868"/>
      <c r="AU2518" s="868"/>
      <c r="AV2518" s="868"/>
      <c r="AW2518" s="868"/>
      <c r="AX2518" s="868"/>
      <c r="AY2518" s="700"/>
      <c r="AZ2518" s="700"/>
      <c r="BA2518" s="700"/>
      <c r="BB2518" s="868"/>
      <c r="BC2518" s="700"/>
      <c r="BD2518" s="700"/>
      <c r="BE2518" s="868"/>
      <c r="BF2518" s="869"/>
      <c r="BG2518" s="868"/>
      <c r="BH2518" s="868"/>
      <c r="BI2518" s="660"/>
      <c r="BJ2518" s="712"/>
      <c r="BK2518" s="660"/>
      <c r="BL2518" s="665"/>
      <c r="BM2518" s="660"/>
      <c r="BN2518" s="712"/>
      <c r="BO2518" s="712"/>
      <c r="BP2518" s="712"/>
      <c r="BQ2518" s="868"/>
      <c r="BR2518" s="682"/>
      <c r="BS2518" s="682"/>
      <c r="BT2518" s="682"/>
      <c r="BU2518" s="682"/>
      <c r="BV2518" s="867"/>
      <c r="BW2518" s="868"/>
      <c r="BX2518" s="471"/>
      <c r="BY2518" s="471"/>
    </row>
    <row r="2519" spans="1:77" ht="48" customHeight="1" x14ac:dyDescent="0.25">
      <c r="A2519" s="665"/>
      <c r="B2519" s="664"/>
      <c r="C2519" s="868"/>
      <c r="D2519" s="682"/>
      <c r="E2519" s="868"/>
      <c r="F2519" s="868"/>
      <c r="G2519" s="683"/>
      <c r="H2519" s="693"/>
      <c r="I2519" s="870"/>
      <c r="J2519" s="660"/>
      <c r="K2519" s="868"/>
      <c r="L2519" s="35" t="s">
        <v>1015</v>
      </c>
      <c r="M2519" s="706"/>
      <c r="N2519" s="680"/>
      <c r="O2519" s="681"/>
      <c r="P2519" s="682"/>
      <c r="Q2519" s="682"/>
      <c r="R2519" s="633"/>
      <c r="S2519" s="682"/>
      <c r="T2519" s="682"/>
      <c r="U2519" s="682"/>
      <c r="V2519" s="682"/>
      <c r="W2519" s="682"/>
      <c r="X2519" s="682"/>
      <c r="Y2519" s="682"/>
      <c r="Z2519" s="682"/>
      <c r="AA2519" s="682"/>
      <c r="AB2519" s="682"/>
      <c r="AC2519" s="682"/>
      <c r="AD2519" s="682"/>
      <c r="AE2519" s="682"/>
      <c r="AF2519" s="868"/>
      <c r="AG2519" s="868"/>
      <c r="AH2519" s="868"/>
      <c r="AI2519" s="868"/>
      <c r="AJ2519" s="868"/>
      <c r="AK2519" s="682"/>
      <c r="AL2519" s="682"/>
      <c r="AM2519" s="682"/>
      <c r="AN2519" s="870"/>
      <c r="AO2519" s="868"/>
      <c r="AP2519" s="638"/>
      <c r="AQ2519" s="868"/>
      <c r="AR2519" s="868"/>
      <c r="AS2519" s="868"/>
      <c r="AT2519" s="868"/>
      <c r="AU2519" s="868"/>
      <c r="AV2519" s="868"/>
      <c r="AW2519" s="868"/>
      <c r="AX2519" s="868"/>
      <c r="AY2519" s="700"/>
      <c r="AZ2519" s="700"/>
      <c r="BA2519" s="700"/>
      <c r="BB2519" s="868"/>
      <c r="BC2519" s="700"/>
      <c r="BD2519" s="700"/>
      <c r="BE2519" s="868"/>
      <c r="BF2519" s="869"/>
      <c r="BG2519" s="868"/>
      <c r="BH2519" s="868"/>
      <c r="BI2519" s="660"/>
      <c r="BJ2519" s="712"/>
      <c r="BK2519" s="660"/>
      <c r="BL2519" s="665"/>
      <c r="BM2519" s="660"/>
      <c r="BN2519" s="712"/>
      <c r="BO2519" s="712"/>
      <c r="BP2519" s="712"/>
      <c r="BQ2519" s="868"/>
      <c r="BR2519" s="682"/>
      <c r="BS2519" s="682"/>
      <c r="BT2519" s="682"/>
      <c r="BU2519" s="682"/>
      <c r="BV2519" s="867"/>
      <c r="BW2519" s="868"/>
      <c r="BX2519" s="471"/>
      <c r="BY2519" s="471"/>
    </row>
    <row r="2520" spans="1:77" ht="48" customHeight="1" x14ac:dyDescent="0.25">
      <c r="A2520" s="665"/>
      <c r="B2520" s="664"/>
      <c r="C2520" s="868"/>
      <c r="D2520" s="682"/>
      <c r="E2520" s="868"/>
      <c r="F2520" s="868"/>
      <c r="G2520" s="683"/>
      <c r="H2520" s="693"/>
      <c r="I2520" s="870"/>
      <c r="J2520" s="660"/>
      <c r="K2520" s="868"/>
      <c r="L2520" s="512" t="s">
        <v>1016</v>
      </c>
      <c r="M2520" s="706"/>
      <c r="N2520" s="680"/>
      <c r="O2520" s="681"/>
      <c r="P2520" s="682"/>
      <c r="Q2520" s="682"/>
      <c r="R2520" s="633"/>
      <c r="S2520" s="682"/>
      <c r="T2520" s="682"/>
      <c r="U2520" s="682"/>
      <c r="V2520" s="682"/>
      <c r="W2520" s="682"/>
      <c r="X2520" s="682"/>
      <c r="Y2520" s="682"/>
      <c r="Z2520" s="682"/>
      <c r="AA2520" s="682"/>
      <c r="AB2520" s="682"/>
      <c r="AC2520" s="682"/>
      <c r="AD2520" s="682"/>
      <c r="AE2520" s="682"/>
      <c r="AF2520" s="868"/>
      <c r="AG2520" s="868"/>
      <c r="AH2520" s="868"/>
      <c r="AI2520" s="868"/>
      <c r="AJ2520" s="868"/>
      <c r="AK2520" s="682"/>
      <c r="AL2520" s="682"/>
      <c r="AM2520" s="682"/>
      <c r="AN2520" s="870"/>
      <c r="AO2520" s="868"/>
      <c r="AP2520" s="638"/>
      <c r="AQ2520" s="868"/>
      <c r="AR2520" s="868"/>
      <c r="AS2520" s="868"/>
      <c r="AT2520" s="868"/>
      <c r="AU2520" s="868"/>
      <c r="AV2520" s="868"/>
      <c r="AW2520" s="868"/>
      <c r="AX2520" s="868"/>
      <c r="AY2520" s="700"/>
      <c r="AZ2520" s="700"/>
      <c r="BA2520" s="700"/>
      <c r="BB2520" s="868"/>
      <c r="BC2520" s="700"/>
      <c r="BD2520" s="700"/>
      <c r="BE2520" s="868"/>
      <c r="BF2520" s="869"/>
      <c r="BG2520" s="868"/>
      <c r="BH2520" s="868"/>
      <c r="BI2520" s="660"/>
      <c r="BJ2520" s="712"/>
      <c r="BK2520" s="660"/>
      <c r="BL2520" s="665"/>
      <c r="BM2520" s="660"/>
      <c r="BN2520" s="712"/>
      <c r="BO2520" s="712"/>
      <c r="BP2520" s="712"/>
      <c r="BQ2520" s="868"/>
      <c r="BR2520" s="682"/>
      <c r="BS2520" s="682"/>
      <c r="BT2520" s="682"/>
      <c r="BU2520" s="682"/>
      <c r="BV2520" s="867"/>
      <c r="BW2520" s="868"/>
      <c r="BX2520" s="471"/>
      <c r="BY2520" s="471"/>
    </row>
    <row r="2521" spans="1:77" ht="48" customHeight="1" x14ac:dyDescent="0.25">
      <c r="A2521" s="665"/>
      <c r="B2521" s="664"/>
      <c r="C2521" s="868"/>
      <c r="D2521" s="682"/>
      <c r="E2521" s="868"/>
      <c r="F2521" s="868"/>
      <c r="G2521" s="683"/>
      <c r="H2521" s="693"/>
      <c r="I2521" s="870"/>
      <c r="J2521" s="660"/>
      <c r="K2521" s="868"/>
      <c r="L2521" s="512" t="s">
        <v>1017</v>
      </c>
      <c r="M2521" s="706"/>
      <c r="N2521" s="680"/>
      <c r="O2521" s="681"/>
      <c r="P2521" s="682"/>
      <c r="Q2521" s="682"/>
      <c r="R2521" s="633"/>
      <c r="S2521" s="682"/>
      <c r="T2521" s="682"/>
      <c r="U2521" s="682"/>
      <c r="V2521" s="682"/>
      <c r="W2521" s="682"/>
      <c r="X2521" s="682"/>
      <c r="Y2521" s="682"/>
      <c r="Z2521" s="682"/>
      <c r="AA2521" s="682"/>
      <c r="AB2521" s="682"/>
      <c r="AC2521" s="682"/>
      <c r="AD2521" s="682"/>
      <c r="AE2521" s="682"/>
      <c r="AF2521" s="868"/>
      <c r="AG2521" s="868"/>
      <c r="AH2521" s="868"/>
      <c r="AI2521" s="868"/>
      <c r="AJ2521" s="868"/>
      <c r="AK2521" s="682"/>
      <c r="AL2521" s="682"/>
      <c r="AM2521" s="682"/>
      <c r="AN2521" s="870"/>
      <c r="AO2521" s="868"/>
      <c r="AP2521" s="638"/>
      <c r="AQ2521" s="868"/>
      <c r="AR2521" s="868"/>
      <c r="AS2521" s="868"/>
      <c r="AT2521" s="868"/>
      <c r="AU2521" s="868"/>
      <c r="AV2521" s="868"/>
      <c r="AW2521" s="868"/>
      <c r="AX2521" s="868"/>
      <c r="AY2521" s="700"/>
      <c r="AZ2521" s="700"/>
      <c r="BA2521" s="700"/>
      <c r="BB2521" s="868"/>
      <c r="BC2521" s="700"/>
      <c r="BD2521" s="700"/>
      <c r="BE2521" s="868"/>
      <c r="BF2521" s="869"/>
      <c r="BG2521" s="868"/>
      <c r="BH2521" s="868"/>
      <c r="BI2521" s="660"/>
      <c r="BJ2521" s="712"/>
      <c r="BK2521" s="660"/>
      <c r="BL2521" s="665"/>
      <c r="BM2521" s="660"/>
      <c r="BN2521" s="712"/>
      <c r="BO2521" s="712"/>
      <c r="BP2521" s="712"/>
      <c r="BQ2521" s="868"/>
      <c r="BR2521" s="682"/>
      <c r="BS2521" s="682"/>
      <c r="BT2521" s="682"/>
      <c r="BU2521" s="682"/>
      <c r="BV2521" s="867"/>
      <c r="BW2521" s="868"/>
      <c r="BX2521" s="471"/>
      <c r="BY2521" s="471"/>
    </row>
    <row r="2522" spans="1:77" ht="48" customHeight="1" x14ac:dyDescent="0.25">
      <c r="A2522" s="665"/>
      <c r="B2522" s="664"/>
      <c r="C2522" s="868"/>
      <c r="D2522" s="682"/>
      <c r="E2522" s="868"/>
      <c r="F2522" s="868"/>
      <c r="G2522" s="683"/>
      <c r="H2522" s="693"/>
      <c r="I2522" s="870"/>
      <c r="J2522" s="660"/>
      <c r="K2522" s="868"/>
      <c r="L2522" s="512" t="s">
        <v>1018</v>
      </c>
      <c r="M2522" s="706"/>
      <c r="N2522" s="680"/>
      <c r="O2522" s="681"/>
      <c r="P2522" s="682"/>
      <c r="Q2522" s="682"/>
      <c r="R2522" s="633"/>
      <c r="S2522" s="682"/>
      <c r="T2522" s="682"/>
      <c r="U2522" s="682"/>
      <c r="V2522" s="682"/>
      <c r="W2522" s="682"/>
      <c r="X2522" s="682"/>
      <c r="Y2522" s="682"/>
      <c r="Z2522" s="682"/>
      <c r="AA2522" s="682"/>
      <c r="AB2522" s="682"/>
      <c r="AC2522" s="682"/>
      <c r="AD2522" s="682"/>
      <c r="AE2522" s="682"/>
      <c r="AF2522" s="868"/>
      <c r="AG2522" s="868"/>
      <c r="AH2522" s="868"/>
      <c r="AI2522" s="868"/>
      <c r="AJ2522" s="868"/>
      <c r="AK2522" s="682"/>
      <c r="AL2522" s="682"/>
      <c r="AM2522" s="682"/>
      <c r="AN2522" s="870"/>
      <c r="AO2522" s="868"/>
      <c r="AP2522" s="638"/>
      <c r="AQ2522" s="868"/>
      <c r="AR2522" s="868"/>
      <c r="AS2522" s="868"/>
      <c r="AT2522" s="868"/>
      <c r="AU2522" s="868"/>
      <c r="AV2522" s="868"/>
      <c r="AW2522" s="868"/>
      <c r="AX2522" s="868"/>
      <c r="AY2522" s="700"/>
      <c r="AZ2522" s="700"/>
      <c r="BA2522" s="700"/>
      <c r="BB2522" s="868"/>
      <c r="BC2522" s="700"/>
      <c r="BD2522" s="700"/>
      <c r="BE2522" s="868"/>
      <c r="BF2522" s="869"/>
      <c r="BG2522" s="868"/>
      <c r="BH2522" s="868"/>
      <c r="BI2522" s="660"/>
      <c r="BJ2522" s="712"/>
      <c r="BK2522" s="660"/>
      <c r="BL2522" s="665"/>
      <c r="BM2522" s="660"/>
      <c r="BN2522" s="712"/>
      <c r="BO2522" s="712"/>
      <c r="BP2522" s="712"/>
      <c r="BQ2522" s="868"/>
      <c r="BR2522" s="682"/>
      <c r="BS2522" s="682"/>
      <c r="BT2522" s="682"/>
      <c r="BU2522" s="682"/>
      <c r="BV2522" s="867"/>
      <c r="BW2522" s="868"/>
      <c r="BX2522" s="471"/>
      <c r="BY2522" s="471"/>
    </row>
    <row r="2523" spans="1:77" ht="48" customHeight="1" x14ac:dyDescent="0.25">
      <c r="A2523" s="665"/>
      <c r="B2523" s="664"/>
      <c r="C2523" s="868"/>
      <c r="D2523" s="682"/>
      <c r="E2523" s="868"/>
      <c r="F2523" s="868"/>
      <c r="G2523" s="683"/>
      <c r="H2523" s="693"/>
      <c r="I2523" s="870"/>
      <c r="J2523" s="660"/>
      <c r="K2523" s="868"/>
      <c r="L2523" s="512" t="s">
        <v>1019</v>
      </c>
      <c r="M2523" s="706"/>
      <c r="N2523" s="680"/>
      <c r="O2523" s="681"/>
      <c r="P2523" s="682"/>
      <c r="Q2523" s="682"/>
      <c r="R2523" s="633"/>
      <c r="S2523" s="682"/>
      <c r="T2523" s="682"/>
      <c r="U2523" s="682"/>
      <c r="V2523" s="682"/>
      <c r="W2523" s="682"/>
      <c r="X2523" s="682"/>
      <c r="Y2523" s="682"/>
      <c r="Z2523" s="682"/>
      <c r="AA2523" s="682"/>
      <c r="AB2523" s="682"/>
      <c r="AC2523" s="682"/>
      <c r="AD2523" s="682"/>
      <c r="AE2523" s="682"/>
      <c r="AF2523" s="868"/>
      <c r="AG2523" s="868"/>
      <c r="AH2523" s="868"/>
      <c r="AI2523" s="868"/>
      <c r="AJ2523" s="868"/>
      <c r="AK2523" s="682"/>
      <c r="AL2523" s="682"/>
      <c r="AM2523" s="682"/>
      <c r="AN2523" s="870"/>
      <c r="AO2523" s="868"/>
      <c r="AP2523" s="638"/>
      <c r="AQ2523" s="868"/>
      <c r="AR2523" s="868"/>
      <c r="AS2523" s="868"/>
      <c r="AT2523" s="868"/>
      <c r="AU2523" s="868"/>
      <c r="AV2523" s="868"/>
      <c r="AW2523" s="868"/>
      <c r="AX2523" s="868"/>
      <c r="AY2523" s="700"/>
      <c r="AZ2523" s="700"/>
      <c r="BA2523" s="700"/>
      <c r="BB2523" s="868"/>
      <c r="BC2523" s="700"/>
      <c r="BD2523" s="700"/>
      <c r="BE2523" s="868"/>
      <c r="BF2523" s="869"/>
      <c r="BG2523" s="868"/>
      <c r="BH2523" s="868"/>
      <c r="BI2523" s="660"/>
      <c r="BJ2523" s="712"/>
      <c r="BK2523" s="660"/>
      <c r="BL2523" s="665"/>
      <c r="BM2523" s="660"/>
      <c r="BN2523" s="712"/>
      <c r="BO2523" s="712"/>
      <c r="BP2523" s="712"/>
      <c r="BQ2523" s="868"/>
      <c r="BR2523" s="682"/>
      <c r="BS2523" s="682"/>
      <c r="BT2523" s="682"/>
      <c r="BU2523" s="682"/>
      <c r="BV2523" s="867"/>
      <c r="BW2523" s="868"/>
      <c r="BX2523" s="471"/>
      <c r="BY2523" s="471"/>
    </row>
    <row r="2524" spans="1:77" ht="48" customHeight="1" x14ac:dyDescent="0.25">
      <c r="A2524" s="665"/>
      <c r="B2524" s="664"/>
      <c r="C2524" s="868"/>
      <c r="D2524" s="682"/>
      <c r="E2524" s="868"/>
      <c r="F2524" s="868"/>
      <c r="G2524" s="683"/>
      <c r="H2524" s="693"/>
      <c r="I2524" s="870"/>
      <c r="J2524" s="660"/>
      <c r="K2524" s="868"/>
      <c r="L2524" s="512" t="s">
        <v>1020</v>
      </c>
      <c r="M2524" s="706"/>
      <c r="N2524" s="680"/>
      <c r="O2524" s="681"/>
      <c r="P2524" s="682"/>
      <c r="Q2524" s="682"/>
      <c r="R2524" s="633"/>
      <c r="S2524" s="682"/>
      <c r="T2524" s="682"/>
      <c r="U2524" s="682"/>
      <c r="V2524" s="682"/>
      <c r="W2524" s="682"/>
      <c r="X2524" s="682"/>
      <c r="Y2524" s="682"/>
      <c r="Z2524" s="682"/>
      <c r="AA2524" s="682"/>
      <c r="AB2524" s="682"/>
      <c r="AC2524" s="682"/>
      <c r="AD2524" s="682"/>
      <c r="AE2524" s="682"/>
      <c r="AF2524" s="868"/>
      <c r="AG2524" s="868"/>
      <c r="AH2524" s="868"/>
      <c r="AI2524" s="868"/>
      <c r="AJ2524" s="868"/>
      <c r="AK2524" s="682"/>
      <c r="AL2524" s="682"/>
      <c r="AM2524" s="682"/>
      <c r="AN2524" s="870"/>
      <c r="AO2524" s="868"/>
      <c r="AP2524" s="638"/>
      <c r="AQ2524" s="868"/>
      <c r="AR2524" s="868"/>
      <c r="AS2524" s="868"/>
      <c r="AT2524" s="868"/>
      <c r="AU2524" s="868"/>
      <c r="AV2524" s="868"/>
      <c r="AW2524" s="868"/>
      <c r="AX2524" s="868"/>
      <c r="AY2524" s="700"/>
      <c r="AZ2524" s="700"/>
      <c r="BA2524" s="700"/>
      <c r="BB2524" s="868"/>
      <c r="BC2524" s="700"/>
      <c r="BD2524" s="700"/>
      <c r="BE2524" s="868"/>
      <c r="BF2524" s="869"/>
      <c r="BG2524" s="868"/>
      <c r="BH2524" s="868"/>
      <c r="BI2524" s="660"/>
      <c r="BJ2524" s="712"/>
      <c r="BK2524" s="660"/>
      <c r="BL2524" s="665"/>
      <c r="BM2524" s="660"/>
      <c r="BN2524" s="712"/>
      <c r="BO2524" s="712"/>
      <c r="BP2524" s="712"/>
      <c r="BQ2524" s="868"/>
      <c r="BR2524" s="682"/>
      <c r="BS2524" s="682"/>
      <c r="BT2524" s="682"/>
      <c r="BU2524" s="682"/>
      <c r="BV2524" s="867"/>
      <c r="BW2524" s="868"/>
      <c r="BX2524" s="471"/>
      <c r="BY2524" s="471"/>
    </row>
    <row r="2525" spans="1:77" ht="48" customHeight="1" x14ac:dyDescent="0.25">
      <c r="A2525" s="665"/>
      <c r="B2525" s="664"/>
      <c r="C2525" s="868"/>
      <c r="D2525" s="682"/>
      <c r="E2525" s="868"/>
      <c r="F2525" s="868"/>
      <c r="G2525" s="683"/>
      <c r="H2525" s="693"/>
      <c r="I2525" s="870"/>
      <c r="J2525" s="660"/>
      <c r="K2525" s="868"/>
      <c r="L2525" s="512" t="s">
        <v>1021</v>
      </c>
      <c r="M2525" s="706"/>
      <c r="N2525" s="680"/>
      <c r="O2525" s="681"/>
      <c r="P2525" s="682"/>
      <c r="Q2525" s="682"/>
      <c r="R2525" s="633"/>
      <c r="S2525" s="682"/>
      <c r="T2525" s="682"/>
      <c r="U2525" s="682"/>
      <c r="V2525" s="682"/>
      <c r="W2525" s="682"/>
      <c r="X2525" s="682"/>
      <c r="Y2525" s="682"/>
      <c r="Z2525" s="682"/>
      <c r="AA2525" s="682"/>
      <c r="AB2525" s="682"/>
      <c r="AC2525" s="682"/>
      <c r="AD2525" s="682"/>
      <c r="AE2525" s="682"/>
      <c r="AF2525" s="868"/>
      <c r="AG2525" s="868"/>
      <c r="AH2525" s="868"/>
      <c r="AI2525" s="868"/>
      <c r="AJ2525" s="868"/>
      <c r="AK2525" s="682"/>
      <c r="AL2525" s="682"/>
      <c r="AM2525" s="682"/>
      <c r="AN2525" s="870"/>
      <c r="AO2525" s="868"/>
      <c r="AP2525" s="638"/>
      <c r="AQ2525" s="868"/>
      <c r="AR2525" s="868"/>
      <c r="AS2525" s="868"/>
      <c r="AT2525" s="868"/>
      <c r="AU2525" s="868"/>
      <c r="AV2525" s="868"/>
      <c r="AW2525" s="868"/>
      <c r="AX2525" s="868"/>
      <c r="AY2525" s="700"/>
      <c r="AZ2525" s="700"/>
      <c r="BA2525" s="700"/>
      <c r="BB2525" s="868"/>
      <c r="BC2525" s="700"/>
      <c r="BD2525" s="700"/>
      <c r="BE2525" s="868"/>
      <c r="BF2525" s="869"/>
      <c r="BG2525" s="868"/>
      <c r="BH2525" s="868"/>
      <c r="BI2525" s="660"/>
      <c r="BJ2525" s="712"/>
      <c r="BK2525" s="660"/>
      <c r="BL2525" s="665"/>
      <c r="BM2525" s="660"/>
      <c r="BN2525" s="712"/>
      <c r="BO2525" s="712"/>
      <c r="BP2525" s="712"/>
      <c r="BQ2525" s="868"/>
      <c r="BR2525" s="682"/>
      <c r="BS2525" s="682"/>
      <c r="BT2525" s="682"/>
      <c r="BU2525" s="682"/>
      <c r="BV2525" s="867"/>
      <c r="BW2525" s="868"/>
      <c r="BX2525" s="471"/>
      <c r="BY2525" s="471"/>
    </row>
    <row r="2526" spans="1:77" ht="48" customHeight="1" x14ac:dyDescent="0.25">
      <c r="A2526" s="665"/>
      <c r="B2526" s="664"/>
      <c r="C2526" s="868"/>
      <c r="D2526" s="682"/>
      <c r="E2526" s="868"/>
      <c r="F2526" s="868"/>
      <c r="G2526" s="683"/>
      <c r="H2526" s="693"/>
      <c r="I2526" s="870"/>
      <c r="J2526" s="660"/>
      <c r="K2526" s="868"/>
      <c r="L2526" s="512" t="s">
        <v>1022</v>
      </c>
      <c r="M2526" s="706"/>
      <c r="N2526" s="680"/>
      <c r="O2526" s="681"/>
      <c r="P2526" s="682"/>
      <c r="Q2526" s="682"/>
      <c r="R2526" s="633"/>
      <c r="S2526" s="682"/>
      <c r="T2526" s="682"/>
      <c r="U2526" s="682"/>
      <c r="V2526" s="682"/>
      <c r="W2526" s="682"/>
      <c r="X2526" s="682"/>
      <c r="Y2526" s="682"/>
      <c r="Z2526" s="682"/>
      <c r="AA2526" s="682"/>
      <c r="AB2526" s="682"/>
      <c r="AC2526" s="682"/>
      <c r="AD2526" s="682"/>
      <c r="AE2526" s="682"/>
      <c r="AF2526" s="868"/>
      <c r="AG2526" s="868"/>
      <c r="AH2526" s="868"/>
      <c r="AI2526" s="868"/>
      <c r="AJ2526" s="868"/>
      <c r="AK2526" s="682"/>
      <c r="AL2526" s="682"/>
      <c r="AM2526" s="682"/>
      <c r="AN2526" s="870"/>
      <c r="AO2526" s="868"/>
      <c r="AP2526" s="638"/>
      <c r="AQ2526" s="868"/>
      <c r="AR2526" s="868"/>
      <c r="AS2526" s="868"/>
      <c r="AT2526" s="868"/>
      <c r="AU2526" s="868"/>
      <c r="AV2526" s="868"/>
      <c r="AW2526" s="868"/>
      <c r="AX2526" s="868"/>
      <c r="AY2526" s="700"/>
      <c r="AZ2526" s="700"/>
      <c r="BA2526" s="700"/>
      <c r="BB2526" s="868"/>
      <c r="BC2526" s="700"/>
      <c r="BD2526" s="700"/>
      <c r="BE2526" s="868"/>
      <c r="BF2526" s="869"/>
      <c r="BG2526" s="868"/>
      <c r="BH2526" s="868"/>
      <c r="BI2526" s="660"/>
      <c r="BJ2526" s="712"/>
      <c r="BK2526" s="660"/>
      <c r="BL2526" s="665"/>
      <c r="BM2526" s="660"/>
      <c r="BN2526" s="712"/>
      <c r="BO2526" s="712"/>
      <c r="BP2526" s="712"/>
      <c r="BQ2526" s="868"/>
      <c r="BR2526" s="682"/>
      <c r="BS2526" s="682"/>
      <c r="BT2526" s="682"/>
      <c r="BU2526" s="682"/>
      <c r="BV2526" s="867"/>
      <c r="BW2526" s="868"/>
      <c r="BX2526" s="471"/>
      <c r="BY2526" s="471"/>
    </row>
    <row r="2527" spans="1:77" ht="39" customHeight="1" x14ac:dyDescent="0.25">
      <c r="A2527" s="665"/>
      <c r="B2527" s="664"/>
      <c r="C2527" s="868"/>
      <c r="D2527" s="682"/>
      <c r="E2527" s="868"/>
      <c r="F2527" s="868"/>
      <c r="G2527" s="683"/>
      <c r="H2527" s="693"/>
      <c r="I2527" s="870"/>
      <c r="J2527" s="660"/>
      <c r="K2527" s="868"/>
      <c r="L2527" s="512" t="s">
        <v>1023</v>
      </c>
      <c r="M2527" s="706"/>
      <c r="N2527" s="680"/>
      <c r="O2527" s="681"/>
      <c r="P2527" s="682"/>
      <c r="Q2527" s="682"/>
      <c r="R2527" s="633"/>
      <c r="S2527" s="682"/>
      <c r="T2527" s="682"/>
      <c r="U2527" s="682"/>
      <c r="V2527" s="682"/>
      <c r="W2527" s="682"/>
      <c r="X2527" s="682"/>
      <c r="Y2527" s="682"/>
      <c r="Z2527" s="682"/>
      <c r="AA2527" s="682"/>
      <c r="AB2527" s="682"/>
      <c r="AC2527" s="682"/>
      <c r="AD2527" s="682"/>
      <c r="AE2527" s="682"/>
      <c r="AF2527" s="868"/>
      <c r="AG2527" s="868"/>
      <c r="AH2527" s="868"/>
      <c r="AI2527" s="868"/>
      <c r="AJ2527" s="868"/>
      <c r="AK2527" s="682"/>
      <c r="AL2527" s="682"/>
      <c r="AM2527" s="682"/>
      <c r="AN2527" s="870"/>
      <c r="AO2527" s="868"/>
      <c r="AP2527" s="638"/>
      <c r="AQ2527" s="868"/>
      <c r="AR2527" s="868"/>
      <c r="AS2527" s="868"/>
      <c r="AT2527" s="868"/>
      <c r="AU2527" s="868"/>
      <c r="AV2527" s="868"/>
      <c r="AW2527" s="868"/>
      <c r="AX2527" s="868"/>
      <c r="AY2527" s="700"/>
      <c r="AZ2527" s="700"/>
      <c r="BA2527" s="700"/>
      <c r="BB2527" s="868"/>
      <c r="BC2527" s="700"/>
      <c r="BD2527" s="700"/>
      <c r="BE2527" s="868"/>
      <c r="BF2527" s="869"/>
      <c r="BG2527" s="868"/>
      <c r="BH2527" s="868"/>
      <c r="BI2527" s="660"/>
      <c r="BJ2527" s="712"/>
      <c r="BK2527" s="660"/>
      <c r="BL2527" s="665"/>
      <c r="BM2527" s="660"/>
      <c r="BN2527" s="712"/>
      <c r="BO2527" s="712"/>
      <c r="BP2527" s="712"/>
      <c r="BQ2527" s="868"/>
      <c r="BR2527" s="682"/>
      <c r="BS2527" s="682"/>
      <c r="BT2527" s="682"/>
      <c r="BU2527" s="682"/>
      <c r="BV2527" s="867"/>
      <c r="BW2527" s="868"/>
      <c r="BX2527" s="471"/>
      <c r="BY2527" s="471"/>
    </row>
    <row r="2528" spans="1:77" ht="39" customHeight="1" x14ac:dyDescent="0.25">
      <c r="A2528" s="665"/>
      <c r="B2528" s="664"/>
      <c r="C2528" s="868"/>
      <c r="D2528" s="682"/>
      <c r="E2528" s="868"/>
      <c r="F2528" s="868"/>
      <c r="G2528" s="683"/>
      <c r="H2528" s="693"/>
      <c r="I2528" s="870"/>
      <c r="J2528" s="660"/>
      <c r="K2528" s="868"/>
      <c r="L2528" s="512" t="s">
        <v>1024</v>
      </c>
      <c r="M2528" s="706"/>
      <c r="N2528" s="680"/>
      <c r="O2528" s="681"/>
      <c r="P2528" s="682"/>
      <c r="Q2528" s="682"/>
      <c r="R2528" s="633"/>
      <c r="S2528" s="682"/>
      <c r="T2528" s="682"/>
      <c r="U2528" s="682"/>
      <c r="V2528" s="682"/>
      <c r="W2528" s="682"/>
      <c r="X2528" s="682"/>
      <c r="Y2528" s="682"/>
      <c r="Z2528" s="682"/>
      <c r="AA2528" s="682"/>
      <c r="AB2528" s="682"/>
      <c r="AC2528" s="682"/>
      <c r="AD2528" s="682"/>
      <c r="AE2528" s="682"/>
      <c r="AF2528" s="868"/>
      <c r="AG2528" s="868"/>
      <c r="AH2528" s="868"/>
      <c r="AI2528" s="868"/>
      <c r="AJ2528" s="868"/>
      <c r="AK2528" s="682"/>
      <c r="AL2528" s="682"/>
      <c r="AM2528" s="682"/>
      <c r="AN2528" s="870"/>
      <c r="AO2528" s="868"/>
      <c r="AP2528" s="638"/>
      <c r="AQ2528" s="868"/>
      <c r="AR2528" s="868"/>
      <c r="AS2528" s="868"/>
      <c r="AT2528" s="868"/>
      <c r="AU2528" s="868"/>
      <c r="AV2528" s="868"/>
      <c r="AW2528" s="868"/>
      <c r="AX2528" s="868"/>
      <c r="AY2528" s="700"/>
      <c r="AZ2528" s="700"/>
      <c r="BA2528" s="700"/>
      <c r="BB2528" s="868"/>
      <c r="BC2528" s="700"/>
      <c r="BD2528" s="700"/>
      <c r="BE2528" s="868"/>
      <c r="BF2528" s="869"/>
      <c r="BG2528" s="868"/>
      <c r="BH2528" s="868"/>
      <c r="BI2528" s="660"/>
      <c r="BJ2528" s="712"/>
      <c r="BK2528" s="660"/>
      <c r="BL2528" s="665"/>
      <c r="BM2528" s="660"/>
      <c r="BN2528" s="712"/>
      <c r="BO2528" s="712"/>
      <c r="BP2528" s="712"/>
      <c r="BQ2528" s="868"/>
      <c r="BR2528" s="682"/>
      <c r="BS2528" s="682"/>
      <c r="BT2528" s="682"/>
      <c r="BU2528" s="682"/>
      <c r="BV2528" s="867"/>
      <c r="BW2528" s="868"/>
      <c r="BX2528" s="471"/>
      <c r="BY2528" s="471"/>
    </row>
    <row r="2529" spans="1:77" ht="39" customHeight="1" x14ac:dyDescent="0.25">
      <c r="A2529" s="665"/>
      <c r="B2529" s="664"/>
      <c r="C2529" s="868"/>
      <c r="D2529" s="682"/>
      <c r="E2529" s="868"/>
      <c r="F2529" s="868"/>
      <c r="G2529" s="683"/>
      <c r="H2529" s="693"/>
      <c r="I2529" s="870"/>
      <c r="J2529" s="660"/>
      <c r="K2529" s="868"/>
      <c r="L2529" s="512" t="s">
        <v>1025</v>
      </c>
      <c r="M2529" s="706"/>
      <c r="N2529" s="680"/>
      <c r="O2529" s="681"/>
      <c r="P2529" s="682"/>
      <c r="Q2529" s="682"/>
      <c r="R2529" s="633"/>
      <c r="S2529" s="682"/>
      <c r="T2529" s="682"/>
      <c r="U2529" s="682"/>
      <c r="V2529" s="682"/>
      <c r="W2529" s="682"/>
      <c r="X2529" s="682"/>
      <c r="Y2529" s="682"/>
      <c r="Z2529" s="682"/>
      <c r="AA2529" s="682"/>
      <c r="AB2529" s="682"/>
      <c r="AC2529" s="682"/>
      <c r="AD2529" s="682"/>
      <c r="AE2529" s="682"/>
      <c r="AF2529" s="868"/>
      <c r="AG2529" s="868"/>
      <c r="AH2529" s="868"/>
      <c r="AI2529" s="868"/>
      <c r="AJ2529" s="868"/>
      <c r="AK2529" s="682"/>
      <c r="AL2529" s="682"/>
      <c r="AM2529" s="682"/>
      <c r="AN2529" s="870"/>
      <c r="AO2529" s="868"/>
      <c r="AP2529" s="638"/>
      <c r="AQ2529" s="868"/>
      <c r="AR2529" s="868"/>
      <c r="AS2529" s="868"/>
      <c r="AT2529" s="868"/>
      <c r="AU2529" s="868"/>
      <c r="AV2529" s="868"/>
      <c r="AW2529" s="868"/>
      <c r="AX2529" s="868"/>
      <c r="AY2529" s="700"/>
      <c r="AZ2529" s="700"/>
      <c r="BA2529" s="700"/>
      <c r="BB2529" s="868"/>
      <c r="BC2529" s="700"/>
      <c r="BD2529" s="700"/>
      <c r="BE2529" s="868"/>
      <c r="BF2529" s="869"/>
      <c r="BG2529" s="868"/>
      <c r="BH2529" s="868"/>
      <c r="BI2529" s="660"/>
      <c r="BJ2529" s="712"/>
      <c r="BK2529" s="660"/>
      <c r="BL2529" s="665"/>
      <c r="BM2529" s="660"/>
      <c r="BN2529" s="712"/>
      <c r="BO2529" s="712"/>
      <c r="BP2529" s="712"/>
      <c r="BQ2529" s="868"/>
      <c r="BR2529" s="682"/>
      <c r="BS2529" s="682"/>
      <c r="BT2529" s="682"/>
      <c r="BU2529" s="682"/>
      <c r="BV2529" s="867"/>
      <c r="BW2529" s="868"/>
      <c r="BX2529" s="471"/>
      <c r="BY2529" s="471"/>
    </row>
    <row r="2530" spans="1:77" ht="39" customHeight="1" x14ac:dyDescent="0.25">
      <c r="A2530" s="665"/>
      <c r="B2530" s="664"/>
      <c r="C2530" s="868"/>
      <c r="D2530" s="682"/>
      <c r="E2530" s="868"/>
      <c r="F2530" s="868"/>
      <c r="G2530" s="683"/>
      <c r="H2530" s="693"/>
      <c r="I2530" s="870"/>
      <c r="J2530" s="660"/>
      <c r="K2530" s="868"/>
      <c r="L2530" s="512" t="s">
        <v>1026</v>
      </c>
      <c r="M2530" s="706"/>
      <c r="N2530" s="680"/>
      <c r="O2530" s="681"/>
      <c r="P2530" s="682"/>
      <c r="Q2530" s="682"/>
      <c r="R2530" s="633"/>
      <c r="S2530" s="682"/>
      <c r="T2530" s="682"/>
      <c r="U2530" s="682"/>
      <c r="V2530" s="682"/>
      <c r="W2530" s="682"/>
      <c r="X2530" s="682"/>
      <c r="Y2530" s="682"/>
      <c r="Z2530" s="682"/>
      <c r="AA2530" s="682"/>
      <c r="AB2530" s="682"/>
      <c r="AC2530" s="682"/>
      <c r="AD2530" s="682"/>
      <c r="AE2530" s="682"/>
      <c r="AF2530" s="868"/>
      <c r="AG2530" s="868"/>
      <c r="AH2530" s="868"/>
      <c r="AI2530" s="868"/>
      <c r="AJ2530" s="868"/>
      <c r="AK2530" s="682"/>
      <c r="AL2530" s="682"/>
      <c r="AM2530" s="682"/>
      <c r="AN2530" s="870"/>
      <c r="AO2530" s="868"/>
      <c r="AP2530" s="638"/>
      <c r="AQ2530" s="868"/>
      <c r="AR2530" s="868"/>
      <c r="AS2530" s="868"/>
      <c r="AT2530" s="868"/>
      <c r="AU2530" s="868"/>
      <c r="AV2530" s="868"/>
      <c r="AW2530" s="868"/>
      <c r="AX2530" s="868"/>
      <c r="AY2530" s="700"/>
      <c r="AZ2530" s="700"/>
      <c r="BA2530" s="700"/>
      <c r="BB2530" s="868"/>
      <c r="BC2530" s="700"/>
      <c r="BD2530" s="700"/>
      <c r="BE2530" s="868"/>
      <c r="BF2530" s="869"/>
      <c r="BG2530" s="868"/>
      <c r="BH2530" s="868"/>
      <c r="BI2530" s="660"/>
      <c r="BJ2530" s="712"/>
      <c r="BK2530" s="660"/>
      <c r="BL2530" s="665"/>
      <c r="BM2530" s="660"/>
      <c r="BN2530" s="712"/>
      <c r="BO2530" s="712"/>
      <c r="BP2530" s="712"/>
      <c r="BQ2530" s="868"/>
      <c r="BR2530" s="682"/>
      <c r="BS2530" s="682"/>
      <c r="BT2530" s="682"/>
      <c r="BU2530" s="682"/>
      <c r="BV2530" s="867"/>
      <c r="BW2530" s="868"/>
      <c r="BX2530" s="471"/>
      <c r="BY2530" s="471"/>
    </row>
    <row r="2531" spans="1:77" ht="39" customHeight="1" x14ac:dyDescent="0.25">
      <c r="A2531" s="665"/>
      <c r="B2531" s="664"/>
      <c r="C2531" s="868"/>
      <c r="D2531" s="682"/>
      <c r="E2531" s="868"/>
      <c r="F2531" s="868"/>
      <c r="G2531" s="683"/>
      <c r="H2531" s="693"/>
      <c r="I2531" s="870"/>
      <c r="J2531" s="660"/>
      <c r="K2531" s="868"/>
      <c r="L2531" s="512" t="s">
        <v>1027</v>
      </c>
      <c r="M2531" s="702"/>
      <c r="N2531" s="680"/>
      <c r="O2531" s="681"/>
      <c r="P2531" s="682"/>
      <c r="Q2531" s="682"/>
      <c r="R2531" s="636"/>
      <c r="S2531" s="682"/>
      <c r="T2531" s="682"/>
      <c r="U2531" s="682"/>
      <c r="V2531" s="682"/>
      <c r="W2531" s="682"/>
      <c r="X2531" s="682"/>
      <c r="Y2531" s="682"/>
      <c r="Z2531" s="682"/>
      <c r="AA2531" s="682"/>
      <c r="AB2531" s="682"/>
      <c r="AC2531" s="682"/>
      <c r="AD2531" s="682"/>
      <c r="AE2531" s="682"/>
      <c r="AF2531" s="868"/>
      <c r="AG2531" s="868"/>
      <c r="AH2531" s="868"/>
      <c r="AI2531" s="868"/>
      <c r="AJ2531" s="868"/>
      <c r="AK2531" s="682"/>
      <c r="AL2531" s="682"/>
      <c r="AM2531" s="682"/>
      <c r="AN2531" s="870"/>
      <c r="AO2531" s="868"/>
      <c r="AP2531" s="639"/>
      <c r="AQ2531" s="868"/>
      <c r="AR2531" s="868"/>
      <c r="AS2531" s="868"/>
      <c r="AT2531" s="868"/>
      <c r="AU2531" s="868"/>
      <c r="AV2531" s="868"/>
      <c r="AW2531" s="868"/>
      <c r="AX2531" s="868"/>
      <c r="AY2531" s="700"/>
      <c r="AZ2531" s="700"/>
      <c r="BA2531" s="700"/>
      <c r="BB2531" s="868"/>
      <c r="BC2531" s="700"/>
      <c r="BD2531" s="700"/>
      <c r="BE2531" s="868"/>
      <c r="BF2531" s="869"/>
      <c r="BG2531" s="868"/>
      <c r="BH2531" s="868"/>
      <c r="BI2531" s="660"/>
      <c r="BJ2531" s="712"/>
      <c r="BK2531" s="660"/>
      <c r="BL2531" s="665"/>
      <c r="BM2531" s="660"/>
      <c r="BN2531" s="712"/>
      <c r="BO2531" s="712"/>
      <c r="BP2531" s="712"/>
      <c r="BQ2531" s="868"/>
      <c r="BR2531" s="682"/>
      <c r="BS2531" s="682"/>
      <c r="BT2531" s="682"/>
      <c r="BU2531" s="682"/>
      <c r="BV2531" s="867"/>
      <c r="BW2531" s="868"/>
      <c r="BX2531" s="471"/>
      <c r="BY2531" s="471"/>
    </row>
    <row r="2532" spans="1:77" ht="132" customHeight="1" x14ac:dyDescent="0.25">
      <c r="A2532" s="665"/>
      <c r="B2532" s="664"/>
      <c r="C2532" s="868"/>
      <c r="D2532" s="682"/>
      <c r="E2532" s="868"/>
      <c r="F2532" s="868"/>
      <c r="G2532" s="683"/>
      <c r="H2532" s="693"/>
      <c r="I2532" s="870"/>
      <c r="J2532" s="660"/>
      <c r="K2532" s="868"/>
      <c r="L2532" s="19" t="s">
        <v>1100</v>
      </c>
      <c r="M2532" s="2" t="s">
        <v>7052</v>
      </c>
      <c r="N2532" s="2"/>
      <c r="O2532" s="33" t="s">
        <v>85</v>
      </c>
      <c r="P2532" s="2" t="s">
        <v>6300</v>
      </c>
      <c r="Q2532" s="2"/>
      <c r="R2532" s="14" t="s">
        <v>230</v>
      </c>
      <c r="S2532" s="2"/>
      <c r="T2532" s="2"/>
      <c r="U2532" s="2"/>
      <c r="V2532" s="2"/>
      <c r="W2532" s="2"/>
      <c r="X2532" s="2"/>
      <c r="Y2532" s="2"/>
      <c r="Z2532" s="2"/>
      <c r="AA2532" s="2"/>
      <c r="AB2532" s="2"/>
      <c r="AC2532" s="2"/>
      <c r="AD2532" s="2"/>
      <c r="AE2532" s="2"/>
      <c r="AF2532" s="8" t="s">
        <v>89</v>
      </c>
      <c r="AG2532" s="8" t="s">
        <v>6088</v>
      </c>
      <c r="AH2532" s="8" t="s">
        <v>721</v>
      </c>
      <c r="AI2532" s="8" t="s">
        <v>554</v>
      </c>
      <c r="AJ2532" s="8" t="s">
        <v>89</v>
      </c>
      <c r="AK2532" s="2"/>
      <c r="AL2532" s="2"/>
      <c r="AM2532" s="2"/>
      <c r="AN2532" s="23" t="s">
        <v>6301</v>
      </c>
      <c r="AO2532" s="20" t="s">
        <v>6302</v>
      </c>
      <c r="AP2532" s="8"/>
      <c r="AQ2532" s="46" t="s">
        <v>7036</v>
      </c>
      <c r="AR2532" s="8" t="s">
        <v>95</v>
      </c>
      <c r="AS2532" s="8" t="s">
        <v>87</v>
      </c>
      <c r="AT2532" s="8" t="s">
        <v>87</v>
      </c>
      <c r="AU2532" s="8" t="s">
        <v>6303</v>
      </c>
      <c r="AV2532" s="8" t="s">
        <v>95</v>
      </c>
      <c r="AW2532" s="54" t="s">
        <v>98</v>
      </c>
      <c r="AX2532" s="8" t="s">
        <v>98</v>
      </c>
      <c r="AY2532" s="8" t="s">
        <v>6304</v>
      </c>
      <c r="AZ2532" s="8" t="s">
        <v>6304</v>
      </c>
      <c r="BA2532" s="8" t="s">
        <v>95</v>
      </c>
      <c r="BB2532" s="8" t="s">
        <v>95</v>
      </c>
      <c r="BC2532" s="8" t="s">
        <v>6305</v>
      </c>
      <c r="BD2532" s="8" t="s">
        <v>6305</v>
      </c>
      <c r="BE2532" s="8" t="s">
        <v>98</v>
      </c>
      <c r="BF2532" s="8" t="s">
        <v>95</v>
      </c>
      <c r="BG2532" s="8" t="s">
        <v>6305</v>
      </c>
      <c r="BH2532" s="8" t="s">
        <v>6305</v>
      </c>
      <c r="BI2532" s="20" t="s">
        <v>362</v>
      </c>
      <c r="BJ2532" s="53">
        <f t="shared" ref="BJ2532:BJ2535" si="342">IF(BI2532="Bajo",1,IF(BI2532="Medio",2,IF(BI2532="Alto",3)))</f>
        <v>1</v>
      </c>
      <c r="BK2532" s="20" t="s">
        <v>99</v>
      </c>
      <c r="BL2532" s="7">
        <f t="shared" ref="BL2532:BL2535" si="343">IF(BK2532="Bajo",1,IF(BK2532="Medio",2,IF(BK2532="Alto",3)))</f>
        <v>3</v>
      </c>
      <c r="BM2532" s="20" t="s">
        <v>101</v>
      </c>
      <c r="BN2532" s="53">
        <f t="shared" ref="BN2532:BN2533" si="344">IF(BM2532="Pública",1,IF(BM2532="Confidencial",2,IF(BM2532="Protegida",3)))</f>
        <v>2</v>
      </c>
      <c r="BO2532" s="53">
        <f t="shared" ref="BO2532:BO2535" si="345">IF(OR(BJ2532="",BL2532="",BN2532=""),"",BJ2532+BL2532+BN2532)</f>
        <v>6</v>
      </c>
      <c r="BP2532" s="53" t="str">
        <f t="shared" ref="BP2532:BP2535" si="346">IF(BO2532=9,"CRÍTICO",IF(BO2532=8,"ALTO",IF(BO2532=7,"MEDIO",IF(BO2532=6,"MEDIO",IF(BO2532=5,"BAJO",IF(BO2532=4,"BAJO",IF(BO2532=3,"INFERIOR",IF(BO2532=2,"INFERIOR"))))))))</f>
        <v>MEDIO</v>
      </c>
      <c r="BQ2532" s="8" t="s">
        <v>98</v>
      </c>
      <c r="BR2532" s="8" t="s">
        <v>6306</v>
      </c>
      <c r="BS2532" s="8" t="s">
        <v>6307</v>
      </c>
      <c r="BT2532" s="8" t="s">
        <v>6308</v>
      </c>
      <c r="BU2532" s="8" t="s">
        <v>6309</v>
      </c>
      <c r="BV2532" s="8" t="s">
        <v>6310</v>
      </c>
      <c r="BW2532" s="8" t="s">
        <v>6311</v>
      </c>
      <c r="BX2532" s="471"/>
      <c r="BY2532" s="471"/>
    </row>
    <row r="2533" spans="1:77" ht="63" customHeight="1" x14ac:dyDescent="0.25">
      <c r="A2533" s="665"/>
      <c r="B2533" s="664"/>
      <c r="C2533" s="868"/>
      <c r="D2533" s="682"/>
      <c r="E2533" s="868"/>
      <c r="F2533" s="868"/>
      <c r="G2533" s="683"/>
      <c r="H2533" s="693"/>
      <c r="I2533" s="870"/>
      <c r="J2533" s="660"/>
      <c r="K2533" s="868"/>
      <c r="L2533" s="19" t="s">
        <v>6313</v>
      </c>
      <c r="M2533" s="680" t="s">
        <v>7052</v>
      </c>
      <c r="N2533" s="680"/>
      <c r="O2533" s="682" t="s">
        <v>1202</v>
      </c>
      <c r="P2533" s="680" t="s">
        <v>6028</v>
      </c>
      <c r="Q2533" s="680"/>
      <c r="R2533" s="682" t="s">
        <v>230</v>
      </c>
      <c r="S2533" s="680"/>
      <c r="T2533" s="680"/>
      <c r="U2533" s="680"/>
      <c r="V2533" s="680"/>
      <c r="W2533" s="680"/>
      <c r="X2533" s="680"/>
      <c r="Y2533" s="680"/>
      <c r="Z2533" s="680"/>
      <c r="AA2533" s="680"/>
      <c r="AB2533" s="680"/>
      <c r="AC2533" s="680"/>
      <c r="AD2533" s="680"/>
      <c r="AE2533" s="680"/>
      <c r="AF2533" s="683" t="s">
        <v>89</v>
      </c>
      <c r="AG2533" s="683" t="s">
        <v>90</v>
      </c>
      <c r="AH2533" s="683" t="s">
        <v>91</v>
      </c>
      <c r="AI2533" s="683" t="s">
        <v>91</v>
      </c>
      <c r="AJ2533" s="683" t="s">
        <v>89</v>
      </c>
      <c r="AK2533" s="680"/>
      <c r="AL2533" s="680"/>
      <c r="AM2533" s="680"/>
      <c r="AN2533" s="694" t="s">
        <v>6314</v>
      </c>
      <c r="AO2533" s="660" t="s">
        <v>6315</v>
      </c>
      <c r="AP2533" s="664"/>
      <c r="AQ2533" s="704" t="s">
        <v>6316</v>
      </c>
      <c r="AR2533" s="683" t="s">
        <v>95</v>
      </c>
      <c r="AS2533" s="683" t="s">
        <v>95</v>
      </c>
      <c r="AT2533" s="683" t="s">
        <v>95</v>
      </c>
      <c r="AU2533" s="683" t="s">
        <v>6317</v>
      </c>
      <c r="AV2533" s="683" t="s">
        <v>95</v>
      </c>
      <c r="AW2533" s="683" t="s">
        <v>95</v>
      </c>
      <c r="AX2533" s="683" t="s">
        <v>95</v>
      </c>
      <c r="AY2533" s="683" t="s">
        <v>6318</v>
      </c>
      <c r="AZ2533" s="683" t="s">
        <v>6318</v>
      </c>
      <c r="BA2533" s="683" t="s">
        <v>6318</v>
      </c>
      <c r="BB2533" s="683" t="s">
        <v>6318</v>
      </c>
      <c r="BC2533" s="683" t="s">
        <v>6319</v>
      </c>
      <c r="BD2533" s="683" t="s">
        <v>6319</v>
      </c>
      <c r="BE2533" s="683" t="s">
        <v>95</v>
      </c>
      <c r="BF2533" s="683" t="s">
        <v>95</v>
      </c>
      <c r="BG2533" s="683" t="s">
        <v>6319</v>
      </c>
      <c r="BH2533" s="683" t="s">
        <v>6319</v>
      </c>
      <c r="BI2533" s="660" t="s">
        <v>362</v>
      </c>
      <c r="BJ2533" s="712">
        <f t="shared" si="342"/>
        <v>1</v>
      </c>
      <c r="BK2533" s="660" t="s">
        <v>99</v>
      </c>
      <c r="BL2533" s="665">
        <f t="shared" si="343"/>
        <v>3</v>
      </c>
      <c r="BM2533" s="660" t="s">
        <v>101</v>
      </c>
      <c r="BN2533" s="865">
        <f t="shared" si="344"/>
        <v>2</v>
      </c>
      <c r="BO2533" s="865">
        <f t="shared" si="345"/>
        <v>6</v>
      </c>
      <c r="BP2533" s="865" t="str">
        <f t="shared" si="346"/>
        <v>MEDIO</v>
      </c>
      <c r="BQ2533" s="683" t="s">
        <v>98</v>
      </c>
      <c r="BR2533" s="680" t="s">
        <v>6320</v>
      </c>
      <c r="BS2533" s="680" t="s">
        <v>6321</v>
      </c>
      <c r="BT2533" s="680" t="s">
        <v>6322</v>
      </c>
      <c r="BU2533" s="866" t="s">
        <v>6323</v>
      </c>
      <c r="BV2533" s="683" t="s">
        <v>6310</v>
      </c>
      <c r="BW2533" s="683" t="s">
        <v>6324</v>
      </c>
      <c r="BX2533" s="471"/>
      <c r="BY2533" s="471"/>
    </row>
    <row r="2534" spans="1:77" ht="100.5" customHeight="1" x14ac:dyDescent="0.25">
      <c r="A2534" s="665"/>
      <c r="B2534" s="664"/>
      <c r="C2534" s="868"/>
      <c r="D2534" s="682"/>
      <c r="E2534" s="868"/>
      <c r="F2534" s="868"/>
      <c r="G2534" s="683"/>
      <c r="H2534" s="693"/>
      <c r="I2534" s="870"/>
      <c r="J2534" s="660"/>
      <c r="K2534" s="868"/>
      <c r="L2534" s="19" t="s">
        <v>6325</v>
      </c>
      <c r="M2534" s="680"/>
      <c r="N2534" s="680"/>
      <c r="O2534" s="682"/>
      <c r="P2534" s="680"/>
      <c r="Q2534" s="680"/>
      <c r="R2534" s="682"/>
      <c r="S2534" s="680"/>
      <c r="T2534" s="680"/>
      <c r="U2534" s="680"/>
      <c r="V2534" s="680"/>
      <c r="W2534" s="680"/>
      <c r="X2534" s="680"/>
      <c r="Y2534" s="680"/>
      <c r="Z2534" s="680"/>
      <c r="AA2534" s="680"/>
      <c r="AB2534" s="680"/>
      <c r="AC2534" s="680"/>
      <c r="AD2534" s="680"/>
      <c r="AE2534" s="680"/>
      <c r="AF2534" s="683"/>
      <c r="AG2534" s="683"/>
      <c r="AH2534" s="683"/>
      <c r="AI2534" s="683"/>
      <c r="AJ2534" s="683"/>
      <c r="AK2534" s="680"/>
      <c r="AL2534" s="680"/>
      <c r="AM2534" s="680"/>
      <c r="AN2534" s="694"/>
      <c r="AO2534" s="660"/>
      <c r="AP2534" s="664"/>
      <c r="AQ2534" s="704"/>
      <c r="AR2534" s="683"/>
      <c r="AS2534" s="683"/>
      <c r="AT2534" s="683"/>
      <c r="AU2534" s="683"/>
      <c r="AV2534" s="683"/>
      <c r="AW2534" s="683"/>
      <c r="AX2534" s="683"/>
      <c r="AY2534" s="683"/>
      <c r="AZ2534" s="683"/>
      <c r="BA2534" s="683"/>
      <c r="BB2534" s="683"/>
      <c r="BC2534" s="683"/>
      <c r="BD2534" s="683"/>
      <c r="BE2534" s="683"/>
      <c r="BF2534" s="683"/>
      <c r="BG2534" s="683"/>
      <c r="BH2534" s="683"/>
      <c r="BI2534" s="660"/>
      <c r="BJ2534" s="712"/>
      <c r="BK2534" s="660"/>
      <c r="BL2534" s="665"/>
      <c r="BM2534" s="660"/>
      <c r="BN2534" s="865"/>
      <c r="BO2534" s="865"/>
      <c r="BP2534" s="865"/>
      <c r="BQ2534" s="683"/>
      <c r="BR2534" s="680"/>
      <c r="BS2534" s="680"/>
      <c r="BT2534" s="680"/>
      <c r="BU2534" s="866"/>
      <c r="BV2534" s="683"/>
      <c r="BW2534" s="683"/>
      <c r="BX2534" s="471"/>
      <c r="BY2534" s="471"/>
    </row>
    <row r="2535" spans="1:77" ht="51.75" customHeight="1" x14ac:dyDescent="0.25">
      <c r="A2535" s="665"/>
      <c r="B2535" s="664"/>
      <c r="C2535" s="868"/>
      <c r="D2535" s="682"/>
      <c r="E2535" s="868"/>
      <c r="F2535" s="868"/>
      <c r="G2535" s="683"/>
      <c r="H2535" s="693"/>
      <c r="I2535" s="870"/>
      <c r="J2535" s="660"/>
      <c r="K2535" s="868"/>
      <c r="L2535" s="316" t="s">
        <v>3603</v>
      </c>
      <c r="M2535" s="680" t="s">
        <v>7052</v>
      </c>
      <c r="N2535" s="680"/>
      <c r="O2535" s="681" t="s">
        <v>85</v>
      </c>
      <c r="P2535" s="680" t="s">
        <v>6329</v>
      </c>
      <c r="Q2535" s="680"/>
      <c r="R2535" s="682" t="s">
        <v>230</v>
      </c>
      <c r="S2535" s="680"/>
      <c r="T2535" s="680" t="s">
        <v>95</v>
      </c>
      <c r="U2535" s="680" t="s">
        <v>95</v>
      </c>
      <c r="V2535" s="680"/>
      <c r="W2535" s="781" t="s">
        <v>6330</v>
      </c>
      <c r="X2535" s="680" t="s">
        <v>89</v>
      </c>
      <c r="Y2535" s="680"/>
      <c r="Z2535" s="680"/>
      <c r="AA2535" s="680"/>
      <c r="AB2535" s="781"/>
      <c r="AC2535" s="680"/>
      <c r="AD2535" s="781" t="s">
        <v>6331</v>
      </c>
      <c r="AE2535" s="680"/>
      <c r="AF2535" s="692" t="s">
        <v>89</v>
      </c>
      <c r="AG2535" s="692" t="s">
        <v>90</v>
      </c>
      <c r="AH2535" s="683" t="s">
        <v>91</v>
      </c>
      <c r="AI2535" s="683" t="s">
        <v>2092</v>
      </c>
      <c r="AJ2535" s="680" t="s">
        <v>89</v>
      </c>
      <c r="AK2535" s="680"/>
      <c r="AL2535" s="680"/>
      <c r="AM2535" s="680"/>
      <c r="AN2535" s="694" t="s">
        <v>6332</v>
      </c>
      <c r="AO2535" s="660" t="s">
        <v>6333</v>
      </c>
      <c r="AP2535" s="664"/>
      <c r="AQ2535" s="683" t="s">
        <v>95</v>
      </c>
      <c r="AR2535" s="683" t="s">
        <v>95</v>
      </c>
      <c r="AS2535" s="683" t="s">
        <v>95</v>
      </c>
      <c r="AT2535" s="683" t="s">
        <v>95</v>
      </c>
      <c r="AU2535" s="683" t="s">
        <v>6334</v>
      </c>
      <c r="AV2535" s="683" t="s">
        <v>95</v>
      </c>
      <c r="AW2535" s="683" t="s">
        <v>98</v>
      </c>
      <c r="AX2535" s="683" t="s">
        <v>98</v>
      </c>
      <c r="AY2535" s="683" t="s">
        <v>6335</v>
      </c>
      <c r="AZ2535" s="683" t="s">
        <v>6335</v>
      </c>
      <c r="BA2535" s="683" t="s">
        <v>6335</v>
      </c>
      <c r="BB2535" s="683" t="s">
        <v>6335</v>
      </c>
      <c r="BC2535" s="683" t="s">
        <v>661</v>
      </c>
      <c r="BD2535" s="683" t="s">
        <v>661</v>
      </c>
      <c r="BE2535" s="683" t="s">
        <v>98</v>
      </c>
      <c r="BF2535" s="683" t="s">
        <v>98</v>
      </c>
      <c r="BG2535" s="683" t="s">
        <v>98</v>
      </c>
      <c r="BH2535" s="683" t="s">
        <v>98</v>
      </c>
      <c r="BI2535" s="660" t="s">
        <v>362</v>
      </c>
      <c r="BJ2535" s="712">
        <f t="shared" si="342"/>
        <v>1</v>
      </c>
      <c r="BK2535" s="660" t="s">
        <v>99</v>
      </c>
      <c r="BL2535" s="665">
        <f t="shared" si="343"/>
        <v>3</v>
      </c>
      <c r="BM2535" s="660" t="s">
        <v>101</v>
      </c>
      <c r="BN2535" s="865">
        <f t="shared" ref="BN2535" si="347">IF(BM2535="Pública",1,IF(BM2535="Confidencial",2,IF(BM2535="Protegida",3)))</f>
        <v>2</v>
      </c>
      <c r="BO2535" s="865">
        <f t="shared" si="345"/>
        <v>6</v>
      </c>
      <c r="BP2535" s="865" t="str">
        <f t="shared" si="346"/>
        <v>MEDIO</v>
      </c>
      <c r="BQ2535" s="683" t="s">
        <v>191</v>
      </c>
      <c r="BR2535" s="683" t="s">
        <v>6336</v>
      </c>
      <c r="BS2535" s="683" t="s">
        <v>6307</v>
      </c>
      <c r="BT2535" s="683" t="s">
        <v>6337</v>
      </c>
      <c r="BU2535" s="692" t="s">
        <v>191</v>
      </c>
      <c r="BV2535" s="683" t="s">
        <v>6338</v>
      </c>
      <c r="BW2535" s="683" t="s">
        <v>6335</v>
      </c>
      <c r="BX2535" s="471"/>
      <c r="BY2535" s="471"/>
    </row>
    <row r="2536" spans="1:77" ht="36.950000000000003" customHeight="1" x14ac:dyDescent="0.25">
      <c r="A2536" s="665"/>
      <c r="B2536" s="664"/>
      <c r="C2536" s="868"/>
      <c r="D2536" s="682"/>
      <c r="E2536" s="868"/>
      <c r="F2536" s="868"/>
      <c r="G2536" s="683"/>
      <c r="H2536" s="693"/>
      <c r="I2536" s="870"/>
      <c r="J2536" s="660"/>
      <c r="K2536" s="868"/>
      <c r="L2536" s="316" t="s">
        <v>6339</v>
      </c>
      <c r="M2536" s="680"/>
      <c r="N2536" s="680"/>
      <c r="O2536" s="681"/>
      <c r="P2536" s="680"/>
      <c r="Q2536" s="680"/>
      <c r="R2536" s="682"/>
      <c r="S2536" s="680"/>
      <c r="T2536" s="680"/>
      <c r="U2536" s="680"/>
      <c r="V2536" s="680"/>
      <c r="W2536" s="781"/>
      <c r="X2536" s="680"/>
      <c r="Y2536" s="680"/>
      <c r="Z2536" s="680"/>
      <c r="AA2536" s="680"/>
      <c r="AB2536" s="781"/>
      <c r="AC2536" s="680"/>
      <c r="AD2536" s="781"/>
      <c r="AE2536" s="680"/>
      <c r="AF2536" s="692"/>
      <c r="AG2536" s="692"/>
      <c r="AH2536" s="683"/>
      <c r="AI2536" s="683"/>
      <c r="AJ2536" s="680"/>
      <c r="AK2536" s="680"/>
      <c r="AL2536" s="680"/>
      <c r="AM2536" s="680"/>
      <c r="AN2536" s="694"/>
      <c r="AO2536" s="660"/>
      <c r="AP2536" s="664"/>
      <c r="AQ2536" s="683"/>
      <c r="AR2536" s="683"/>
      <c r="AS2536" s="683"/>
      <c r="AT2536" s="683"/>
      <c r="AU2536" s="683"/>
      <c r="AV2536" s="683"/>
      <c r="AW2536" s="683"/>
      <c r="AX2536" s="683"/>
      <c r="AY2536" s="683"/>
      <c r="AZ2536" s="683"/>
      <c r="BA2536" s="683"/>
      <c r="BB2536" s="683"/>
      <c r="BC2536" s="683"/>
      <c r="BD2536" s="683"/>
      <c r="BE2536" s="683"/>
      <c r="BF2536" s="683"/>
      <c r="BG2536" s="683"/>
      <c r="BH2536" s="683"/>
      <c r="BI2536" s="660"/>
      <c r="BJ2536" s="712"/>
      <c r="BK2536" s="660"/>
      <c r="BL2536" s="665"/>
      <c r="BM2536" s="660"/>
      <c r="BN2536" s="865"/>
      <c r="BO2536" s="865"/>
      <c r="BP2536" s="865"/>
      <c r="BQ2536" s="683"/>
      <c r="BR2536" s="683"/>
      <c r="BS2536" s="683"/>
      <c r="BT2536" s="683"/>
      <c r="BU2536" s="692"/>
      <c r="BV2536" s="683"/>
      <c r="BW2536" s="683"/>
      <c r="BX2536" s="471"/>
      <c r="BY2536" s="471"/>
    </row>
    <row r="2537" spans="1:77" ht="66.599999999999994" customHeight="1" x14ac:dyDescent="0.25">
      <c r="A2537" s="665"/>
      <c r="B2537" s="664"/>
      <c r="C2537" s="868"/>
      <c r="D2537" s="682"/>
      <c r="E2537" s="868"/>
      <c r="F2537" s="868"/>
      <c r="G2537" s="683"/>
      <c r="H2537" s="745"/>
      <c r="I2537" s="870"/>
      <c r="J2537" s="660"/>
      <c r="K2537" s="868"/>
      <c r="L2537" s="316" t="s">
        <v>6340</v>
      </c>
      <c r="M2537" s="680"/>
      <c r="N2537" s="680"/>
      <c r="O2537" s="681"/>
      <c r="P2537" s="680"/>
      <c r="Q2537" s="680"/>
      <c r="R2537" s="682"/>
      <c r="S2537" s="680"/>
      <c r="T2537" s="680"/>
      <c r="U2537" s="680"/>
      <c r="V2537" s="680"/>
      <c r="W2537" s="781"/>
      <c r="X2537" s="680"/>
      <c r="Y2537" s="680"/>
      <c r="Z2537" s="680"/>
      <c r="AA2537" s="680"/>
      <c r="AB2537" s="781"/>
      <c r="AC2537" s="680"/>
      <c r="AD2537" s="781"/>
      <c r="AE2537" s="680"/>
      <c r="AF2537" s="692"/>
      <c r="AG2537" s="692"/>
      <c r="AH2537" s="683"/>
      <c r="AI2537" s="683"/>
      <c r="AJ2537" s="680"/>
      <c r="AK2537" s="680"/>
      <c r="AL2537" s="680"/>
      <c r="AM2537" s="680"/>
      <c r="AN2537" s="694"/>
      <c r="AO2537" s="660"/>
      <c r="AP2537" s="664"/>
      <c r="AQ2537" s="683"/>
      <c r="AR2537" s="683"/>
      <c r="AS2537" s="683"/>
      <c r="AT2537" s="683"/>
      <c r="AU2537" s="683"/>
      <c r="AV2537" s="683"/>
      <c r="AW2537" s="683"/>
      <c r="AX2537" s="683"/>
      <c r="AY2537" s="683"/>
      <c r="AZ2537" s="683"/>
      <c r="BA2537" s="683"/>
      <c r="BB2537" s="683"/>
      <c r="BC2537" s="683"/>
      <c r="BD2537" s="683"/>
      <c r="BE2537" s="683"/>
      <c r="BF2537" s="683"/>
      <c r="BG2537" s="683"/>
      <c r="BH2537" s="683"/>
      <c r="BI2537" s="660"/>
      <c r="BJ2537" s="712"/>
      <c r="BK2537" s="660"/>
      <c r="BL2537" s="665"/>
      <c r="BM2537" s="660"/>
      <c r="BN2537" s="865"/>
      <c r="BO2537" s="865"/>
      <c r="BP2537" s="865"/>
      <c r="BQ2537" s="683"/>
      <c r="BR2537" s="683"/>
      <c r="BS2537" s="683"/>
      <c r="BT2537" s="683"/>
      <c r="BU2537" s="692"/>
      <c r="BV2537" s="683"/>
      <c r="BW2537" s="683"/>
      <c r="BX2537" s="471"/>
      <c r="BY2537" s="471"/>
    </row>
    <row r="2538" spans="1:77" ht="82.5" customHeight="1" x14ac:dyDescent="0.25">
      <c r="A2538" s="7">
        <v>1</v>
      </c>
      <c r="B2538" s="1" t="s">
        <v>133</v>
      </c>
      <c r="C2538" s="8" t="s">
        <v>6298</v>
      </c>
      <c r="D2538" s="14" t="s">
        <v>79</v>
      </c>
      <c r="E2538" s="8">
        <v>6011</v>
      </c>
      <c r="F2538" s="8">
        <v>46</v>
      </c>
      <c r="G2538" s="8">
        <v>1</v>
      </c>
      <c r="H2538" s="8" t="s">
        <v>37</v>
      </c>
      <c r="I2538" s="35" t="s">
        <v>6299</v>
      </c>
      <c r="J2538" s="8" t="s">
        <v>1098</v>
      </c>
      <c r="K2538" s="8" t="s">
        <v>3241</v>
      </c>
      <c r="L2538" s="316" t="s">
        <v>295</v>
      </c>
      <c r="M2538" s="701" t="s">
        <v>84</v>
      </c>
      <c r="N2538" s="680"/>
      <c r="O2538" s="681" t="s">
        <v>85</v>
      </c>
      <c r="P2538" s="682" t="s">
        <v>86</v>
      </c>
      <c r="Q2538" s="680"/>
      <c r="R2538" s="635" t="s">
        <v>106</v>
      </c>
      <c r="S2538" s="716" t="s">
        <v>6342</v>
      </c>
      <c r="T2538" s="680"/>
      <c r="U2538" s="680"/>
      <c r="V2538" s="680"/>
      <c r="W2538" s="680"/>
      <c r="X2538" s="680"/>
      <c r="Y2538" s="680"/>
      <c r="Z2538" s="680"/>
      <c r="AA2538" s="680"/>
      <c r="AB2538" s="680"/>
      <c r="AC2538" s="680"/>
      <c r="AD2538" s="680"/>
      <c r="AE2538" s="680"/>
      <c r="AF2538" s="683" t="s">
        <v>89</v>
      </c>
      <c r="AG2538" s="683" t="s">
        <v>89</v>
      </c>
      <c r="AH2538" s="683" t="s">
        <v>91</v>
      </c>
      <c r="AI2538" s="683" t="s">
        <v>231</v>
      </c>
      <c r="AJ2538" s="683" t="s">
        <v>89</v>
      </c>
      <c r="AK2538" s="680"/>
      <c r="AL2538" s="680"/>
      <c r="AM2538" s="680"/>
      <c r="AN2538" s="694" t="s">
        <v>6343</v>
      </c>
      <c r="AO2538" s="683" t="s">
        <v>111</v>
      </c>
      <c r="AP2538" s="699"/>
      <c r="AQ2538" s="683" t="s">
        <v>95</v>
      </c>
      <c r="AR2538" s="683" t="s">
        <v>87</v>
      </c>
      <c r="AS2538" s="683" t="s">
        <v>87</v>
      </c>
      <c r="AT2538" s="683" t="s">
        <v>6344</v>
      </c>
      <c r="AU2538" s="683" t="s">
        <v>6345</v>
      </c>
      <c r="AV2538" s="683" t="s">
        <v>6345</v>
      </c>
      <c r="AW2538" s="632" t="s">
        <v>2158</v>
      </c>
      <c r="AX2538" s="683" t="s">
        <v>6346</v>
      </c>
      <c r="AY2538" s="683" t="s">
        <v>6347</v>
      </c>
      <c r="AZ2538" s="683" t="s">
        <v>95</v>
      </c>
      <c r="BA2538" s="683" t="s">
        <v>95</v>
      </c>
      <c r="BB2538" s="683" t="s">
        <v>6348</v>
      </c>
      <c r="BC2538" s="683" t="s">
        <v>6348</v>
      </c>
      <c r="BD2538" s="683" t="s">
        <v>95</v>
      </c>
      <c r="BE2538" s="683" t="s">
        <v>95</v>
      </c>
      <c r="BF2538" s="683" t="s">
        <v>95</v>
      </c>
      <c r="BG2538" s="683" t="s">
        <v>95</v>
      </c>
      <c r="BH2538" s="812"/>
      <c r="BI2538" s="646" t="s">
        <v>362</v>
      </c>
      <c r="BJ2538" s="710">
        <f t="shared" ref="BJ2538" si="348">IF(BI2538="Bajo",1,IF(BI2538="Medio",2,IF(BI2538="Alto",3)))</f>
        <v>1</v>
      </c>
      <c r="BK2538" s="711" t="s">
        <v>99</v>
      </c>
      <c r="BL2538" s="629">
        <f t="shared" ref="BL2538" si="349">IF(BK2538="Bajo",1,IF(BK2538="Medio",2,IF(BK2538="Alto",3)))</f>
        <v>3</v>
      </c>
      <c r="BM2538" s="675" t="s">
        <v>101</v>
      </c>
      <c r="BN2538" s="710">
        <f t="shared" ref="BN2538" si="350">IF(BM2538="Pública",1,IF(BM2538="Confidencial",2,IF(BM2538="Protegida",3)))</f>
        <v>2</v>
      </c>
      <c r="BO2538" s="710">
        <f t="shared" ref="BO2538" si="351">IF(OR(BJ2538="",BL2538="",BN2538=""),"",BJ2538+BL2538+BN2538)</f>
        <v>6</v>
      </c>
      <c r="BP2538" s="710" t="str">
        <f t="shared" ref="BP2538" si="352">IF(BO2538=9,"CRÍTICO",IF(BO2538=8,"ALTO",IF(BO2538=7,"MEDIO",IF(BO2538=6,"MEDIO",IF(BO2538=5,"BAJO",IF(BO2538=4,"BAJO",IF(BO2538=3,"INFERIOR",IF(BO2538=2,"INFERIOR"))))))))</f>
        <v>MEDIO</v>
      </c>
      <c r="BQ2538" s="683" t="s">
        <v>98</v>
      </c>
      <c r="BR2538" s="680"/>
      <c r="BS2538" s="680"/>
      <c r="BT2538" s="680"/>
      <c r="BU2538" s="680"/>
      <c r="BV2538" s="683" t="s">
        <v>6346</v>
      </c>
      <c r="BW2538" s="683" t="s">
        <v>6346</v>
      </c>
      <c r="BX2538" s="471"/>
      <c r="BY2538" s="471"/>
    </row>
    <row r="2539" spans="1:77" ht="28.5" customHeight="1" x14ac:dyDescent="0.25">
      <c r="A2539" s="665">
        <v>2</v>
      </c>
      <c r="B2539" s="664" t="s">
        <v>133</v>
      </c>
      <c r="C2539" s="683" t="s">
        <v>6298</v>
      </c>
      <c r="D2539" s="682" t="s">
        <v>79</v>
      </c>
      <c r="E2539" s="683">
        <v>6011</v>
      </c>
      <c r="F2539" s="683">
        <v>46</v>
      </c>
      <c r="G2539" s="683">
        <v>21</v>
      </c>
      <c r="H2539" s="683" t="s">
        <v>37</v>
      </c>
      <c r="I2539" s="679" t="s">
        <v>6312</v>
      </c>
      <c r="J2539" s="683" t="s">
        <v>1098</v>
      </c>
      <c r="K2539" s="683" t="s">
        <v>1099</v>
      </c>
      <c r="L2539" s="355" t="s">
        <v>310</v>
      </c>
      <c r="M2539" s="706"/>
      <c r="N2539" s="680"/>
      <c r="O2539" s="681"/>
      <c r="P2539" s="682"/>
      <c r="Q2539" s="680"/>
      <c r="R2539" s="633"/>
      <c r="S2539" s="627"/>
      <c r="T2539" s="680"/>
      <c r="U2539" s="680"/>
      <c r="V2539" s="680"/>
      <c r="W2539" s="680"/>
      <c r="X2539" s="680"/>
      <c r="Y2539" s="680"/>
      <c r="Z2539" s="680"/>
      <c r="AA2539" s="680"/>
      <c r="AB2539" s="680"/>
      <c r="AC2539" s="680"/>
      <c r="AD2539" s="680"/>
      <c r="AE2539" s="680"/>
      <c r="AF2539" s="683"/>
      <c r="AG2539" s="683"/>
      <c r="AH2539" s="683"/>
      <c r="AI2539" s="683"/>
      <c r="AJ2539" s="683"/>
      <c r="AK2539" s="680"/>
      <c r="AL2539" s="680"/>
      <c r="AM2539" s="680"/>
      <c r="AN2539" s="694"/>
      <c r="AO2539" s="683"/>
      <c r="AP2539" s="638"/>
      <c r="AQ2539" s="683"/>
      <c r="AR2539" s="683"/>
      <c r="AS2539" s="683"/>
      <c r="AT2539" s="683"/>
      <c r="AU2539" s="683"/>
      <c r="AV2539" s="683"/>
      <c r="AW2539" s="633"/>
      <c r="AX2539" s="683"/>
      <c r="AY2539" s="683"/>
      <c r="AZ2539" s="683"/>
      <c r="BA2539" s="683"/>
      <c r="BB2539" s="683"/>
      <c r="BC2539" s="683"/>
      <c r="BD2539" s="683"/>
      <c r="BE2539" s="683"/>
      <c r="BF2539" s="683"/>
      <c r="BG2539" s="683"/>
      <c r="BH2539" s="864"/>
      <c r="BI2539" s="608"/>
      <c r="BJ2539" s="688"/>
      <c r="BK2539" s="690"/>
      <c r="BL2539" s="630"/>
      <c r="BM2539" s="651"/>
      <c r="BN2539" s="688"/>
      <c r="BO2539" s="688"/>
      <c r="BP2539" s="688"/>
      <c r="BQ2539" s="683"/>
      <c r="BR2539" s="680"/>
      <c r="BS2539" s="680"/>
      <c r="BT2539" s="680"/>
      <c r="BU2539" s="680"/>
      <c r="BV2539" s="683"/>
      <c r="BW2539" s="683"/>
      <c r="BX2539" s="471"/>
      <c r="BY2539" s="471"/>
    </row>
    <row r="2540" spans="1:77" ht="31.5" customHeight="1" x14ac:dyDescent="0.25">
      <c r="A2540" s="665"/>
      <c r="B2540" s="664"/>
      <c r="C2540" s="683"/>
      <c r="D2540" s="682"/>
      <c r="E2540" s="683"/>
      <c r="F2540" s="683"/>
      <c r="G2540" s="683"/>
      <c r="H2540" s="683"/>
      <c r="I2540" s="679"/>
      <c r="J2540" s="683"/>
      <c r="K2540" s="683"/>
      <c r="L2540" s="355" t="s">
        <v>1804</v>
      </c>
      <c r="M2540" s="706"/>
      <c r="N2540" s="680"/>
      <c r="O2540" s="681"/>
      <c r="P2540" s="682"/>
      <c r="Q2540" s="680"/>
      <c r="R2540" s="633"/>
      <c r="S2540" s="627"/>
      <c r="T2540" s="680"/>
      <c r="U2540" s="680"/>
      <c r="V2540" s="680"/>
      <c r="W2540" s="680"/>
      <c r="X2540" s="680"/>
      <c r="Y2540" s="680"/>
      <c r="Z2540" s="680"/>
      <c r="AA2540" s="680"/>
      <c r="AB2540" s="680"/>
      <c r="AC2540" s="680"/>
      <c r="AD2540" s="680"/>
      <c r="AE2540" s="680"/>
      <c r="AF2540" s="683"/>
      <c r="AG2540" s="683"/>
      <c r="AH2540" s="683"/>
      <c r="AI2540" s="683"/>
      <c r="AJ2540" s="683"/>
      <c r="AK2540" s="680"/>
      <c r="AL2540" s="680"/>
      <c r="AM2540" s="680"/>
      <c r="AN2540" s="694"/>
      <c r="AO2540" s="683"/>
      <c r="AP2540" s="638"/>
      <c r="AQ2540" s="683"/>
      <c r="AR2540" s="683"/>
      <c r="AS2540" s="683"/>
      <c r="AT2540" s="683"/>
      <c r="AU2540" s="683"/>
      <c r="AV2540" s="683"/>
      <c r="AW2540" s="633"/>
      <c r="AX2540" s="683"/>
      <c r="AY2540" s="683"/>
      <c r="AZ2540" s="683"/>
      <c r="BA2540" s="683"/>
      <c r="BB2540" s="683"/>
      <c r="BC2540" s="683"/>
      <c r="BD2540" s="683"/>
      <c r="BE2540" s="683"/>
      <c r="BF2540" s="683"/>
      <c r="BG2540" s="683"/>
      <c r="BH2540" s="864"/>
      <c r="BI2540" s="608"/>
      <c r="BJ2540" s="688"/>
      <c r="BK2540" s="690"/>
      <c r="BL2540" s="630"/>
      <c r="BM2540" s="651"/>
      <c r="BN2540" s="688"/>
      <c r="BO2540" s="688"/>
      <c r="BP2540" s="688"/>
      <c r="BQ2540" s="683"/>
      <c r="BR2540" s="680"/>
      <c r="BS2540" s="680"/>
      <c r="BT2540" s="680"/>
      <c r="BU2540" s="680"/>
      <c r="BV2540" s="683"/>
      <c r="BW2540" s="683"/>
      <c r="BX2540" s="471"/>
      <c r="BY2540" s="471"/>
    </row>
    <row r="2541" spans="1:77" ht="32.25" customHeight="1" x14ac:dyDescent="0.25">
      <c r="A2541" s="665">
        <v>3</v>
      </c>
      <c r="B2541" s="664" t="s">
        <v>133</v>
      </c>
      <c r="C2541" s="683" t="s">
        <v>6298</v>
      </c>
      <c r="D2541" s="682" t="s">
        <v>79</v>
      </c>
      <c r="E2541" s="683">
        <v>6011</v>
      </c>
      <c r="F2541" s="683">
        <v>78</v>
      </c>
      <c r="G2541" s="683">
        <v>7</v>
      </c>
      <c r="H2541" s="683" t="s">
        <v>37</v>
      </c>
      <c r="I2541" s="694" t="s">
        <v>6326</v>
      </c>
      <c r="J2541" s="683" t="s">
        <v>6327</v>
      </c>
      <c r="K2541" s="683" t="s">
        <v>6328</v>
      </c>
      <c r="L2541" s="355" t="s">
        <v>1805</v>
      </c>
      <c r="M2541" s="706"/>
      <c r="N2541" s="680"/>
      <c r="O2541" s="681"/>
      <c r="P2541" s="682"/>
      <c r="Q2541" s="680"/>
      <c r="R2541" s="633"/>
      <c r="S2541" s="627"/>
      <c r="T2541" s="680"/>
      <c r="U2541" s="680"/>
      <c r="V2541" s="680"/>
      <c r="W2541" s="680"/>
      <c r="X2541" s="680"/>
      <c r="Y2541" s="680"/>
      <c r="Z2541" s="680"/>
      <c r="AA2541" s="680"/>
      <c r="AB2541" s="680"/>
      <c r="AC2541" s="680"/>
      <c r="AD2541" s="680"/>
      <c r="AE2541" s="680"/>
      <c r="AF2541" s="683"/>
      <c r="AG2541" s="683"/>
      <c r="AH2541" s="683"/>
      <c r="AI2541" s="683"/>
      <c r="AJ2541" s="683"/>
      <c r="AK2541" s="680"/>
      <c r="AL2541" s="680"/>
      <c r="AM2541" s="680"/>
      <c r="AN2541" s="694"/>
      <c r="AO2541" s="683"/>
      <c r="AP2541" s="638"/>
      <c r="AQ2541" s="683"/>
      <c r="AR2541" s="683"/>
      <c r="AS2541" s="683"/>
      <c r="AT2541" s="683"/>
      <c r="AU2541" s="683"/>
      <c r="AV2541" s="683"/>
      <c r="AW2541" s="633"/>
      <c r="AX2541" s="683"/>
      <c r="AY2541" s="683"/>
      <c r="AZ2541" s="683"/>
      <c r="BA2541" s="683"/>
      <c r="BB2541" s="683"/>
      <c r="BC2541" s="683"/>
      <c r="BD2541" s="683"/>
      <c r="BE2541" s="683"/>
      <c r="BF2541" s="683"/>
      <c r="BG2541" s="683"/>
      <c r="BH2541" s="864"/>
      <c r="BI2541" s="608"/>
      <c r="BJ2541" s="688"/>
      <c r="BK2541" s="690"/>
      <c r="BL2541" s="630"/>
      <c r="BM2541" s="651"/>
      <c r="BN2541" s="688"/>
      <c r="BO2541" s="688"/>
      <c r="BP2541" s="688"/>
      <c r="BQ2541" s="683"/>
      <c r="BR2541" s="680"/>
      <c r="BS2541" s="680"/>
      <c r="BT2541" s="680"/>
      <c r="BU2541" s="680"/>
      <c r="BV2541" s="683"/>
      <c r="BW2541" s="683"/>
      <c r="BX2541" s="471"/>
      <c r="BY2541" s="471"/>
    </row>
    <row r="2542" spans="1:77" ht="21.75" customHeight="1" x14ac:dyDescent="0.25">
      <c r="A2542" s="665"/>
      <c r="B2542" s="664"/>
      <c r="C2542" s="683"/>
      <c r="D2542" s="682"/>
      <c r="E2542" s="683"/>
      <c r="F2542" s="683"/>
      <c r="G2542" s="683"/>
      <c r="H2542" s="683"/>
      <c r="I2542" s="694"/>
      <c r="J2542" s="683"/>
      <c r="K2542" s="683"/>
      <c r="L2542" s="355" t="s">
        <v>1806</v>
      </c>
      <c r="M2542" s="702"/>
      <c r="N2542" s="680"/>
      <c r="O2542" s="681"/>
      <c r="P2542" s="682"/>
      <c r="Q2542" s="680"/>
      <c r="R2542" s="636"/>
      <c r="S2542" s="743"/>
      <c r="T2542" s="680"/>
      <c r="U2542" s="680"/>
      <c r="V2542" s="680"/>
      <c r="W2542" s="680"/>
      <c r="X2542" s="680"/>
      <c r="Y2542" s="680"/>
      <c r="Z2542" s="680"/>
      <c r="AA2542" s="680"/>
      <c r="AB2542" s="680"/>
      <c r="AC2542" s="680"/>
      <c r="AD2542" s="680"/>
      <c r="AE2542" s="680"/>
      <c r="AF2542" s="683"/>
      <c r="AG2542" s="683"/>
      <c r="AH2542" s="683"/>
      <c r="AI2542" s="683"/>
      <c r="AJ2542" s="683"/>
      <c r="AK2542" s="680"/>
      <c r="AL2542" s="680"/>
      <c r="AM2542" s="680"/>
      <c r="AN2542" s="694"/>
      <c r="AO2542" s="683"/>
      <c r="AP2542" s="639"/>
      <c r="AQ2542" s="683"/>
      <c r="AR2542" s="683"/>
      <c r="AS2542" s="683"/>
      <c r="AT2542" s="683"/>
      <c r="AU2542" s="683"/>
      <c r="AV2542" s="683"/>
      <c r="AW2542" s="634"/>
      <c r="AX2542" s="683"/>
      <c r="AY2542" s="683"/>
      <c r="AZ2542" s="683"/>
      <c r="BA2542" s="683"/>
      <c r="BB2542" s="683"/>
      <c r="BC2542" s="683"/>
      <c r="BD2542" s="683"/>
      <c r="BE2542" s="683"/>
      <c r="BF2542" s="683"/>
      <c r="BG2542" s="683"/>
      <c r="BH2542" s="813"/>
      <c r="BI2542" s="609"/>
      <c r="BJ2542" s="678"/>
      <c r="BK2542" s="674"/>
      <c r="BL2542" s="631"/>
      <c r="BM2542" s="676"/>
      <c r="BN2542" s="678"/>
      <c r="BO2542" s="678"/>
      <c r="BP2542" s="678"/>
      <c r="BQ2542" s="683"/>
      <c r="BR2542" s="680"/>
      <c r="BS2542" s="680"/>
      <c r="BT2542" s="680"/>
      <c r="BU2542" s="680"/>
      <c r="BV2542" s="683"/>
      <c r="BW2542" s="683"/>
      <c r="BX2542" s="471"/>
      <c r="BY2542" s="471"/>
    </row>
    <row r="2543" spans="1:77" ht="35.450000000000003" customHeight="1" x14ac:dyDescent="0.25">
      <c r="A2543" s="665"/>
      <c r="B2543" s="664"/>
      <c r="C2543" s="683"/>
      <c r="D2543" s="682"/>
      <c r="E2543" s="683"/>
      <c r="F2543" s="683"/>
      <c r="G2543" s="683"/>
      <c r="H2543" s="683"/>
      <c r="I2543" s="694"/>
      <c r="J2543" s="683"/>
      <c r="K2543" s="683"/>
      <c r="L2543" s="35" t="s">
        <v>6353</v>
      </c>
      <c r="M2543" s="853" t="s">
        <v>7052</v>
      </c>
      <c r="N2543" s="853"/>
      <c r="O2543" s="665" t="s">
        <v>85</v>
      </c>
      <c r="P2543" s="682" t="s">
        <v>86</v>
      </c>
      <c r="Q2543" s="853"/>
      <c r="R2543" s="682" t="s">
        <v>87</v>
      </c>
      <c r="S2543" s="860" t="s">
        <v>254</v>
      </c>
      <c r="T2543" s="853"/>
      <c r="U2543" s="853"/>
      <c r="V2543" s="853"/>
      <c r="W2543" s="853"/>
      <c r="X2543" s="853"/>
      <c r="Y2543" s="853"/>
      <c r="Z2543" s="853"/>
      <c r="AA2543" s="853"/>
      <c r="AB2543" s="853"/>
      <c r="AC2543" s="853"/>
      <c r="AD2543" s="853"/>
      <c r="AE2543" s="853"/>
      <c r="AF2543" s="665" t="s">
        <v>89</v>
      </c>
      <c r="AG2543" s="665" t="s">
        <v>90</v>
      </c>
      <c r="AH2543" s="665" t="s">
        <v>554</v>
      </c>
      <c r="AI2543" s="665" t="s">
        <v>555</v>
      </c>
      <c r="AJ2543" s="665" t="s">
        <v>89</v>
      </c>
      <c r="AK2543" s="853"/>
      <c r="AL2543" s="853"/>
      <c r="AM2543" s="853"/>
      <c r="AN2543" s="695" t="s">
        <v>6354</v>
      </c>
      <c r="AO2543" s="664" t="s">
        <v>6355</v>
      </c>
      <c r="AP2543" s="637"/>
      <c r="AQ2543" s="682" t="s">
        <v>6356</v>
      </c>
      <c r="AR2543" s="664" t="s">
        <v>95</v>
      </c>
      <c r="AS2543" s="664" t="s">
        <v>95</v>
      </c>
      <c r="AT2543" s="664" t="s">
        <v>95</v>
      </c>
      <c r="AU2543" s="664" t="s">
        <v>6357</v>
      </c>
      <c r="AV2543" s="664" t="s">
        <v>6358</v>
      </c>
      <c r="AW2543" s="664" t="s">
        <v>6358</v>
      </c>
      <c r="AX2543" s="664" t="s">
        <v>95</v>
      </c>
      <c r="AY2543" s="664" t="s">
        <v>6359</v>
      </c>
      <c r="AZ2543" s="664" t="s">
        <v>6360</v>
      </c>
      <c r="BA2543" s="664" t="s">
        <v>95</v>
      </c>
      <c r="BB2543" s="664" t="s">
        <v>95</v>
      </c>
      <c r="BC2543" s="664" t="s">
        <v>6359</v>
      </c>
      <c r="BD2543" s="664" t="s">
        <v>6360</v>
      </c>
      <c r="BE2543" s="664" t="s">
        <v>6359</v>
      </c>
      <c r="BF2543" s="637" t="s">
        <v>6360</v>
      </c>
      <c r="BG2543" s="637" t="s">
        <v>6359</v>
      </c>
      <c r="BH2543" s="637" t="s">
        <v>6360</v>
      </c>
      <c r="BI2543" s="663" t="s">
        <v>99</v>
      </c>
      <c r="BJ2543" s="660" t="s">
        <v>99</v>
      </c>
      <c r="BK2543" s="663" t="s">
        <v>99</v>
      </c>
      <c r="BL2543" s="660" t="s">
        <v>89</v>
      </c>
      <c r="BM2543" s="716" t="s">
        <v>101</v>
      </c>
      <c r="BN2543" s="680"/>
      <c r="BO2543" s="660" t="s">
        <v>95</v>
      </c>
      <c r="BP2543" s="680"/>
      <c r="BQ2543" s="660" t="s">
        <v>98</v>
      </c>
      <c r="BR2543" s="853"/>
      <c r="BS2543" s="853"/>
      <c r="BT2543" s="853"/>
      <c r="BU2543" s="853"/>
      <c r="BV2543" s="660" t="s">
        <v>6361</v>
      </c>
      <c r="BW2543" s="660" t="s">
        <v>6362</v>
      </c>
      <c r="BX2543" s="471"/>
      <c r="BY2543" s="471"/>
    </row>
    <row r="2544" spans="1:77" x14ac:dyDescent="0.25">
      <c r="A2544" s="686">
        <v>1</v>
      </c>
      <c r="B2544" s="671" t="s">
        <v>133</v>
      </c>
      <c r="C2544" s="683" t="s">
        <v>6341</v>
      </c>
      <c r="D2544" s="682" t="s">
        <v>79</v>
      </c>
      <c r="E2544" s="683">
        <v>6012</v>
      </c>
      <c r="F2544" s="683">
        <v>23</v>
      </c>
      <c r="G2544" s="683">
        <v>6</v>
      </c>
      <c r="H2544" s="683" t="s">
        <v>37</v>
      </c>
      <c r="I2544" s="694" t="s">
        <v>4395</v>
      </c>
      <c r="J2544" s="683" t="s">
        <v>293</v>
      </c>
      <c r="K2544" s="660" t="s">
        <v>2635</v>
      </c>
      <c r="L2544" s="35" t="s">
        <v>6363</v>
      </c>
      <c r="M2544" s="853"/>
      <c r="N2544" s="853"/>
      <c r="O2544" s="665"/>
      <c r="P2544" s="682"/>
      <c r="Q2544" s="853"/>
      <c r="R2544" s="682"/>
      <c r="S2544" s="860"/>
      <c r="T2544" s="853"/>
      <c r="U2544" s="853"/>
      <c r="V2544" s="853"/>
      <c r="W2544" s="853"/>
      <c r="X2544" s="853"/>
      <c r="Y2544" s="853"/>
      <c r="Z2544" s="853"/>
      <c r="AA2544" s="853"/>
      <c r="AB2544" s="853"/>
      <c r="AC2544" s="853"/>
      <c r="AD2544" s="853"/>
      <c r="AE2544" s="853"/>
      <c r="AF2544" s="665"/>
      <c r="AG2544" s="665"/>
      <c r="AH2544" s="665"/>
      <c r="AI2544" s="665"/>
      <c r="AJ2544" s="665"/>
      <c r="AK2544" s="853"/>
      <c r="AL2544" s="853"/>
      <c r="AM2544" s="853"/>
      <c r="AN2544" s="695"/>
      <c r="AO2544" s="664"/>
      <c r="AP2544" s="638"/>
      <c r="AQ2544" s="664"/>
      <c r="AR2544" s="664"/>
      <c r="AS2544" s="664"/>
      <c r="AT2544" s="664"/>
      <c r="AU2544" s="664"/>
      <c r="AV2544" s="664"/>
      <c r="AW2544" s="664"/>
      <c r="AX2544" s="664"/>
      <c r="AY2544" s="664"/>
      <c r="AZ2544" s="664"/>
      <c r="BA2544" s="664"/>
      <c r="BB2544" s="664"/>
      <c r="BC2544" s="664"/>
      <c r="BD2544" s="664"/>
      <c r="BE2544" s="897"/>
      <c r="BF2544" s="605"/>
      <c r="BG2544" s="605"/>
      <c r="BH2544" s="605"/>
      <c r="BI2544" s="606"/>
      <c r="BJ2544" s="1551"/>
      <c r="BK2544" s="606" t="s">
        <v>89</v>
      </c>
      <c r="BL2544" s="1551" t="s">
        <v>89</v>
      </c>
      <c r="BM2544" s="924"/>
      <c r="BN2544" s="780"/>
      <c r="BO2544" s="660"/>
      <c r="BP2544" s="680"/>
      <c r="BQ2544" s="660"/>
      <c r="BR2544" s="853"/>
      <c r="BS2544" s="853"/>
      <c r="BT2544" s="853"/>
      <c r="BU2544" s="853"/>
      <c r="BV2544" s="660"/>
      <c r="BW2544" s="660"/>
      <c r="BX2544" s="471"/>
      <c r="BY2544" s="471"/>
    </row>
    <row r="2545" spans="1:77" x14ac:dyDescent="0.25">
      <c r="A2545" s="691"/>
      <c r="B2545" s="689"/>
      <c r="C2545" s="683"/>
      <c r="D2545" s="682"/>
      <c r="E2545" s="683"/>
      <c r="F2545" s="683"/>
      <c r="G2545" s="683"/>
      <c r="H2545" s="683"/>
      <c r="I2545" s="694"/>
      <c r="J2545" s="683"/>
      <c r="K2545" s="660"/>
      <c r="L2545" s="35" t="s">
        <v>2441</v>
      </c>
      <c r="M2545" s="853"/>
      <c r="N2545" s="853"/>
      <c r="O2545" s="665"/>
      <c r="P2545" s="682"/>
      <c r="Q2545" s="853"/>
      <c r="R2545" s="682"/>
      <c r="S2545" s="860"/>
      <c r="T2545" s="853"/>
      <c r="U2545" s="853"/>
      <c r="V2545" s="853"/>
      <c r="W2545" s="853"/>
      <c r="X2545" s="853"/>
      <c r="Y2545" s="853"/>
      <c r="Z2545" s="853"/>
      <c r="AA2545" s="853"/>
      <c r="AB2545" s="853"/>
      <c r="AC2545" s="853"/>
      <c r="AD2545" s="853"/>
      <c r="AE2545" s="853"/>
      <c r="AF2545" s="665"/>
      <c r="AG2545" s="665"/>
      <c r="AH2545" s="665"/>
      <c r="AI2545" s="665"/>
      <c r="AJ2545" s="665"/>
      <c r="AK2545" s="853"/>
      <c r="AL2545" s="853"/>
      <c r="AM2545" s="853"/>
      <c r="AN2545" s="695"/>
      <c r="AO2545" s="664"/>
      <c r="AP2545" s="638"/>
      <c r="AQ2545" s="664"/>
      <c r="AR2545" s="664"/>
      <c r="AS2545" s="664"/>
      <c r="AT2545" s="664"/>
      <c r="AU2545" s="664"/>
      <c r="AV2545" s="664"/>
      <c r="AW2545" s="664"/>
      <c r="AX2545" s="664"/>
      <c r="AY2545" s="664"/>
      <c r="AZ2545" s="664"/>
      <c r="BA2545" s="664"/>
      <c r="BB2545" s="664"/>
      <c r="BC2545" s="664"/>
      <c r="BD2545" s="664"/>
      <c r="BE2545" s="897"/>
      <c r="BF2545" s="605"/>
      <c r="BG2545" s="605"/>
      <c r="BH2545" s="605"/>
      <c r="BI2545" s="606"/>
      <c r="BJ2545" s="1551"/>
      <c r="BK2545" s="606" t="s">
        <v>89</v>
      </c>
      <c r="BL2545" s="1551" t="s">
        <v>89</v>
      </c>
      <c r="BM2545" s="924"/>
      <c r="BN2545" s="780"/>
      <c r="BO2545" s="660"/>
      <c r="BP2545" s="680"/>
      <c r="BQ2545" s="660"/>
      <c r="BR2545" s="853"/>
      <c r="BS2545" s="853"/>
      <c r="BT2545" s="853"/>
      <c r="BU2545" s="853"/>
      <c r="BV2545" s="660"/>
      <c r="BW2545" s="660"/>
      <c r="BX2545" s="471"/>
      <c r="BY2545" s="471"/>
    </row>
    <row r="2546" spans="1:77" x14ac:dyDescent="0.25">
      <c r="A2546" s="691"/>
      <c r="B2546" s="689"/>
      <c r="C2546" s="683"/>
      <c r="D2546" s="682"/>
      <c r="E2546" s="683"/>
      <c r="F2546" s="683"/>
      <c r="G2546" s="683"/>
      <c r="H2546" s="683"/>
      <c r="I2546" s="694"/>
      <c r="J2546" s="683"/>
      <c r="K2546" s="660"/>
      <c r="L2546" s="35" t="s">
        <v>6364</v>
      </c>
      <c r="M2546" s="853"/>
      <c r="N2546" s="853"/>
      <c r="O2546" s="665"/>
      <c r="P2546" s="682"/>
      <c r="Q2546" s="853"/>
      <c r="R2546" s="682"/>
      <c r="S2546" s="860"/>
      <c r="T2546" s="853"/>
      <c r="U2546" s="853"/>
      <c r="V2546" s="853"/>
      <c r="W2546" s="853"/>
      <c r="X2546" s="853"/>
      <c r="Y2546" s="853"/>
      <c r="Z2546" s="853"/>
      <c r="AA2546" s="853"/>
      <c r="AB2546" s="853"/>
      <c r="AC2546" s="853"/>
      <c r="AD2546" s="853"/>
      <c r="AE2546" s="853"/>
      <c r="AF2546" s="665"/>
      <c r="AG2546" s="665"/>
      <c r="AH2546" s="665"/>
      <c r="AI2546" s="665"/>
      <c r="AJ2546" s="665"/>
      <c r="AK2546" s="853"/>
      <c r="AL2546" s="853"/>
      <c r="AM2546" s="853"/>
      <c r="AN2546" s="695"/>
      <c r="AO2546" s="664"/>
      <c r="AP2546" s="638"/>
      <c r="AQ2546" s="664"/>
      <c r="AR2546" s="664"/>
      <c r="AS2546" s="664"/>
      <c r="AT2546" s="664"/>
      <c r="AU2546" s="664"/>
      <c r="AV2546" s="664"/>
      <c r="AW2546" s="664"/>
      <c r="AX2546" s="664"/>
      <c r="AY2546" s="664"/>
      <c r="AZ2546" s="664"/>
      <c r="BA2546" s="664"/>
      <c r="BB2546" s="664"/>
      <c r="BC2546" s="664"/>
      <c r="BD2546" s="664"/>
      <c r="BE2546" s="664"/>
      <c r="BF2546" s="730"/>
      <c r="BG2546" s="730"/>
      <c r="BH2546" s="730"/>
      <c r="BI2546" s="858"/>
      <c r="BJ2546" s="660"/>
      <c r="BK2546" s="858"/>
      <c r="BL2546" s="660"/>
      <c r="BM2546" s="743"/>
      <c r="BN2546" s="680"/>
      <c r="BO2546" s="660"/>
      <c r="BP2546" s="680"/>
      <c r="BQ2546" s="660"/>
      <c r="BR2546" s="853"/>
      <c r="BS2546" s="853"/>
      <c r="BT2546" s="853"/>
      <c r="BU2546" s="853"/>
      <c r="BV2546" s="660"/>
      <c r="BW2546" s="660"/>
      <c r="BX2546" s="471"/>
      <c r="BY2546" s="471"/>
    </row>
    <row r="2547" spans="1:77" x14ac:dyDescent="0.25">
      <c r="A2547" s="691"/>
      <c r="B2547" s="689"/>
      <c r="C2547" s="683"/>
      <c r="D2547" s="682"/>
      <c r="E2547" s="683"/>
      <c r="F2547" s="683"/>
      <c r="G2547" s="683"/>
      <c r="H2547" s="683"/>
      <c r="I2547" s="694"/>
      <c r="J2547" s="683"/>
      <c r="K2547" s="660"/>
      <c r="L2547" s="35" t="s">
        <v>6365</v>
      </c>
      <c r="M2547" s="853"/>
      <c r="N2547" s="853"/>
      <c r="O2547" s="665"/>
      <c r="P2547" s="682"/>
      <c r="Q2547" s="853"/>
      <c r="R2547" s="682"/>
      <c r="S2547" s="860"/>
      <c r="T2547" s="853"/>
      <c r="U2547" s="853"/>
      <c r="V2547" s="853"/>
      <c r="W2547" s="853"/>
      <c r="X2547" s="853"/>
      <c r="Y2547" s="853"/>
      <c r="Z2547" s="853"/>
      <c r="AA2547" s="853"/>
      <c r="AB2547" s="853"/>
      <c r="AC2547" s="853"/>
      <c r="AD2547" s="853"/>
      <c r="AE2547" s="853"/>
      <c r="AF2547" s="665"/>
      <c r="AG2547" s="665"/>
      <c r="AH2547" s="665"/>
      <c r="AI2547" s="665"/>
      <c r="AJ2547" s="665"/>
      <c r="AK2547" s="853"/>
      <c r="AL2547" s="853"/>
      <c r="AM2547" s="853"/>
      <c r="AN2547" s="695"/>
      <c r="AO2547" s="664"/>
      <c r="AP2547" s="638"/>
      <c r="AQ2547" s="664"/>
      <c r="AR2547" s="664"/>
      <c r="AS2547" s="664"/>
      <c r="AT2547" s="664"/>
      <c r="AU2547" s="664"/>
      <c r="AV2547" s="664"/>
      <c r="AW2547" s="664"/>
      <c r="AX2547" s="664"/>
      <c r="AY2547" s="664"/>
      <c r="AZ2547" s="664"/>
      <c r="BA2547" s="664"/>
      <c r="BB2547" s="664"/>
      <c r="BC2547" s="664"/>
      <c r="BD2547" s="664"/>
      <c r="BE2547" s="664"/>
      <c r="BF2547" s="664"/>
      <c r="BG2547" s="664"/>
      <c r="BH2547" s="664"/>
      <c r="BI2547" s="660"/>
      <c r="BJ2547" s="660"/>
      <c r="BK2547" s="660"/>
      <c r="BL2547" s="660"/>
      <c r="BM2547" s="680"/>
      <c r="BN2547" s="680"/>
      <c r="BO2547" s="660"/>
      <c r="BP2547" s="680"/>
      <c r="BQ2547" s="660"/>
      <c r="BR2547" s="853"/>
      <c r="BS2547" s="853"/>
      <c r="BT2547" s="853"/>
      <c r="BU2547" s="853"/>
      <c r="BV2547" s="660"/>
      <c r="BW2547" s="660"/>
      <c r="BX2547" s="471"/>
      <c r="BY2547" s="471"/>
    </row>
    <row r="2548" spans="1:77" x14ac:dyDescent="0.25">
      <c r="A2548" s="687"/>
      <c r="B2548" s="672"/>
      <c r="C2548" s="683"/>
      <c r="D2548" s="682"/>
      <c r="E2548" s="683"/>
      <c r="F2548" s="683"/>
      <c r="G2548" s="683"/>
      <c r="H2548" s="683"/>
      <c r="I2548" s="694"/>
      <c r="J2548" s="683"/>
      <c r="K2548" s="660"/>
      <c r="L2548" s="35" t="s">
        <v>6366</v>
      </c>
      <c r="M2548" s="853"/>
      <c r="N2548" s="853"/>
      <c r="O2548" s="665"/>
      <c r="P2548" s="682"/>
      <c r="Q2548" s="853"/>
      <c r="R2548" s="682"/>
      <c r="S2548" s="860"/>
      <c r="T2548" s="853"/>
      <c r="U2548" s="853"/>
      <c r="V2548" s="853"/>
      <c r="W2548" s="853"/>
      <c r="X2548" s="853"/>
      <c r="Y2548" s="853"/>
      <c r="Z2548" s="853"/>
      <c r="AA2548" s="853"/>
      <c r="AB2548" s="853"/>
      <c r="AC2548" s="853"/>
      <c r="AD2548" s="853"/>
      <c r="AE2548" s="853"/>
      <c r="AF2548" s="665"/>
      <c r="AG2548" s="665"/>
      <c r="AH2548" s="665"/>
      <c r="AI2548" s="665"/>
      <c r="AJ2548" s="665"/>
      <c r="AK2548" s="853"/>
      <c r="AL2548" s="853"/>
      <c r="AM2548" s="853"/>
      <c r="AN2548" s="695"/>
      <c r="AO2548" s="664"/>
      <c r="AP2548" s="638"/>
      <c r="AQ2548" s="664"/>
      <c r="AR2548" s="664"/>
      <c r="AS2548" s="664"/>
      <c r="AT2548" s="664"/>
      <c r="AU2548" s="664"/>
      <c r="AV2548" s="664"/>
      <c r="AW2548" s="664"/>
      <c r="AX2548" s="664"/>
      <c r="AY2548" s="664"/>
      <c r="AZ2548" s="664"/>
      <c r="BA2548" s="664"/>
      <c r="BB2548" s="664"/>
      <c r="BC2548" s="664"/>
      <c r="BD2548" s="664"/>
      <c r="BE2548" s="664"/>
      <c r="BF2548" s="664"/>
      <c r="BG2548" s="664"/>
      <c r="BH2548" s="664"/>
      <c r="BI2548" s="660"/>
      <c r="BJ2548" s="660"/>
      <c r="BK2548" s="660"/>
      <c r="BL2548" s="660"/>
      <c r="BM2548" s="680"/>
      <c r="BN2548" s="680"/>
      <c r="BO2548" s="660"/>
      <c r="BP2548" s="680"/>
      <c r="BQ2548" s="660"/>
      <c r="BR2548" s="853"/>
      <c r="BS2548" s="853"/>
      <c r="BT2548" s="853"/>
      <c r="BU2548" s="853"/>
      <c r="BV2548" s="660"/>
      <c r="BW2548" s="660"/>
      <c r="BX2548" s="471"/>
      <c r="BY2548" s="471"/>
    </row>
    <row r="2549" spans="1:77" x14ac:dyDescent="0.25">
      <c r="A2549" s="665">
        <v>2</v>
      </c>
      <c r="B2549" s="664" t="s">
        <v>133</v>
      </c>
      <c r="C2549" s="664" t="s">
        <v>6349</v>
      </c>
      <c r="D2549" s="664" t="s">
        <v>79</v>
      </c>
      <c r="E2549" s="664">
        <v>6020</v>
      </c>
      <c r="F2549" s="664">
        <v>32</v>
      </c>
      <c r="G2549" s="664">
        <v>1</v>
      </c>
      <c r="H2549" s="861" t="s">
        <v>37</v>
      </c>
      <c r="I2549" s="695" t="s">
        <v>6350</v>
      </c>
      <c r="J2549" s="664" t="s">
        <v>6351</v>
      </c>
      <c r="K2549" s="664" t="s">
        <v>6352</v>
      </c>
      <c r="L2549" s="35" t="s">
        <v>6367</v>
      </c>
      <c r="M2549" s="853"/>
      <c r="N2549" s="853"/>
      <c r="O2549" s="665"/>
      <c r="P2549" s="682"/>
      <c r="Q2549" s="853"/>
      <c r="R2549" s="682"/>
      <c r="S2549" s="860"/>
      <c r="T2549" s="853"/>
      <c r="U2549" s="853"/>
      <c r="V2549" s="853"/>
      <c r="W2549" s="853"/>
      <c r="X2549" s="853"/>
      <c r="Y2549" s="853"/>
      <c r="Z2549" s="853"/>
      <c r="AA2549" s="853"/>
      <c r="AB2549" s="853"/>
      <c r="AC2549" s="853"/>
      <c r="AD2549" s="853"/>
      <c r="AE2549" s="853"/>
      <c r="AF2549" s="665"/>
      <c r="AG2549" s="665"/>
      <c r="AH2549" s="665"/>
      <c r="AI2549" s="665"/>
      <c r="AJ2549" s="665"/>
      <c r="AK2549" s="853"/>
      <c r="AL2549" s="853"/>
      <c r="AM2549" s="853"/>
      <c r="AN2549" s="695"/>
      <c r="AO2549" s="664"/>
      <c r="AP2549" s="638"/>
      <c r="AQ2549" s="664"/>
      <c r="AR2549" s="664"/>
      <c r="AS2549" s="664"/>
      <c r="AT2549" s="664"/>
      <c r="AU2549" s="664"/>
      <c r="AV2549" s="664"/>
      <c r="AW2549" s="664"/>
      <c r="AX2549" s="664"/>
      <c r="AY2549" s="664"/>
      <c r="AZ2549" s="664"/>
      <c r="BA2549" s="664"/>
      <c r="BB2549" s="664"/>
      <c r="BC2549" s="664"/>
      <c r="BD2549" s="664"/>
      <c r="BE2549" s="664"/>
      <c r="BF2549" s="664"/>
      <c r="BG2549" s="664"/>
      <c r="BH2549" s="664"/>
      <c r="BI2549" s="660"/>
      <c r="BJ2549" s="660"/>
      <c r="BK2549" s="660"/>
      <c r="BL2549" s="660"/>
      <c r="BM2549" s="680"/>
      <c r="BN2549" s="680"/>
      <c r="BO2549" s="660"/>
      <c r="BP2549" s="680"/>
      <c r="BQ2549" s="660"/>
      <c r="BR2549" s="853"/>
      <c r="BS2549" s="853"/>
      <c r="BT2549" s="853"/>
      <c r="BU2549" s="853"/>
      <c r="BV2549" s="660"/>
      <c r="BW2549" s="660"/>
      <c r="BX2549" s="471"/>
      <c r="BY2549" s="471"/>
    </row>
    <row r="2550" spans="1:77" x14ac:dyDescent="0.25">
      <c r="A2550" s="665"/>
      <c r="B2550" s="664"/>
      <c r="C2550" s="664"/>
      <c r="D2550" s="664"/>
      <c r="E2550" s="664"/>
      <c r="F2550" s="664"/>
      <c r="G2550" s="664"/>
      <c r="H2550" s="862"/>
      <c r="I2550" s="695"/>
      <c r="J2550" s="664"/>
      <c r="K2550" s="664"/>
      <c r="L2550" s="35" t="s">
        <v>6368</v>
      </c>
      <c r="M2550" s="853"/>
      <c r="N2550" s="853"/>
      <c r="O2550" s="665"/>
      <c r="P2550" s="682"/>
      <c r="Q2550" s="853"/>
      <c r="R2550" s="682"/>
      <c r="S2550" s="860"/>
      <c r="T2550" s="853"/>
      <c r="U2550" s="853"/>
      <c r="V2550" s="853"/>
      <c r="W2550" s="853"/>
      <c r="X2550" s="853"/>
      <c r="Y2550" s="853"/>
      <c r="Z2550" s="853"/>
      <c r="AA2550" s="853"/>
      <c r="AB2550" s="853"/>
      <c r="AC2550" s="853"/>
      <c r="AD2550" s="853"/>
      <c r="AE2550" s="853"/>
      <c r="AF2550" s="665"/>
      <c r="AG2550" s="665"/>
      <c r="AH2550" s="665"/>
      <c r="AI2550" s="665"/>
      <c r="AJ2550" s="665"/>
      <c r="AK2550" s="853"/>
      <c r="AL2550" s="853"/>
      <c r="AM2550" s="853"/>
      <c r="AN2550" s="695"/>
      <c r="AO2550" s="664"/>
      <c r="AP2550" s="638"/>
      <c r="AQ2550" s="664"/>
      <c r="AR2550" s="664"/>
      <c r="AS2550" s="664"/>
      <c r="AT2550" s="664"/>
      <c r="AU2550" s="664"/>
      <c r="AV2550" s="664"/>
      <c r="AW2550" s="664"/>
      <c r="AX2550" s="664"/>
      <c r="AY2550" s="664"/>
      <c r="AZ2550" s="664"/>
      <c r="BA2550" s="664"/>
      <c r="BB2550" s="664"/>
      <c r="BC2550" s="664"/>
      <c r="BD2550" s="664"/>
      <c r="BE2550" s="664"/>
      <c r="BF2550" s="664"/>
      <c r="BG2550" s="664"/>
      <c r="BH2550" s="664"/>
      <c r="BI2550" s="660"/>
      <c r="BJ2550" s="660"/>
      <c r="BK2550" s="660"/>
      <c r="BL2550" s="660"/>
      <c r="BM2550" s="680"/>
      <c r="BN2550" s="680"/>
      <c r="BO2550" s="660"/>
      <c r="BP2550" s="680"/>
      <c r="BQ2550" s="660"/>
      <c r="BR2550" s="853"/>
      <c r="BS2550" s="853"/>
      <c r="BT2550" s="853"/>
      <c r="BU2550" s="853"/>
      <c r="BV2550" s="660"/>
      <c r="BW2550" s="660"/>
      <c r="BX2550" s="471"/>
      <c r="BY2550" s="471"/>
    </row>
    <row r="2551" spans="1:77" x14ac:dyDescent="0.25">
      <c r="A2551" s="665"/>
      <c r="B2551" s="664"/>
      <c r="C2551" s="664"/>
      <c r="D2551" s="664"/>
      <c r="E2551" s="664"/>
      <c r="F2551" s="664"/>
      <c r="G2551" s="664"/>
      <c r="H2551" s="862"/>
      <c r="I2551" s="695"/>
      <c r="J2551" s="664"/>
      <c r="K2551" s="664"/>
      <c r="L2551" s="35" t="s">
        <v>6369</v>
      </c>
      <c r="M2551" s="853"/>
      <c r="N2551" s="853"/>
      <c r="O2551" s="665"/>
      <c r="P2551" s="682"/>
      <c r="Q2551" s="853"/>
      <c r="R2551" s="682"/>
      <c r="S2551" s="860"/>
      <c r="T2551" s="853"/>
      <c r="U2551" s="853"/>
      <c r="V2551" s="853"/>
      <c r="W2551" s="853"/>
      <c r="X2551" s="853"/>
      <c r="Y2551" s="853"/>
      <c r="Z2551" s="853"/>
      <c r="AA2551" s="853"/>
      <c r="AB2551" s="853"/>
      <c r="AC2551" s="853"/>
      <c r="AD2551" s="853"/>
      <c r="AE2551" s="853"/>
      <c r="AF2551" s="665"/>
      <c r="AG2551" s="665"/>
      <c r="AH2551" s="665"/>
      <c r="AI2551" s="665"/>
      <c r="AJ2551" s="665"/>
      <c r="AK2551" s="853"/>
      <c r="AL2551" s="853"/>
      <c r="AM2551" s="853"/>
      <c r="AN2551" s="695"/>
      <c r="AO2551" s="664"/>
      <c r="AP2551" s="638"/>
      <c r="AQ2551" s="664"/>
      <c r="AR2551" s="664"/>
      <c r="AS2551" s="664"/>
      <c r="AT2551" s="664"/>
      <c r="AU2551" s="664"/>
      <c r="AV2551" s="664"/>
      <c r="AW2551" s="664"/>
      <c r="AX2551" s="664"/>
      <c r="AY2551" s="664"/>
      <c r="AZ2551" s="664"/>
      <c r="BA2551" s="664"/>
      <c r="BB2551" s="664"/>
      <c r="BC2551" s="664"/>
      <c r="BD2551" s="664"/>
      <c r="BE2551" s="664"/>
      <c r="BF2551" s="664"/>
      <c r="BG2551" s="664"/>
      <c r="BH2551" s="664"/>
      <c r="BI2551" s="660"/>
      <c r="BJ2551" s="660"/>
      <c r="BK2551" s="660"/>
      <c r="BL2551" s="660"/>
      <c r="BM2551" s="680"/>
      <c r="BN2551" s="680"/>
      <c r="BO2551" s="660"/>
      <c r="BP2551" s="680"/>
      <c r="BQ2551" s="660"/>
      <c r="BR2551" s="853"/>
      <c r="BS2551" s="853"/>
      <c r="BT2551" s="853"/>
      <c r="BU2551" s="853"/>
      <c r="BV2551" s="660"/>
      <c r="BW2551" s="660"/>
      <c r="BX2551" s="471"/>
      <c r="BY2551" s="471"/>
    </row>
    <row r="2552" spans="1:77" x14ac:dyDescent="0.25">
      <c r="A2552" s="665"/>
      <c r="B2552" s="664"/>
      <c r="C2552" s="664"/>
      <c r="D2552" s="664"/>
      <c r="E2552" s="664"/>
      <c r="F2552" s="664"/>
      <c r="G2552" s="664"/>
      <c r="H2552" s="862"/>
      <c r="I2552" s="695"/>
      <c r="J2552" s="664"/>
      <c r="K2552" s="664"/>
      <c r="L2552" s="35" t="s">
        <v>6370</v>
      </c>
      <c r="M2552" s="853"/>
      <c r="N2552" s="853"/>
      <c r="O2552" s="665"/>
      <c r="P2552" s="682"/>
      <c r="Q2552" s="853"/>
      <c r="R2552" s="682"/>
      <c r="S2552" s="860"/>
      <c r="T2552" s="853"/>
      <c r="U2552" s="853"/>
      <c r="V2552" s="853"/>
      <c r="W2552" s="853"/>
      <c r="X2552" s="853"/>
      <c r="Y2552" s="853"/>
      <c r="Z2552" s="853"/>
      <c r="AA2552" s="853"/>
      <c r="AB2552" s="853"/>
      <c r="AC2552" s="853"/>
      <c r="AD2552" s="853"/>
      <c r="AE2552" s="853"/>
      <c r="AF2552" s="665"/>
      <c r="AG2552" s="665"/>
      <c r="AH2552" s="665"/>
      <c r="AI2552" s="665"/>
      <c r="AJ2552" s="665"/>
      <c r="AK2552" s="853"/>
      <c r="AL2552" s="853"/>
      <c r="AM2552" s="853"/>
      <c r="AN2552" s="695"/>
      <c r="AO2552" s="664"/>
      <c r="AP2552" s="638"/>
      <c r="AQ2552" s="664"/>
      <c r="AR2552" s="664"/>
      <c r="AS2552" s="664"/>
      <c r="AT2552" s="664"/>
      <c r="AU2552" s="664"/>
      <c r="AV2552" s="664"/>
      <c r="AW2552" s="664"/>
      <c r="AX2552" s="664"/>
      <c r="AY2552" s="664"/>
      <c r="AZ2552" s="664"/>
      <c r="BA2552" s="664"/>
      <c r="BB2552" s="664"/>
      <c r="BC2552" s="664"/>
      <c r="BD2552" s="664"/>
      <c r="BE2552" s="664"/>
      <c r="BF2552" s="664"/>
      <c r="BG2552" s="664"/>
      <c r="BH2552" s="664"/>
      <c r="BI2552" s="660"/>
      <c r="BJ2552" s="660"/>
      <c r="BK2552" s="660"/>
      <c r="BL2552" s="660"/>
      <c r="BM2552" s="680"/>
      <c r="BN2552" s="680"/>
      <c r="BO2552" s="660"/>
      <c r="BP2552" s="680"/>
      <c r="BQ2552" s="660"/>
      <c r="BR2552" s="853"/>
      <c r="BS2552" s="853"/>
      <c r="BT2552" s="853"/>
      <c r="BU2552" s="853"/>
      <c r="BV2552" s="660"/>
      <c r="BW2552" s="660"/>
      <c r="BX2552" s="471"/>
      <c r="BY2552" s="471"/>
    </row>
    <row r="2553" spans="1:77" x14ac:dyDescent="0.25">
      <c r="A2553" s="665"/>
      <c r="B2553" s="664"/>
      <c r="C2553" s="664"/>
      <c r="D2553" s="664"/>
      <c r="E2553" s="664"/>
      <c r="F2553" s="664"/>
      <c r="G2553" s="664"/>
      <c r="H2553" s="862"/>
      <c r="I2553" s="695"/>
      <c r="J2553" s="664"/>
      <c r="K2553" s="664"/>
      <c r="L2553" s="35" t="s">
        <v>3924</v>
      </c>
      <c r="M2553" s="853"/>
      <c r="N2553" s="853"/>
      <c r="O2553" s="665"/>
      <c r="P2553" s="682"/>
      <c r="Q2553" s="853"/>
      <c r="R2553" s="682"/>
      <c r="S2553" s="860"/>
      <c r="T2553" s="853"/>
      <c r="U2553" s="853"/>
      <c r="V2553" s="853"/>
      <c r="W2553" s="853"/>
      <c r="X2553" s="853"/>
      <c r="Y2553" s="853"/>
      <c r="Z2553" s="853"/>
      <c r="AA2553" s="853"/>
      <c r="AB2553" s="853"/>
      <c r="AC2553" s="853"/>
      <c r="AD2553" s="853"/>
      <c r="AE2553" s="853"/>
      <c r="AF2553" s="665"/>
      <c r="AG2553" s="665"/>
      <c r="AH2553" s="665"/>
      <c r="AI2553" s="665"/>
      <c r="AJ2553" s="665"/>
      <c r="AK2553" s="853"/>
      <c r="AL2553" s="853"/>
      <c r="AM2553" s="853"/>
      <c r="AN2553" s="695"/>
      <c r="AO2553" s="664"/>
      <c r="AP2553" s="730"/>
      <c r="AQ2553" s="664"/>
      <c r="AR2553" s="664"/>
      <c r="AS2553" s="664"/>
      <c r="AT2553" s="664"/>
      <c r="AU2553" s="664"/>
      <c r="AV2553" s="664"/>
      <c r="AW2553" s="664"/>
      <c r="AX2553" s="664"/>
      <c r="AY2553" s="664"/>
      <c r="AZ2553" s="664"/>
      <c r="BA2553" s="664"/>
      <c r="BB2553" s="664"/>
      <c r="BC2553" s="664"/>
      <c r="BD2553" s="664"/>
      <c r="BE2553" s="664"/>
      <c r="BF2553" s="664"/>
      <c r="BG2553" s="664"/>
      <c r="BH2553" s="664"/>
      <c r="BI2553" s="660"/>
      <c r="BJ2553" s="660"/>
      <c r="BK2553" s="660"/>
      <c r="BL2553" s="660"/>
      <c r="BM2553" s="680"/>
      <c r="BN2553" s="680"/>
      <c r="BO2553" s="660"/>
      <c r="BP2553" s="680"/>
      <c r="BQ2553" s="660"/>
      <c r="BR2553" s="853"/>
      <c r="BS2553" s="853"/>
      <c r="BT2553" s="853"/>
      <c r="BU2553" s="853"/>
      <c r="BV2553" s="660"/>
      <c r="BW2553" s="660"/>
      <c r="BX2553" s="471"/>
      <c r="BY2553" s="471"/>
    </row>
    <row r="2554" spans="1:77" ht="15" customHeight="1" x14ac:dyDescent="0.25">
      <c r="A2554" s="665"/>
      <c r="B2554" s="664"/>
      <c r="C2554" s="664"/>
      <c r="D2554" s="664"/>
      <c r="E2554" s="664"/>
      <c r="F2554" s="664"/>
      <c r="G2554" s="664"/>
      <c r="H2554" s="862"/>
      <c r="I2554" s="695"/>
      <c r="J2554" s="664"/>
      <c r="K2554" s="664"/>
      <c r="L2554" s="120" t="s">
        <v>6353</v>
      </c>
      <c r="M2554" s="660" t="s">
        <v>7052</v>
      </c>
      <c r="N2554" s="853"/>
      <c r="O2554" s="660" t="s">
        <v>85</v>
      </c>
      <c r="P2554" s="660" t="s">
        <v>86</v>
      </c>
      <c r="Q2554" s="853"/>
      <c r="R2554" s="660" t="s">
        <v>87</v>
      </c>
      <c r="S2554" s="660" t="s">
        <v>254</v>
      </c>
      <c r="T2554" s="853"/>
      <c r="U2554" s="853"/>
      <c r="V2554" s="853"/>
      <c r="W2554" s="853"/>
      <c r="X2554" s="853"/>
      <c r="Y2554" s="853"/>
      <c r="Z2554" s="853"/>
      <c r="AA2554" s="853"/>
      <c r="AB2554" s="853"/>
      <c r="AC2554" s="853"/>
      <c r="AD2554" s="853"/>
      <c r="AE2554" s="853"/>
      <c r="AF2554" s="665" t="s">
        <v>89</v>
      </c>
      <c r="AG2554" s="665" t="s">
        <v>90</v>
      </c>
      <c r="AH2554" s="665" t="s">
        <v>554</v>
      </c>
      <c r="AI2554" s="665" t="s">
        <v>555</v>
      </c>
      <c r="AJ2554" s="665" t="s">
        <v>89</v>
      </c>
      <c r="AK2554" s="853"/>
      <c r="AL2554" s="853"/>
      <c r="AM2554" s="853"/>
      <c r="AN2554" s="855" t="s">
        <v>6374</v>
      </c>
      <c r="AO2554" s="682" t="s">
        <v>111</v>
      </c>
      <c r="AP2554" s="632"/>
      <c r="AQ2554" s="853" t="s">
        <v>6375</v>
      </c>
      <c r="AR2554" s="853" t="s">
        <v>95</v>
      </c>
      <c r="AS2554" s="853" t="s">
        <v>95</v>
      </c>
      <c r="AT2554" s="853" t="s">
        <v>95</v>
      </c>
      <c r="AU2554" s="853" t="s">
        <v>6376</v>
      </c>
      <c r="AV2554" s="853" t="s">
        <v>95</v>
      </c>
      <c r="AW2554" s="853" t="s">
        <v>95</v>
      </c>
      <c r="AX2554" s="853" t="s">
        <v>95</v>
      </c>
      <c r="AY2554" s="853" t="s">
        <v>6377</v>
      </c>
      <c r="AZ2554" s="853" t="s">
        <v>6377</v>
      </c>
      <c r="BA2554" s="853" t="s">
        <v>95</v>
      </c>
      <c r="BB2554" s="853" t="s">
        <v>95</v>
      </c>
      <c r="BC2554" s="853" t="s">
        <v>6378</v>
      </c>
      <c r="BD2554" s="853" t="s">
        <v>6378</v>
      </c>
      <c r="BE2554" s="853" t="s">
        <v>6378</v>
      </c>
      <c r="BF2554" s="853" t="s">
        <v>6378</v>
      </c>
      <c r="BG2554" s="853" t="s">
        <v>6378</v>
      </c>
      <c r="BH2554" s="853" t="s">
        <v>6378</v>
      </c>
      <c r="BI2554" s="660" t="s">
        <v>99</v>
      </c>
      <c r="BJ2554" s="660" t="s">
        <v>99</v>
      </c>
      <c r="BK2554" s="660" t="s">
        <v>99</v>
      </c>
      <c r="BL2554" s="660" t="s">
        <v>95</v>
      </c>
      <c r="BM2554" s="660" t="s">
        <v>101</v>
      </c>
      <c r="BN2554" s="853"/>
      <c r="BO2554" s="853"/>
      <c r="BP2554" s="853"/>
      <c r="BQ2554" s="660" t="s">
        <v>98</v>
      </c>
      <c r="BR2554" s="853"/>
      <c r="BS2554" s="853"/>
      <c r="BT2554" s="853"/>
      <c r="BU2554" s="853"/>
      <c r="BV2554" s="660" t="s">
        <v>6379</v>
      </c>
      <c r="BW2554" s="660" t="s">
        <v>6377</v>
      </c>
      <c r="BX2554" s="471"/>
      <c r="BY2554" s="471"/>
    </row>
    <row r="2555" spans="1:77" ht="15" customHeight="1" x14ac:dyDescent="0.25">
      <c r="A2555" s="665"/>
      <c r="B2555" s="664"/>
      <c r="C2555" s="664"/>
      <c r="D2555" s="664"/>
      <c r="E2555" s="664"/>
      <c r="F2555" s="664"/>
      <c r="G2555" s="664"/>
      <c r="H2555" s="862"/>
      <c r="I2555" s="695"/>
      <c r="J2555" s="664"/>
      <c r="K2555" s="664"/>
      <c r="L2555" s="120" t="s">
        <v>6363</v>
      </c>
      <c r="M2555" s="660"/>
      <c r="N2555" s="853"/>
      <c r="O2555" s="660"/>
      <c r="P2555" s="660"/>
      <c r="Q2555" s="853"/>
      <c r="R2555" s="660"/>
      <c r="S2555" s="660"/>
      <c r="T2555" s="853"/>
      <c r="U2555" s="853"/>
      <c r="V2555" s="853"/>
      <c r="W2555" s="853"/>
      <c r="X2555" s="853"/>
      <c r="Y2555" s="853"/>
      <c r="Z2555" s="853"/>
      <c r="AA2555" s="853"/>
      <c r="AB2555" s="853"/>
      <c r="AC2555" s="853"/>
      <c r="AD2555" s="853"/>
      <c r="AE2555" s="853"/>
      <c r="AF2555" s="665"/>
      <c r="AG2555" s="665"/>
      <c r="AH2555" s="665"/>
      <c r="AI2555" s="665"/>
      <c r="AJ2555" s="665"/>
      <c r="AK2555" s="853"/>
      <c r="AL2555" s="853"/>
      <c r="AM2555" s="853"/>
      <c r="AN2555" s="855"/>
      <c r="AO2555" s="682"/>
      <c r="AP2555" s="633"/>
      <c r="AQ2555" s="853"/>
      <c r="AR2555" s="853"/>
      <c r="AS2555" s="853"/>
      <c r="AT2555" s="853"/>
      <c r="AU2555" s="853"/>
      <c r="AV2555" s="853"/>
      <c r="AW2555" s="853"/>
      <c r="AX2555" s="853"/>
      <c r="AY2555" s="853"/>
      <c r="AZ2555" s="853"/>
      <c r="BA2555" s="853"/>
      <c r="BB2555" s="853"/>
      <c r="BC2555" s="853"/>
      <c r="BD2555" s="853"/>
      <c r="BE2555" s="853"/>
      <c r="BF2555" s="853"/>
      <c r="BG2555" s="853"/>
      <c r="BH2555" s="853"/>
      <c r="BI2555" s="660"/>
      <c r="BJ2555" s="660"/>
      <c r="BK2555" s="660"/>
      <c r="BL2555" s="660"/>
      <c r="BM2555" s="660"/>
      <c r="BN2555" s="853"/>
      <c r="BO2555" s="853"/>
      <c r="BP2555" s="853"/>
      <c r="BQ2555" s="660"/>
      <c r="BR2555" s="853"/>
      <c r="BS2555" s="853"/>
      <c r="BT2555" s="853"/>
      <c r="BU2555" s="853"/>
      <c r="BV2555" s="660"/>
      <c r="BW2555" s="660"/>
      <c r="BX2555" s="471"/>
      <c r="BY2555" s="471"/>
    </row>
    <row r="2556" spans="1:77" ht="15" customHeight="1" x14ac:dyDescent="0.25">
      <c r="A2556" s="665"/>
      <c r="B2556" s="664"/>
      <c r="C2556" s="664"/>
      <c r="D2556" s="664"/>
      <c r="E2556" s="664"/>
      <c r="F2556" s="664"/>
      <c r="G2556" s="664"/>
      <c r="H2556" s="862"/>
      <c r="I2556" s="695"/>
      <c r="J2556" s="664"/>
      <c r="K2556" s="664"/>
      <c r="L2556" s="120" t="s">
        <v>2441</v>
      </c>
      <c r="M2556" s="660"/>
      <c r="N2556" s="853"/>
      <c r="O2556" s="660"/>
      <c r="P2556" s="660"/>
      <c r="Q2556" s="853"/>
      <c r="R2556" s="660"/>
      <c r="S2556" s="660"/>
      <c r="T2556" s="853"/>
      <c r="U2556" s="853"/>
      <c r="V2556" s="853"/>
      <c r="W2556" s="853"/>
      <c r="X2556" s="853"/>
      <c r="Y2556" s="853"/>
      <c r="Z2556" s="853"/>
      <c r="AA2556" s="853"/>
      <c r="AB2556" s="853"/>
      <c r="AC2556" s="853"/>
      <c r="AD2556" s="853"/>
      <c r="AE2556" s="853"/>
      <c r="AF2556" s="665"/>
      <c r="AG2556" s="665"/>
      <c r="AH2556" s="665"/>
      <c r="AI2556" s="665"/>
      <c r="AJ2556" s="665"/>
      <c r="AK2556" s="853"/>
      <c r="AL2556" s="853"/>
      <c r="AM2556" s="853"/>
      <c r="AN2556" s="855"/>
      <c r="AO2556" s="682"/>
      <c r="AP2556" s="633"/>
      <c r="AQ2556" s="853"/>
      <c r="AR2556" s="853"/>
      <c r="AS2556" s="853"/>
      <c r="AT2556" s="853"/>
      <c r="AU2556" s="853"/>
      <c r="AV2556" s="853"/>
      <c r="AW2556" s="853"/>
      <c r="AX2556" s="853"/>
      <c r="AY2556" s="853"/>
      <c r="AZ2556" s="853"/>
      <c r="BA2556" s="853"/>
      <c r="BB2556" s="853"/>
      <c r="BC2556" s="853"/>
      <c r="BD2556" s="853"/>
      <c r="BE2556" s="853"/>
      <c r="BF2556" s="853"/>
      <c r="BG2556" s="853"/>
      <c r="BH2556" s="853"/>
      <c r="BI2556" s="660"/>
      <c r="BJ2556" s="660"/>
      <c r="BK2556" s="660"/>
      <c r="BL2556" s="660"/>
      <c r="BM2556" s="660"/>
      <c r="BN2556" s="853"/>
      <c r="BO2556" s="853"/>
      <c r="BP2556" s="853"/>
      <c r="BQ2556" s="660"/>
      <c r="BR2556" s="853"/>
      <c r="BS2556" s="853"/>
      <c r="BT2556" s="853"/>
      <c r="BU2556" s="853"/>
      <c r="BV2556" s="660"/>
      <c r="BW2556" s="660"/>
      <c r="BX2556" s="471"/>
      <c r="BY2556" s="471"/>
    </row>
    <row r="2557" spans="1:77" ht="15" customHeight="1" x14ac:dyDescent="0.25">
      <c r="A2557" s="665"/>
      <c r="B2557" s="664"/>
      <c r="C2557" s="664"/>
      <c r="D2557" s="664"/>
      <c r="E2557" s="664"/>
      <c r="F2557" s="664"/>
      <c r="G2557" s="664"/>
      <c r="H2557" s="862"/>
      <c r="I2557" s="695"/>
      <c r="J2557" s="664"/>
      <c r="K2557" s="664"/>
      <c r="L2557" s="120" t="s">
        <v>6364</v>
      </c>
      <c r="M2557" s="660"/>
      <c r="N2557" s="853"/>
      <c r="O2557" s="660"/>
      <c r="P2557" s="660"/>
      <c r="Q2557" s="853"/>
      <c r="R2557" s="660"/>
      <c r="S2557" s="660"/>
      <c r="T2557" s="853"/>
      <c r="U2557" s="853"/>
      <c r="V2557" s="853"/>
      <c r="W2557" s="853"/>
      <c r="X2557" s="853"/>
      <c r="Y2557" s="853"/>
      <c r="Z2557" s="853"/>
      <c r="AA2557" s="853"/>
      <c r="AB2557" s="853"/>
      <c r="AC2557" s="853"/>
      <c r="AD2557" s="853"/>
      <c r="AE2557" s="853"/>
      <c r="AF2557" s="665"/>
      <c r="AG2557" s="665"/>
      <c r="AH2557" s="665"/>
      <c r="AI2557" s="665"/>
      <c r="AJ2557" s="665"/>
      <c r="AK2557" s="853"/>
      <c r="AL2557" s="853"/>
      <c r="AM2557" s="853"/>
      <c r="AN2557" s="855"/>
      <c r="AO2557" s="682"/>
      <c r="AP2557" s="633"/>
      <c r="AQ2557" s="853"/>
      <c r="AR2557" s="853"/>
      <c r="AS2557" s="853"/>
      <c r="AT2557" s="853"/>
      <c r="AU2557" s="853"/>
      <c r="AV2557" s="853"/>
      <c r="AW2557" s="853"/>
      <c r="AX2557" s="853"/>
      <c r="AY2557" s="853"/>
      <c r="AZ2557" s="853"/>
      <c r="BA2557" s="853"/>
      <c r="BB2557" s="853"/>
      <c r="BC2557" s="853"/>
      <c r="BD2557" s="853"/>
      <c r="BE2557" s="853"/>
      <c r="BF2557" s="853"/>
      <c r="BG2557" s="853"/>
      <c r="BH2557" s="853"/>
      <c r="BI2557" s="660"/>
      <c r="BJ2557" s="660"/>
      <c r="BK2557" s="660"/>
      <c r="BL2557" s="660"/>
      <c r="BM2557" s="660"/>
      <c r="BN2557" s="853"/>
      <c r="BO2557" s="853"/>
      <c r="BP2557" s="853"/>
      <c r="BQ2557" s="660"/>
      <c r="BR2557" s="853"/>
      <c r="BS2557" s="853"/>
      <c r="BT2557" s="853"/>
      <c r="BU2557" s="853"/>
      <c r="BV2557" s="660"/>
      <c r="BW2557" s="660"/>
      <c r="BX2557" s="471"/>
      <c r="BY2557" s="471"/>
    </row>
    <row r="2558" spans="1:77" ht="15" customHeight="1" x14ac:dyDescent="0.25">
      <c r="A2558" s="665"/>
      <c r="B2558" s="664"/>
      <c r="C2558" s="664"/>
      <c r="D2558" s="664"/>
      <c r="E2558" s="664"/>
      <c r="F2558" s="664"/>
      <c r="G2558" s="664"/>
      <c r="H2558" s="862"/>
      <c r="I2558" s="695"/>
      <c r="J2558" s="664"/>
      <c r="K2558" s="664"/>
      <c r="L2558" s="120" t="s">
        <v>6365</v>
      </c>
      <c r="M2558" s="660"/>
      <c r="N2558" s="853"/>
      <c r="O2558" s="660"/>
      <c r="P2558" s="660"/>
      <c r="Q2558" s="853"/>
      <c r="R2558" s="660"/>
      <c r="S2558" s="660"/>
      <c r="T2558" s="853"/>
      <c r="U2558" s="853"/>
      <c r="V2558" s="853"/>
      <c r="W2558" s="853"/>
      <c r="X2558" s="853"/>
      <c r="Y2558" s="853"/>
      <c r="Z2558" s="853"/>
      <c r="AA2558" s="853"/>
      <c r="AB2558" s="853"/>
      <c r="AC2558" s="853"/>
      <c r="AD2558" s="853"/>
      <c r="AE2558" s="853"/>
      <c r="AF2558" s="665"/>
      <c r="AG2558" s="665"/>
      <c r="AH2558" s="665"/>
      <c r="AI2558" s="665"/>
      <c r="AJ2558" s="665"/>
      <c r="AK2558" s="853"/>
      <c r="AL2558" s="853"/>
      <c r="AM2558" s="853"/>
      <c r="AN2558" s="855"/>
      <c r="AO2558" s="682"/>
      <c r="AP2558" s="633"/>
      <c r="AQ2558" s="853"/>
      <c r="AR2558" s="853"/>
      <c r="AS2558" s="853"/>
      <c r="AT2558" s="853"/>
      <c r="AU2558" s="853"/>
      <c r="AV2558" s="853"/>
      <c r="AW2558" s="853"/>
      <c r="AX2558" s="853"/>
      <c r="AY2558" s="853"/>
      <c r="AZ2558" s="853"/>
      <c r="BA2558" s="853"/>
      <c r="BB2558" s="853"/>
      <c r="BC2558" s="853"/>
      <c r="BD2558" s="853"/>
      <c r="BE2558" s="853"/>
      <c r="BF2558" s="853"/>
      <c r="BG2558" s="853"/>
      <c r="BH2558" s="853"/>
      <c r="BI2558" s="660"/>
      <c r="BJ2558" s="660"/>
      <c r="BK2558" s="660"/>
      <c r="BL2558" s="660"/>
      <c r="BM2558" s="660"/>
      <c r="BN2558" s="853"/>
      <c r="BO2558" s="853"/>
      <c r="BP2558" s="853"/>
      <c r="BQ2558" s="660"/>
      <c r="BR2558" s="853"/>
      <c r="BS2558" s="853"/>
      <c r="BT2558" s="853"/>
      <c r="BU2558" s="853"/>
      <c r="BV2558" s="660"/>
      <c r="BW2558" s="660"/>
      <c r="BX2558" s="471"/>
      <c r="BY2558" s="471"/>
    </row>
    <row r="2559" spans="1:77" ht="15" customHeight="1" x14ac:dyDescent="0.25">
      <c r="A2559" s="665"/>
      <c r="B2559" s="664"/>
      <c r="C2559" s="664"/>
      <c r="D2559" s="664"/>
      <c r="E2559" s="664"/>
      <c r="F2559" s="664"/>
      <c r="G2559" s="664"/>
      <c r="H2559" s="863"/>
      <c r="I2559" s="695"/>
      <c r="J2559" s="664"/>
      <c r="K2559" s="664"/>
      <c r="L2559" s="120" t="s">
        <v>6380</v>
      </c>
      <c r="M2559" s="660"/>
      <c r="N2559" s="853"/>
      <c r="O2559" s="660"/>
      <c r="P2559" s="660"/>
      <c r="Q2559" s="853"/>
      <c r="R2559" s="660"/>
      <c r="S2559" s="660"/>
      <c r="T2559" s="853"/>
      <c r="U2559" s="853"/>
      <c r="V2559" s="853"/>
      <c r="W2559" s="853"/>
      <c r="X2559" s="853"/>
      <c r="Y2559" s="853"/>
      <c r="Z2559" s="853"/>
      <c r="AA2559" s="853"/>
      <c r="AB2559" s="853"/>
      <c r="AC2559" s="853"/>
      <c r="AD2559" s="853"/>
      <c r="AE2559" s="853"/>
      <c r="AF2559" s="665"/>
      <c r="AG2559" s="665"/>
      <c r="AH2559" s="665"/>
      <c r="AI2559" s="665"/>
      <c r="AJ2559" s="665"/>
      <c r="AK2559" s="853"/>
      <c r="AL2559" s="853"/>
      <c r="AM2559" s="853"/>
      <c r="AN2559" s="855"/>
      <c r="AO2559" s="682"/>
      <c r="AP2559" s="633"/>
      <c r="AQ2559" s="853"/>
      <c r="AR2559" s="853"/>
      <c r="AS2559" s="853"/>
      <c r="AT2559" s="853"/>
      <c r="AU2559" s="853"/>
      <c r="AV2559" s="853"/>
      <c r="AW2559" s="853"/>
      <c r="AX2559" s="853"/>
      <c r="AY2559" s="853"/>
      <c r="AZ2559" s="853"/>
      <c r="BA2559" s="853"/>
      <c r="BB2559" s="853"/>
      <c r="BC2559" s="853"/>
      <c r="BD2559" s="853"/>
      <c r="BE2559" s="853"/>
      <c r="BF2559" s="853"/>
      <c r="BG2559" s="853"/>
      <c r="BH2559" s="853"/>
      <c r="BI2559" s="660"/>
      <c r="BJ2559" s="660"/>
      <c r="BK2559" s="660"/>
      <c r="BL2559" s="660"/>
      <c r="BM2559" s="660"/>
      <c r="BN2559" s="853"/>
      <c r="BO2559" s="853"/>
      <c r="BP2559" s="853"/>
      <c r="BQ2559" s="660"/>
      <c r="BR2559" s="853"/>
      <c r="BS2559" s="853"/>
      <c r="BT2559" s="853"/>
      <c r="BU2559" s="853"/>
      <c r="BV2559" s="660"/>
      <c r="BW2559" s="660"/>
      <c r="BX2559" s="471"/>
      <c r="BY2559" s="471"/>
    </row>
    <row r="2560" spans="1:77" ht="15" customHeight="1" x14ac:dyDescent="0.25">
      <c r="A2560" s="660">
        <v>3</v>
      </c>
      <c r="B2560" s="660" t="s">
        <v>133</v>
      </c>
      <c r="C2560" s="660" t="s">
        <v>6349</v>
      </c>
      <c r="D2560" s="664" t="s">
        <v>79</v>
      </c>
      <c r="E2560" s="660">
        <v>6020</v>
      </c>
      <c r="F2560" s="660">
        <v>32</v>
      </c>
      <c r="G2560" s="660">
        <v>3</v>
      </c>
      <c r="H2560" s="663" t="s">
        <v>37</v>
      </c>
      <c r="I2560" s="679" t="s">
        <v>6371</v>
      </c>
      <c r="J2560" s="660" t="s">
        <v>6372</v>
      </c>
      <c r="K2560" s="660" t="s">
        <v>6373</v>
      </c>
      <c r="L2560" s="120" t="s">
        <v>6367</v>
      </c>
      <c r="M2560" s="660"/>
      <c r="N2560" s="853"/>
      <c r="O2560" s="660"/>
      <c r="P2560" s="660"/>
      <c r="Q2560" s="853"/>
      <c r="R2560" s="660"/>
      <c r="S2560" s="660"/>
      <c r="T2560" s="853"/>
      <c r="U2560" s="853"/>
      <c r="V2560" s="853"/>
      <c r="W2560" s="853"/>
      <c r="X2560" s="853"/>
      <c r="Y2560" s="853"/>
      <c r="Z2560" s="853"/>
      <c r="AA2560" s="853"/>
      <c r="AB2560" s="853"/>
      <c r="AC2560" s="853"/>
      <c r="AD2560" s="853"/>
      <c r="AE2560" s="853"/>
      <c r="AF2560" s="665"/>
      <c r="AG2560" s="665"/>
      <c r="AH2560" s="665"/>
      <c r="AI2560" s="665"/>
      <c r="AJ2560" s="665"/>
      <c r="AK2560" s="853"/>
      <c r="AL2560" s="853"/>
      <c r="AM2560" s="853"/>
      <c r="AN2560" s="855"/>
      <c r="AO2560" s="682"/>
      <c r="AP2560" s="633"/>
      <c r="AQ2560" s="853"/>
      <c r="AR2560" s="853"/>
      <c r="AS2560" s="853"/>
      <c r="AT2560" s="853"/>
      <c r="AU2560" s="853"/>
      <c r="AV2560" s="853"/>
      <c r="AW2560" s="853"/>
      <c r="AX2560" s="853"/>
      <c r="AY2560" s="853"/>
      <c r="AZ2560" s="853"/>
      <c r="BA2560" s="853"/>
      <c r="BB2560" s="853"/>
      <c r="BC2560" s="853"/>
      <c r="BD2560" s="853"/>
      <c r="BE2560" s="853"/>
      <c r="BF2560" s="853"/>
      <c r="BG2560" s="853"/>
      <c r="BH2560" s="853"/>
      <c r="BI2560" s="660"/>
      <c r="BJ2560" s="660"/>
      <c r="BK2560" s="660"/>
      <c r="BL2560" s="660"/>
      <c r="BM2560" s="660"/>
      <c r="BN2560" s="853"/>
      <c r="BO2560" s="853"/>
      <c r="BP2560" s="853"/>
      <c r="BQ2560" s="660"/>
      <c r="BR2560" s="853"/>
      <c r="BS2560" s="853"/>
      <c r="BT2560" s="853"/>
      <c r="BU2560" s="853"/>
      <c r="BV2560" s="660"/>
      <c r="BW2560" s="660"/>
      <c r="BX2560" s="471"/>
      <c r="BY2560" s="471"/>
    </row>
    <row r="2561" spans="1:77" ht="15" customHeight="1" x14ac:dyDescent="0.25">
      <c r="A2561" s="660"/>
      <c r="B2561" s="660"/>
      <c r="C2561" s="660"/>
      <c r="D2561" s="664"/>
      <c r="E2561" s="660"/>
      <c r="F2561" s="660"/>
      <c r="G2561" s="660"/>
      <c r="H2561" s="857"/>
      <c r="I2561" s="679"/>
      <c r="J2561" s="660"/>
      <c r="K2561" s="660"/>
      <c r="L2561" s="120" t="s">
        <v>6368</v>
      </c>
      <c r="M2561" s="660"/>
      <c r="N2561" s="853"/>
      <c r="O2561" s="660"/>
      <c r="P2561" s="660"/>
      <c r="Q2561" s="853"/>
      <c r="R2561" s="660"/>
      <c r="S2561" s="660"/>
      <c r="T2561" s="853"/>
      <c r="U2561" s="853"/>
      <c r="V2561" s="853"/>
      <c r="W2561" s="853"/>
      <c r="X2561" s="853"/>
      <c r="Y2561" s="853"/>
      <c r="Z2561" s="853"/>
      <c r="AA2561" s="853"/>
      <c r="AB2561" s="853"/>
      <c r="AC2561" s="853"/>
      <c r="AD2561" s="853"/>
      <c r="AE2561" s="853"/>
      <c r="AF2561" s="665"/>
      <c r="AG2561" s="665"/>
      <c r="AH2561" s="665"/>
      <c r="AI2561" s="665"/>
      <c r="AJ2561" s="665"/>
      <c r="AK2561" s="853"/>
      <c r="AL2561" s="853"/>
      <c r="AM2561" s="853"/>
      <c r="AN2561" s="855"/>
      <c r="AO2561" s="682"/>
      <c r="AP2561" s="633"/>
      <c r="AQ2561" s="853"/>
      <c r="AR2561" s="853"/>
      <c r="AS2561" s="853"/>
      <c r="AT2561" s="853"/>
      <c r="AU2561" s="853"/>
      <c r="AV2561" s="853"/>
      <c r="AW2561" s="853"/>
      <c r="AX2561" s="853"/>
      <c r="AY2561" s="853"/>
      <c r="AZ2561" s="853"/>
      <c r="BA2561" s="853"/>
      <c r="BB2561" s="853"/>
      <c r="BC2561" s="853"/>
      <c r="BD2561" s="853"/>
      <c r="BE2561" s="853"/>
      <c r="BF2561" s="853"/>
      <c r="BG2561" s="853"/>
      <c r="BH2561" s="853"/>
      <c r="BI2561" s="660"/>
      <c r="BJ2561" s="660"/>
      <c r="BK2561" s="660"/>
      <c r="BL2561" s="660"/>
      <c r="BM2561" s="660"/>
      <c r="BN2561" s="853"/>
      <c r="BO2561" s="853"/>
      <c r="BP2561" s="853"/>
      <c r="BQ2561" s="660"/>
      <c r="BR2561" s="853"/>
      <c r="BS2561" s="853"/>
      <c r="BT2561" s="853"/>
      <c r="BU2561" s="853"/>
      <c r="BV2561" s="660"/>
      <c r="BW2561" s="660"/>
      <c r="BX2561" s="471"/>
      <c r="BY2561" s="471"/>
    </row>
    <row r="2562" spans="1:77" ht="15" customHeight="1" x14ac:dyDescent="0.25">
      <c r="A2562" s="660"/>
      <c r="B2562" s="660"/>
      <c r="C2562" s="660"/>
      <c r="D2562" s="664"/>
      <c r="E2562" s="660"/>
      <c r="F2562" s="660"/>
      <c r="G2562" s="660"/>
      <c r="H2562" s="857"/>
      <c r="I2562" s="679"/>
      <c r="J2562" s="660"/>
      <c r="K2562" s="660"/>
      <c r="L2562" s="120" t="s">
        <v>6369</v>
      </c>
      <c r="M2562" s="660"/>
      <c r="N2562" s="853"/>
      <c r="O2562" s="660"/>
      <c r="P2562" s="660"/>
      <c r="Q2562" s="853"/>
      <c r="R2562" s="660"/>
      <c r="S2562" s="660"/>
      <c r="T2562" s="853"/>
      <c r="U2562" s="853"/>
      <c r="V2562" s="853"/>
      <c r="W2562" s="853"/>
      <c r="X2562" s="853"/>
      <c r="Y2562" s="853"/>
      <c r="Z2562" s="853"/>
      <c r="AA2562" s="853"/>
      <c r="AB2562" s="853"/>
      <c r="AC2562" s="853"/>
      <c r="AD2562" s="853"/>
      <c r="AE2562" s="853"/>
      <c r="AF2562" s="665"/>
      <c r="AG2562" s="665"/>
      <c r="AH2562" s="665"/>
      <c r="AI2562" s="665"/>
      <c r="AJ2562" s="665"/>
      <c r="AK2562" s="853"/>
      <c r="AL2562" s="853"/>
      <c r="AM2562" s="853"/>
      <c r="AN2562" s="855"/>
      <c r="AO2562" s="682"/>
      <c r="AP2562" s="633"/>
      <c r="AQ2562" s="853"/>
      <c r="AR2562" s="853"/>
      <c r="AS2562" s="853"/>
      <c r="AT2562" s="853"/>
      <c r="AU2562" s="853"/>
      <c r="AV2562" s="853"/>
      <c r="AW2562" s="853"/>
      <c r="AX2562" s="853"/>
      <c r="AY2562" s="853"/>
      <c r="AZ2562" s="853"/>
      <c r="BA2562" s="853"/>
      <c r="BB2562" s="853"/>
      <c r="BC2562" s="853"/>
      <c r="BD2562" s="853"/>
      <c r="BE2562" s="853"/>
      <c r="BF2562" s="853"/>
      <c r="BG2562" s="853"/>
      <c r="BH2562" s="853"/>
      <c r="BI2562" s="660"/>
      <c r="BJ2562" s="660"/>
      <c r="BK2562" s="660"/>
      <c r="BL2562" s="660"/>
      <c r="BM2562" s="660"/>
      <c r="BN2562" s="853"/>
      <c r="BO2562" s="853"/>
      <c r="BP2562" s="853"/>
      <c r="BQ2562" s="660"/>
      <c r="BR2562" s="853"/>
      <c r="BS2562" s="853"/>
      <c r="BT2562" s="853"/>
      <c r="BU2562" s="853"/>
      <c r="BV2562" s="660"/>
      <c r="BW2562" s="660"/>
      <c r="BX2562" s="471"/>
      <c r="BY2562" s="471"/>
    </row>
    <row r="2563" spans="1:77" ht="15" customHeight="1" x14ac:dyDescent="0.25">
      <c r="A2563" s="660"/>
      <c r="B2563" s="660"/>
      <c r="C2563" s="660"/>
      <c r="D2563" s="664"/>
      <c r="E2563" s="660"/>
      <c r="F2563" s="660"/>
      <c r="G2563" s="660"/>
      <c r="H2563" s="857"/>
      <c r="I2563" s="679"/>
      <c r="J2563" s="660"/>
      <c r="K2563" s="660"/>
      <c r="L2563" s="120" t="s">
        <v>6370</v>
      </c>
      <c r="M2563" s="660"/>
      <c r="N2563" s="853"/>
      <c r="O2563" s="660"/>
      <c r="P2563" s="660"/>
      <c r="Q2563" s="853"/>
      <c r="R2563" s="660"/>
      <c r="S2563" s="660"/>
      <c r="T2563" s="853"/>
      <c r="U2563" s="853"/>
      <c r="V2563" s="853"/>
      <c r="W2563" s="853"/>
      <c r="X2563" s="853"/>
      <c r="Y2563" s="853"/>
      <c r="Z2563" s="853"/>
      <c r="AA2563" s="853"/>
      <c r="AB2563" s="853"/>
      <c r="AC2563" s="853"/>
      <c r="AD2563" s="853"/>
      <c r="AE2563" s="853"/>
      <c r="AF2563" s="665"/>
      <c r="AG2563" s="665"/>
      <c r="AH2563" s="665"/>
      <c r="AI2563" s="665"/>
      <c r="AJ2563" s="665"/>
      <c r="AK2563" s="853"/>
      <c r="AL2563" s="853"/>
      <c r="AM2563" s="853"/>
      <c r="AN2563" s="855"/>
      <c r="AO2563" s="682"/>
      <c r="AP2563" s="633"/>
      <c r="AQ2563" s="853"/>
      <c r="AR2563" s="853"/>
      <c r="AS2563" s="853"/>
      <c r="AT2563" s="853"/>
      <c r="AU2563" s="853"/>
      <c r="AV2563" s="853"/>
      <c r="AW2563" s="853"/>
      <c r="AX2563" s="853"/>
      <c r="AY2563" s="853"/>
      <c r="AZ2563" s="853"/>
      <c r="BA2563" s="853"/>
      <c r="BB2563" s="853"/>
      <c r="BC2563" s="853"/>
      <c r="BD2563" s="853"/>
      <c r="BE2563" s="853"/>
      <c r="BF2563" s="853"/>
      <c r="BG2563" s="853"/>
      <c r="BH2563" s="853"/>
      <c r="BI2563" s="660"/>
      <c r="BJ2563" s="660"/>
      <c r="BK2563" s="660"/>
      <c r="BL2563" s="660"/>
      <c r="BM2563" s="660"/>
      <c r="BN2563" s="853"/>
      <c r="BO2563" s="853"/>
      <c r="BP2563" s="853"/>
      <c r="BQ2563" s="660"/>
      <c r="BR2563" s="853"/>
      <c r="BS2563" s="853"/>
      <c r="BT2563" s="853"/>
      <c r="BU2563" s="853"/>
      <c r="BV2563" s="660"/>
      <c r="BW2563" s="660"/>
      <c r="BX2563" s="471"/>
      <c r="BY2563" s="471"/>
    </row>
    <row r="2564" spans="1:77" ht="15" customHeight="1" x14ac:dyDescent="0.25">
      <c r="A2564" s="660"/>
      <c r="B2564" s="660"/>
      <c r="C2564" s="660"/>
      <c r="D2564" s="664"/>
      <c r="E2564" s="660"/>
      <c r="F2564" s="660"/>
      <c r="G2564" s="660"/>
      <c r="H2564" s="857"/>
      <c r="I2564" s="679"/>
      <c r="J2564" s="660"/>
      <c r="K2564" s="660"/>
      <c r="L2564" s="120" t="s">
        <v>6381</v>
      </c>
      <c r="M2564" s="660"/>
      <c r="N2564" s="853"/>
      <c r="O2564" s="660"/>
      <c r="P2564" s="660"/>
      <c r="Q2564" s="853"/>
      <c r="R2564" s="660"/>
      <c r="S2564" s="660"/>
      <c r="T2564" s="853"/>
      <c r="U2564" s="853"/>
      <c r="V2564" s="853"/>
      <c r="W2564" s="853"/>
      <c r="X2564" s="853"/>
      <c r="Y2564" s="853"/>
      <c r="Z2564" s="853"/>
      <c r="AA2564" s="853"/>
      <c r="AB2564" s="853"/>
      <c r="AC2564" s="853"/>
      <c r="AD2564" s="853"/>
      <c r="AE2564" s="853"/>
      <c r="AF2564" s="665"/>
      <c r="AG2564" s="665"/>
      <c r="AH2564" s="665"/>
      <c r="AI2564" s="665"/>
      <c r="AJ2564" s="665"/>
      <c r="AK2564" s="853"/>
      <c r="AL2564" s="853"/>
      <c r="AM2564" s="853"/>
      <c r="AN2564" s="855"/>
      <c r="AO2564" s="682"/>
      <c r="AP2564" s="633"/>
      <c r="AQ2564" s="853"/>
      <c r="AR2564" s="853"/>
      <c r="AS2564" s="853"/>
      <c r="AT2564" s="853"/>
      <c r="AU2564" s="853"/>
      <c r="AV2564" s="853"/>
      <c r="AW2564" s="853"/>
      <c r="AX2564" s="853"/>
      <c r="AY2564" s="853"/>
      <c r="AZ2564" s="853"/>
      <c r="BA2564" s="853"/>
      <c r="BB2564" s="853"/>
      <c r="BC2564" s="853"/>
      <c r="BD2564" s="853"/>
      <c r="BE2564" s="853"/>
      <c r="BF2564" s="853"/>
      <c r="BG2564" s="853"/>
      <c r="BH2564" s="853"/>
      <c r="BI2564" s="660"/>
      <c r="BJ2564" s="660"/>
      <c r="BK2564" s="660"/>
      <c r="BL2564" s="660"/>
      <c r="BM2564" s="660"/>
      <c r="BN2564" s="853"/>
      <c r="BO2564" s="853"/>
      <c r="BP2564" s="853"/>
      <c r="BQ2564" s="660"/>
      <c r="BR2564" s="853"/>
      <c r="BS2564" s="853"/>
      <c r="BT2564" s="853"/>
      <c r="BU2564" s="853"/>
      <c r="BV2564" s="660"/>
      <c r="BW2564" s="660"/>
      <c r="BX2564" s="471"/>
      <c r="BY2564" s="471"/>
    </row>
    <row r="2565" spans="1:77" ht="15.75" x14ac:dyDescent="0.25">
      <c r="A2565" s="660"/>
      <c r="B2565" s="660"/>
      <c r="C2565" s="660"/>
      <c r="D2565" s="664"/>
      <c r="E2565" s="660"/>
      <c r="F2565" s="660"/>
      <c r="G2565" s="660"/>
      <c r="H2565" s="857"/>
      <c r="I2565" s="679"/>
      <c r="J2565" s="660"/>
      <c r="K2565" s="660"/>
      <c r="L2565" s="120" t="s">
        <v>6382</v>
      </c>
      <c r="M2565" s="660"/>
      <c r="N2565" s="853"/>
      <c r="O2565" s="660"/>
      <c r="P2565" s="660"/>
      <c r="Q2565" s="853"/>
      <c r="R2565" s="660"/>
      <c r="S2565" s="660"/>
      <c r="T2565" s="853"/>
      <c r="U2565" s="853"/>
      <c r="V2565" s="853"/>
      <c r="W2565" s="853"/>
      <c r="X2565" s="853"/>
      <c r="Y2565" s="853"/>
      <c r="Z2565" s="853"/>
      <c r="AA2565" s="853"/>
      <c r="AB2565" s="853"/>
      <c r="AC2565" s="853"/>
      <c r="AD2565" s="853"/>
      <c r="AE2565" s="853"/>
      <c r="AF2565" s="665"/>
      <c r="AG2565" s="665"/>
      <c r="AH2565" s="665"/>
      <c r="AI2565" s="665"/>
      <c r="AJ2565" s="665"/>
      <c r="AK2565" s="853"/>
      <c r="AL2565" s="853"/>
      <c r="AM2565" s="853"/>
      <c r="AN2565" s="855"/>
      <c r="AO2565" s="682"/>
      <c r="AP2565" s="633"/>
      <c r="AQ2565" s="853"/>
      <c r="AR2565" s="853"/>
      <c r="AS2565" s="853"/>
      <c r="AT2565" s="853"/>
      <c r="AU2565" s="853"/>
      <c r="AV2565" s="853"/>
      <c r="AW2565" s="853"/>
      <c r="AX2565" s="853"/>
      <c r="AY2565" s="853"/>
      <c r="AZ2565" s="853"/>
      <c r="BA2565" s="853"/>
      <c r="BB2565" s="853"/>
      <c r="BC2565" s="853"/>
      <c r="BD2565" s="853"/>
      <c r="BE2565" s="853"/>
      <c r="BF2565" s="853"/>
      <c r="BG2565" s="853"/>
      <c r="BH2565" s="853"/>
      <c r="BI2565" s="660"/>
      <c r="BJ2565" s="660"/>
      <c r="BK2565" s="660"/>
      <c r="BL2565" s="660"/>
      <c r="BM2565" s="660"/>
      <c r="BN2565" s="853"/>
      <c r="BO2565" s="853"/>
      <c r="BP2565" s="853"/>
      <c r="BQ2565" s="660"/>
      <c r="BR2565" s="853"/>
      <c r="BS2565" s="853"/>
      <c r="BT2565" s="853"/>
      <c r="BU2565" s="853"/>
      <c r="BV2565" s="660"/>
      <c r="BW2565" s="660"/>
      <c r="BX2565" s="471"/>
      <c r="BY2565" s="471"/>
    </row>
    <row r="2566" spans="1:77" ht="15.75" x14ac:dyDescent="0.25">
      <c r="A2566" s="660"/>
      <c r="B2566" s="660"/>
      <c r="C2566" s="660"/>
      <c r="D2566" s="664"/>
      <c r="E2566" s="660"/>
      <c r="F2566" s="660"/>
      <c r="G2566" s="660"/>
      <c r="H2566" s="857"/>
      <c r="I2566" s="679"/>
      <c r="J2566" s="660"/>
      <c r="K2566" s="660"/>
      <c r="L2566" s="120" t="s">
        <v>6383</v>
      </c>
      <c r="M2566" s="660"/>
      <c r="N2566" s="853"/>
      <c r="O2566" s="660"/>
      <c r="P2566" s="660"/>
      <c r="Q2566" s="853"/>
      <c r="R2566" s="660"/>
      <c r="S2566" s="660"/>
      <c r="T2566" s="853"/>
      <c r="U2566" s="853"/>
      <c r="V2566" s="853"/>
      <c r="W2566" s="853"/>
      <c r="X2566" s="853"/>
      <c r="Y2566" s="853"/>
      <c r="Z2566" s="853"/>
      <c r="AA2566" s="853"/>
      <c r="AB2566" s="853"/>
      <c r="AC2566" s="853"/>
      <c r="AD2566" s="853"/>
      <c r="AE2566" s="853"/>
      <c r="AF2566" s="665"/>
      <c r="AG2566" s="665"/>
      <c r="AH2566" s="665"/>
      <c r="AI2566" s="665"/>
      <c r="AJ2566" s="665"/>
      <c r="AK2566" s="853"/>
      <c r="AL2566" s="853"/>
      <c r="AM2566" s="853"/>
      <c r="AN2566" s="855"/>
      <c r="AO2566" s="682"/>
      <c r="AP2566" s="633"/>
      <c r="AQ2566" s="853"/>
      <c r="AR2566" s="853"/>
      <c r="AS2566" s="853"/>
      <c r="AT2566" s="853"/>
      <c r="AU2566" s="853"/>
      <c r="AV2566" s="853"/>
      <c r="AW2566" s="853"/>
      <c r="AX2566" s="853"/>
      <c r="AY2566" s="853"/>
      <c r="AZ2566" s="853"/>
      <c r="BA2566" s="853"/>
      <c r="BB2566" s="853"/>
      <c r="BC2566" s="853"/>
      <c r="BD2566" s="853"/>
      <c r="BE2566" s="853"/>
      <c r="BF2566" s="853"/>
      <c r="BG2566" s="853"/>
      <c r="BH2566" s="853"/>
      <c r="BI2566" s="660"/>
      <c r="BJ2566" s="660"/>
      <c r="BK2566" s="660"/>
      <c r="BL2566" s="660"/>
      <c r="BM2566" s="660"/>
      <c r="BN2566" s="853"/>
      <c r="BO2566" s="853"/>
      <c r="BP2566" s="853"/>
      <c r="BQ2566" s="660"/>
      <c r="BR2566" s="853"/>
      <c r="BS2566" s="853"/>
      <c r="BT2566" s="853"/>
      <c r="BU2566" s="853"/>
      <c r="BV2566" s="660"/>
      <c r="BW2566" s="660"/>
      <c r="BX2566" s="471"/>
      <c r="BY2566" s="471"/>
    </row>
    <row r="2567" spans="1:77" ht="15.75" x14ac:dyDescent="0.25">
      <c r="A2567" s="660"/>
      <c r="B2567" s="660"/>
      <c r="C2567" s="660"/>
      <c r="D2567" s="664"/>
      <c r="E2567" s="660"/>
      <c r="F2567" s="660"/>
      <c r="G2567" s="660"/>
      <c r="H2567" s="857"/>
      <c r="I2567" s="679"/>
      <c r="J2567" s="660"/>
      <c r="K2567" s="660"/>
      <c r="L2567" s="120" t="s">
        <v>6384</v>
      </c>
      <c r="M2567" s="660"/>
      <c r="N2567" s="853"/>
      <c r="O2567" s="660"/>
      <c r="P2567" s="660"/>
      <c r="Q2567" s="853"/>
      <c r="R2567" s="660"/>
      <c r="S2567" s="660"/>
      <c r="T2567" s="853"/>
      <c r="U2567" s="853"/>
      <c r="V2567" s="853"/>
      <c r="W2567" s="853"/>
      <c r="X2567" s="853"/>
      <c r="Y2567" s="853"/>
      <c r="Z2567" s="853"/>
      <c r="AA2567" s="853"/>
      <c r="AB2567" s="853"/>
      <c r="AC2567" s="853"/>
      <c r="AD2567" s="853"/>
      <c r="AE2567" s="853"/>
      <c r="AF2567" s="665"/>
      <c r="AG2567" s="665"/>
      <c r="AH2567" s="665"/>
      <c r="AI2567" s="665"/>
      <c r="AJ2567" s="665"/>
      <c r="AK2567" s="853"/>
      <c r="AL2567" s="853"/>
      <c r="AM2567" s="853"/>
      <c r="AN2567" s="855"/>
      <c r="AO2567" s="682"/>
      <c r="AP2567" s="633"/>
      <c r="AQ2567" s="853"/>
      <c r="AR2567" s="853"/>
      <c r="AS2567" s="853"/>
      <c r="AT2567" s="853"/>
      <c r="AU2567" s="853"/>
      <c r="AV2567" s="853"/>
      <c r="AW2567" s="853"/>
      <c r="AX2567" s="853"/>
      <c r="AY2567" s="853"/>
      <c r="AZ2567" s="853"/>
      <c r="BA2567" s="853"/>
      <c r="BB2567" s="853"/>
      <c r="BC2567" s="853"/>
      <c r="BD2567" s="853"/>
      <c r="BE2567" s="853"/>
      <c r="BF2567" s="853"/>
      <c r="BG2567" s="853"/>
      <c r="BH2567" s="853"/>
      <c r="BI2567" s="660"/>
      <c r="BJ2567" s="660"/>
      <c r="BK2567" s="660"/>
      <c r="BL2567" s="660"/>
      <c r="BM2567" s="660"/>
      <c r="BN2567" s="853"/>
      <c r="BO2567" s="853"/>
      <c r="BP2567" s="853"/>
      <c r="BQ2567" s="660"/>
      <c r="BR2567" s="853"/>
      <c r="BS2567" s="853"/>
      <c r="BT2567" s="853"/>
      <c r="BU2567" s="853"/>
      <c r="BV2567" s="660"/>
      <c r="BW2567" s="660"/>
      <c r="BX2567" s="471"/>
      <c r="BY2567" s="471"/>
    </row>
    <row r="2568" spans="1:77" ht="15.75" x14ac:dyDescent="0.25">
      <c r="A2568" s="660"/>
      <c r="B2568" s="660"/>
      <c r="C2568" s="660"/>
      <c r="D2568" s="664"/>
      <c r="E2568" s="660"/>
      <c r="F2568" s="660"/>
      <c r="G2568" s="660"/>
      <c r="H2568" s="857"/>
      <c r="I2568" s="679"/>
      <c r="J2568" s="660"/>
      <c r="K2568" s="660"/>
      <c r="L2568" s="414" t="s">
        <v>6385</v>
      </c>
      <c r="M2568" s="663"/>
      <c r="N2568" s="854"/>
      <c r="O2568" s="663"/>
      <c r="P2568" s="663"/>
      <c r="Q2568" s="854"/>
      <c r="R2568" s="663"/>
      <c r="S2568" s="663"/>
      <c r="T2568" s="854"/>
      <c r="U2568" s="854"/>
      <c r="V2568" s="854"/>
      <c r="W2568" s="854"/>
      <c r="X2568" s="854"/>
      <c r="Y2568" s="854"/>
      <c r="Z2568" s="854"/>
      <c r="AA2568" s="854"/>
      <c r="AB2568" s="854"/>
      <c r="AC2568" s="854"/>
      <c r="AD2568" s="854"/>
      <c r="AE2568" s="854"/>
      <c r="AF2568" s="629"/>
      <c r="AG2568" s="629"/>
      <c r="AH2568" s="629"/>
      <c r="AI2568" s="629"/>
      <c r="AJ2568" s="629"/>
      <c r="AK2568" s="854"/>
      <c r="AL2568" s="854"/>
      <c r="AM2568" s="854"/>
      <c r="AN2568" s="856"/>
      <c r="AO2568" s="682"/>
      <c r="AP2568" s="634"/>
      <c r="AQ2568" s="853"/>
      <c r="AR2568" s="853"/>
      <c r="AS2568" s="853"/>
      <c r="AT2568" s="853"/>
      <c r="AU2568" s="853"/>
      <c r="AV2568" s="853"/>
      <c r="AW2568" s="853"/>
      <c r="AX2568" s="853"/>
      <c r="AY2568" s="853"/>
      <c r="AZ2568" s="853"/>
      <c r="BA2568" s="853"/>
      <c r="BB2568" s="853"/>
      <c r="BC2568" s="853"/>
      <c r="BD2568" s="853"/>
      <c r="BE2568" s="853"/>
      <c r="BF2568" s="853"/>
      <c r="BG2568" s="853"/>
      <c r="BH2568" s="853"/>
      <c r="BI2568" s="660"/>
      <c r="BJ2568" s="663"/>
      <c r="BK2568" s="663"/>
      <c r="BL2568" s="663"/>
      <c r="BM2568" s="663"/>
      <c r="BN2568" s="853"/>
      <c r="BO2568" s="853"/>
      <c r="BP2568" s="853"/>
      <c r="BQ2568" s="660"/>
      <c r="BR2568" s="853"/>
      <c r="BS2568" s="853"/>
      <c r="BT2568" s="853"/>
      <c r="BU2568" s="853"/>
      <c r="BV2568" s="660"/>
      <c r="BW2568" s="660"/>
      <c r="BX2568" s="471"/>
      <c r="BY2568" s="471"/>
    </row>
    <row r="2569" spans="1:77" ht="107.1" customHeight="1" x14ac:dyDescent="0.25">
      <c r="A2569" s="660"/>
      <c r="B2569" s="660"/>
      <c r="C2569" s="660"/>
      <c r="D2569" s="664"/>
      <c r="E2569" s="660"/>
      <c r="F2569" s="660"/>
      <c r="G2569" s="660"/>
      <c r="H2569" s="857"/>
      <c r="I2569" s="679"/>
      <c r="J2569" s="660"/>
      <c r="K2569" s="660"/>
      <c r="L2569" s="132" t="s">
        <v>6389</v>
      </c>
      <c r="M2569" s="623" t="s">
        <v>7052</v>
      </c>
      <c r="N2569" s="716"/>
      <c r="O2569" s="721" t="s">
        <v>85</v>
      </c>
      <c r="P2569" s="632" t="s">
        <v>86</v>
      </c>
      <c r="Q2569" s="716"/>
      <c r="R2569" s="635" t="s">
        <v>106</v>
      </c>
      <c r="S2569" s="632" t="s">
        <v>6390</v>
      </c>
      <c r="T2569" s="848"/>
      <c r="U2569" s="850"/>
      <c r="V2569" s="852"/>
      <c r="W2569" s="716"/>
      <c r="X2569" s="716"/>
      <c r="Y2569" s="716"/>
      <c r="Z2569" s="716"/>
      <c r="AA2569" s="716"/>
      <c r="AB2569" s="716"/>
      <c r="AC2569" s="716"/>
      <c r="AD2569" s="716"/>
      <c r="AE2569" s="716"/>
      <c r="AF2569" s="653" t="s">
        <v>89</v>
      </c>
      <c r="AG2569" s="607" t="s">
        <v>6391</v>
      </c>
      <c r="AH2569" s="607" t="s">
        <v>91</v>
      </c>
      <c r="AI2569" s="607" t="s">
        <v>736</v>
      </c>
      <c r="AJ2569" s="845" t="s">
        <v>89</v>
      </c>
      <c r="AK2569" s="716"/>
      <c r="AL2569" s="716"/>
      <c r="AM2569" s="716"/>
      <c r="AN2569" s="717" t="s">
        <v>6392</v>
      </c>
      <c r="AO2569" s="607" t="s">
        <v>6393</v>
      </c>
      <c r="AP2569" s="653"/>
      <c r="AQ2569" s="653" t="s">
        <v>95</v>
      </c>
      <c r="AR2569" s="653" t="s">
        <v>95</v>
      </c>
      <c r="AS2569" s="653" t="s">
        <v>95</v>
      </c>
      <c r="AT2569" s="653" t="s">
        <v>95</v>
      </c>
      <c r="AU2569" s="653" t="s">
        <v>6394</v>
      </c>
      <c r="AV2569" s="653" t="s">
        <v>95</v>
      </c>
      <c r="AW2569" s="653" t="s">
        <v>98</v>
      </c>
      <c r="AX2569" s="653" t="s">
        <v>98</v>
      </c>
      <c r="AY2569" s="835" t="s">
        <v>6395</v>
      </c>
      <c r="AZ2569" s="839" t="s">
        <v>6396</v>
      </c>
      <c r="BA2569" s="835" t="s">
        <v>95</v>
      </c>
      <c r="BB2569" s="839" t="s">
        <v>95</v>
      </c>
      <c r="BC2569" s="638" t="s">
        <v>6397</v>
      </c>
      <c r="BD2569" s="638" t="s">
        <v>6397</v>
      </c>
      <c r="BE2569" s="839" t="s">
        <v>95</v>
      </c>
      <c r="BF2569" s="839" t="s">
        <v>95</v>
      </c>
      <c r="BG2569" s="841" t="s">
        <v>95</v>
      </c>
      <c r="BH2569" s="843" t="s">
        <v>95</v>
      </c>
      <c r="BI2569" s="606" t="s">
        <v>99</v>
      </c>
      <c r="BJ2569" s="844">
        <f t="shared" ref="BJ2569" si="353">IF(BI2569="Bajo",1,IF(BI2569="Medio",2,IF(BI2569="Alto",3)))</f>
        <v>3</v>
      </c>
      <c r="BK2569" s="606" t="s">
        <v>99</v>
      </c>
      <c r="BL2569" s="620">
        <f t="shared" ref="BL2569:BL2571" si="354">IF(BK2569="Bajo",1,IF(BK2569="Medio",2,IF(BK2569="Alto",3)))</f>
        <v>3</v>
      </c>
      <c r="BM2569" s="606" t="s">
        <v>101</v>
      </c>
      <c r="BN2569" s="837">
        <f t="shared" ref="BN2569" si="355">IF(BM2569="Pública",1,IF(BM2569="Confidencial",2,IF(BM2569="Protegida",3)))</f>
        <v>2</v>
      </c>
      <c r="BO2569" s="677">
        <f t="shared" ref="BO2569" si="356">IF(OR(BJ2569="",BL2569="",BN2569=""),"",BJ2569+BL2569+BN2569)</f>
        <v>8</v>
      </c>
      <c r="BP2569" s="677" t="str">
        <f t="shared" ref="BP2569" si="357">IF(BO2569=9,"CRÍTICO",IF(BO2569=8,"ALTO",IF(BO2569=7,"MEDIO",IF(BO2569=6,"MEDIO",IF(BO2569=5,"BAJO",IF(BO2569=4,"BAJO",IF(BO2569=3,"INFERIOR",IF(BO2569=2,"INFERIOR"))))))))</f>
        <v>ALTO</v>
      </c>
      <c r="BQ2569" s="839" t="s">
        <v>98</v>
      </c>
      <c r="BR2569" s="716"/>
      <c r="BS2569" s="716"/>
      <c r="BT2569" s="716"/>
      <c r="BU2569" s="716"/>
      <c r="BV2569" s="835" t="s">
        <v>6395</v>
      </c>
      <c r="BW2569" s="835" t="s">
        <v>6395</v>
      </c>
      <c r="BX2569" s="471"/>
      <c r="BY2569" s="471"/>
    </row>
    <row r="2570" spans="1:77" ht="70.5" customHeight="1" x14ac:dyDescent="0.25">
      <c r="A2570" s="660"/>
      <c r="B2570" s="660"/>
      <c r="C2570" s="660"/>
      <c r="D2570" s="664"/>
      <c r="E2570" s="660"/>
      <c r="F2570" s="660"/>
      <c r="G2570" s="660"/>
      <c r="H2570" s="857"/>
      <c r="I2570" s="679"/>
      <c r="J2570" s="660"/>
      <c r="K2570" s="660"/>
      <c r="L2570" s="132" t="s">
        <v>6398</v>
      </c>
      <c r="M2570" s="625"/>
      <c r="N2570" s="743"/>
      <c r="O2570" s="810"/>
      <c r="P2570" s="634"/>
      <c r="Q2570" s="743"/>
      <c r="R2570" s="636"/>
      <c r="S2570" s="634"/>
      <c r="T2570" s="849"/>
      <c r="U2570" s="851"/>
      <c r="V2570" s="846"/>
      <c r="W2570" s="743"/>
      <c r="X2570" s="743"/>
      <c r="Y2570" s="743"/>
      <c r="Z2570" s="743"/>
      <c r="AA2570" s="743"/>
      <c r="AB2570" s="743"/>
      <c r="AC2570" s="743"/>
      <c r="AD2570" s="743"/>
      <c r="AE2570" s="743"/>
      <c r="AF2570" s="645"/>
      <c r="AG2570" s="609"/>
      <c r="AH2570" s="609"/>
      <c r="AI2570" s="609"/>
      <c r="AJ2570" s="846"/>
      <c r="AK2570" s="743"/>
      <c r="AL2570" s="743"/>
      <c r="AM2570" s="743"/>
      <c r="AN2570" s="847"/>
      <c r="AO2570" s="609"/>
      <c r="AP2570" s="645"/>
      <c r="AQ2570" s="645"/>
      <c r="AR2570" s="645"/>
      <c r="AS2570" s="645"/>
      <c r="AT2570" s="645"/>
      <c r="AU2570" s="645"/>
      <c r="AV2570" s="645"/>
      <c r="AW2570" s="645"/>
      <c r="AX2570" s="645"/>
      <c r="AY2570" s="836"/>
      <c r="AZ2570" s="840"/>
      <c r="BA2570" s="836"/>
      <c r="BB2570" s="840"/>
      <c r="BC2570" s="639"/>
      <c r="BD2570" s="639"/>
      <c r="BE2570" s="840"/>
      <c r="BF2570" s="840"/>
      <c r="BG2570" s="842"/>
      <c r="BH2570" s="843"/>
      <c r="BI2570" s="606"/>
      <c r="BJ2570" s="844"/>
      <c r="BK2570" s="606"/>
      <c r="BL2570" s="620"/>
      <c r="BM2570" s="606"/>
      <c r="BN2570" s="838"/>
      <c r="BO2570" s="678"/>
      <c r="BP2570" s="678"/>
      <c r="BQ2570" s="840"/>
      <c r="BR2570" s="743"/>
      <c r="BS2570" s="743"/>
      <c r="BT2570" s="743"/>
      <c r="BU2570" s="743"/>
      <c r="BV2570" s="836"/>
      <c r="BW2570" s="836"/>
      <c r="BX2570" s="471"/>
      <c r="BY2570" s="471"/>
    </row>
    <row r="2571" spans="1:77" ht="165" customHeight="1" x14ac:dyDescent="0.25">
      <c r="A2571" s="660"/>
      <c r="B2571" s="660"/>
      <c r="C2571" s="660"/>
      <c r="D2571" s="664"/>
      <c r="E2571" s="660"/>
      <c r="F2571" s="660"/>
      <c r="G2571" s="660"/>
      <c r="H2571" s="857"/>
      <c r="I2571" s="679"/>
      <c r="J2571" s="660"/>
      <c r="K2571" s="660"/>
      <c r="L2571" s="1" t="s">
        <v>3767</v>
      </c>
      <c r="M2571" s="131" t="s">
        <v>7052</v>
      </c>
      <c r="N2571" s="591"/>
      <c r="O2571" s="33" t="s">
        <v>85</v>
      </c>
      <c r="P2571" s="14" t="s">
        <v>1368</v>
      </c>
      <c r="Q2571" s="14" t="s">
        <v>3557</v>
      </c>
      <c r="R2571" s="131" t="s">
        <v>106</v>
      </c>
      <c r="S2571" s="14" t="s">
        <v>254</v>
      </c>
      <c r="T2571" s="591"/>
      <c r="U2571" s="591"/>
      <c r="V2571" s="591"/>
      <c r="W2571" s="591"/>
      <c r="X2571" s="591"/>
      <c r="Y2571" s="591"/>
      <c r="Z2571" s="591"/>
      <c r="AA2571" s="591"/>
      <c r="AB2571" s="591"/>
      <c r="AC2571" s="591"/>
      <c r="AD2571" s="591"/>
      <c r="AE2571" s="591"/>
      <c r="AF2571" s="7" t="s">
        <v>89</v>
      </c>
      <c r="AG2571" s="34" t="s">
        <v>89</v>
      </c>
      <c r="AH2571" s="20" t="s">
        <v>3768</v>
      </c>
      <c r="AI2571" s="20" t="s">
        <v>3769</v>
      </c>
      <c r="AJ2571" s="20" t="s">
        <v>89</v>
      </c>
      <c r="AK2571" s="591"/>
      <c r="AL2571" s="591"/>
      <c r="AM2571" s="591"/>
      <c r="AN2571" s="35" t="s">
        <v>6399</v>
      </c>
      <c r="AO2571" s="20" t="s">
        <v>111</v>
      </c>
      <c r="AP2571" s="133"/>
      <c r="AQ2571" s="14" t="s">
        <v>4733</v>
      </c>
      <c r="AR2571" s="34" t="s">
        <v>95</v>
      </c>
      <c r="AS2571" s="34" t="s">
        <v>95</v>
      </c>
      <c r="AT2571" s="34" t="s">
        <v>95</v>
      </c>
      <c r="AU2571" s="20" t="s">
        <v>3715</v>
      </c>
      <c r="AV2571" s="34" t="s">
        <v>95</v>
      </c>
      <c r="AW2571" s="34" t="s">
        <v>98</v>
      </c>
      <c r="AX2571" s="34" t="s">
        <v>98</v>
      </c>
      <c r="AY2571" s="1" t="s">
        <v>6400</v>
      </c>
      <c r="AZ2571" s="1" t="s">
        <v>6400</v>
      </c>
      <c r="BA2571" s="1" t="s">
        <v>95</v>
      </c>
      <c r="BB2571" s="1" t="s">
        <v>95</v>
      </c>
      <c r="BC2571" s="1" t="s">
        <v>6401</v>
      </c>
      <c r="BD2571" s="14" t="s">
        <v>6402</v>
      </c>
      <c r="BE2571" s="20" t="s">
        <v>98</v>
      </c>
      <c r="BF2571" s="20" t="s">
        <v>98</v>
      </c>
      <c r="BG2571" s="122" t="s">
        <v>98</v>
      </c>
      <c r="BH2571" s="133" t="s">
        <v>98</v>
      </c>
      <c r="BI2571" s="133" t="s">
        <v>99</v>
      </c>
      <c r="BJ2571" s="75">
        <f t="shared" ref="BJ2571" si="358">IF(BI2571="Bajo",1,IF(BI2571="Medio",2,IF(BI2571="Alto",3)))</f>
        <v>3</v>
      </c>
      <c r="BK2571" s="133" t="s">
        <v>99</v>
      </c>
      <c r="BL2571" s="79">
        <f t="shared" si="354"/>
        <v>3</v>
      </c>
      <c r="BM2571" s="133" t="s">
        <v>101</v>
      </c>
      <c r="BN2571" s="592">
        <f t="shared" ref="BN2571" si="359">IF(BM2571="Pública",1,IF(BM2571="Confidencial",2,IF(BM2571="Protegida",3)))</f>
        <v>2</v>
      </c>
      <c r="BO2571" s="593">
        <f t="shared" ref="BO2571" si="360">IF(OR(BJ2571="",BL2571="",BN2571=""),"",BJ2571+BL2571+BN2571)</f>
        <v>8</v>
      </c>
      <c r="BP2571" s="593" t="str">
        <f t="shared" ref="BP2571" si="361">IF(BO2571=9,"CRÍTICO",IF(BO2571=8,"ALTO",IF(BO2571=7,"MEDIO",IF(BO2571=6,"MEDIO",IF(BO2571=5,"BAJO",IF(BO2571=4,"BAJO",IF(BO2571=3,"INFERIOR",IF(BO2571=2,"INFERIOR"))))))))</f>
        <v>ALTO</v>
      </c>
      <c r="BQ2571" s="526" t="s">
        <v>98</v>
      </c>
      <c r="BR2571" s="591"/>
      <c r="BS2571" s="591"/>
      <c r="BT2571" s="591"/>
      <c r="BU2571" s="591"/>
      <c r="BV2571" s="1" t="s">
        <v>2305</v>
      </c>
      <c r="BW2571" s="1" t="s">
        <v>6403</v>
      </c>
      <c r="BX2571" s="471"/>
      <c r="BY2571" s="471"/>
    </row>
    <row r="2572" spans="1:77" ht="69.75" customHeight="1" x14ac:dyDescent="0.25">
      <c r="A2572" s="660"/>
      <c r="B2572" s="660"/>
      <c r="C2572" s="660"/>
      <c r="D2572" s="664"/>
      <c r="E2572" s="660"/>
      <c r="F2572" s="660"/>
      <c r="G2572" s="660"/>
      <c r="H2572" s="857"/>
      <c r="I2572" s="679"/>
      <c r="J2572" s="660"/>
      <c r="K2572" s="660"/>
      <c r="L2572" s="291" t="s">
        <v>6407</v>
      </c>
      <c r="M2572" s="623" t="s">
        <v>7052</v>
      </c>
      <c r="N2572" s="716"/>
      <c r="O2572" s="721" t="s">
        <v>85</v>
      </c>
      <c r="P2572" s="716" t="s">
        <v>6408</v>
      </c>
      <c r="Q2572" s="716"/>
      <c r="R2572" s="635" t="s">
        <v>106</v>
      </c>
      <c r="S2572" s="716" t="s">
        <v>6409</v>
      </c>
      <c r="T2572" s="605" t="s">
        <v>721</v>
      </c>
      <c r="U2572" s="605" t="s">
        <v>554</v>
      </c>
      <c r="V2572" s="716" t="s">
        <v>89</v>
      </c>
      <c r="W2572" s="716"/>
      <c r="X2572" s="716" t="s">
        <v>89</v>
      </c>
      <c r="Y2572" s="716"/>
      <c r="Z2572" s="716"/>
      <c r="AA2572" s="716"/>
      <c r="AB2572" s="716"/>
      <c r="AC2572" s="716"/>
      <c r="AD2572" s="622" t="s">
        <v>6410</v>
      </c>
      <c r="AE2572" s="716"/>
      <c r="AF2572" s="605" t="s">
        <v>89</v>
      </c>
      <c r="AG2572" s="605" t="s">
        <v>90</v>
      </c>
      <c r="AH2572" s="605" t="s">
        <v>721</v>
      </c>
      <c r="AI2572" s="605" t="s">
        <v>554</v>
      </c>
      <c r="AJ2572" s="716"/>
      <c r="AK2572" s="716"/>
      <c r="AL2572" s="716"/>
      <c r="AM2572" s="716" t="s">
        <v>89</v>
      </c>
      <c r="AN2572" s="622" t="s">
        <v>6410</v>
      </c>
      <c r="AO2572" s="605" t="s">
        <v>111</v>
      </c>
      <c r="AP2572" s="830"/>
      <c r="AQ2572" s="632" t="s">
        <v>7037</v>
      </c>
      <c r="AR2572" s="721" t="s">
        <v>6411</v>
      </c>
      <c r="AS2572" s="721" t="s">
        <v>95</v>
      </c>
      <c r="AT2572" s="721" t="s">
        <v>95</v>
      </c>
      <c r="AU2572" s="632" t="s">
        <v>6412</v>
      </c>
      <c r="AV2572" s="721" t="s">
        <v>95</v>
      </c>
      <c r="AW2572" s="605" t="s">
        <v>98</v>
      </c>
      <c r="AX2572" s="605" t="s">
        <v>6413</v>
      </c>
      <c r="AY2572" s="605" t="s">
        <v>6414</v>
      </c>
      <c r="AZ2572" s="605" t="s">
        <v>6415</v>
      </c>
      <c r="BA2572" s="605" t="s">
        <v>95</v>
      </c>
      <c r="BB2572" s="721" t="s">
        <v>95</v>
      </c>
      <c r="BC2572" s="605" t="s">
        <v>6414</v>
      </c>
      <c r="BD2572" s="671" t="s">
        <v>6415</v>
      </c>
      <c r="BE2572" s="721" t="s">
        <v>95</v>
      </c>
      <c r="BF2572" s="721" t="s">
        <v>95</v>
      </c>
      <c r="BG2572" s="605" t="s">
        <v>6414</v>
      </c>
      <c r="BH2572" s="786" t="s">
        <v>6415</v>
      </c>
      <c r="BI2572" s="660" t="s">
        <v>99</v>
      </c>
      <c r="BJ2572" s="665">
        <f>IF(BI2572="Bajo",1,IF(BI2572="Medio",2,IF(BI2572="Alto",3)))</f>
        <v>3</v>
      </c>
      <c r="BK2572" s="660" t="s">
        <v>99</v>
      </c>
      <c r="BL2572" s="665">
        <f>IF(BK2572="Bajo",1,IF(BK2572="Medio",2,IF(BK2572="Alto",3)))</f>
        <v>3</v>
      </c>
      <c r="BM2572" s="660" t="s">
        <v>396</v>
      </c>
      <c r="BN2572" s="834">
        <f>IF(BM2572="Pública",1,IF(BM2572="Confidencial",2,IF(BM2572="Protegida",3)))</f>
        <v>1</v>
      </c>
      <c r="BO2572" s="665">
        <f>IF(OR(BJ2572="",BL2572="",BN2572=""),"",BJ2572+BL2572+BN2572)</f>
        <v>7</v>
      </c>
      <c r="BP2572" s="665" t="str">
        <f>IF(BO2572=9,"CRÍTICO",IF(BO2572=8,"ALTO",IF(BO2572=7,"MEDIO",IF(BO2572=6,"MEDIO",IF(BO2572=5,"BAJO",IF(BO2572=4,"BAJO",IF(BO2572=3,"INFERIOR",IF(BO2572=2,"INFERIOR"))))))))</f>
        <v>MEDIO</v>
      </c>
      <c r="BQ2572" s="721" t="s">
        <v>98</v>
      </c>
      <c r="BR2572" s="716" t="s">
        <v>6416</v>
      </c>
      <c r="BS2572" s="716" t="s">
        <v>6417</v>
      </c>
      <c r="BT2572" s="716" t="s">
        <v>6418</v>
      </c>
      <c r="BU2572" s="716" t="s">
        <v>6419</v>
      </c>
      <c r="BV2572" s="605" t="s">
        <v>6420</v>
      </c>
      <c r="BW2572" s="605" t="s">
        <v>6421</v>
      </c>
      <c r="BX2572" s="471"/>
      <c r="BY2572" s="471"/>
    </row>
    <row r="2573" spans="1:77" ht="69.75" customHeight="1" x14ac:dyDescent="0.25">
      <c r="A2573" s="660"/>
      <c r="B2573" s="660"/>
      <c r="C2573" s="660"/>
      <c r="D2573" s="664"/>
      <c r="E2573" s="660"/>
      <c r="F2573" s="660"/>
      <c r="G2573" s="660"/>
      <c r="H2573" s="857"/>
      <c r="I2573" s="679"/>
      <c r="J2573" s="660"/>
      <c r="K2573" s="660"/>
      <c r="L2573" s="291" t="s">
        <v>6422</v>
      </c>
      <c r="M2573" s="625"/>
      <c r="N2573" s="627"/>
      <c r="O2573" s="722"/>
      <c r="P2573" s="627"/>
      <c r="Q2573" s="627"/>
      <c r="R2573" s="636"/>
      <c r="S2573" s="627"/>
      <c r="T2573" s="605"/>
      <c r="U2573" s="605"/>
      <c r="V2573" s="627"/>
      <c r="W2573" s="627"/>
      <c r="X2573" s="627"/>
      <c r="Y2573" s="627"/>
      <c r="Z2573" s="627"/>
      <c r="AA2573" s="627"/>
      <c r="AB2573" s="627"/>
      <c r="AC2573" s="627"/>
      <c r="AD2573" s="622"/>
      <c r="AE2573" s="627"/>
      <c r="AF2573" s="605"/>
      <c r="AG2573" s="605"/>
      <c r="AH2573" s="605"/>
      <c r="AI2573" s="605"/>
      <c r="AJ2573" s="627"/>
      <c r="AK2573" s="627"/>
      <c r="AL2573" s="627"/>
      <c r="AM2573" s="627"/>
      <c r="AN2573" s="622"/>
      <c r="AO2573" s="605"/>
      <c r="AP2573" s="831"/>
      <c r="AQ2573" s="633"/>
      <c r="AR2573" s="722"/>
      <c r="AS2573" s="722"/>
      <c r="AT2573" s="722"/>
      <c r="AU2573" s="722"/>
      <c r="AV2573" s="722"/>
      <c r="AW2573" s="605"/>
      <c r="AX2573" s="605"/>
      <c r="AY2573" s="605"/>
      <c r="AZ2573" s="605"/>
      <c r="BA2573" s="605"/>
      <c r="BB2573" s="722"/>
      <c r="BC2573" s="605"/>
      <c r="BD2573" s="689"/>
      <c r="BE2573" s="722"/>
      <c r="BF2573" s="722"/>
      <c r="BG2573" s="605"/>
      <c r="BH2573" s="787"/>
      <c r="BI2573" s="660"/>
      <c r="BJ2573" s="665"/>
      <c r="BK2573" s="660"/>
      <c r="BL2573" s="665"/>
      <c r="BM2573" s="660"/>
      <c r="BN2573" s="834"/>
      <c r="BO2573" s="665"/>
      <c r="BP2573" s="665"/>
      <c r="BQ2573" s="722"/>
      <c r="BR2573" s="627"/>
      <c r="BS2573" s="627"/>
      <c r="BT2573" s="627"/>
      <c r="BU2573" s="627"/>
      <c r="BV2573" s="605"/>
      <c r="BW2573" s="605"/>
      <c r="BX2573" s="471"/>
      <c r="BY2573" s="471"/>
    </row>
    <row r="2574" spans="1:77" ht="48" customHeight="1" x14ac:dyDescent="0.25">
      <c r="A2574" s="663"/>
      <c r="B2574" s="663"/>
      <c r="C2574" s="663"/>
      <c r="D2574" s="637"/>
      <c r="E2574" s="663"/>
      <c r="F2574" s="663"/>
      <c r="G2574" s="663"/>
      <c r="H2574" s="858"/>
      <c r="I2574" s="859"/>
      <c r="J2574" s="663"/>
      <c r="K2574" s="663"/>
      <c r="L2574" s="622" t="s">
        <v>6145</v>
      </c>
      <c r="M2574" s="623" t="s">
        <v>7052</v>
      </c>
      <c r="N2574" s="716"/>
      <c r="O2574" s="605" t="s">
        <v>85</v>
      </c>
      <c r="P2574" s="605" t="s">
        <v>86</v>
      </c>
      <c r="Q2574" s="716"/>
      <c r="R2574" s="635" t="s">
        <v>230</v>
      </c>
      <c r="S2574" s="716"/>
      <c r="T2574" s="716"/>
      <c r="U2574" s="716"/>
      <c r="V2574" s="716"/>
      <c r="W2574" s="716"/>
      <c r="X2574" s="716"/>
      <c r="Y2574" s="716"/>
      <c r="Z2574" s="716"/>
      <c r="AA2574" s="716"/>
      <c r="AB2574" s="716"/>
      <c r="AC2574" s="716"/>
      <c r="AD2574" s="716"/>
      <c r="AE2574" s="716"/>
      <c r="AF2574" s="605" t="s">
        <v>89</v>
      </c>
      <c r="AG2574" s="605" t="s">
        <v>90</v>
      </c>
      <c r="AH2574" s="605" t="s">
        <v>91</v>
      </c>
      <c r="AI2574" s="605" t="s">
        <v>91</v>
      </c>
      <c r="AJ2574" s="605" t="s">
        <v>89</v>
      </c>
      <c r="AK2574" s="716"/>
      <c r="AL2574" s="716"/>
      <c r="AM2574" s="716"/>
      <c r="AN2574" s="622" t="s">
        <v>6424</v>
      </c>
      <c r="AO2574" s="605" t="s">
        <v>111</v>
      </c>
      <c r="AP2574" s="653"/>
      <c r="AQ2574" s="833" t="s">
        <v>2006</v>
      </c>
      <c r="AR2574" s="605" t="s">
        <v>95</v>
      </c>
      <c r="AS2574" s="605" t="s">
        <v>95</v>
      </c>
      <c r="AT2574" s="605" t="s">
        <v>95</v>
      </c>
      <c r="AU2574" s="605" t="s">
        <v>96</v>
      </c>
      <c r="AV2574" s="605" t="s">
        <v>95</v>
      </c>
      <c r="AW2574" s="605" t="s">
        <v>98</v>
      </c>
      <c r="AX2574" s="605" t="s">
        <v>98</v>
      </c>
      <c r="AY2574" s="605" t="s">
        <v>6425</v>
      </c>
      <c r="AZ2574" s="605" t="s">
        <v>6425</v>
      </c>
      <c r="BA2574" s="605" t="s">
        <v>95</v>
      </c>
      <c r="BB2574" s="605" t="s">
        <v>95</v>
      </c>
      <c r="BC2574" s="605" t="s">
        <v>6426</v>
      </c>
      <c r="BD2574" s="605" t="s">
        <v>6426</v>
      </c>
      <c r="BE2574" s="605" t="s">
        <v>95</v>
      </c>
      <c r="BF2574" s="605" t="s">
        <v>95</v>
      </c>
      <c r="BG2574" s="605" t="s">
        <v>95</v>
      </c>
      <c r="BH2574" s="605" t="s">
        <v>95</v>
      </c>
      <c r="BI2574" s="646" t="s">
        <v>99</v>
      </c>
      <c r="BJ2574" s="710">
        <f t="shared" ref="BJ2574:BJ2580" si="362">IF(BI2574="Bajo",1,IF(BI2574="Medio",2,IF(BI2574="Alto",3)))</f>
        <v>3</v>
      </c>
      <c r="BK2574" s="711" t="s">
        <v>99</v>
      </c>
      <c r="BL2574" s="629">
        <f t="shared" ref="BL2574:BL2601" si="363">IF(BK2574="Bajo",1,IF(BK2574="Medio",2,IF(BK2574="Alto",3)))</f>
        <v>3</v>
      </c>
      <c r="BM2574" s="675" t="s">
        <v>101</v>
      </c>
      <c r="BN2574" s="710">
        <f t="shared" ref="BN2574:BN2580" si="364">IF(BM2574="Pública",1,IF(BM2574="Confidencial",2,IF(BM2574="Protegida",3)))</f>
        <v>2</v>
      </c>
      <c r="BO2574" s="710">
        <f t="shared" ref="BO2574:BO2580" si="365">IF(OR(BJ2574="",BL2574="",BN2574=""),"",BJ2574+BL2574+BN2574)</f>
        <v>8</v>
      </c>
      <c r="BP2574" s="710" t="str">
        <f t="shared" ref="BP2574:BP2580" si="366">IF(BO2574=9,"CRÍTICO",IF(BO2574=8,"ALTO",IF(BO2574=7,"MEDIO",IF(BO2574=6,"MEDIO",IF(BO2574=5,"BAJO",IF(BO2574=4,"BAJO",IF(BO2574=3,"INFERIOR",IF(BO2574=2,"INFERIOR"))))))))</f>
        <v>ALTO</v>
      </c>
      <c r="BQ2574" s="721" t="s">
        <v>98</v>
      </c>
      <c r="BR2574" s="716"/>
      <c r="BS2574" s="716"/>
      <c r="BT2574" s="716"/>
      <c r="BU2574" s="716"/>
      <c r="BV2574" s="605" t="s">
        <v>6420</v>
      </c>
      <c r="BW2574" s="605" t="s">
        <v>6425</v>
      </c>
      <c r="BX2574" s="471"/>
      <c r="BY2574" s="471"/>
    </row>
    <row r="2575" spans="1:77" ht="48" customHeight="1" x14ac:dyDescent="0.25">
      <c r="A2575" s="686">
        <v>1</v>
      </c>
      <c r="B2575" s="671" t="s">
        <v>133</v>
      </c>
      <c r="C2575" s="664" t="s">
        <v>6386</v>
      </c>
      <c r="D2575" s="632" t="s">
        <v>79</v>
      </c>
      <c r="E2575" s="607">
        <v>6030</v>
      </c>
      <c r="F2575" s="653">
        <v>1</v>
      </c>
      <c r="G2575" s="653">
        <v>21</v>
      </c>
      <c r="H2575" s="653" t="s">
        <v>37</v>
      </c>
      <c r="I2575" s="717" t="s">
        <v>6387</v>
      </c>
      <c r="J2575" s="653" t="s">
        <v>81</v>
      </c>
      <c r="K2575" s="607" t="s">
        <v>6388</v>
      </c>
      <c r="L2575" s="622" t="s">
        <v>4421</v>
      </c>
      <c r="M2575" s="625"/>
      <c r="N2575" s="743"/>
      <c r="O2575" s="605"/>
      <c r="P2575" s="605"/>
      <c r="Q2575" s="743"/>
      <c r="R2575" s="636"/>
      <c r="S2575" s="743"/>
      <c r="T2575" s="743"/>
      <c r="U2575" s="743"/>
      <c r="V2575" s="743"/>
      <c r="W2575" s="743"/>
      <c r="X2575" s="743"/>
      <c r="Y2575" s="743"/>
      <c r="Z2575" s="743"/>
      <c r="AA2575" s="743"/>
      <c r="AB2575" s="743"/>
      <c r="AC2575" s="743"/>
      <c r="AD2575" s="743"/>
      <c r="AE2575" s="743"/>
      <c r="AF2575" s="605"/>
      <c r="AG2575" s="605"/>
      <c r="AH2575" s="605"/>
      <c r="AI2575" s="605"/>
      <c r="AJ2575" s="605"/>
      <c r="AK2575" s="743"/>
      <c r="AL2575" s="743"/>
      <c r="AM2575" s="743"/>
      <c r="AN2575" s="622"/>
      <c r="AO2575" s="605"/>
      <c r="AP2575" s="645"/>
      <c r="AQ2575" s="605"/>
      <c r="AR2575" s="605"/>
      <c r="AS2575" s="605"/>
      <c r="AT2575" s="605"/>
      <c r="AU2575" s="605"/>
      <c r="AV2575" s="605"/>
      <c r="AW2575" s="605"/>
      <c r="AX2575" s="605"/>
      <c r="AY2575" s="605"/>
      <c r="AZ2575" s="605"/>
      <c r="BA2575" s="605"/>
      <c r="BB2575" s="605"/>
      <c r="BC2575" s="605"/>
      <c r="BD2575" s="605"/>
      <c r="BE2575" s="605"/>
      <c r="BF2575" s="605"/>
      <c r="BG2575" s="605"/>
      <c r="BH2575" s="605"/>
      <c r="BI2575" s="609"/>
      <c r="BJ2575" s="678"/>
      <c r="BK2575" s="674"/>
      <c r="BL2575" s="631"/>
      <c r="BM2575" s="676"/>
      <c r="BN2575" s="678"/>
      <c r="BO2575" s="678"/>
      <c r="BP2575" s="678"/>
      <c r="BQ2575" s="810"/>
      <c r="BR2575" s="743"/>
      <c r="BS2575" s="743"/>
      <c r="BT2575" s="743"/>
      <c r="BU2575" s="743"/>
      <c r="BV2575" s="605"/>
      <c r="BW2575" s="605"/>
      <c r="BX2575" s="471"/>
      <c r="BY2575" s="471"/>
    </row>
    <row r="2576" spans="1:77" ht="41.25" customHeight="1" x14ac:dyDescent="0.25">
      <c r="A2576" s="687"/>
      <c r="B2576" s="672"/>
      <c r="C2576" s="664"/>
      <c r="D2576" s="634"/>
      <c r="E2576" s="609"/>
      <c r="F2576" s="645"/>
      <c r="G2576" s="645"/>
      <c r="H2576" s="645"/>
      <c r="I2576" s="847"/>
      <c r="J2576" s="645"/>
      <c r="K2576" s="609"/>
      <c r="L2576" s="35" t="s">
        <v>1191</v>
      </c>
      <c r="M2576" s="626" t="s">
        <v>7052</v>
      </c>
      <c r="N2576" s="680"/>
      <c r="O2576" s="682" t="s">
        <v>85</v>
      </c>
      <c r="P2576" s="682" t="s">
        <v>86</v>
      </c>
      <c r="Q2576" s="680"/>
      <c r="R2576" s="635" t="s">
        <v>230</v>
      </c>
      <c r="S2576" s="680"/>
      <c r="T2576" s="682" t="s">
        <v>2618</v>
      </c>
      <c r="U2576" s="682" t="s">
        <v>736</v>
      </c>
      <c r="V2576" s="682" t="s">
        <v>89</v>
      </c>
      <c r="W2576" s="680"/>
      <c r="X2576" s="682" t="s">
        <v>89</v>
      </c>
      <c r="Y2576" s="680"/>
      <c r="Z2576" s="680"/>
      <c r="AA2576" s="680"/>
      <c r="AB2576" s="682" t="s">
        <v>89</v>
      </c>
      <c r="AC2576" s="680"/>
      <c r="AD2576" s="705" t="s">
        <v>6429</v>
      </c>
      <c r="AE2576" s="682" t="s">
        <v>6430</v>
      </c>
      <c r="AF2576" s="682" t="s">
        <v>89</v>
      </c>
      <c r="AG2576" s="682" t="s">
        <v>6431</v>
      </c>
      <c r="AH2576" s="682" t="s">
        <v>91</v>
      </c>
      <c r="AI2576" s="682" t="s">
        <v>736</v>
      </c>
      <c r="AJ2576" s="682" t="s">
        <v>89</v>
      </c>
      <c r="AK2576" s="680"/>
      <c r="AL2576" s="680"/>
      <c r="AM2576" s="680"/>
      <c r="AN2576" s="705" t="s">
        <v>6432</v>
      </c>
      <c r="AO2576" s="682" t="s">
        <v>6433</v>
      </c>
      <c r="AP2576" s="684"/>
      <c r="AQ2576" s="682" t="s">
        <v>6991</v>
      </c>
      <c r="AR2576" s="682" t="s">
        <v>95</v>
      </c>
      <c r="AS2576" s="682" t="s">
        <v>95</v>
      </c>
      <c r="AT2576" s="682" t="s">
        <v>95</v>
      </c>
      <c r="AU2576" s="682" t="s">
        <v>6434</v>
      </c>
      <c r="AV2576" s="682" t="s">
        <v>95</v>
      </c>
      <c r="AW2576" s="682" t="s">
        <v>95</v>
      </c>
      <c r="AX2576" s="682" t="s">
        <v>6435</v>
      </c>
      <c r="AY2576" s="750" t="s">
        <v>6436</v>
      </c>
      <c r="AZ2576" s="750" t="s">
        <v>6436</v>
      </c>
      <c r="BA2576" s="750" t="s">
        <v>95</v>
      </c>
      <c r="BB2576" s="750" t="s">
        <v>95</v>
      </c>
      <c r="BC2576" s="750" t="s">
        <v>6437</v>
      </c>
      <c r="BD2576" s="750" t="s">
        <v>6438</v>
      </c>
      <c r="BE2576" s="750" t="s">
        <v>95</v>
      </c>
      <c r="BF2576" s="750" t="s">
        <v>95</v>
      </c>
      <c r="BG2576" s="750" t="s">
        <v>6439</v>
      </c>
      <c r="BH2576" s="750" t="s">
        <v>6436</v>
      </c>
      <c r="BI2576" s="607" t="s">
        <v>99</v>
      </c>
      <c r="BJ2576" s="677">
        <f t="shared" si="362"/>
        <v>3</v>
      </c>
      <c r="BK2576" s="673" t="s">
        <v>100</v>
      </c>
      <c r="BL2576" s="629">
        <f t="shared" si="363"/>
        <v>2</v>
      </c>
      <c r="BM2576" s="675" t="s">
        <v>101</v>
      </c>
      <c r="BN2576" s="677">
        <f t="shared" si="364"/>
        <v>2</v>
      </c>
      <c r="BO2576" s="677">
        <f t="shared" si="365"/>
        <v>7</v>
      </c>
      <c r="BP2576" s="677" t="str">
        <f t="shared" si="366"/>
        <v>MEDIO</v>
      </c>
      <c r="BQ2576" s="750" t="s">
        <v>98</v>
      </c>
      <c r="BR2576" s="680"/>
      <c r="BS2576" s="680"/>
      <c r="BT2576" s="680"/>
      <c r="BU2576" s="680"/>
      <c r="BV2576" s="750" t="s">
        <v>6440</v>
      </c>
      <c r="BW2576" s="750" t="s">
        <v>6436</v>
      </c>
      <c r="BX2576" s="471"/>
      <c r="BY2576" s="471"/>
    </row>
    <row r="2577" spans="1:77" ht="41.25" customHeight="1" x14ac:dyDescent="0.25">
      <c r="A2577" s="79">
        <v>2</v>
      </c>
      <c r="B2577" s="72" t="s">
        <v>4738</v>
      </c>
      <c r="C2577" s="1" t="s">
        <v>6386</v>
      </c>
      <c r="D2577" s="14" t="s">
        <v>79</v>
      </c>
      <c r="E2577" s="1">
        <v>6030</v>
      </c>
      <c r="F2577" s="1">
        <v>139</v>
      </c>
      <c r="G2577" s="1">
        <v>0</v>
      </c>
      <c r="H2577" s="133" t="s">
        <v>37</v>
      </c>
      <c r="I2577" s="15" t="s">
        <v>3765</v>
      </c>
      <c r="J2577" s="1" t="s">
        <v>3766</v>
      </c>
      <c r="K2577" s="1" t="s">
        <v>95</v>
      </c>
      <c r="L2577" s="35" t="s">
        <v>83</v>
      </c>
      <c r="M2577" s="628"/>
      <c r="N2577" s="680"/>
      <c r="O2577" s="682"/>
      <c r="P2577" s="682"/>
      <c r="Q2577" s="680"/>
      <c r="R2577" s="636"/>
      <c r="S2577" s="680"/>
      <c r="T2577" s="682"/>
      <c r="U2577" s="682"/>
      <c r="V2577" s="682"/>
      <c r="W2577" s="680"/>
      <c r="X2577" s="682"/>
      <c r="Y2577" s="680"/>
      <c r="Z2577" s="680"/>
      <c r="AA2577" s="680"/>
      <c r="AB2577" s="682"/>
      <c r="AC2577" s="680"/>
      <c r="AD2577" s="705"/>
      <c r="AE2577" s="682"/>
      <c r="AF2577" s="682"/>
      <c r="AG2577" s="682"/>
      <c r="AH2577" s="682"/>
      <c r="AI2577" s="682"/>
      <c r="AJ2577" s="682"/>
      <c r="AK2577" s="680"/>
      <c r="AL2577" s="680"/>
      <c r="AM2577" s="680"/>
      <c r="AN2577" s="705"/>
      <c r="AO2577" s="682"/>
      <c r="AP2577" s="685"/>
      <c r="AQ2577" s="682"/>
      <c r="AR2577" s="682"/>
      <c r="AS2577" s="682"/>
      <c r="AT2577" s="682"/>
      <c r="AU2577" s="682"/>
      <c r="AV2577" s="682"/>
      <c r="AW2577" s="682"/>
      <c r="AX2577" s="682"/>
      <c r="AY2577" s="603"/>
      <c r="AZ2577" s="603"/>
      <c r="BA2577" s="603"/>
      <c r="BB2577" s="603"/>
      <c r="BC2577" s="603"/>
      <c r="BD2577" s="603"/>
      <c r="BE2577" s="603"/>
      <c r="BF2577" s="603"/>
      <c r="BG2577" s="603"/>
      <c r="BH2577" s="603"/>
      <c r="BI2577" s="609"/>
      <c r="BJ2577" s="678"/>
      <c r="BK2577" s="674"/>
      <c r="BL2577" s="631"/>
      <c r="BM2577" s="676"/>
      <c r="BN2577" s="678"/>
      <c r="BO2577" s="678"/>
      <c r="BP2577" s="678"/>
      <c r="BQ2577" s="603"/>
      <c r="BR2577" s="680"/>
      <c r="BS2577" s="680"/>
      <c r="BT2577" s="680"/>
      <c r="BU2577" s="680"/>
      <c r="BV2577" s="603"/>
      <c r="BW2577" s="603"/>
      <c r="BX2577" s="471"/>
      <c r="BY2577" s="471"/>
    </row>
    <row r="2578" spans="1:77" ht="33" customHeight="1" x14ac:dyDescent="0.25">
      <c r="A2578" s="686">
        <v>1</v>
      </c>
      <c r="B2578" s="671" t="s">
        <v>133</v>
      </c>
      <c r="C2578" s="664" t="s">
        <v>6404</v>
      </c>
      <c r="D2578" s="682" t="s">
        <v>79</v>
      </c>
      <c r="E2578" s="664">
        <v>6031</v>
      </c>
      <c r="F2578" s="664">
        <v>1</v>
      </c>
      <c r="G2578" s="700">
        <v>19</v>
      </c>
      <c r="H2578" s="797" t="s">
        <v>37</v>
      </c>
      <c r="I2578" s="751" t="s">
        <v>6405</v>
      </c>
      <c r="J2578" s="750" t="s">
        <v>81</v>
      </c>
      <c r="K2578" s="750" t="s">
        <v>6406</v>
      </c>
      <c r="L2578" s="291" t="s">
        <v>6443</v>
      </c>
      <c r="M2578" s="623" t="s">
        <v>84</v>
      </c>
      <c r="N2578" s="716"/>
      <c r="O2578" s="721" t="s">
        <v>85</v>
      </c>
      <c r="P2578" s="721" t="s">
        <v>86</v>
      </c>
      <c r="Q2578" s="716"/>
      <c r="R2578" s="635" t="s">
        <v>106</v>
      </c>
      <c r="S2578" s="632" t="s">
        <v>5411</v>
      </c>
      <c r="T2578" s="716"/>
      <c r="U2578" s="716"/>
      <c r="V2578" s="716"/>
      <c r="W2578" s="716"/>
      <c r="X2578" s="716"/>
      <c r="Y2578" s="716"/>
      <c r="Z2578" s="716"/>
      <c r="AA2578" s="716"/>
      <c r="AB2578" s="716"/>
      <c r="AC2578" s="716"/>
      <c r="AD2578" s="716"/>
      <c r="AE2578" s="716"/>
      <c r="AF2578" s="605" t="s">
        <v>89</v>
      </c>
      <c r="AG2578" s="605" t="s">
        <v>1645</v>
      </c>
      <c r="AH2578" s="605" t="s">
        <v>108</v>
      </c>
      <c r="AI2578" s="605" t="s">
        <v>270</v>
      </c>
      <c r="AJ2578" s="605" t="s">
        <v>89</v>
      </c>
      <c r="AK2578" s="716"/>
      <c r="AL2578" s="828"/>
      <c r="AM2578" s="828"/>
      <c r="AN2578" s="829" t="s">
        <v>6444</v>
      </c>
      <c r="AO2578" s="605" t="s">
        <v>111</v>
      </c>
      <c r="AP2578" s="830"/>
      <c r="AQ2578" s="832" t="s">
        <v>7038</v>
      </c>
      <c r="AR2578" s="721" t="s">
        <v>95</v>
      </c>
      <c r="AS2578" s="721" t="s">
        <v>95</v>
      </c>
      <c r="AT2578" s="721" t="s">
        <v>1925</v>
      </c>
      <c r="AU2578" s="632" t="s">
        <v>6445</v>
      </c>
      <c r="AV2578" s="632" t="s">
        <v>6446</v>
      </c>
      <c r="AW2578" s="632" t="s">
        <v>6447</v>
      </c>
      <c r="AX2578" s="721" t="s">
        <v>98</v>
      </c>
      <c r="AY2578" s="632" t="s">
        <v>6448</v>
      </c>
      <c r="AZ2578" s="632" t="s">
        <v>6448</v>
      </c>
      <c r="BA2578" s="632" t="s">
        <v>95</v>
      </c>
      <c r="BB2578" s="632" t="s">
        <v>95</v>
      </c>
      <c r="BC2578" s="632" t="s">
        <v>6449</v>
      </c>
      <c r="BD2578" s="632" t="s">
        <v>6450</v>
      </c>
      <c r="BE2578" s="632" t="s">
        <v>95</v>
      </c>
      <c r="BF2578" s="632" t="s">
        <v>95</v>
      </c>
      <c r="BG2578" s="632" t="s">
        <v>6450</v>
      </c>
      <c r="BH2578" s="632" t="s">
        <v>6450</v>
      </c>
      <c r="BI2578" s="650" t="s">
        <v>99</v>
      </c>
      <c r="BJ2578" s="677">
        <f t="shared" si="362"/>
        <v>3</v>
      </c>
      <c r="BK2578" s="673" t="s">
        <v>99</v>
      </c>
      <c r="BL2578" s="629">
        <f t="shared" si="363"/>
        <v>3</v>
      </c>
      <c r="BM2578" s="675" t="s">
        <v>101</v>
      </c>
      <c r="BN2578" s="677">
        <f>IF(BM2578="Pública",1,IF(BM2578="Confidencial",2,IF(BM2578="Protegida",3)))</f>
        <v>2</v>
      </c>
      <c r="BO2578" s="677">
        <f>IF(OR(BJ2578="",BL2578="",BN2578=""),"",BJ2578+BL2578+BN2578)</f>
        <v>8</v>
      </c>
      <c r="BP2578" s="677" t="str">
        <f t="shared" si="366"/>
        <v>ALTO</v>
      </c>
      <c r="BQ2578" s="632" t="s">
        <v>98</v>
      </c>
      <c r="BR2578" s="632" t="s">
        <v>6451</v>
      </c>
      <c r="BS2578" s="632" t="s">
        <v>6452</v>
      </c>
      <c r="BT2578" s="632" t="s">
        <v>6453</v>
      </c>
      <c r="BU2578" s="632" t="s">
        <v>4999</v>
      </c>
      <c r="BV2578" s="632" t="s">
        <v>6454</v>
      </c>
      <c r="BW2578" s="632" t="s">
        <v>6455</v>
      </c>
      <c r="BX2578" s="471"/>
      <c r="BY2578" s="471"/>
    </row>
    <row r="2579" spans="1:77" ht="33" customHeight="1" x14ac:dyDescent="0.25">
      <c r="A2579" s="687"/>
      <c r="B2579" s="672"/>
      <c r="C2579" s="664"/>
      <c r="D2579" s="682"/>
      <c r="E2579" s="664"/>
      <c r="F2579" s="664"/>
      <c r="G2579" s="700"/>
      <c r="H2579" s="799"/>
      <c r="I2579" s="752"/>
      <c r="J2579" s="603"/>
      <c r="K2579" s="603"/>
      <c r="L2579" s="291" t="s">
        <v>6456</v>
      </c>
      <c r="M2579" s="625"/>
      <c r="N2579" s="743"/>
      <c r="O2579" s="810"/>
      <c r="P2579" s="810"/>
      <c r="Q2579" s="743"/>
      <c r="R2579" s="636"/>
      <c r="S2579" s="810"/>
      <c r="T2579" s="743"/>
      <c r="U2579" s="743"/>
      <c r="V2579" s="743"/>
      <c r="W2579" s="743"/>
      <c r="X2579" s="743"/>
      <c r="Y2579" s="743"/>
      <c r="Z2579" s="743"/>
      <c r="AA2579" s="743"/>
      <c r="AB2579" s="743"/>
      <c r="AC2579" s="743"/>
      <c r="AD2579" s="743"/>
      <c r="AE2579" s="743"/>
      <c r="AF2579" s="605"/>
      <c r="AG2579" s="605"/>
      <c r="AH2579" s="605"/>
      <c r="AI2579" s="605"/>
      <c r="AJ2579" s="605"/>
      <c r="AK2579" s="743"/>
      <c r="AL2579" s="706"/>
      <c r="AM2579" s="706"/>
      <c r="AN2579" s="829"/>
      <c r="AO2579" s="605"/>
      <c r="AP2579" s="831"/>
      <c r="AQ2579" s="634"/>
      <c r="AR2579" s="810"/>
      <c r="AS2579" s="810"/>
      <c r="AT2579" s="810"/>
      <c r="AU2579" s="634"/>
      <c r="AV2579" s="634"/>
      <c r="AW2579" s="634"/>
      <c r="AX2579" s="810"/>
      <c r="AY2579" s="634"/>
      <c r="AZ2579" s="634"/>
      <c r="BA2579" s="634"/>
      <c r="BB2579" s="634"/>
      <c r="BC2579" s="634"/>
      <c r="BD2579" s="634"/>
      <c r="BE2579" s="634"/>
      <c r="BF2579" s="634"/>
      <c r="BG2579" s="634"/>
      <c r="BH2579" s="634"/>
      <c r="BI2579" s="651"/>
      <c r="BJ2579" s="688"/>
      <c r="BK2579" s="690"/>
      <c r="BL2579" s="630"/>
      <c r="BM2579" s="651"/>
      <c r="BN2579" s="688"/>
      <c r="BO2579" s="688"/>
      <c r="BP2579" s="688"/>
      <c r="BQ2579" s="634"/>
      <c r="BR2579" s="634"/>
      <c r="BS2579" s="634"/>
      <c r="BT2579" s="634"/>
      <c r="BU2579" s="634"/>
      <c r="BV2579" s="634"/>
      <c r="BW2579" s="634"/>
      <c r="BX2579" s="471"/>
      <c r="BY2579" s="471"/>
    </row>
    <row r="2580" spans="1:77" ht="41.25" customHeight="1" x14ac:dyDescent="0.25">
      <c r="A2580" s="686">
        <v>2</v>
      </c>
      <c r="B2580" s="671" t="s">
        <v>133</v>
      </c>
      <c r="C2580" s="664" t="s">
        <v>6404</v>
      </c>
      <c r="D2580" s="682" t="s">
        <v>79</v>
      </c>
      <c r="E2580" s="664">
        <v>6031</v>
      </c>
      <c r="F2580" s="664">
        <v>1</v>
      </c>
      <c r="G2580" s="700">
        <v>15</v>
      </c>
      <c r="H2580" s="797" t="s">
        <v>37</v>
      </c>
      <c r="I2580" s="622" t="s">
        <v>1044</v>
      </c>
      <c r="J2580" s="605" t="s">
        <v>81</v>
      </c>
      <c r="K2580" s="605" t="s">
        <v>6423</v>
      </c>
      <c r="L2580" s="291" t="s">
        <v>6459</v>
      </c>
      <c r="M2580" s="623" t="s">
        <v>84</v>
      </c>
      <c r="N2580" s="716"/>
      <c r="O2580" s="824" t="s">
        <v>85</v>
      </c>
      <c r="P2580" s="824" t="s">
        <v>86</v>
      </c>
      <c r="Q2580" s="716"/>
      <c r="R2580" s="737" t="s">
        <v>106</v>
      </c>
      <c r="S2580" s="824" t="s">
        <v>4376</v>
      </c>
      <c r="T2580" s="716"/>
      <c r="U2580" s="716"/>
      <c r="V2580" s="716"/>
      <c r="W2580" s="716"/>
      <c r="X2580" s="716"/>
      <c r="Y2580" s="716"/>
      <c r="Z2580" s="716"/>
      <c r="AA2580" s="716"/>
      <c r="AB2580" s="716"/>
      <c r="AC2580" s="716"/>
      <c r="AD2580" s="716"/>
      <c r="AE2580" s="716"/>
      <c r="AF2580" s="605" t="s">
        <v>89</v>
      </c>
      <c r="AG2580" s="605" t="s">
        <v>90</v>
      </c>
      <c r="AH2580" s="620" t="s">
        <v>108</v>
      </c>
      <c r="AI2580" s="620" t="s">
        <v>270</v>
      </c>
      <c r="AJ2580" s="620" t="s">
        <v>89</v>
      </c>
      <c r="AK2580" s="716"/>
      <c r="AL2580" s="716"/>
      <c r="AM2580" s="716"/>
      <c r="AN2580" s="622" t="s">
        <v>6460</v>
      </c>
      <c r="AO2580" s="605" t="s">
        <v>1773</v>
      </c>
      <c r="AP2580" s="653"/>
      <c r="AQ2580" s="605" t="s">
        <v>6461</v>
      </c>
      <c r="AR2580" s="605" t="s">
        <v>95</v>
      </c>
      <c r="AS2580" s="605" t="s">
        <v>95</v>
      </c>
      <c r="AT2580" s="605" t="s">
        <v>95</v>
      </c>
      <c r="AU2580" s="605" t="s">
        <v>6462</v>
      </c>
      <c r="AV2580" s="605" t="s">
        <v>6463</v>
      </c>
      <c r="AW2580" s="605" t="s">
        <v>6463</v>
      </c>
      <c r="AX2580" s="605" t="s">
        <v>98</v>
      </c>
      <c r="AY2580" s="605" t="s">
        <v>6464</v>
      </c>
      <c r="AZ2580" s="605" t="s">
        <v>6465</v>
      </c>
      <c r="BA2580" s="605" t="s">
        <v>95</v>
      </c>
      <c r="BB2580" s="605" t="s">
        <v>95</v>
      </c>
      <c r="BC2580" s="605" t="s">
        <v>6466</v>
      </c>
      <c r="BD2580" s="605" t="s">
        <v>6467</v>
      </c>
      <c r="BE2580" s="605" t="s">
        <v>6467</v>
      </c>
      <c r="BF2580" s="605" t="s">
        <v>6467</v>
      </c>
      <c r="BG2580" s="605" t="s">
        <v>95</v>
      </c>
      <c r="BH2580" s="826" t="s">
        <v>95</v>
      </c>
      <c r="BI2580" s="660" t="s">
        <v>99</v>
      </c>
      <c r="BJ2580" s="712">
        <f t="shared" si="362"/>
        <v>3</v>
      </c>
      <c r="BK2580" s="660" t="s">
        <v>99</v>
      </c>
      <c r="BL2580" s="665">
        <f t="shared" si="363"/>
        <v>3</v>
      </c>
      <c r="BM2580" s="660" t="s">
        <v>396</v>
      </c>
      <c r="BN2580" s="712">
        <f t="shared" si="364"/>
        <v>1</v>
      </c>
      <c r="BO2580" s="712">
        <f t="shared" si="365"/>
        <v>7</v>
      </c>
      <c r="BP2580" s="712" t="str">
        <f t="shared" si="366"/>
        <v>MEDIO</v>
      </c>
      <c r="BQ2580" s="620" t="s">
        <v>98</v>
      </c>
      <c r="BR2580" s="605" t="s">
        <v>4997</v>
      </c>
      <c r="BS2580" s="605" t="s">
        <v>6468</v>
      </c>
      <c r="BT2580" s="605" t="s">
        <v>6469</v>
      </c>
      <c r="BU2580" s="605" t="s">
        <v>308</v>
      </c>
      <c r="BV2580" s="605" t="s">
        <v>6470</v>
      </c>
      <c r="BW2580" s="605" t="s">
        <v>6471</v>
      </c>
      <c r="BX2580" s="471"/>
      <c r="BY2580" s="471"/>
    </row>
    <row r="2581" spans="1:77" ht="41.25" customHeight="1" x14ac:dyDescent="0.25">
      <c r="A2581" s="687"/>
      <c r="B2581" s="672"/>
      <c r="C2581" s="664"/>
      <c r="D2581" s="682"/>
      <c r="E2581" s="664"/>
      <c r="F2581" s="664"/>
      <c r="G2581" s="700"/>
      <c r="H2581" s="799"/>
      <c r="I2581" s="622"/>
      <c r="J2581" s="605"/>
      <c r="K2581" s="605"/>
      <c r="L2581" s="291" t="s">
        <v>6472</v>
      </c>
      <c r="M2581" s="624"/>
      <c r="N2581" s="627"/>
      <c r="O2581" s="624"/>
      <c r="P2581" s="624"/>
      <c r="Q2581" s="627"/>
      <c r="R2581" s="738"/>
      <c r="S2581" s="624"/>
      <c r="T2581" s="627"/>
      <c r="U2581" s="627"/>
      <c r="V2581" s="627"/>
      <c r="W2581" s="627"/>
      <c r="X2581" s="627"/>
      <c r="Y2581" s="627"/>
      <c r="Z2581" s="627"/>
      <c r="AA2581" s="627"/>
      <c r="AB2581" s="627"/>
      <c r="AC2581" s="627"/>
      <c r="AD2581" s="627"/>
      <c r="AE2581" s="627"/>
      <c r="AF2581" s="620"/>
      <c r="AG2581" s="620"/>
      <c r="AH2581" s="620"/>
      <c r="AI2581" s="620"/>
      <c r="AJ2581" s="620"/>
      <c r="AK2581" s="627"/>
      <c r="AL2581" s="627"/>
      <c r="AM2581" s="627"/>
      <c r="AN2581" s="622"/>
      <c r="AO2581" s="620"/>
      <c r="AP2581" s="644"/>
      <c r="AQ2581" s="620"/>
      <c r="AR2581" s="620"/>
      <c r="AS2581" s="620"/>
      <c r="AT2581" s="620"/>
      <c r="AU2581" s="620"/>
      <c r="AV2581" s="620"/>
      <c r="AW2581" s="620"/>
      <c r="AX2581" s="620"/>
      <c r="AY2581" s="620"/>
      <c r="AZ2581" s="620"/>
      <c r="BA2581" s="620"/>
      <c r="BB2581" s="620"/>
      <c r="BC2581" s="620"/>
      <c r="BD2581" s="620"/>
      <c r="BE2581" s="620"/>
      <c r="BF2581" s="620"/>
      <c r="BG2581" s="620"/>
      <c r="BH2581" s="827"/>
      <c r="BI2581" s="660"/>
      <c r="BJ2581" s="712"/>
      <c r="BK2581" s="660"/>
      <c r="BL2581" s="665"/>
      <c r="BM2581" s="660"/>
      <c r="BN2581" s="712"/>
      <c r="BO2581" s="712"/>
      <c r="BP2581" s="712"/>
      <c r="BQ2581" s="620"/>
      <c r="BR2581" s="605"/>
      <c r="BS2581" s="605"/>
      <c r="BT2581" s="605"/>
      <c r="BU2581" s="605"/>
      <c r="BV2581" s="605"/>
      <c r="BW2581" s="605"/>
      <c r="BX2581" s="471"/>
      <c r="BY2581" s="471"/>
    </row>
    <row r="2582" spans="1:77" ht="41.25" customHeight="1" x14ac:dyDescent="0.25">
      <c r="A2582" s="686">
        <v>3</v>
      </c>
      <c r="B2582" s="671" t="s">
        <v>133</v>
      </c>
      <c r="C2582" s="682" t="s">
        <v>6404</v>
      </c>
      <c r="D2582" s="682" t="s">
        <v>79</v>
      </c>
      <c r="E2582" s="682">
        <v>6031</v>
      </c>
      <c r="F2582" s="682">
        <v>1</v>
      </c>
      <c r="G2582" s="682">
        <v>13</v>
      </c>
      <c r="H2582" s="684" t="s">
        <v>37</v>
      </c>
      <c r="I2582" s="705" t="s">
        <v>6427</v>
      </c>
      <c r="J2582" s="682" t="s">
        <v>81</v>
      </c>
      <c r="K2582" s="682" t="s">
        <v>6428</v>
      </c>
      <c r="L2582" s="291" t="s">
        <v>6389</v>
      </c>
      <c r="M2582" s="624"/>
      <c r="N2582" s="627"/>
      <c r="O2582" s="624"/>
      <c r="P2582" s="624"/>
      <c r="Q2582" s="627"/>
      <c r="R2582" s="738"/>
      <c r="S2582" s="624"/>
      <c r="T2582" s="627"/>
      <c r="U2582" s="627"/>
      <c r="V2582" s="627"/>
      <c r="W2582" s="627"/>
      <c r="X2582" s="627"/>
      <c r="Y2582" s="627"/>
      <c r="Z2582" s="627"/>
      <c r="AA2582" s="627"/>
      <c r="AB2582" s="627"/>
      <c r="AC2582" s="627"/>
      <c r="AD2582" s="627"/>
      <c r="AE2582" s="627"/>
      <c r="AF2582" s="620"/>
      <c r="AG2582" s="620"/>
      <c r="AH2582" s="620"/>
      <c r="AI2582" s="620"/>
      <c r="AJ2582" s="620"/>
      <c r="AK2582" s="627"/>
      <c r="AL2582" s="627"/>
      <c r="AM2582" s="627"/>
      <c r="AN2582" s="622"/>
      <c r="AO2582" s="620"/>
      <c r="AP2582" s="644"/>
      <c r="AQ2582" s="620"/>
      <c r="AR2582" s="620"/>
      <c r="AS2582" s="620"/>
      <c r="AT2582" s="620"/>
      <c r="AU2582" s="620"/>
      <c r="AV2582" s="620"/>
      <c r="AW2582" s="620"/>
      <c r="AX2582" s="620"/>
      <c r="AY2582" s="620"/>
      <c r="AZ2582" s="620"/>
      <c r="BA2582" s="620"/>
      <c r="BB2582" s="620"/>
      <c r="BC2582" s="620"/>
      <c r="BD2582" s="620"/>
      <c r="BE2582" s="620"/>
      <c r="BF2582" s="620"/>
      <c r="BG2582" s="620"/>
      <c r="BH2582" s="827"/>
      <c r="BI2582" s="660"/>
      <c r="BJ2582" s="712"/>
      <c r="BK2582" s="660"/>
      <c r="BL2582" s="665"/>
      <c r="BM2582" s="660"/>
      <c r="BN2582" s="712"/>
      <c r="BO2582" s="712"/>
      <c r="BP2582" s="712"/>
      <c r="BQ2582" s="620"/>
      <c r="BR2582" s="605"/>
      <c r="BS2582" s="605"/>
      <c r="BT2582" s="605"/>
      <c r="BU2582" s="605"/>
      <c r="BV2582" s="605"/>
      <c r="BW2582" s="605"/>
      <c r="BX2582" s="471"/>
      <c r="BY2582" s="471"/>
    </row>
    <row r="2583" spans="1:77" ht="41.25" customHeight="1" x14ac:dyDescent="0.25">
      <c r="A2583" s="687"/>
      <c r="B2583" s="672"/>
      <c r="C2583" s="682"/>
      <c r="D2583" s="682"/>
      <c r="E2583" s="682"/>
      <c r="F2583" s="682"/>
      <c r="G2583" s="682"/>
      <c r="H2583" s="685"/>
      <c r="I2583" s="705"/>
      <c r="J2583" s="682"/>
      <c r="K2583" s="682"/>
      <c r="L2583" s="291" t="s">
        <v>6473</v>
      </c>
      <c r="M2583" s="624"/>
      <c r="N2583" s="627"/>
      <c r="O2583" s="624"/>
      <c r="P2583" s="624"/>
      <c r="Q2583" s="627"/>
      <c r="R2583" s="738"/>
      <c r="S2583" s="624"/>
      <c r="T2583" s="627"/>
      <c r="U2583" s="627"/>
      <c r="V2583" s="627"/>
      <c r="W2583" s="627"/>
      <c r="X2583" s="627"/>
      <c r="Y2583" s="627"/>
      <c r="Z2583" s="627"/>
      <c r="AA2583" s="627"/>
      <c r="AB2583" s="627"/>
      <c r="AC2583" s="627"/>
      <c r="AD2583" s="627"/>
      <c r="AE2583" s="627"/>
      <c r="AF2583" s="620"/>
      <c r="AG2583" s="620"/>
      <c r="AH2583" s="620"/>
      <c r="AI2583" s="620"/>
      <c r="AJ2583" s="620"/>
      <c r="AK2583" s="627"/>
      <c r="AL2583" s="627"/>
      <c r="AM2583" s="627"/>
      <c r="AN2583" s="622"/>
      <c r="AO2583" s="620"/>
      <c r="AP2583" s="644"/>
      <c r="AQ2583" s="620"/>
      <c r="AR2583" s="620"/>
      <c r="AS2583" s="620"/>
      <c r="AT2583" s="620"/>
      <c r="AU2583" s="620"/>
      <c r="AV2583" s="620"/>
      <c r="AW2583" s="620"/>
      <c r="AX2583" s="620"/>
      <c r="AY2583" s="620"/>
      <c r="AZ2583" s="620"/>
      <c r="BA2583" s="620"/>
      <c r="BB2583" s="620"/>
      <c r="BC2583" s="620"/>
      <c r="BD2583" s="620"/>
      <c r="BE2583" s="620"/>
      <c r="BF2583" s="620"/>
      <c r="BG2583" s="620"/>
      <c r="BH2583" s="827"/>
      <c r="BI2583" s="660"/>
      <c r="BJ2583" s="712"/>
      <c r="BK2583" s="660"/>
      <c r="BL2583" s="665"/>
      <c r="BM2583" s="660"/>
      <c r="BN2583" s="712"/>
      <c r="BO2583" s="712"/>
      <c r="BP2583" s="712"/>
      <c r="BQ2583" s="620"/>
      <c r="BR2583" s="605"/>
      <c r="BS2583" s="605"/>
      <c r="BT2583" s="605"/>
      <c r="BU2583" s="605"/>
      <c r="BV2583" s="605"/>
      <c r="BW2583" s="605"/>
      <c r="BX2583" s="471"/>
      <c r="BY2583" s="471"/>
    </row>
    <row r="2584" spans="1:77" ht="41.25" customHeight="1" x14ac:dyDescent="0.25">
      <c r="A2584" s="686">
        <v>4</v>
      </c>
      <c r="B2584" s="671" t="s">
        <v>133</v>
      </c>
      <c r="C2584" s="664" t="s">
        <v>6404</v>
      </c>
      <c r="D2584" s="682" t="s">
        <v>79</v>
      </c>
      <c r="E2584" s="664">
        <v>6031</v>
      </c>
      <c r="F2584" s="664">
        <v>1</v>
      </c>
      <c r="G2584" s="700">
        <v>30</v>
      </c>
      <c r="H2584" s="797" t="s">
        <v>37</v>
      </c>
      <c r="I2584" s="622" t="s">
        <v>6441</v>
      </c>
      <c r="J2584" s="605" t="s">
        <v>81</v>
      </c>
      <c r="K2584" s="605" t="s">
        <v>6442</v>
      </c>
      <c r="L2584" s="291" t="s">
        <v>1983</v>
      </c>
      <c r="M2584" s="625"/>
      <c r="N2584" s="743"/>
      <c r="O2584" s="825"/>
      <c r="P2584" s="825"/>
      <c r="Q2584" s="743"/>
      <c r="R2584" s="739"/>
      <c r="S2584" s="825"/>
      <c r="T2584" s="627"/>
      <c r="U2584" s="627"/>
      <c r="V2584" s="627"/>
      <c r="W2584" s="627"/>
      <c r="X2584" s="627"/>
      <c r="Y2584" s="627"/>
      <c r="Z2584" s="627"/>
      <c r="AA2584" s="627"/>
      <c r="AB2584" s="627"/>
      <c r="AC2584" s="627"/>
      <c r="AD2584" s="627"/>
      <c r="AE2584" s="627"/>
      <c r="AF2584" s="620"/>
      <c r="AG2584" s="620"/>
      <c r="AH2584" s="620"/>
      <c r="AI2584" s="620"/>
      <c r="AJ2584" s="620"/>
      <c r="AK2584" s="627"/>
      <c r="AL2584" s="627"/>
      <c r="AM2584" s="627"/>
      <c r="AN2584" s="622"/>
      <c r="AO2584" s="620"/>
      <c r="AP2584" s="645"/>
      <c r="AQ2584" s="620"/>
      <c r="AR2584" s="620"/>
      <c r="AS2584" s="620"/>
      <c r="AT2584" s="620"/>
      <c r="AU2584" s="620"/>
      <c r="AV2584" s="620"/>
      <c r="AW2584" s="620"/>
      <c r="AX2584" s="620"/>
      <c r="AY2584" s="620"/>
      <c r="AZ2584" s="620"/>
      <c r="BA2584" s="620"/>
      <c r="BB2584" s="620"/>
      <c r="BC2584" s="620"/>
      <c r="BD2584" s="620"/>
      <c r="BE2584" s="620"/>
      <c r="BF2584" s="620"/>
      <c r="BG2584" s="620"/>
      <c r="BH2584" s="827"/>
      <c r="BI2584" s="660"/>
      <c r="BJ2584" s="712"/>
      <c r="BK2584" s="660"/>
      <c r="BL2584" s="665"/>
      <c r="BM2584" s="660"/>
      <c r="BN2584" s="712"/>
      <c r="BO2584" s="712"/>
      <c r="BP2584" s="712"/>
      <c r="BQ2584" s="620"/>
      <c r="BR2584" s="605"/>
      <c r="BS2584" s="605"/>
      <c r="BT2584" s="605"/>
      <c r="BU2584" s="605"/>
      <c r="BV2584" s="605"/>
      <c r="BW2584" s="605"/>
      <c r="BX2584" s="471"/>
      <c r="BY2584" s="471"/>
    </row>
    <row r="2585" spans="1:77" ht="137.25" customHeight="1" x14ac:dyDescent="0.25">
      <c r="A2585" s="687"/>
      <c r="B2585" s="672"/>
      <c r="C2585" s="664"/>
      <c r="D2585" s="682"/>
      <c r="E2585" s="664"/>
      <c r="F2585" s="664"/>
      <c r="G2585" s="700"/>
      <c r="H2585" s="799"/>
      <c r="I2585" s="622"/>
      <c r="J2585" s="605"/>
      <c r="K2585" s="605"/>
      <c r="L2585" s="311" t="s">
        <v>83</v>
      </c>
      <c r="M2585" s="135" t="s">
        <v>7052</v>
      </c>
      <c r="N2585" s="293"/>
      <c r="O2585" s="63" t="s">
        <v>85</v>
      </c>
      <c r="P2585" s="5" t="s">
        <v>86</v>
      </c>
      <c r="Q2585" s="293"/>
      <c r="R2585" s="131" t="s">
        <v>230</v>
      </c>
      <c r="S2585" s="5"/>
      <c r="T2585" s="293"/>
      <c r="U2585" s="63" t="s">
        <v>108</v>
      </c>
      <c r="V2585" s="63" t="s">
        <v>89</v>
      </c>
      <c r="W2585" s="293"/>
      <c r="X2585" s="293"/>
      <c r="Y2585" s="293"/>
      <c r="Z2585" s="293"/>
      <c r="AA2585" s="5" t="s">
        <v>89</v>
      </c>
      <c r="AB2585" s="63" t="s">
        <v>89</v>
      </c>
      <c r="AC2585" s="51" t="s">
        <v>255</v>
      </c>
      <c r="AD2585" s="66" t="s">
        <v>6475</v>
      </c>
      <c r="AE2585" s="63" t="s">
        <v>90</v>
      </c>
      <c r="AF2585" s="63" t="s">
        <v>89</v>
      </c>
      <c r="AG2585" s="63" t="s">
        <v>90</v>
      </c>
      <c r="AH2585" s="293"/>
      <c r="AI2585" s="63" t="s">
        <v>108</v>
      </c>
      <c r="AJ2585" s="293"/>
      <c r="AK2585" s="293"/>
      <c r="AL2585" s="293"/>
      <c r="AM2585" s="63" t="s">
        <v>89</v>
      </c>
      <c r="AN2585" s="66" t="s">
        <v>6475</v>
      </c>
      <c r="AO2585" s="51" t="s">
        <v>111</v>
      </c>
      <c r="AP2585" s="72"/>
      <c r="AQ2585" s="71" t="s">
        <v>6476</v>
      </c>
      <c r="AR2585" s="63" t="s">
        <v>95</v>
      </c>
      <c r="AS2585" s="63" t="s">
        <v>95</v>
      </c>
      <c r="AT2585" s="63" t="s">
        <v>95</v>
      </c>
      <c r="AU2585" s="51" t="s">
        <v>6477</v>
      </c>
      <c r="AV2585" s="63" t="s">
        <v>95</v>
      </c>
      <c r="AW2585" s="63" t="s">
        <v>95</v>
      </c>
      <c r="AX2585" s="63" t="s">
        <v>95</v>
      </c>
      <c r="AY2585" s="279" t="s">
        <v>6478</v>
      </c>
      <c r="AZ2585" s="279" t="s">
        <v>6479</v>
      </c>
      <c r="BA2585" s="63" t="s">
        <v>95</v>
      </c>
      <c r="BB2585" s="63" t="s">
        <v>95</v>
      </c>
      <c r="BC2585" s="279" t="s">
        <v>6478</v>
      </c>
      <c r="BD2585" s="51" t="s">
        <v>6479</v>
      </c>
      <c r="BE2585" s="63" t="s">
        <v>95</v>
      </c>
      <c r="BF2585" s="63" t="s">
        <v>95</v>
      </c>
      <c r="BG2585" s="63" t="s">
        <v>95</v>
      </c>
      <c r="BH2585" s="63" t="s">
        <v>95</v>
      </c>
      <c r="BI2585" s="142" t="s">
        <v>99</v>
      </c>
      <c r="BJ2585" s="359">
        <f t="shared" ref="BJ2585:BJ2601" si="367">IF(BI2585="Bajo",1,IF(BI2585="Medio",2,IF(BI2585="Alto",3)))</f>
        <v>3</v>
      </c>
      <c r="BK2585" s="142" t="s">
        <v>99</v>
      </c>
      <c r="BL2585" s="26">
        <f t="shared" si="363"/>
        <v>3</v>
      </c>
      <c r="BM2585" s="32" t="s">
        <v>396</v>
      </c>
      <c r="BN2585" s="359">
        <f t="shared" ref="BN2585:BN2601" si="368">IF(BM2585="Pública",1,IF(BM2585="Confidencial",2,IF(BM2585="Protegida",3)))</f>
        <v>1</v>
      </c>
      <c r="BO2585" s="359">
        <f t="shared" ref="BO2585:BO2601" si="369">IF(OR(BJ2585="",BL2585="",BN2585=""),"",BJ2585+BL2585+BN2585)</f>
        <v>7</v>
      </c>
      <c r="BP2585" s="359" t="str">
        <f t="shared" ref="BP2585:BP2601" si="370">IF(BO2585=9,"CRÍTICO",IF(BO2585=8,"ALTO",IF(BO2585=7,"MEDIO",IF(BO2585=6,"MEDIO",IF(BO2585=5,"BAJO",IF(BO2585=4,"BAJO",IF(BO2585=3,"INFERIOR",IF(BO2585=2,"INFERIOR"))))))))</f>
        <v>MEDIO</v>
      </c>
      <c r="BQ2585" s="51" t="s">
        <v>98</v>
      </c>
      <c r="BR2585" s="51" t="s">
        <v>6480</v>
      </c>
      <c r="BS2585" s="51" t="s">
        <v>6481</v>
      </c>
      <c r="BT2585" s="51" t="s">
        <v>6440</v>
      </c>
      <c r="BU2585" s="51" t="s">
        <v>6482</v>
      </c>
      <c r="BV2585" s="51" t="s">
        <v>6420</v>
      </c>
      <c r="BW2585" s="51" t="s">
        <v>6479</v>
      </c>
      <c r="BX2585" s="471"/>
      <c r="BY2585" s="471"/>
    </row>
    <row r="2586" spans="1:77" ht="30" customHeight="1" x14ac:dyDescent="0.25">
      <c r="A2586" s="686">
        <v>5</v>
      </c>
      <c r="B2586" s="671" t="s">
        <v>133</v>
      </c>
      <c r="C2586" s="682" t="s">
        <v>6404</v>
      </c>
      <c r="D2586" s="682" t="s">
        <v>79</v>
      </c>
      <c r="E2586" s="682">
        <v>6031</v>
      </c>
      <c r="F2586" s="682">
        <v>1</v>
      </c>
      <c r="G2586" s="682">
        <v>68</v>
      </c>
      <c r="H2586" s="684" t="s">
        <v>37</v>
      </c>
      <c r="I2586" s="705" t="s">
        <v>6457</v>
      </c>
      <c r="J2586" s="682" t="s">
        <v>81</v>
      </c>
      <c r="K2586" s="682" t="s">
        <v>6458</v>
      </c>
      <c r="L2586" s="291" t="s">
        <v>6485</v>
      </c>
      <c r="M2586" s="623" t="s">
        <v>84</v>
      </c>
      <c r="N2586" s="716"/>
      <c r="O2586" s="824" t="s">
        <v>85</v>
      </c>
      <c r="P2586" s="824" t="s">
        <v>6486</v>
      </c>
      <c r="Q2586" s="716"/>
      <c r="R2586" s="635" t="s">
        <v>230</v>
      </c>
      <c r="S2586" s="680"/>
      <c r="T2586" s="680"/>
      <c r="U2586" s="680"/>
      <c r="V2586" s="680"/>
      <c r="W2586" s="680"/>
      <c r="X2586" s="680"/>
      <c r="Y2586" s="680"/>
      <c r="Z2586" s="680"/>
      <c r="AA2586" s="680"/>
      <c r="AB2586" s="680"/>
      <c r="AC2586" s="680"/>
      <c r="AD2586" s="680"/>
      <c r="AE2586" s="680"/>
      <c r="AF2586" s="605" t="s">
        <v>89</v>
      </c>
      <c r="AG2586" s="605" t="s">
        <v>6487</v>
      </c>
      <c r="AH2586" s="605" t="s">
        <v>721</v>
      </c>
      <c r="AI2586" s="605" t="s">
        <v>554</v>
      </c>
      <c r="AJ2586" s="605" t="s">
        <v>89</v>
      </c>
      <c r="AK2586" s="680"/>
      <c r="AL2586" s="680"/>
      <c r="AM2586" s="680"/>
      <c r="AN2586" s="622" t="s">
        <v>6488</v>
      </c>
      <c r="AO2586" s="605" t="s">
        <v>6489</v>
      </c>
      <c r="AP2586" s="653"/>
      <c r="AQ2586" s="605" t="s">
        <v>7039</v>
      </c>
      <c r="AR2586" s="605" t="s">
        <v>95</v>
      </c>
      <c r="AS2586" s="605" t="s">
        <v>95</v>
      </c>
      <c r="AT2586" s="605" t="s">
        <v>95</v>
      </c>
      <c r="AU2586" s="605" t="s">
        <v>6490</v>
      </c>
      <c r="AV2586" s="605" t="s">
        <v>95</v>
      </c>
      <c r="AW2586" s="605" t="s">
        <v>98</v>
      </c>
      <c r="AX2586" s="605" t="s">
        <v>6491</v>
      </c>
      <c r="AY2586" s="605" t="s">
        <v>6492</v>
      </c>
      <c r="AZ2586" s="605" t="s">
        <v>6492</v>
      </c>
      <c r="BA2586" s="605" t="s">
        <v>95</v>
      </c>
      <c r="BB2586" s="605" t="s">
        <v>95</v>
      </c>
      <c r="BC2586" s="605" t="s">
        <v>6493</v>
      </c>
      <c r="BD2586" s="605" t="s">
        <v>6493</v>
      </c>
      <c r="BE2586" s="605" t="s">
        <v>95</v>
      </c>
      <c r="BF2586" s="605" t="s">
        <v>95</v>
      </c>
      <c r="BG2586" s="605" t="s">
        <v>95</v>
      </c>
      <c r="BH2586" s="605" t="s">
        <v>95</v>
      </c>
      <c r="BI2586" s="607" t="s">
        <v>99</v>
      </c>
      <c r="BJ2586" s="677">
        <f t="shared" si="367"/>
        <v>3</v>
      </c>
      <c r="BK2586" s="673" t="s">
        <v>99</v>
      </c>
      <c r="BL2586" s="629">
        <f t="shared" si="363"/>
        <v>3</v>
      </c>
      <c r="BM2586" s="675" t="s">
        <v>396</v>
      </c>
      <c r="BN2586" s="677">
        <f t="shared" si="368"/>
        <v>1</v>
      </c>
      <c r="BO2586" s="677">
        <f t="shared" si="369"/>
        <v>7</v>
      </c>
      <c r="BP2586" s="677" t="str">
        <f t="shared" si="370"/>
        <v>MEDIO</v>
      </c>
      <c r="BQ2586" s="620" t="s">
        <v>98</v>
      </c>
      <c r="BR2586" s="605" t="s">
        <v>6494</v>
      </c>
      <c r="BS2586" s="605" t="s">
        <v>6495</v>
      </c>
      <c r="BT2586" s="605" t="s">
        <v>6496</v>
      </c>
      <c r="BU2586" s="605" t="s">
        <v>6497</v>
      </c>
      <c r="BV2586" s="605" t="s">
        <v>6420</v>
      </c>
      <c r="BW2586" s="605" t="s">
        <v>6498</v>
      </c>
      <c r="BX2586" s="471"/>
      <c r="BY2586" s="471"/>
    </row>
    <row r="2587" spans="1:77" ht="30" customHeight="1" x14ac:dyDescent="0.25">
      <c r="A2587" s="691"/>
      <c r="B2587" s="689"/>
      <c r="C2587" s="682"/>
      <c r="D2587" s="682"/>
      <c r="E2587" s="682"/>
      <c r="F2587" s="682"/>
      <c r="G2587" s="682"/>
      <c r="H2587" s="693"/>
      <c r="I2587" s="705"/>
      <c r="J2587" s="682"/>
      <c r="K2587" s="682"/>
      <c r="L2587" s="291" t="s">
        <v>1983</v>
      </c>
      <c r="M2587" s="624"/>
      <c r="N2587" s="627"/>
      <c r="O2587" s="624"/>
      <c r="P2587" s="624"/>
      <c r="Q2587" s="627"/>
      <c r="R2587" s="633"/>
      <c r="S2587" s="680"/>
      <c r="T2587" s="680"/>
      <c r="U2587" s="680"/>
      <c r="V2587" s="680"/>
      <c r="W2587" s="680"/>
      <c r="X2587" s="680"/>
      <c r="Y2587" s="680"/>
      <c r="Z2587" s="680"/>
      <c r="AA2587" s="680"/>
      <c r="AB2587" s="680"/>
      <c r="AC2587" s="680"/>
      <c r="AD2587" s="680"/>
      <c r="AE2587" s="680"/>
      <c r="AF2587" s="620"/>
      <c r="AG2587" s="620"/>
      <c r="AH2587" s="620"/>
      <c r="AI2587" s="620"/>
      <c r="AJ2587" s="620"/>
      <c r="AK2587" s="680"/>
      <c r="AL2587" s="680"/>
      <c r="AM2587" s="680"/>
      <c r="AN2587" s="622"/>
      <c r="AO2587" s="605"/>
      <c r="AP2587" s="644"/>
      <c r="AQ2587" s="605"/>
      <c r="AR2587" s="605"/>
      <c r="AS2587" s="605"/>
      <c r="AT2587" s="605"/>
      <c r="AU2587" s="605"/>
      <c r="AV2587" s="605"/>
      <c r="AW2587" s="605"/>
      <c r="AX2587" s="605"/>
      <c r="AY2587" s="605"/>
      <c r="AZ2587" s="605"/>
      <c r="BA2587" s="605"/>
      <c r="BB2587" s="605"/>
      <c r="BC2587" s="605"/>
      <c r="BD2587" s="605"/>
      <c r="BE2587" s="605"/>
      <c r="BF2587" s="605"/>
      <c r="BG2587" s="605"/>
      <c r="BH2587" s="605"/>
      <c r="BI2587" s="608"/>
      <c r="BJ2587" s="688"/>
      <c r="BK2587" s="690"/>
      <c r="BL2587" s="630"/>
      <c r="BM2587" s="651"/>
      <c r="BN2587" s="688"/>
      <c r="BO2587" s="688"/>
      <c r="BP2587" s="688"/>
      <c r="BQ2587" s="620"/>
      <c r="BR2587" s="605"/>
      <c r="BS2587" s="605"/>
      <c r="BT2587" s="605"/>
      <c r="BU2587" s="605"/>
      <c r="BV2587" s="605"/>
      <c r="BW2587" s="605"/>
      <c r="BX2587" s="471"/>
      <c r="BY2587" s="471"/>
    </row>
    <row r="2588" spans="1:77" ht="30" customHeight="1" x14ac:dyDescent="0.25">
      <c r="A2588" s="691"/>
      <c r="B2588" s="689"/>
      <c r="C2588" s="682"/>
      <c r="D2588" s="682"/>
      <c r="E2588" s="682"/>
      <c r="F2588" s="682"/>
      <c r="G2588" s="682"/>
      <c r="H2588" s="693"/>
      <c r="I2588" s="705"/>
      <c r="J2588" s="682"/>
      <c r="K2588" s="682"/>
      <c r="L2588" s="291" t="s">
        <v>6499</v>
      </c>
      <c r="M2588" s="625"/>
      <c r="N2588" s="743"/>
      <c r="O2588" s="825"/>
      <c r="P2588" s="825"/>
      <c r="Q2588" s="743"/>
      <c r="R2588" s="636"/>
      <c r="S2588" s="680"/>
      <c r="T2588" s="680"/>
      <c r="U2588" s="680"/>
      <c r="V2588" s="680"/>
      <c r="W2588" s="680"/>
      <c r="X2588" s="680"/>
      <c r="Y2588" s="680"/>
      <c r="Z2588" s="680"/>
      <c r="AA2588" s="680"/>
      <c r="AB2588" s="680"/>
      <c r="AC2588" s="680"/>
      <c r="AD2588" s="680"/>
      <c r="AE2588" s="680"/>
      <c r="AF2588" s="620"/>
      <c r="AG2588" s="620"/>
      <c r="AH2588" s="620"/>
      <c r="AI2588" s="620"/>
      <c r="AJ2588" s="620"/>
      <c r="AK2588" s="680"/>
      <c r="AL2588" s="680"/>
      <c r="AM2588" s="680"/>
      <c r="AN2588" s="622"/>
      <c r="AO2588" s="605"/>
      <c r="AP2588" s="645"/>
      <c r="AQ2588" s="605"/>
      <c r="AR2588" s="605"/>
      <c r="AS2588" s="605"/>
      <c r="AT2588" s="605"/>
      <c r="AU2588" s="605"/>
      <c r="AV2588" s="605"/>
      <c r="AW2588" s="605"/>
      <c r="AX2588" s="605"/>
      <c r="AY2588" s="605"/>
      <c r="AZ2588" s="605"/>
      <c r="BA2588" s="605"/>
      <c r="BB2588" s="605"/>
      <c r="BC2588" s="605"/>
      <c r="BD2588" s="605"/>
      <c r="BE2588" s="605"/>
      <c r="BF2588" s="605"/>
      <c r="BG2588" s="605"/>
      <c r="BH2588" s="605"/>
      <c r="BI2588" s="609"/>
      <c r="BJ2588" s="678"/>
      <c r="BK2588" s="674"/>
      <c r="BL2588" s="631"/>
      <c r="BM2588" s="676"/>
      <c r="BN2588" s="678"/>
      <c r="BO2588" s="678"/>
      <c r="BP2588" s="678"/>
      <c r="BQ2588" s="620"/>
      <c r="BR2588" s="605"/>
      <c r="BS2588" s="605"/>
      <c r="BT2588" s="605"/>
      <c r="BU2588" s="605"/>
      <c r="BV2588" s="605"/>
      <c r="BW2588" s="605"/>
      <c r="BX2588" s="471"/>
      <c r="BY2588" s="471"/>
    </row>
    <row r="2589" spans="1:77" ht="41.25" customHeight="1" x14ac:dyDescent="0.25">
      <c r="A2589" s="691"/>
      <c r="B2589" s="689"/>
      <c r="C2589" s="682"/>
      <c r="D2589" s="682"/>
      <c r="E2589" s="682"/>
      <c r="F2589" s="682"/>
      <c r="G2589" s="682"/>
      <c r="H2589" s="693"/>
      <c r="I2589" s="705"/>
      <c r="J2589" s="682"/>
      <c r="K2589" s="682"/>
      <c r="L2589" s="291" t="s">
        <v>6389</v>
      </c>
      <c r="M2589" s="623" t="s">
        <v>7052</v>
      </c>
      <c r="N2589" s="716"/>
      <c r="O2589" s="824" t="s">
        <v>85</v>
      </c>
      <c r="P2589" s="824" t="s">
        <v>86</v>
      </c>
      <c r="Q2589" s="716"/>
      <c r="R2589" s="635" t="s">
        <v>230</v>
      </c>
      <c r="S2589" s="680"/>
      <c r="T2589" s="680"/>
      <c r="U2589" s="680"/>
      <c r="V2589" s="680"/>
      <c r="W2589" s="680"/>
      <c r="X2589" s="680"/>
      <c r="Y2589" s="680"/>
      <c r="Z2589" s="680"/>
      <c r="AA2589" s="680"/>
      <c r="AB2589" s="680"/>
      <c r="AC2589" s="680"/>
      <c r="AD2589" s="680"/>
      <c r="AE2589" s="680"/>
      <c r="AF2589" s="605" t="s">
        <v>89</v>
      </c>
      <c r="AG2589" s="605" t="s">
        <v>6487</v>
      </c>
      <c r="AH2589" s="605" t="s">
        <v>721</v>
      </c>
      <c r="AI2589" s="605" t="s">
        <v>554</v>
      </c>
      <c r="AJ2589" s="605" t="s">
        <v>89</v>
      </c>
      <c r="AK2589" s="680"/>
      <c r="AL2589" s="680"/>
      <c r="AM2589" s="680"/>
      <c r="AN2589" s="622" t="s">
        <v>6502</v>
      </c>
      <c r="AO2589" s="622" t="s">
        <v>1332</v>
      </c>
      <c r="AP2589" s="750"/>
      <c r="AQ2589" s="605" t="s">
        <v>7040</v>
      </c>
      <c r="AR2589" s="605" t="s">
        <v>95</v>
      </c>
      <c r="AS2589" s="605" t="s">
        <v>95</v>
      </c>
      <c r="AT2589" s="605" t="s">
        <v>95</v>
      </c>
      <c r="AU2589" s="605" t="s">
        <v>6503</v>
      </c>
      <c r="AV2589" s="605" t="s">
        <v>95</v>
      </c>
      <c r="AW2589" s="605" t="s">
        <v>98</v>
      </c>
      <c r="AX2589" s="605" t="s">
        <v>6504</v>
      </c>
      <c r="AY2589" s="605" t="s">
        <v>6505</v>
      </c>
      <c r="AZ2589" s="605" t="s">
        <v>6505</v>
      </c>
      <c r="BA2589" s="605" t="s">
        <v>95</v>
      </c>
      <c r="BB2589" s="605" t="s">
        <v>95</v>
      </c>
      <c r="BC2589" s="605" t="s">
        <v>6493</v>
      </c>
      <c r="BD2589" s="605" t="s">
        <v>6493</v>
      </c>
      <c r="BE2589" s="605" t="s">
        <v>95</v>
      </c>
      <c r="BF2589" s="605" t="s">
        <v>95</v>
      </c>
      <c r="BG2589" s="605" t="s">
        <v>95</v>
      </c>
      <c r="BH2589" s="605" t="s">
        <v>95</v>
      </c>
      <c r="BI2589" s="607" t="s">
        <v>99</v>
      </c>
      <c r="BJ2589" s="677">
        <f t="shared" si="367"/>
        <v>3</v>
      </c>
      <c r="BK2589" s="673" t="s">
        <v>99</v>
      </c>
      <c r="BL2589" s="629">
        <f t="shared" si="363"/>
        <v>3</v>
      </c>
      <c r="BM2589" s="675" t="s">
        <v>396</v>
      </c>
      <c r="BN2589" s="677">
        <f t="shared" si="368"/>
        <v>1</v>
      </c>
      <c r="BO2589" s="677">
        <f t="shared" si="369"/>
        <v>7</v>
      </c>
      <c r="BP2589" s="677" t="str">
        <f t="shared" si="370"/>
        <v>MEDIO</v>
      </c>
      <c r="BQ2589" s="680" t="s">
        <v>98</v>
      </c>
      <c r="BR2589" s="680" t="s">
        <v>6494</v>
      </c>
      <c r="BS2589" s="680" t="s">
        <v>6495</v>
      </c>
      <c r="BT2589" s="680" t="s">
        <v>6496</v>
      </c>
      <c r="BU2589" s="680" t="s">
        <v>6497</v>
      </c>
      <c r="BV2589" s="680" t="s">
        <v>6420</v>
      </c>
      <c r="BW2589" s="680" t="s">
        <v>6498</v>
      </c>
      <c r="BX2589" s="471"/>
      <c r="BY2589" s="471"/>
    </row>
    <row r="2590" spans="1:77" ht="41.25" customHeight="1" x14ac:dyDescent="0.25">
      <c r="A2590" s="687"/>
      <c r="B2590" s="672"/>
      <c r="C2590" s="682"/>
      <c r="D2590" s="682"/>
      <c r="E2590" s="682"/>
      <c r="F2590" s="682"/>
      <c r="G2590" s="682"/>
      <c r="H2590" s="685"/>
      <c r="I2590" s="705"/>
      <c r="J2590" s="682"/>
      <c r="K2590" s="682"/>
      <c r="L2590" s="278" t="s">
        <v>4421</v>
      </c>
      <c r="M2590" s="625"/>
      <c r="N2590" s="743"/>
      <c r="O2590" s="825"/>
      <c r="P2590" s="825"/>
      <c r="Q2590" s="743"/>
      <c r="R2590" s="636"/>
      <c r="S2590" s="680"/>
      <c r="T2590" s="680"/>
      <c r="U2590" s="680"/>
      <c r="V2590" s="680"/>
      <c r="W2590" s="680"/>
      <c r="X2590" s="680"/>
      <c r="Y2590" s="680"/>
      <c r="Z2590" s="680"/>
      <c r="AA2590" s="680"/>
      <c r="AB2590" s="680"/>
      <c r="AC2590" s="680"/>
      <c r="AD2590" s="680"/>
      <c r="AE2590" s="680"/>
      <c r="AF2590" s="620"/>
      <c r="AG2590" s="620"/>
      <c r="AH2590" s="620"/>
      <c r="AI2590" s="620"/>
      <c r="AJ2590" s="620"/>
      <c r="AK2590" s="680"/>
      <c r="AL2590" s="680"/>
      <c r="AM2590" s="680"/>
      <c r="AN2590" s="622"/>
      <c r="AO2590" s="622"/>
      <c r="AP2590" s="604"/>
      <c r="AQ2590" s="605"/>
      <c r="AR2590" s="605"/>
      <c r="AS2590" s="605"/>
      <c r="AT2590" s="605"/>
      <c r="AU2590" s="605"/>
      <c r="AV2590" s="605"/>
      <c r="AW2590" s="605"/>
      <c r="AX2590" s="605"/>
      <c r="AY2590" s="605"/>
      <c r="AZ2590" s="605"/>
      <c r="BA2590" s="605"/>
      <c r="BB2590" s="605"/>
      <c r="BC2590" s="605"/>
      <c r="BD2590" s="605"/>
      <c r="BE2590" s="605"/>
      <c r="BF2590" s="605"/>
      <c r="BG2590" s="605"/>
      <c r="BH2590" s="605"/>
      <c r="BI2590" s="609"/>
      <c r="BJ2590" s="678"/>
      <c r="BK2590" s="674"/>
      <c r="BL2590" s="631"/>
      <c r="BM2590" s="676"/>
      <c r="BN2590" s="678"/>
      <c r="BO2590" s="678"/>
      <c r="BP2590" s="678"/>
      <c r="BQ2590" s="680"/>
      <c r="BR2590" s="680"/>
      <c r="BS2590" s="680"/>
      <c r="BT2590" s="680"/>
      <c r="BU2590" s="680"/>
      <c r="BV2590" s="680"/>
      <c r="BW2590" s="680"/>
      <c r="BX2590" s="471"/>
      <c r="BY2590" s="471"/>
    </row>
    <row r="2591" spans="1:77" ht="36" customHeight="1" x14ac:dyDescent="0.25">
      <c r="A2591" s="79">
        <v>6</v>
      </c>
      <c r="B2591" s="72" t="s">
        <v>133</v>
      </c>
      <c r="C2591" s="51" t="s">
        <v>6404</v>
      </c>
      <c r="D2591" s="51" t="s">
        <v>79</v>
      </c>
      <c r="E2591" s="63">
        <v>6031</v>
      </c>
      <c r="F2591" s="63">
        <v>1</v>
      </c>
      <c r="G2591" s="63">
        <v>65</v>
      </c>
      <c r="H2591" s="80" t="s">
        <v>37</v>
      </c>
      <c r="I2591" s="66" t="s">
        <v>6405</v>
      </c>
      <c r="J2591" s="51" t="s">
        <v>81</v>
      </c>
      <c r="K2591" s="51" t="s">
        <v>6474</v>
      </c>
      <c r="L2591" s="15" t="s">
        <v>6509</v>
      </c>
      <c r="M2591" s="823" t="s">
        <v>84</v>
      </c>
      <c r="N2591" s="716"/>
      <c r="O2591" s="637" t="s">
        <v>85</v>
      </c>
      <c r="P2591" s="637" t="s">
        <v>86</v>
      </c>
      <c r="Q2591" s="716"/>
      <c r="R2591" s="635"/>
      <c r="S2591" s="716"/>
      <c r="T2591" s="820" t="s">
        <v>108</v>
      </c>
      <c r="U2591" s="610" t="s">
        <v>270</v>
      </c>
      <c r="V2591" s="816" t="s">
        <v>89</v>
      </c>
      <c r="W2591" s="716"/>
      <c r="X2591" s="716"/>
      <c r="Y2591" s="716"/>
      <c r="Z2591" s="716"/>
      <c r="AA2591" s="816" t="s">
        <v>89</v>
      </c>
      <c r="AB2591" s="816" t="s">
        <v>89</v>
      </c>
      <c r="AC2591" s="816" t="s">
        <v>1114</v>
      </c>
      <c r="AD2591" s="818" t="s">
        <v>6510</v>
      </c>
      <c r="AE2591" s="816" t="s">
        <v>90</v>
      </c>
      <c r="AF2591" s="816" t="s">
        <v>89</v>
      </c>
      <c r="AG2591" s="816" t="s">
        <v>90</v>
      </c>
      <c r="AH2591" s="816" t="s">
        <v>108</v>
      </c>
      <c r="AI2591" s="816" t="s">
        <v>270</v>
      </c>
      <c r="AJ2591" s="716"/>
      <c r="AK2591" s="716"/>
      <c r="AL2591" s="716"/>
      <c r="AM2591" s="716" t="s">
        <v>89</v>
      </c>
      <c r="AN2591" s="814" t="s">
        <v>6511</v>
      </c>
      <c r="AO2591" s="812" t="s">
        <v>111</v>
      </c>
      <c r="AP2591" s="671"/>
      <c r="AQ2591" s="812" t="s">
        <v>6512</v>
      </c>
      <c r="AR2591" s="812" t="s">
        <v>95</v>
      </c>
      <c r="AS2591" s="812" t="s">
        <v>95</v>
      </c>
      <c r="AT2591" s="812" t="s">
        <v>95</v>
      </c>
      <c r="AU2591" s="812" t="s">
        <v>6513</v>
      </c>
      <c r="AV2591" s="812" t="s">
        <v>95</v>
      </c>
      <c r="AW2591" s="812" t="s">
        <v>95</v>
      </c>
      <c r="AX2591" s="812" t="s">
        <v>95</v>
      </c>
      <c r="AY2591" s="812" t="s">
        <v>6514</v>
      </c>
      <c r="AZ2591" s="812" t="s">
        <v>6514</v>
      </c>
      <c r="BA2591" s="812" t="s">
        <v>95</v>
      </c>
      <c r="BB2591" s="812" t="s">
        <v>95</v>
      </c>
      <c r="BC2591" s="812" t="s">
        <v>6515</v>
      </c>
      <c r="BD2591" s="812" t="s">
        <v>6515</v>
      </c>
      <c r="BE2591" s="812" t="s">
        <v>95</v>
      </c>
      <c r="BF2591" s="812" t="s">
        <v>95</v>
      </c>
      <c r="BG2591" s="812" t="s">
        <v>95</v>
      </c>
      <c r="BH2591" s="812" t="s">
        <v>95</v>
      </c>
      <c r="BI2591" s="607" t="s">
        <v>99</v>
      </c>
      <c r="BJ2591" s="677">
        <f t="shared" si="367"/>
        <v>3</v>
      </c>
      <c r="BK2591" s="673" t="s">
        <v>100</v>
      </c>
      <c r="BL2591" s="629">
        <f t="shared" si="363"/>
        <v>2</v>
      </c>
      <c r="BM2591" s="675" t="s">
        <v>396</v>
      </c>
      <c r="BN2591" s="677">
        <f t="shared" si="368"/>
        <v>1</v>
      </c>
      <c r="BO2591" s="677">
        <f t="shared" si="369"/>
        <v>6</v>
      </c>
      <c r="BP2591" s="677" t="str">
        <f t="shared" si="370"/>
        <v>MEDIO</v>
      </c>
      <c r="BQ2591" s="716" t="s">
        <v>98</v>
      </c>
      <c r="BR2591" s="716" t="s">
        <v>6494</v>
      </c>
      <c r="BS2591" s="716" t="s">
        <v>6516</v>
      </c>
      <c r="BT2591" s="716" t="s">
        <v>6496</v>
      </c>
      <c r="BU2591" s="716" t="s">
        <v>6517</v>
      </c>
      <c r="BV2591" s="716" t="s">
        <v>6518</v>
      </c>
      <c r="BW2591" s="716" t="s">
        <v>6519</v>
      </c>
      <c r="BX2591" s="471"/>
      <c r="BY2591" s="471"/>
    </row>
    <row r="2592" spans="1:77" ht="63" customHeight="1" x14ac:dyDescent="0.25">
      <c r="A2592" s="686">
        <v>7</v>
      </c>
      <c r="B2592" s="671" t="s">
        <v>133</v>
      </c>
      <c r="C2592" s="664" t="s">
        <v>6404</v>
      </c>
      <c r="D2592" s="664" t="s">
        <v>79</v>
      </c>
      <c r="E2592" s="664">
        <v>6031</v>
      </c>
      <c r="F2592" s="664">
        <v>7</v>
      </c>
      <c r="G2592" s="664">
        <v>2</v>
      </c>
      <c r="H2592" s="684" t="s">
        <v>37</v>
      </c>
      <c r="I2592" s="695" t="s">
        <v>6483</v>
      </c>
      <c r="J2592" s="664" t="s">
        <v>4469</v>
      </c>
      <c r="K2592" s="664" t="s">
        <v>6484</v>
      </c>
      <c r="L2592" s="69" t="s">
        <v>6520</v>
      </c>
      <c r="M2592" s="628"/>
      <c r="N2592" s="743"/>
      <c r="O2592" s="730"/>
      <c r="P2592" s="730"/>
      <c r="Q2592" s="743"/>
      <c r="R2592" s="636"/>
      <c r="S2592" s="743"/>
      <c r="T2592" s="821"/>
      <c r="U2592" s="612"/>
      <c r="V2592" s="817"/>
      <c r="W2592" s="743"/>
      <c r="X2592" s="743"/>
      <c r="Y2592" s="743"/>
      <c r="Z2592" s="743"/>
      <c r="AA2592" s="817"/>
      <c r="AB2592" s="817"/>
      <c r="AC2592" s="817"/>
      <c r="AD2592" s="819"/>
      <c r="AE2592" s="817"/>
      <c r="AF2592" s="817"/>
      <c r="AG2592" s="817"/>
      <c r="AH2592" s="817"/>
      <c r="AI2592" s="817"/>
      <c r="AJ2592" s="743"/>
      <c r="AK2592" s="743"/>
      <c r="AL2592" s="743"/>
      <c r="AM2592" s="743"/>
      <c r="AN2592" s="815"/>
      <c r="AO2592" s="813"/>
      <c r="AP2592" s="672"/>
      <c r="AQ2592" s="813"/>
      <c r="AR2592" s="813"/>
      <c r="AS2592" s="813"/>
      <c r="AT2592" s="813"/>
      <c r="AU2592" s="813"/>
      <c r="AV2592" s="813"/>
      <c r="AW2592" s="813"/>
      <c r="AX2592" s="813"/>
      <c r="AY2592" s="813"/>
      <c r="AZ2592" s="813"/>
      <c r="BA2592" s="813"/>
      <c r="BB2592" s="813"/>
      <c r="BC2592" s="813"/>
      <c r="BD2592" s="813"/>
      <c r="BE2592" s="813"/>
      <c r="BF2592" s="813"/>
      <c r="BG2592" s="813"/>
      <c r="BH2592" s="813"/>
      <c r="BI2592" s="609"/>
      <c r="BJ2592" s="678"/>
      <c r="BK2592" s="674"/>
      <c r="BL2592" s="631"/>
      <c r="BM2592" s="676"/>
      <c r="BN2592" s="678"/>
      <c r="BO2592" s="678"/>
      <c r="BP2592" s="678"/>
      <c r="BQ2592" s="743"/>
      <c r="BR2592" s="743"/>
      <c r="BS2592" s="743"/>
      <c r="BT2592" s="743"/>
      <c r="BU2592" s="743"/>
      <c r="BV2592" s="743"/>
      <c r="BW2592" s="743"/>
      <c r="BX2592" s="471"/>
      <c r="BY2592" s="471"/>
    </row>
    <row r="2593" spans="1:77" ht="63" customHeight="1" x14ac:dyDescent="0.25">
      <c r="A2593" s="691"/>
      <c r="B2593" s="689"/>
      <c r="C2593" s="664"/>
      <c r="D2593" s="664"/>
      <c r="E2593" s="664"/>
      <c r="F2593" s="664"/>
      <c r="G2593" s="664"/>
      <c r="H2593" s="693"/>
      <c r="I2593" s="695"/>
      <c r="J2593" s="664"/>
      <c r="K2593" s="664"/>
      <c r="L2593" s="62" t="s">
        <v>3603</v>
      </c>
      <c r="M2593" s="135" t="s">
        <v>7052</v>
      </c>
      <c r="N2593" s="41"/>
      <c r="O2593" s="7" t="s">
        <v>85</v>
      </c>
      <c r="P2593" s="2" t="s">
        <v>86</v>
      </c>
      <c r="Q2593" s="41"/>
      <c r="R2593" s="131" t="s">
        <v>230</v>
      </c>
      <c r="S2593" s="2"/>
      <c r="T2593" s="7" t="s">
        <v>721</v>
      </c>
      <c r="U2593" s="7" t="s">
        <v>1766</v>
      </c>
      <c r="V2593" s="7" t="s">
        <v>89</v>
      </c>
      <c r="W2593" s="41"/>
      <c r="X2593" s="2" t="s">
        <v>89</v>
      </c>
      <c r="Y2593" s="41"/>
      <c r="Z2593" s="41"/>
      <c r="AA2593" s="41"/>
      <c r="AB2593" s="7" t="s">
        <v>89</v>
      </c>
      <c r="AC2593" s="1" t="s">
        <v>255</v>
      </c>
      <c r="AD2593" s="15" t="s">
        <v>6523</v>
      </c>
      <c r="AE2593" s="7" t="s">
        <v>90</v>
      </c>
      <c r="AF2593" s="7" t="s">
        <v>89</v>
      </c>
      <c r="AG2593" s="7" t="s">
        <v>90</v>
      </c>
      <c r="AH2593" s="7" t="s">
        <v>721</v>
      </c>
      <c r="AI2593" s="7" t="s">
        <v>1766</v>
      </c>
      <c r="AJ2593" s="7" t="s">
        <v>89</v>
      </c>
      <c r="AK2593" s="41"/>
      <c r="AL2593" s="41"/>
      <c r="AM2593" s="41"/>
      <c r="AN2593" s="15" t="s">
        <v>6523</v>
      </c>
      <c r="AO2593" s="7" t="s">
        <v>6433</v>
      </c>
      <c r="AP2593" s="72"/>
      <c r="AQ2593" s="14" t="s">
        <v>6524</v>
      </c>
      <c r="AR2593" s="7" t="s">
        <v>95</v>
      </c>
      <c r="AS2593" s="7" t="s">
        <v>95</v>
      </c>
      <c r="AT2593" s="7" t="s">
        <v>95</v>
      </c>
      <c r="AU2593" s="1" t="s">
        <v>6525</v>
      </c>
      <c r="AV2593" s="7" t="s">
        <v>95</v>
      </c>
      <c r="AW2593" s="7" t="s">
        <v>95</v>
      </c>
      <c r="AX2593" s="7" t="s">
        <v>95</v>
      </c>
      <c r="AY2593" s="213" t="s">
        <v>6526</v>
      </c>
      <c r="AZ2593" s="213" t="s">
        <v>6526</v>
      </c>
      <c r="BA2593" s="7" t="s">
        <v>95</v>
      </c>
      <c r="BB2593" s="7" t="s">
        <v>95</v>
      </c>
      <c r="BC2593" s="213" t="s">
        <v>6526</v>
      </c>
      <c r="BD2593" s="213" t="s">
        <v>6526</v>
      </c>
      <c r="BE2593" s="7" t="s">
        <v>95</v>
      </c>
      <c r="BF2593" s="7" t="s">
        <v>95</v>
      </c>
      <c r="BG2593" s="7" t="s">
        <v>95</v>
      </c>
      <c r="BH2593" s="7" t="s">
        <v>95</v>
      </c>
      <c r="BI2593" s="133" t="s">
        <v>99</v>
      </c>
      <c r="BJ2593" s="75">
        <f t="shared" si="367"/>
        <v>3</v>
      </c>
      <c r="BK2593" s="133" t="s">
        <v>99</v>
      </c>
      <c r="BL2593" s="7">
        <f t="shared" si="363"/>
        <v>3</v>
      </c>
      <c r="BM2593" s="20" t="s">
        <v>101</v>
      </c>
      <c r="BN2593" s="75">
        <f t="shared" si="368"/>
        <v>2</v>
      </c>
      <c r="BO2593" s="75">
        <f t="shared" si="369"/>
        <v>8</v>
      </c>
      <c r="BP2593" s="75" t="str">
        <f t="shared" si="370"/>
        <v>ALTO</v>
      </c>
      <c r="BQ2593" s="7" t="s">
        <v>98</v>
      </c>
      <c r="BR2593" s="41"/>
      <c r="BS2593" s="41"/>
      <c r="BT2593" s="41"/>
      <c r="BU2593" s="41"/>
      <c r="BV2593" s="1" t="s">
        <v>6420</v>
      </c>
      <c r="BW2593" s="1" t="s">
        <v>6479</v>
      </c>
      <c r="BX2593" s="471"/>
      <c r="BY2593" s="471"/>
    </row>
    <row r="2594" spans="1:77" ht="95.25" customHeight="1" x14ac:dyDescent="0.25">
      <c r="A2594" s="687"/>
      <c r="B2594" s="672"/>
      <c r="C2594" s="664"/>
      <c r="D2594" s="664"/>
      <c r="E2594" s="664"/>
      <c r="F2594" s="664"/>
      <c r="G2594" s="664"/>
      <c r="H2594" s="685"/>
      <c r="I2594" s="695"/>
      <c r="J2594" s="664"/>
      <c r="K2594" s="664"/>
      <c r="L2594" s="62" t="s">
        <v>3603</v>
      </c>
      <c r="M2594" s="83" t="s">
        <v>7052</v>
      </c>
      <c r="N2594" s="293"/>
      <c r="O2594" s="51" t="s">
        <v>85</v>
      </c>
      <c r="P2594" s="5" t="s">
        <v>86</v>
      </c>
      <c r="Q2594" s="41"/>
      <c r="R2594" s="131" t="s">
        <v>230</v>
      </c>
      <c r="S2594" s="2"/>
      <c r="T2594" s="1" t="s">
        <v>554</v>
      </c>
      <c r="U2594" s="1" t="s">
        <v>555</v>
      </c>
      <c r="V2594" s="1" t="s">
        <v>89</v>
      </c>
      <c r="W2594" s="41"/>
      <c r="X2594" s="2" t="s">
        <v>89</v>
      </c>
      <c r="Y2594" s="41"/>
      <c r="Z2594" s="41"/>
      <c r="AA2594" s="41"/>
      <c r="AB2594" s="2" t="s">
        <v>89</v>
      </c>
      <c r="AC2594" s="1" t="s">
        <v>255</v>
      </c>
      <c r="AD2594" s="15" t="s">
        <v>6528</v>
      </c>
      <c r="AE2594" s="1" t="s">
        <v>90</v>
      </c>
      <c r="AF2594" s="1" t="s">
        <v>89</v>
      </c>
      <c r="AG2594" s="1" t="s">
        <v>90</v>
      </c>
      <c r="AH2594" s="1" t="s">
        <v>554</v>
      </c>
      <c r="AI2594" s="1" t="s">
        <v>555</v>
      </c>
      <c r="AJ2594" s="2" t="s">
        <v>89</v>
      </c>
      <c r="AK2594" s="41"/>
      <c r="AL2594" s="41"/>
      <c r="AM2594" s="41"/>
      <c r="AN2594" s="15" t="s">
        <v>6528</v>
      </c>
      <c r="AO2594" s="1" t="s">
        <v>111</v>
      </c>
      <c r="AP2594" s="80"/>
      <c r="AQ2594" s="14" t="s">
        <v>6529</v>
      </c>
      <c r="AR2594" s="1" t="s">
        <v>6530</v>
      </c>
      <c r="AS2594" s="1" t="s">
        <v>87</v>
      </c>
      <c r="AT2594" s="1" t="s">
        <v>87</v>
      </c>
      <c r="AU2594" s="1" t="s">
        <v>6531</v>
      </c>
      <c r="AV2594" s="2" t="s">
        <v>6532</v>
      </c>
      <c r="AW2594" s="2" t="s">
        <v>6532</v>
      </c>
      <c r="AX2594" s="1" t="s">
        <v>95</v>
      </c>
      <c r="AY2594" s="2" t="s">
        <v>6533</v>
      </c>
      <c r="AZ2594" s="2" t="s">
        <v>6533</v>
      </c>
      <c r="BA2594" s="2" t="s">
        <v>95</v>
      </c>
      <c r="BB2594" s="2" t="s">
        <v>95</v>
      </c>
      <c r="BC2594" s="2" t="s">
        <v>6534</v>
      </c>
      <c r="BD2594" s="2" t="s">
        <v>6534</v>
      </c>
      <c r="BE2594" s="2" t="s">
        <v>6533</v>
      </c>
      <c r="BF2594" s="2" t="s">
        <v>6533</v>
      </c>
      <c r="BG2594" s="2" t="s">
        <v>6533</v>
      </c>
      <c r="BH2594" s="2" t="s">
        <v>6533</v>
      </c>
      <c r="BI2594" s="133" t="s">
        <v>99</v>
      </c>
      <c r="BJ2594" s="75">
        <f t="shared" si="367"/>
        <v>3</v>
      </c>
      <c r="BK2594" s="133" t="s">
        <v>99</v>
      </c>
      <c r="BL2594" s="7">
        <f t="shared" si="363"/>
        <v>3</v>
      </c>
      <c r="BM2594" s="20" t="s">
        <v>101</v>
      </c>
      <c r="BN2594" s="75">
        <f t="shared" si="368"/>
        <v>2</v>
      </c>
      <c r="BO2594" s="75">
        <f t="shared" si="369"/>
        <v>8</v>
      </c>
      <c r="BP2594" s="75" t="str">
        <f t="shared" si="370"/>
        <v>ALTO</v>
      </c>
      <c r="BQ2594" s="33" t="s">
        <v>98</v>
      </c>
      <c r="BR2594" s="14" t="s">
        <v>6535</v>
      </c>
      <c r="BS2594" s="14" t="s">
        <v>524</v>
      </c>
      <c r="BT2594" s="14" t="s">
        <v>6536</v>
      </c>
      <c r="BU2594" s="14" t="s">
        <v>191</v>
      </c>
      <c r="BV2594" s="14" t="s">
        <v>6420</v>
      </c>
      <c r="BW2594" s="14" t="s">
        <v>6533</v>
      </c>
      <c r="BX2594" s="471"/>
      <c r="BY2594" s="471"/>
    </row>
    <row r="2595" spans="1:77" ht="38.25" customHeight="1" x14ac:dyDescent="0.25">
      <c r="A2595" s="686">
        <v>8</v>
      </c>
      <c r="B2595" s="671" t="s">
        <v>133</v>
      </c>
      <c r="C2595" s="664" t="s">
        <v>6404</v>
      </c>
      <c r="D2595" s="664" t="s">
        <v>79</v>
      </c>
      <c r="E2595" s="664">
        <v>6031</v>
      </c>
      <c r="F2595" s="664">
        <v>7</v>
      </c>
      <c r="G2595" s="664">
        <v>4</v>
      </c>
      <c r="H2595" s="684" t="s">
        <v>37</v>
      </c>
      <c r="I2595" s="695" t="s">
        <v>6500</v>
      </c>
      <c r="J2595" s="664" t="s">
        <v>4469</v>
      </c>
      <c r="K2595" s="664" t="s">
        <v>6501</v>
      </c>
      <c r="L2595" s="527" t="s">
        <v>4006</v>
      </c>
      <c r="M2595" s="680" t="s">
        <v>84</v>
      </c>
      <c r="N2595" s="680"/>
      <c r="O2595" s="681" t="s">
        <v>85</v>
      </c>
      <c r="P2595" s="682" t="s">
        <v>86</v>
      </c>
      <c r="Q2595" s="793"/>
      <c r="R2595" s="635" t="s">
        <v>230</v>
      </c>
      <c r="S2595" s="716"/>
      <c r="T2595" s="620" t="s">
        <v>108</v>
      </c>
      <c r="U2595" s="620" t="s">
        <v>108</v>
      </c>
      <c r="V2595" s="716" t="s">
        <v>89</v>
      </c>
      <c r="W2595" s="716"/>
      <c r="X2595" s="716" t="s">
        <v>89</v>
      </c>
      <c r="Y2595" s="716"/>
      <c r="Z2595" s="716"/>
      <c r="AA2595" s="716"/>
      <c r="AB2595" s="716" t="s">
        <v>89</v>
      </c>
      <c r="AC2595" s="716" t="s">
        <v>255</v>
      </c>
      <c r="AD2595" s="622" t="s">
        <v>6539</v>
      </c>
      <c r="AE2595" s="716"/>
      <c r="AF2595" s="605" t="s">
        <v>89</v>
      </c>
      <c r="AG2595" s="605" t="s">
        <v>6540</v>
      </c>
      <c r="AH2595" s="620" t="s">
        <v>108</v>
      </c>
      <c r="AI2595" s="620" t="s">
        <v>108</v>
      </c>
      <c r="AJ2595" s="716"/>
      <c r="AK2595" s="716"/>
      <c r="AL2595" s="716"/>
      <c r="AM2595" s="620" t="s">
        <v>89</v>
      </c>
      <c r="AN2595" s="622" t="s">
        <v>6539</v>
      </c>
      <c r="AO2595" s="605" t="s">
        <v>1332</v>
      </c>
      <c r="AP2595" s="750"/>
      <c r="AQ2595" s="811" t="s">
        <v>7041</v>
      </c>
      <c r="AR2595" s="721" t="s">
        <v>95</v>
      </c>
      <c r="AS2595" s="721" t="s">
        <v>95</v>
      </c>
      <c r="AT2595" s="721" t="s">
        <v>95</v>
      </c>
      <c r="AU2595" s="632" t="s">
        <v>6541</v>
      </c>
      <c r="AV2595" s="721" t="s">
        <v>392</v>
      </c>
      <c r="AW2595" s="721" t="s">
        <v>392</v>
      </c>
      <c r="AX2595" s="721" t="s">
        <v>95</v>
      </c>
      <c r="AY2595" s="807" t="s">
        <v>6542</v>
      </c>
      <c r="AZ2595" s="807" t="s">
        <v>6542</v>
      </c>
      <c r="BA2595" s="807" t="s">
        <v>6542</v>
      </c>
      <c r="BB2595" s="807" t="s">
        <v>6542</v>
      </c>
      <c r="BC2595" s="807" t="s">
        <v>6543</v>
      </c>
      <c r="BD2595" s="807" t="s">
        <v>6542</v>
      </c>
      <c r="BE2595" s="807" t="s">
        <v>95</v>
      </c>
      <c r="BF2595" s="807" t="s">
        <v>95</v>
      </c>
      <c r="BG2595" s="807" t="s">
        <v>95</v>
      </c>
      <c r="BH2595" s="807" t="s">
        <v>95</v>
      </c>
      <c r="BI2595" s="650" t="s">
        <v>99</v>
      </c>
      <c r="BJ2595" s="677">
        <f t="shared" si="367"/>
        <v>3</v>
      </c>
      <c r="BK2595" s="673" t="s">
        <v>99</v>
      </c>
      <c r="BL2595" s="629">
        <f t="shared" si="363"/>
        <v>3</v>
      </c>
      <c r="BM2595" s="675" t="s">
        <v>396</v>
      </c>
      <c r="BN2595" s="677">
        <f t="shared" si="368"/>
        <v>1</v>
      </c>
      <c r="BO2595" s="677">
        <f t="shared" si="369"/>
        <v>7</v>
      </c>
      <c r="BP2595" s="677" t="str">
        <f t="shared" si="370"/>
        <v>MEDIO</v>
      </c>
      <c r="BQ2595" s="804" t="s">
        <v>98</v>
      </c>
      <c r="BR2595" s="777" t="s">
        <v>6494</v>
      </c>
      <c r="BS2595" s="777" t="s">
        <v>6516</v>
      </c>
      <c r="BT2595" s="777" t="s">
        <v>6496</v>
      </c>
      <c r="BU2595" s="777" t="s">
        <v>6517</v>
      </c>
      <c r="BV2595" s="777" t="s">
        <v>6420</v>
      </c>
      <c r="BW2595" s="777" t="s">
        <v>6544</v>
      </c>
      <c r="BX2595" s="471"/>
      <c r="BY2595" s="471"/>
    </row>
    <row r="2596" spans="1:77" ht="38.25" customHeight="1" x14ac:dyDescent="0.25">
      <c r="A2596" s="687"/>
      <c r="B2596" s="672"/>
      <c r="C2596" s="664"/>
      <c r="D2596" s="664"/>
      <c r="E2596" s="664"/>
      <c r="F2596" s="664"/>
      <c r="G2596" s="664"/>
      <c r="H2596" s="685"/>
      <c r="I2596" s="695"/>
      <c r="J2596" s="664"/>
      <c r="K2596" s="664"/>
      <c r="L2596" s="527" t="s">
        <v>6545</v>
      </c>
      <c r="M2596" s="680"/>
      <c r="N2596" s="680"/>
      <c r="O2596" s="681"/>
      <c r="P2596" s="682"/>
      <c r="Q2596" s="794"/>
      <c r="R2596" s="633"/>
      <c r="S2596" s="627"/>
      <c r="T2596" s="620"/>
      <c r="U2596" s="620"/>
      <c r="V2596" s="627"/>
      <c r="W2596" s="627"/>
      <c r="X2596" s="627"/>
      <c r="Y2596" s="627"/>
      <c r="Z2596" s="627"/>
      <c r="AA2596" s="627"/>
      <c r="AB2596" s="627"/>
      <c r="AC2596" s="627"/>
      <c r="AD2596" s="622"/>
      <c r="AE2596" s="627"/>
      <c r="AF2596" s="620"/>
      <c r="AG2596" s="620"/>
      <c r="AH2596" s="620"/>
      <c r="AI2596" s="620"/>
      <c r="AJ2596" s="627"/>
      <c r="AK2596" s="627"/>
      <c r="AL2596" s="627"/>
      <c r="AM2596" s="620"/>
      <c r="AN2596" s="622"/>
      <c r="AO2596" s="605"/>
      <c r="AP2596" s="603"/>
      <c r="AQ2596" s="741"/>
      <c r="AR2596" s="722"/>
      <c r="AS2596" s="722"/>
      <c r="AT2596" s="722"/>
      <c r="AU2596" s="722"/>
      <c r="AV2596" s="722"/>
      <c r="AW2596" s="722"/>
      <c r="AX2596" s="722"/>
      <c r="AY2596" s="808"/>
      <c r="AZ2596" s="808"/>
      <c r="BA2596" s="808"/>
      <c r="BB2596" s="808"/>
      <c r="BC2596" s="808"/>
      <c r="BD2596" s="808"/>
      <c r="BE2596" s="808"/>
      <c r="BF2596" s="808"/>
      <c r="BG2596" s="808"/>
      <c r="BH2596" s="808"/>
      <c r="BI2596" s="651"/>
      <c r="BJ2596" s="688"/>
      <c r="BK2596" s="690"/>
      <c r="BL2596" s="630"/>
      <c r="BM2596" s="651"/>
      <c r="BN2596" s="688"/>
      <c r="BO2596" s="688"/>
      <c r="BP2596" s="688"/>
      <c r="BQ2596" s="805"/>
      <c r="BR2596" s="761"/>
      <c r="BS2596" s="761"/>
      <c r="BT2596" s="761"/>
      <c r="BU2596" s="761"/>
      <c r="BV2596" s="761"/>
      <c r="BW2596" s="761"/>
      <c r="BX2596" s="471"/>
      <c r="BY2596" s="471"/>
    </row>
    <row r="2597" spans="1:77" ht="38.25" customHeight="1" x14ac:dyDescent="0.25">
      <c r="A2597" s="686">
        <v>9</v>
      </c>
      <c r="B2597" s="671" t="s">
        <v>133</v>
      </c>
      <c r="C2597" s="637" t="s">
        <v>6404</v>
      </c>
      <c r="D2597" s="637" t="s">
        <v>79</v>
      </c>
      <c r="E2597" s="637">
        <v>6031</v>
      </c>
      <c r="F2597" s="637">
        <v>10</v>
      </c>
      <c r="G2597" s="637">
        <v>3</v>
      </c>
      <c r="H2597" s="684" t="s">
        <v>37</v>
      </c>
      <c r="I2597" s="723" t="s">
        <v>6506</v>
      </c>
      <c r="J2597" s="637" t="s">
        <v>6507</v>
      </c>
      <c r="K2597" s="822" t="s">
        <v>6508</v>
      </c>
      <c r="L2597" s="527" t="s">
        <v>6546</v>
      </c>
      <c r="M2597" s="680"/>
      <c r="N2597" s="680"/>
      <c r="O2597" s="681"/>
      <c r="P2597" s="682"/>
      <c r="Q2597" s="803"/>
      <c r="R2597" s="636"/>
      <c r="S2597" s="743"/>
      <c r="T2597" s="620"/>
      <c r="U2597" s="620"/>
      <c r="V2597" s="743"/>
      <c r="W2597" s="743"/>
      <c r="X2597" s="743"/>
      <c r="Y2597" s="743"/>
      <c r="Z2597" s="743"/>
      <c r="AA2597" s="743"/>
      <c r="AB2597" s="743"/>
      <c r="AC2597" s="743"/>
      <c r="AD2597" s="622"/>
      <c r="AE2597" s="743"/>
      <c r="AF2597" s="686"/>
      <c r="AG2597" s="620"/>
      <c r="AH2597" s="620"/>
      <c r="AI2597" s="620"/>
      <c r="AJ2597" s="627"/>
      <c r="AK2597" s="627"/>
      <c r="AL2597" s="627"/>
      <c r="AM2597" s="620"/>
      <c r="AN2597" s="622"/>
      <c r="AO2597" s="605"/>
      <c r="AP2597" s="604"/>
      <c r="AQ2597" s="741"/>
      <c r="AR2597" s="722"/>
      <c r="AS2597" s="722"/>
      <c r="AT2597" s="722"/>
      <c r="AU2597" s="810"/>
      <c r="AV2597" s="810"/>
      <c r="AW2597" s="810"/>
      <c r="AX2597" s="810"/>
      <c r="AY2597" s="809"/>
      <c r="AZ2597" s="809"/>
      <c r="BA2597" s="809"/>
      <c r="BB2597" s="809"/>
      <c r="BC2597" s="809"/>
      <c r="BD2597" s="809"/>
      <c r="BE2597" s="809"/>
      <c r="BF2597" s="809"/>
      <c r="BG2597" s="808"/>
      <c r="BH2597" s="808"/>
      <c r="BI2597" s="652"/>
      <c r="BJ2597" s="678"/>
      <c r="BK2597" s="674"/>
      <c r="BL2597" s="631"/>
      <c r="BM2597" s="676"/>
      <c r="BN2597" s="678"/>
      <c r="BO2597" s="678"/>
      <c r="BP2597" s="678"/>
      <c r="BQ2597" s="806"/>
      <c r="BR2597" s="778"/>
      <c r="BS2597" s="778"/>
      <c r="BT2597" s="778"/>
      <c r="BU2597" s="778"/>
      <c r="BV2597" s="778"/>
      <c r="BW2597" s="778"/>
      <c r="BX2597" s="471"/>
      <c r="BY2597" s="471"/>
    </row>
    <row r="2598" spans="1:77" ht="24.75" customHeight="1" x14ac:dyDescent="0.25">
      <c r="A2598" s="687"/>
      <c r="B2598" s="672"/>
      <c r="C2598" s="730"/>
      <c r="D2598" s="730"/>
      <c r="E2598" s="730"/>
      <c r="F2598" s="730"/>
      <c r="G2598" s="730"/>
      <c r="H2598" s="685"/>
      <c r="I2598" s="725"/>
      <c r="J2598" s="730"/>
      <c r="K2598" s="730"/>
      <c r="L2598" s="527" t="s">
        <v>4906</v>
      </c>
      <c r="M2598" s="680" t="s">
        <v>7052</v>
      </c>
      <c r="N2598" s="680"/>
      <c r="O2598" s="664" t="s">
        <v>85</v>
      </c>
      <c r="P2598" s="664" t="s">
        <v>86</v>
      </c>
      <c r="Q2598" s="793"/>
      <c r="R2598" s="635" t="s">
        <v>230</v>
      </c>
      <c r="S2598" s="716"/>
      <c r="T2598" s="750" t="s">
        <v>108</v>
      </c>
      <c r="U2598" s="750" t="s">
        <v>108</v>
      </c>
      <c r="V2598" s="716" t="s">
        <v>89</v>
      </c>
      <c r="W2598" s="716"/>
      <c r="X2598" s="716" t="s">
        <v>89</v>
      </c>
      <c r="Y2598" s="716"/>
      <c r="Z2598" s="716"/>
      <c r="AA2598" s="716"/>
      <c r="AB2598" s="716" t="s">
        <v>89</v>
      </c>
      <c r="AC2598" s="716" t="s">
        <v>255</v>
      </c>
      <c r="AD2598" s="751" t="s">
        <v>6549</v>
      </c>
      <c r="AE2598" s="716"/>
      <c r="AF2598" s="750" t="s">
        <v>89</v>
      </c>
      <c r="AG2598" s="750" t="s">
        <v>6540</v>
      </c>
      <c r="AH2598" s="750" t="s">
        <v>108</v>
      </c>
      <c r="AI2598" s="750" t="s">
        <v>108</v>
      </c>
      <c r="AJ2598" s="680"/>
      <c r="AK2598" s="680"/>
      <c r="AL2598" s="680"/>
      <c r="AM2598" s="750" t="s">
        <v>89</v>
      </c>
      <c r="AN2598" s="751" t="s">
        <v>6549</v>
      </c>
      <c r="AO2598" s="750" t="s">
        <v>6550</v>
      </c>
      <c r="AP2598" s="790"/>
      <c r="AQ2598" s="682" t="s">
        <v>6551</v>
      </c>
      <c r="AR2598" s="664" t="s">
        <v>95</v>
      </c>
      <c r="AS2598" s="664" t="s">
        <v>95</v>
      </c>
      <c r="AT2598" s="664" t="s">
        <v>95</v>
      </c>
      <c r="AU2598" s="788" t="s">
        <v>6552</v>
      </c>
      <c r="AV2598" s="750" t="s">
        <v>6446</v>
      </c>
      <c r="AW2598" s="750" t="s">
        <v>6447</v>
      </c>
      <c r="AX2598" s="750" t="s">
        <v>95</v>
      </c>
      <c r="AY2598" s="750" t="s">
        <v>6553</v>
      </c>
      <c r="AZ2598" s="750" t="s">
        <v>6553</v>
      </c>
      <c r="BA2598" s="750" t="s">
        <v>95</v>
      </c>
      <c r="BB2598" s="750" t="s">
        <v>95</v>
      </c>
      <c r="BC2598" s="750" t="s">
        <v>6554</v>
      </c>
      <c r="BD2598" s="750" t="s">
        <v>6554</v>
      </c>
      <c r="BE2598" s="750" t="s">
        <v>95</v>
      </c>
      <c r="BF2598" s="786" t="s">
        <v>95</v>
      </c>
      <c r="BG2598" s="664" t="s">
        <v>95</v>
      </c>
      <c r="BH2598" s="664" t="s">
        <v>95</v>
      </c>
      <c r="BI2598" s="650" t="s">
        <v>99</v>
      </c>
      <c r="BJ2598" s="677">
        <f t="shared" si="367"/>
        <v>3</v>
      </c>
      <c r="BK2598" s="673" t="s">
        <v>99</v>
      </c>
      <c r="BL2598" s="629">
        <f t="shared" si="363"/>
        <v>3</v>
      </c>
      <c r="BM2598" s="675" t="s">
        <v>396</v>
      </c>
      <c r="BN2598" s="677">
        <f t="shared" si="368"/>
        <v>1</v>
      </c>
      <c r="BO2598" s="677">
        <f t="shared" si="369"/>
        <v>7</v>
      </c>
      <c r="BP2598" s="677" t="str">
        <f t="shared" si="370"/>
        <v>MEDIO</v>
      </c>
      <c r="BQ2598" s="620" t="s">
        <v>98</v>
      </c>
      <c r="BR2598" s="605" t="s">
        <v>6494</v>
      </c>
      <c r="BS2598" s="605" t="s">
        <v>6516</v>
      </c>
      <c r="BT2598" s="605" t="s">
        <v>6496</v>
      </c>
      <c r="BU2598" s="605" t="s">
        <v>6517</v>
      </c>
      <c r="BV2598" s="605" t="s">
        <v>6420</v>
      </c>
      <c r="BW2598" s="605" t="s">
        <v>6496</v>
      </c>
      <c r="BX2598" s="471"/>
      <c r="BY2598" s="471"/>
    </row>
    <row r="2599" spans="1:77" ht="24.75" customHeight="1" x14ac:dyDescent="0.25">
      <c r="A2599" s="79">
        <v>10</v>
      </c>
      <c r="B2599" s="72" t="s">
        <v>133</v>
      </c>
      <c r="C2599" s="1" t="s">
        <v>6404</v>
      </c>
      <c r="D2599" s="1" t="s">
        <v>79</v>
      </c>
      <c r="E2599" s="7">
        <v>6031</v>
      </c>
      <c r="F2599" s="7">
        <v>16</v>
      </c>
      <c r="G2599" s="7">
        <v>13</v>
      </c>
      <c r="H2599" s="80" t="s">
        <v>37</v>
      </c>
      <c r="I2599" s="15" t="s">
        <v>6521</v>
      </c>
      <c r="J2599" s="7" t="s">
        <v>1287</v>
      </c>
      <c r="K2599" s="1" t="s">
        <v>6522</v>
      </c>
      <c r="L2599" s="528" t="s">
        <v>6555</v>
      </c>
      <c r="M2599" s="680"/>
      <c r="N2599" s="680"/>
      <c r="O2599" s="664"/>
      <c r="P2599" s="664"/>
      <c r="Q2599" s="794"/>
      <c r="R2599" s="633"/>
      <c r="S2599" s="627"/>
      <c r="T2599" s="603"/>
      <c r="U2599" s="603"/>
      <c r="V2599" s="627"/>
      <c r="W2599" s="627"/>
      <c r="X2599" s="627"/>
      <c r="Y2599" s="627"/>
      <c r="Z2599" s="627"/>
      <c r="AA2599" s="627"/>
      <c r="AB2599" s="627"/>
      <c r="AC2599" s="627"/>
      <c r="AD2599" s="752"/>
      <c r="AE2599" s="627"/>
      <c r="AF2599" s="603"/>
      <c r="AG2599" s="603"/>
      <c r="AH2599" s="603"/>
      <c r="AI2599" s="603"/>
      <c r="AJ2599" s="680"/>
      <c r="AK2599" s="680"/>
      <c r="AL2599" s="680"/>
      <c r="AM2599" s="603"/>
      <c r="AN2599" s="752"/>
      <c r="AO2599" s="603"/>
      <c r="AP2599" s="791"/>
      <c r="AQ2599" s="664"/>
      <c r="AR2599" s="664"/>
      <c r="AS2599" s="664"/>
      <c r="AT2599" s="664"/>
      <c r="AU2599" s="789"/>
      <c r="AV2599" s="603"/>
      <c r="AW2599" s="603"/>
      <c r="AX2599" s="603"/>
      <c r="AY2599" s="603"/>
      <c r="AZ2599" s="603"/>
      <c r="BA2599" s="603"/>
      <c r="BB2599" s="603"/>
      <c r="BC2599" s="603"/>
      <c r="BD2599" s="603"/>
      <c r="BE2599" s="603"/>
      <c r="BF2599" s="787"/>
      <c r="BG2599" s="664"/>
      <c r="BH2599" s="664"/>
      <c r="BI2599" s="651"/>
      <c r="BJ2599" s="688"/>
      <c r="BK2599" s="690"/>
      <c r="BL2599" s="630"/>
      <c r="BM2599" s="651"/>
      <c r="BN2599" s="688"/>
      <c r="BO2599" s="688"/>
      <c r="BP2599" s="688"/>
      <c r="BQ2599" s="620"/>
      <c r="BR2599" s="605"/>
      <c r="BS2599" s="605"/>
      <c r="BT2599" s="605"/>
      <c r="BU2599" s="605"/>
      <c r="BV2599" s="605"/>
      <c r="BW2599" s="605"/>
      <c r="BX2599" s="471"/>
      <c r="BY2599" s="471"/>
    </row>
    <row r="2600" spans="1:77" ht="24.75" customHeight="1" x14ac:dyDescent="0.25">
      <c r="A2600" s="79">
        <v>11</v>
      </c>
      <c r="B2600" s="72" t="s">
        <v>133</v>
      </c>
      <c r="C2600" s="1" t="s">
        <v>6404</v>
      </c>
      <c r="D2600" s="1" t="s">
        <v>79</v>
      </c>
      <c r="E2600" s="1">
        <v>6031</v>
      </c>
      <c r="F2600" s="1">
        <v>16</v>
      </c>
      <c r="G2600" s="1">
        <v>2</v>
      </c>
      <c r="H2600" s="80" t="s">
        <v>37</v>
      </c>
      <c r="I2600" s="15" t="s">
        <v>6527</v>
      </c>
      <c r="J2600" s="1" t="s">
        <v>1287</v>
      </c>
      <c r="K2600" s="1" t="s">
        <v>2626</v>
      </c>
      <c r="L2600" s="529" t="s">
        <v>6546</v>
      </c>
      <c r="M2600" s="680"/>
      <c r="N2600" s="680"/>
      <c r="O2600" s="664"/>
      <c r="P2600" s="664"/>
      <c r="Q2600" s="794"/>
      <c r="R2600" s="636"/>
      <c r="S2600" s="627"/>
      <c r="T2600" s="603"/>
      <c r="U2600" s="603"/>
      <c r="V2600" s="627"/>
      <c r="W2600" s="627"/>
      <c r="X2600" s="627"/>
      <c r="Y2600" s="627"/>
      <c r="Z2600" s="627"/>
      <c r="AA2600" s="627"/>
      <c r="AB2600" s="627"/>
      <c r="AC2600" s="627"/>
      <c r="AD2600" s="752"/>
      <c r="AE2600" s="627"/>
      <c r="AF2600" s="603"/>
      <c r="AG2600" s="603"/>
      <c r="AH2600" s="603"/>
      <c r="AI2600" s="603"/>
      <c r="AJ2600" s="716"/>
      <c r="AK2600" s="716"/>
      <c r="AL2600" s="716"/>
      <c r="AM2600" s="603"/>
      <c r="AN2600" s="752"/>
      <c r="AO2600" s="603"/>
      <c r="AP2600" s="792"/>
      <c r="AQ2600" s="664"/>
      <c r="AR2600" s="664"/>
      <c r="AS2600" s="664"/>
      <c r="AT2600" s="664"/>
      <c r="AU2600" s="789"/>
      <c r="AV2600" s="603"/>
      <c r="AW2600" s="603"/>
      <c r="AX2600" s="603"/>
      <c r="AY2600" s="603"/>
      <c r="AZ2600" s="603"/>
      <c r="BA2600" s="603"/>
      <c r="BB2600" s="603"/>
      <c r="BC2600" s="603"/>
      <c r="BD2600" s="603"/>
      <c r="BE2600" s="603"/>
      <c r="BF2600" s="787"/>
      <c r="BG2600" s="637"/>
      <c r="BH2600" s="637"/>
      <c r="BI2600" s="652"/>
      <c r="BJ2600" s="678"/>
      <c r="BK2600" s="674"/>
      <c r="BL2600" s="631"/>
      <c r="BM2600" s="676"/>
      <c r="BN2600" s="678"/>
      <c r="BO2600" s="678"/>
      <c r="BP2600" s="678"/>
      <c r="BQ2600" s="686"/>
      <c r="BR2600" s="750"/>
      <c r="BS2600" s="750"/>
      <c r="BT2600" s="750"/>
      <c r="BU2600" s="750"/>
      <c r="BV2600" s="750"/>
      <c r="BW2600" s="750"/>
      <c r="BX2600" s="471"/>
      <c r="BY2600" s="471"/>
    </row>
    <row r="2601" spans="1:77" ht="30.75" customHeight="1" x14ac:dyDescent="0.25">
      <c r="A2601" s="686">
        <v>12</v>
      </c>
      <c r="B2601" s="671" t="s">
        <v>133</v>
      </c>
      <c r="C2601" s="664" t="s">
        <v>6404</v>
      </c>
      <c r="D2601" s="682" t="s">
        <v>79</v>
      </c>
      <c r="E2601" s="664">
        <v>6031</v>
      </c>
      <c r="F2601" s="664">
        <v>46</v>
      </c>
      <c r="G2601" s="700">
        <v>78</v>
      </c>
      <c r="H2601" s="797" t="s">
        <v>37</v>
      </c>
      <c r="I2601" s="622" t="s">
        <v>6537</v>
      </c>
      <c r="J2601" s="605" t="s">
        <v>1098</v>
      </c>
      <c r="K2601" s="605" t="s">
        <v>6538</v>
      </c>
      <c r="L2601" s="15" t="s">
        <v>6557</v>
      </c>
      <c r="M2601" s="627" t="s">
        <v>84</v>
      </c>
      <c r="N2601" s="743"/>
      <c r="O2601" s="743" t="s">
        <v>85</v>
      </c>
      <c r="P2601" s="743" t="s">
        <v>86</v>
      </c>
      <c r="Q2601" s="680"/>
      <c r="R2601" s="635" t="s">
        <v>230</v>
      </c>
      <c r="S2601" s="680"/>
      <c r="T2601" s="680" t="s">
        <v>554</v>
      </c>
      <c r="U2601" s="680" t="s">
        <v>555</v>
      </c>
      <c r="V2601" s="680" t="s">
        <v>89</v>
      </c>
      <c r="W2601" s="680"/>
      <c r="X2601" s="680" t="s">
        <v>89</v>
      </c>
      <c r="Y2601" s="680"/>
      <c r="Z2601" s="680"/>
      <c r="AA2601" s="680"/>
      <c r="AB2601" s="680" t="s">
        <v>89</v>
      </c>
      <c r="AC2601" s="680" t="s">
        <v>255</v>
      </c>
      <c r="AD2601" s="781" t="s">
        <v>6558</v>
      </c>
      <c r="AE2601" s="680" t="s">
        <v>90</v>
      </c>
      <c r="AF2601" s="680" t="s">
        <v>89</v>
      </c>
      <c r="AG2601" s="680" t="s">
        <v>90</v>
      </c>
      <c r="AH2601" s="680" t="s">
        <v>554</v>
      </c>
      <c r="AI2601" s="680" t="s">
        <v>555</v>
      </c>
      <c r="AJ2601" s="680" t="s">
        <v>89</v>
      </c>
      <c r="AK2601" s="680"/>
      <c r="AL2601" s="680"/>
      <c r="AM2601" s="680"/>
      <c r="AN2601" s="781" t="s">
        <v>6559</v>
      </c>
      <c r="AO2601" s="680" t="s">
        <v>111</v>
      </c>
      <c r="AP2601" s="782"/>
      <c r="AQ2601" s="680" t="s">
        <v>6560</v>
      </c>
      <c r="AR2601" s="680" t="s">
        <v>87</v>
      </c>
      <c r="AS2601" s="680" t="s">
        <v>87</v>
      </c>
      <c r="AT2601" s="680" t="s">
        <v>87</v>
      </c>
      <c r="AU2601" s="780" t="s">
        <v>6251</v>
      </c>
      <c r="AV2601" s="680" t="s">
        <v>6532</v>
      </c>
      <c r="AW2601" s="680" t="s">
        <v>6532</v>
      </c>
      <c r="AX2601" s="680" t="s">
        <v>6561</v>
      </c>
      <c r="AY2601" s="680" t="s">
        <v>6533</v>
      </c>
      <c r="AZ2601" s="680" t="s">
        <v>6533</v>
      </c>
      <c r="BA2601" s="680" t="s">
        <v>95</v>
      </c>
      <c r="BB2601" s="680" t="s">
        <v>95</v>
      </c>
      <c r="BC2601" s="680" t="s">
        <v>6534</v>
      </c>
      <c r="BD2601" s="680" t="s">
        <v>6534</v>
      </c>
      <c r="BE2601" s="680" t="s">
        <v>6533</v>
      </c>
      <c r="BF2601" s="680" t="s">
        <v>6533</v>
      </c>
      <c r="BG2601" s="680" t="s">
        <v>6533</v>
      </c>
      <c r="BH2601" s="680" t="s">
        <v>6533</v>
      </c>
      <c r="BI2601" s="650" t="s">
        <v>99</v>
      </c>
      <c r="BJ2601" s="677">
        <f t="shared" si="367"/>
        <v>3</v>
      </c>
      <c r="BK2601" s="673" t="s">
        <v>99</v>
      </c>
      <c r="BL2601" s="629">
        <f t="shared" si="363"/>
        <v>3</v>
      </c>
      <c r="BM2601" s="675" t="s">
        <v>101</v>
      </c>
      <c r="BN2601" s="677">
        <f t="shared" si="368"/>
        <v>2</v>
      </c>
      <c r="BO2601" s="677">
        <f t="shared" si="369"/>
        <v>8</v>
      </c>
      <c r="BP2601" s="677" t="str">
        <f t="shared" si="370"/>
        <v>ALTO</v>
      </c>
      <c r="BQ2601" s="681" t="s">
        <v>98</v>
      </c>
      <c r="BR2601" s="682" t="s">
        <v>6535</v>
      </c>
      <c r="BS2601" s="682" t="s">
        <v>524</v>
      </c>
      <c r="BT2601" s="682" t="s">
        <v>6536</v>
      </c>
      <c r="BU2601" s="682" t="s">
        <v>191</v>
      </c>
      <c r="BV2601" s="682" t="s">
        <v>6420</v>
      </c>
      <c r="BW2601" s="682" t="s">
        <v>6533</v>
      </c>
      <c r="BX2601" s="471"/>
      <c r="BY2601" s="471"/>
    </row>
    <row r="2602" spans="1:77" ht="30.75" customHeight="1" x14ac:dyDescent="0.25">
      <c r="A2602" s="691"/>
      <c r="B2602" s="689"/>
      <c r="C2602" s="664"/>
      <c r="D2602" s="682"/>
      <c r="E2602" s="664"/>
      <c r="F2602" s="664"/>
      <c r="G2602" s="700"/>
      <c r="H2602" s="798"/>
      <c r="I2602" s="622"/>
      <c r="J2602" s="605"/>
      <c r="K2602" s="605"/>
      <c r="L2602" s="15" t="s">
        <v>323</v>
      </c>
      <c r="M2602" s="627"/>
      <c r="N2602" s="680"/>
      <c r="O2602" s="680"/>
      <c r="P2602" s="680"/>
      <c r="Q2602" s="680"/>
      <c r="R2602" s="633"/>
      <c r="S2602" s="680"/>
      <c r="T2602" s="680"/>
      <c r="U2602" s="680"/>
      <c r="V2602" s="680"/>
      <c r="W2602" s="680"/>
      <c r="X2602" s="680"/>
      <c r="Y2602" s="680"/>
      <c r="Z2602" s="680"/>
      <c r="AA2602" s="680"/>
      <c r="AB2602" s="680"/>
      <c r="AC2602" s="680"/>
      <c r="AD2602" s="781"/>
      <c r="AE2602" s="680"/>
      <c r="AF2602" s="680"/>
      <c r="AG2602" s="680"/>
      <c r="AH2602" s="680"/>
      <c r="AI2602" s="680"/>
      <c r="AJ2602" s="680"/>
      <c r="AK2602" s="680"/>
      <c r="AL2602" s="680"/>
      <c r="AM2602" s="680"/>
      <c r="AN2602" s="781"/>
      <c r="AO2602" s="680"/>
      <c r="AP2602" s="783"/>
      <c r="AQ2602" s="680"/>
      <c r="AR2602" s="680"/>
      <c r="AS2602" s="680"/>
      <c r="AT2602" s="680"/>
      <c r="AU2602" s="780"/>
      <c r="AV2602" s="680"/>
      <c r="AW2602" s="680"/>
      <c r="AX2602" s="680"/>
      <c r="AY2602" s="680"/>
      <c r="AZ2602" s="680"/>
      <c r="BA2602" s="680"/>
      <c r="BB2602" s="680"/>
      <c r="BC2602" s="680"/>
      <c r="BD2602" s="680"/>
      <c r="BE2602" s="680"/>
      <c r="BF2602" s="680"/>
      <c r="BG2602" s="680"/>
      <c r="BH2602" s="680"/>
      <c r="BI2602" s="651"/>
      <c r="BJ2602" s="688"/>
      <c r="BK2602" s="690"/>
      <c r="BL2602" s="630"/>
      <c r="BM2602" s="651"/>
      <c r="BN2602" s="688"/>
      <c r="BO2602" s="688"/>
      <c r="BP2602" s="688"/>
      <c r="BQ2602" s="681"/>
      <c r="BR2602" s="682"/>
      <c r="BS2602" s="682"/>
      <c r="BT2602" s="682"/>
      <c r="BU2602" s="682"/>
      <c r="BV2602" s="682"/>
      <c r="BW2602" s="682"/>
      <c r="BX2602" s="471"/>
      <c r="BY2602" s="471"/>
    </row>
    <row r="2603" spans="1:77" ht="30.75" customHeight="1" x14ac:dyDescent="0.25">
      <c r="A2603" s="687"/>
      <c r="B2603" s="689"/>
      <c r="C2603" s="637"/>
      <c r="D2603" s="632"/>
      <c r="E2603" s="637"/>
      <c r="F2603" s="637"/>
      <c r="G2603" s="700"/>
      <c r="H2603" s="799"/>
      <c r="I2603" s="622"/>
      <c r="J2603" s="605"/>
      <c r="K2603" s="605"/>
      <c r="L2603" s="15" t="s">
        <v>123</v>
      </c>
      <c r="M2603" s="628"/>
      <c r="N2603" s="680"/>
      <c r="O2603" s="680"/>
      <c r="P2603" s="680"/>
      <c r="Q2603" s="680"/>
      <c r="R2603" s="636"/>
      <c r="S2603" s="680"/>
      <c r="T2603" s="680"/>
      <c r="U2603" s="680"/>
      <c r="V2603" s="680"/>
      <c r="W2603" s="680"/>
      <c r="X2603" s="680"/>
      <c r="Y2603" s="680"/>
      <c r="Z2603" s="680"/>
      <c r="AA2603" s="680"/>
      <c r="AB2603" s="680"/>
      <c r="AC2603" s="680"/>
      <c r="AD2603" s="781"/>
      <c r="AE2603" s="680"/>
      <c r="AF2603" s="680"/>
      <c r="AG2603" s="680"/>
      <c r="AH2603" s="680"/>
      <c r="AI2603" s="680"/>
      <c r="AJ2603" s="680"/>
      <c r="AK2603" s="680"/>
      <c r="AL2603" s="680"/>
      <c r="AM2603" s="680"/>
      <c r="AN2603" s="781"/>
      <c r="AO2603" s="680"/>
      <c r="AP2603" s="784"/>
      <c r="AQ2603" s="680"/>
      <c r="AR2603" s="680"/>
      <c r="AS2603" s="680"/>
      <c r="AT2603" s="680"/>
      <c r="AU2603" s="780"/>
      <c r="AV2603" s="680"/>
      <c r="AW2603" s="680"/>
      <c r="AX2603" s="680"/>
      <c r="AY2603" s="680"/>
      <c r="AZ2603" s="680"/>
      <c r="BA2603" s="680"/>
      <c r="BB2603" s="680"/>
      <c r="BC2603" s="680"/>
      <c r="BD2603" s="680"/>
      <c r="BE2603" s="680"/>
      <c r="BF2603" s="680"/>
      <c r="BG2603" s="680"/>
      <c r="BH2603" s="680"/>
      <c r="BI2603" s="652"/>
      <c r="BJ2603" s="678"/>
      <c r="BK2603" s="674"/>
      <c r="BL2603" s="631"/>
      <c r="BM2603" s="676"/>
      <c r="BN2603" s="678"/>
      <c r="BO2603" s="678"/>
      <c r="BP2603" s="678"/>
      <c r="BQ2603" s="681"/>
      <c r="BR2603" s="682"/>
      <c r="BS2603" s="682"/>
      <c r="BT2603" s="682"/>
      <c r="BU2603" s="682"/>
      <c r="BV2603" s="682"/>
      <c r="BW2603" s="682"/>
      <c r="BX2603" s="471"/>
      <c r="BY2603" s="471"/>
    </row>
    <row r="2604" spans="1:77" ht="150" x14ac:dyDescent="0.25">
      <c r="A2604" s="800">
        <v>13</v>
      </c>
      <c r="B2604" s="664" t="s">
        <v>133</v>
      </c>
      <c r="C2604" s="664" t="s">
        <v>6404</v>
      </c>
      <c r="D2604" s="682" t="s">
        <v>79</v>
      </c>
      <c r="E2604" s="665">
        <v>6031</v>
      </c>
      <c r="F2604" s="665">
        <v>46</v>
      </c>
      <c r="G2604" s="795">
        <v>77</v>
      </c>
      <c r="H2604" s="797" t="s">
        <v>37</v>
      </c>
      <c r="I2604" s="622" t="s">
        <v>6547</v>
      </c>
      <c r="J2604" s="605" t="s">
        <v>1098</v>
      </c>
      <c r="K2604" s="605" t="s">
        <v>6548</v>
      </c>
      <c r="L2604" s="81" t="s">
        <v>83</v>
      </c>
      <c r="M2604" s="83" t="s">
        <v>84</v>
      </c>
      <c r="N2604" s="5"/>
      <c r="O2604" s="187" t="s">
        <v>85</v>
      </c>
      <c r="P2604" s="71" t="s">
        <v>86</v>
      </c>
      <c r="Q2604" s="5"/>
      <c r="R2604" s="88" t="s">
        <v>106</v>
      </c>
      <c r="S2604" s="5" t="s">
        <v>6563</v>
      </c>
      <c r="T2604" s="5"/>
      <c r="U2604" s="5"/>
      <c r="V2604" s="5"/>
      <c r="W2604" s="5"/>
      <c r="X2604" s="5"/>
      <c r="Y2604" s="5"/>
      <c r="Z2604" s="5"/>
      <c r="AA2604" s="5"/>
      <c r="AB2604" s="5"/>
      <c r="AC2604" s="5"/>
      <c r="AD2604" s="5"/>
      <c r="AE2604" s="5"/>
      <c r="AF2604" s="81" t="s">
        <v>89</v>
      </c>
      <c r="AG2604" s="81" t="s">
        <v>6564</v>
      </c>
      <c r="AH2604" s="81" t="s">
        <v>721</v>
      </c>
      <c r="AI2604" s="234" t="s">
        <v>554</v>
      </c>
      <c r="AJ2604" s="187" t="s">
        <v>89</v>
      </c>
      <c r="AK2604" s="5"/>
      <c r="AL2604" s="5"/>
      <c r="AM2604" s="5"/>
      <c r="AN2604" s="154" t="s">
        <v>6565</v>
      </c>
      <c r="AO2604" s="81" t="s">
        <v>111</v>
      </c>
      <c r="AP2604" s="81"/>
      <c r="AQ2604" s="407" t="s">
        <v>7042</v>
      </c>
      <c r="AR2604" s="81" t="s">
        <v>95</v>
      </c>
      <c r="AS2604" s="81" t="s">
        <v>95</v>
      </c>
      <c r="AT2604" s="81" t="s">
        <v>95</v>
      </c>
      <c r="AU2604" s="81" t="s">
        <v>6566</v>
      </c>
      <c r="AV2604" s="81" t="s">
        <v>95</v>
      </c>
      <c r="AW2604" s="81" t="s">
        <v>95</v>
      </c>
      <c r="AX2604" s="81" t="s">
        <v>95</v>
      </c>
      <c r="AY2604" s="103" t="s">
        <v>6567</v>
      </c>
      <c r="AZ2604" s="103" t="s">
        <v>6568</v>
      </c>
      <c r="BA2604" s="103" t="s">
        <v>6569</v>
      </c>
      <c r="BB2604" s="103" t="s">
        <v>95</v>
      </c>
      <c r="BC2604" s="103" t="s">
        <v>6570</v>
      </c>
      <c r="BD2604" s="103" t="s">
        <v>6568</v>
      </c>
      <c r="BE2604" s="103" t="s">
        <v>95</v>
      </c>
      <c r="BF2604" s="103" t="s">
        <v>95</v>
      </c>
      <c r="BG2604" s="103" t="s">
        <v>95</v>
      </c>
      <c r="BH2604" s="103" t="s">
        <v>95</v>
      </c>
      <c r="BI2604" s="20" t="s">
        <v>362</v>
      </c>
      <c r="BJ2604" s="7">
        <f>IF(BI2604="Bajo",1,IF(BI2604="Medio",2,IF(BI2604="Alto",3)))</f>
        <v>1</v>
      </c>
      <c r="BK2604" s="20" t="s">
        <v>99</v>
      </c>
      <c r="BL2604" s="7">
        <f>IF(BK2604="Bajo",1,IF(BK2604="Medio",2,IF(BK2604="Alto",3)))</f>
        <v>3</v>
      </c>
      <c r="BM2604" s="20" t="s">
        <v>101</v>
      </c>
      <c r="BN2604" s="7">
        <f>IF(BM2604="Pública",1,IF(BM2604="Confidencial",2,IF(BM2604="Protegida",3)))</f>
        <v>2</v>
      </c>
      <c r="BO2604" s="7">
        <f>IF(OR(BJ2604="",BL2604="",BN2604=""),"",BJ2604+BL2604+BN2604)</f>
        <v>6</v>
      </c>
      <c r="BP2604" s="7" t="str">
        <f>IF(BO2604=9,"CRÍTICO",IF(BO2604=8,"ALTO",IF(BO2604=7,"MEDIO",IF(BO2604=6,"MEDIO",IF(BO2604=5,"BAJO",IF(BO2604=4,"BAJO",IF(BO2604=3,"INFERIOR",IF(BO2604=2,"INFERIOR"))))))))</f>
        <v>MEDIO</v>
      </c>
      <c r="BQ2604" s="103" t="s">
        <v>98</v>
      </c>
      <c r="BR2604" s="192" t="s">
        <v>6571</v>
      </c>
      <c r="BS2604" s="192" t="s">
        <v>6572</v>
      </c>
      <c r="BT2604" s="192" t="s">
        <v>6573</v>
      </c>
      <c r="BU2604" s="530" t="s">
        <v>191</v>
      </c>
      <c r="BV2604" s="101" t="s">
        <v>6574</v>
      </c>
      <c r="BW2604" s="103" t="s">
        <v>6575</v>
      </c>
      <c r="BX2604" s="471"/>
      <c r="BY2604" s="471"/>
    </row>
    <row r="2605" spans="1:77" ht="231.75" customHeight="1" x14ac:dyDescent="0.25">
      <c r="A2605" s="801"/>
      <c r="B2605" s="664"/>
      <c r="C2605" s="664"/>
      <c r="D2605" s="682"/>
      <c r="E2605" s="665"/>
      <c r="F2605" s="665"/>
      <c r="G2605" s="795"/>
      <c r="H2605" s="798"/>
      <c r="I2605" s="622"/>
      <c r="J2605" s="605"/>
      <c r="K2605" s="605"/>
      <c r="L2605" s="8" t="s">
        <v>1191</v>
      </c>
      <c r="M2605" s="2" t="s">
        <v>7052</v>
      </c>
      <c r="N2605" s="2"/>
      <c r="O2605" s="33" t="s">
        <v>85</v>
      </c>
      <c r="P2605" s="2" t="s">
        <v>6576</v>
      </c>
      <c r="Q2605" s="2" t="s">
        <v>169</v>
      </c>
      <c r="R2605" s="14" t="s">
        <v>106</v>
      </c>
      <c r="S2605" s="2" t="s">
        <v>6577</v>
      </c>
      <c r="T2605" s="2"/>
      <c r="U2605" s="2"/>
      <c r="V2605" s="2"/>
      <c r="W2605" s="2"/>
      <c r="X2605" s="2"/>
      <c r="Y2605" s="2"/>
      <c r="Z2605" s="2"/>
      <c r="AA2605" s="2"/>
      <c r="AB2605" s="2"/>
      <c r="AC2605" s="2"/>
      <c r="AD2605" s="2"/>
      <c r="AE2605" s="2"/>
      <c r="AF2605" s="8" t="s">
        <v>89</v>
      </c>
      <c r="AG2605" s="8" t="s">
        <v>6578</v>
      </c>
      <c r="AH2605" s="8" t="s">
        <v>108</v>
      </c>
      <c r="AI2605" s="20" t="s">
        <v>108</v>
      </c>
      <c r="AJ2605" s="33" t="s">
        <v>89</v>
      </c>
      <c r="AK2605" s="2"/>
      <c r="AL2605" s="2"/>
      <c r="AM2605" s="2"/>
      <c r="AN2605" s="35" t="s">
        <v>6579</v>
      </c>
      <c r="AO2605" s="20" t="s">
        <v>111</v>
      </c>
      <c r="AP2605" s="1"/>
      <c r="AQ2605" s="14" t="s">
        <v>6580</v>
      </c>
      <c r="AR2605" s="242" t="s">
        <v>230</v>
      </c>
      <c r="AS2605" s="133" t="s">
        <v>230</v>
      </c>
      <c r="AT2605" s="133" t="s">
        <v>230</v>
      </c>
      <c r="AU2605" s="133" t="s">
        <v>6581</v>
      </c>
      <c r="AV2605" s="133" t="s">
        <v>95</v>
      </c>
      <c r="AW2605" s="133" t="s">
        <v>95</v>
      </c>
      <c r="AX2605" s="133" t="s">
        <v>95</v>
      </c>
      <c r="AY2605" s="72" t="s">
        <v>6582</v>
      </c>
      <c r="AZ2605" s="72" t="s">
        <v>6583</v>
      </c>
      <c r="BA2605" s="103" t="s">
        <v>6569</v>
      </c>
      <c r="BB2605" s="103" t="s">
        <v>95</v>
      </c>
      <c r="BC2605" s="72" t="s">
        <v>6584</v>
      </c>
      <c r="BD2605" s="72" t="s">
        <v>6584</v>
      </c>
      <c r="BE2605" s="72" t="s">
        <v>6584</v>
      </c>
      <c r="BF2605" s="72" t="s">
        <v>6585</v>
      </c>
      <c r="BG2605" s="72" t="s">
        <v>6584</v>
      </c>
      <c r="BH2605" s="72" t="s">
        <v>6584</v>
      </c>
      <c r="BI2605" s="133" t="s">
        <v>362</v>
      </c>
      <c r="BJ2605" s="75">
        <f t="shared" ref="BJ2605:BJ2610" si="371">IF(BI2605="Bajo",1,IF(BI2605="Medio",2,IF(BI2605="Alto",3)))</f>
        <v>1</v>
      </c>
      <c r="BK2605" s="133" t="s">
        <v>99</v>
      </c>
      <c r="BL2605" s="7">
        <f t="shared" ref="BL2605:BL2610" si="372">IF(BK2605="Bajo",1,IF(BK2605="Medio",2,IF(BK2605="Alto",3)))</f>
        <v>3</v>
      </c>
      <c r="BM2605" s="20" t="s">
        <v>101</v>
      </c>
      <c r="BN2605" s="75">
        <f t="shared" ref="BN2605:BN2610" si="373">IF(BM2605="Pública",1,IF(BM2605="Confidencial",2,IF(BM2605="Protegida",3)))</f>
        <v>2</v>
      </c>
      <c r="BO2605" s="75">
        <f t="shared" ref="BO2605:BO2610" si="374">IF(OR(BJ2605="",BL2605="",BN2605=""),"",BJ2605+BL2605+BN2605)</f>
        <v>6</v>
      </c>
      <c r="BP2605" s="75" t="str">
        <f t="shared" ref="BP2605:BP2610" si="375">IF(BO2605=9,"CRÍTICO",IF(BO2605=8,"ALTO",IF(BO2605=7,"MEDIO",IF(BO2605=6,"MEDIO",IF(BO2605=5,"BAJO",IF(BO2605=4,"BAJO",IF(BO2605=3,"INFERIOR",IF(BO2605=2,"INFERIOR"))))))))</f>
        <v>MEDIO</v>
      </c>
      <c r="BQ2605" s="72" t="s">
        <v>98</v>
      </c>
      <c r="BR2605" s="192" t="s">
        <v>6571</v>
      </c>
      <c r="BS2605" s="192" t="s">
        <v>6586</v>
      </c>
      <c r="BT2605" s="181" t="s">
        <v>6587</v>
      </c>
      <c r="BU2605" s="531" t="s">
        <v>149</v>
      </c>
      <c r="BV2605" s="72" t="s">
        <v>6574</v>
      </c>
      <c r="BW2605" s="72" t="s">
        <v>6588</v>
      </c>
      <c r="BX2605" s="471"/>
      <c r="BY2605" s="471"/>
    </row>
    <row r="2606" spans="1:77" ht="68.25" customHeight="1" x14ac:dyDescent="0.25">
      <c r="A2606" s="802"/>
      <c r="B2606" s="664"/>
      <c r="C2606" s="664"/>
      <c r="D2606" s="682"/>
      <c r="E2606" s="665"/>
      <c r="F2606" s="665"/>
      <c r="G2606" s="796"/>
      <c r="H2606" s="799"/>
      <c r="I2606" s="751"/>
      <c r="J2606" s="750"/>
      <c r="K2606" s="750"/>
      <c r="L2606" s="20" t="s">
        <v>317</v>
      </c>
      <c r="M2606" s="680" t="s">
        <v>7052</v>
      </c>
      <c r="N2606" s="680"/>
      <c r="O2606" s="681" t="s">
        <v>85</v>
      </c>
      <c r="P2606" s="680" t="s">
        <v>86</v>
      </c>
      <c r="Q2606" s="680"/>
      <c r="R2606" s="682" t="s">
        <v>106</v>
      </c>
      <c r="S2606" s="680" t="s">
        <v>6577</v>
      </c>
      <c r="T2606" s="683" t="s">
        <v>6591</v>
      </c>
      <c r="U2606" s="683" t="s">
        <v>3769</v>
      </c>
      <c r="V2606" s="682" t="s">
        <v>89</v>
      </c>
      <c r="W2606" s="680" t="s">
        <v>6592</v>
      </c>
      <c r="X2606" s="682" t="s">
        <v>89</v>
      </c>
      <c r="Y2606" s="680"/>
      <c r="Z2606" s="680"/>
      <c r="AA2606" s="680"/>
      <c r="AB2606" s="682" t="s">
        <v>89</v>
      </c>
      <c r="AC2606" s="683" t="s">
        <v>6593</v>
      </c>
      <c r="AD2606" s="714" t="s">
        <v>6594</v>
      </c>
      <c r="AE2606" s="683" t="s">
        <v>90</v>
      </c>
      <c r="AF2606" s="683" t="s">
        <v>1143</v>
      </c>
      <c r="AG2606" s="683" t="s">
        <v>90</v>
      </c>
      <c r="AH2606" s="683" t="s">
        <v>108</v>
      </c>
      <c r="AI2606" s="683" t="s">
        <v>270</v>
      </c>
      <c r="AJ2606" s="681" t="s">
        <v>89</v>
      </c>
      <c r="AK2606" s="680"/>
      <c r="AL2606" s="680"/>
      <c r="AM2606" s="680"/>
      <c r="AN2606" s="714" t="s">
        <v>6595</v>
      </c>
      <c r="AO2606" s="664" t="s">
        <v>3686</v>
      </c>
      <c r="AP2606" s="744"/>
      <c r="AQ2606" s="683" t="s">
        <v>6596</v>
      </c>
      <c r="AR2606" s="726" t="s">
        <v>87</v>
      </c>
      <c r="AS2606" s="653" t="s">
        <v>87</v>
      </c>
      <c r="AT2606" s="653" t="s">
        <v>87</v>
      </c>
      <c r="AU2606" s="653" t="s">
        <v>6597</v>
      </c>
      <c r="AV2606" s="653" t="s">
        <v>6598</v>
      </c>
      <c r="AW2606" s="653" t="s">
        <v>6598</v>
      </c>
      <c r="AX2606" s="619" t="s">
        <v>6599</v>
      </c>
      <c r="AY2606" s="750" t="s">
        <v>6600</v>
      </c>
      <c r="AZ2606" s="750" t="s">
        <v>6600</v>
      </c>
      <c r="BA2606" s="750" t="s">
        <v>6569</v>
      </c>
      <c r="BB2606" s="750" t="s">
        <v>95</v>
      </c>
      <c r="BC2606" s="750" t="s">
        <v>6601</v>
      </c>
      <c r="BD2606" s="750" t="s">
        <v>6601</v>
      </c>
      <c r="BE2606" s="750" t="s">
        <v>6602</v>
      </c>
      <c r="BF2606" s="750" t="s">
        <v>6603</v>
      </c>
      <c r="BG2606" s="750" t="s">
        <v>6602</v>
      </c>
      <c r="BH2606" s="750" t="s">
        <v>6603</v>
      </c>
      <c r="BI2606" s="607" t="s">
        <v>362</v>
      </c>
      <c r="BJ2606" s="677">
        <f t="shared" si="371"/>
        <v>1</v>
      </c>
      <c r="BK2606" s="673" t="s">
        <v>99</v>
      </c>
      <c r="BL2606" s="629">
        <f t="shared" si="372"/>
        <v>3</v>
      </c>
      <c r="BM2606" s="675" t="s">
        <v>188</v>
      </c>
      <c r="BN2606" s="677">
        <f t="shared" si="373"/>
        <v>3</v>
      </c>
      <c r="BO2606" s="677">
        <f t="shared" si="374"/>
        <v>7</v>
      </c>
      <c r="BP2606" s="677" t="str">
        <f t="shared" si="375"/>
        <v>MEDIO</v>
      </c>
      <c r="BQ2606" s="605" t="s">
        <v>98</v>
      </c>
      <c r="BR2606" s="772" t="s">
        <v>6571</v>
      </c>
      <c r="BS2606" s="605" t="s">
        <v>6604</v>
      </c>
      <c r="BT2606" s="605" t="s">
        <v>6573</v>
      </c>
      <c r="BU2606" s="605" t="s">
        <v>191</v>
      </c>
      <c r="BV2606" s="605" t="s">
        <v>6574</v>
      </c>
      <c r="BW2606" s="750" t="s">
        <v>6605</v>
      </c>
      <c r="BX2606" s="471"/>
      <c r="BY2606" s="471"/>
    </row>
    <row r="2607" spans="1:77" ht="68.25" customHeight="1" x14ac:dyDescent="0.25">
      <c r="A2607" s="686">
        <v>14</v>
      </c>
      <c r="B2607" s="785" t="s">
        <v>133</v>
      </c>
      <c r="C2607" s="730" t="s">
        <v>6404</v>
      </c>
      <c r="D2607" s="730" t="s">
        <v>79</v>
      </c>
      <c r="E2607" s="730">
        <v>6031</v>
      </c>
      <c r="F2607" s="730">
        <v>86</v>
      </c>
      <c r="G2607" s="664">
        <v>3</v>
      </c>
      <c r="H2607" s="684" t="s">
        <v>37</v>
      </c>
      <c r="I2607" s="695" t="s">
        <v>6556</v>
      </c>
      <c r="J2607" s="664" t="s">
        <v>520</v>
      </c>
      <c r="K2607" s="664" t="s">
        <v>1029</v>
      </c>
      <c r="L2607" s="20" t="s">
        <v>323</v>
      </c>
      <c r="M2607" s="680"/>
      <c r="N2607" s="680"/>
      <c r="O2607" s="681"/>
      <c r="P2607" s="680"/>
      <c r="Q2607" s="680"/>
      <c r="R2607" s="682"/>
      <c r="S2607" s="680"/>
      <c r="T2607" s="683"/>
      <c r="U2607" s="683"/>
      <c r="V2607" s="682"/>
      <c r="W2607" s="680"/>
      <c r="X2607" s="682"/>
      <c r="Y2607" s="680"/>
      <c r="Z2607" s="680"/>
      <c r="AA2607" s="680"/>
      <c r="AB2607" s="682"/>
      <c r="AC2607" s="683"/>
      <c r="AD2607" s="714"/>
      <c r="AE2607" s="683"/>
      <c r="AF2607" s="683"/>
      <c r="AG2607" s="683"/>
      <c r="AH2607" s="683"/>
      <c r="AI2607" s="683"/>
      <c r="AJ2607" s="681"/>
      <c r="AK2607" s="680"/>
      <c r="AL2607" s="680"/>
      <c r="AM2607" s="680"/>
      <c r="AN2607" s="714"/>
      <c r="AO2607" s="664"/>
      <c r="AP2607" s="693"/>
      <c r="AQ2607" s="683"/>
      <c r="AR2607" s="727"/>
      <c r="AS2607" s="644"/>
      <c r="AT2607" s="644"/>
      <c r="AU2607" s="644"/>
      <c r="AV2607" s="644"/>
      <c r="AW2607" s="644"/>
      <c r="AX2607" s="619"/>
      <c r="AY2607" s="603"/>
      <c r="AZ2607" s="603"/>
      <c r="BA2607" s="603"/>
      <c r="BB2607" s="603"/>
      <c r="BC2607" s="603"/>
      <c r="BD2607" s="603"/>
      <c r="BE2607" s="603"/>
      <c r="BF2607" s="603"/>
      <c r="BG2607" s="603"/>
      <c r="BH2607" s="603"/>
      <c r="BI2607" s="608"/>
      <c r="BJ2607" s="688"/>
      <c r="BK2607" s="690"/>
      <c r="BL2607" s="630"/>
      <c r="BM2607" s="651"/>
      <c r="BN2607" s="688"/>
      <c r="BO2607" s="688"/>
      <c r="BP2607" s="688"/>
      <c r="BQ2607" s="605"/>
      <c r="BR2607" s="773"/>
      <c r="BS2607" s="605"/>
      <c r="BT2607" s="605"/>
      <c r="BU2607" s="605"/>
      <c r="BV2607" s="605"/>
      <c r="BW2607" s="603"/>
      <c r="BX2607" s="471"/>
      <c r="BY2607" s="471"/>
    </row>
    <row r="2608" spans="1:77" ht="68.25" customHeight="1" x14ac:dyDescent="0.25">
      <c r="A2608" s="691"/>
      <c r="B2608" s="689"/>
      <c r="C2608" s="664"/>
      <c r="D2608" s="664"/>
      <c r="E2608" s="664"/>
      <c r="F2608" s="664"/>
      <c r="G2608" s="664"/>
      <c r="H2608" s="693"/>
      <c r="I2608" s="695"/>
      <c r="J2608" s="664"/>
      <c r="K2608" s="664"/>
      <c r="L2608" s="20" t="s">
        <v>522</v>
      </c>
      <c r="M2608" s="680"/>
      <c r="N2608" s="680"/>
      <c r="O2608" s="681"/>
      <c r="P2608" s="680"/>
      <c r="Q2608" s="680"/>
      <c r="R2608" s="682"/>
      <c r="S2608" s="680"/>
      <c r="T2608" s="683"/>
      <c r="U2608" s="683"/>
      <c r="V2608" s="682"/>
      <c r="W2608" s="680"/>
      <c r="X2608" s="682"/>
      <c r="Y2608" s="680"/>
      <c r="Z2608" s="680"/>
      <c r="AA2608" s="680"/>
      <c r="AB2608" s="682"/>
      <c r="AC2608" s="683"/>
      <c r="AD2608" s="714"/>
      <c r="AE2608" s="683"/>
      <c r="AF2608" s="683"/>
      <c r="AG2608" s="683"/>
      <c r="AH2608" s="683"/>
      <c r="AI2608" s="683"/>
      <c r="AJ2608" s="681"/>
      <c r="AK2608" s="680"/>
      <c r="AL2608" s="680"/>
      <c r="AM2608" s="680"/>
      <c r="AN2608" s="714"/>
      <c r="AO2608" s="664"/>
      <c r="AP2608" s="693"/>
      <c r="AQ2608" s="683"/>
      <c r="AR2608" s="727"/>
      <c r="AS2608" s="644"/>
      <c r="AT2608" s="644"/>
      <c r="AU2608" s="644"/>
      <c r="AV2608" s="644"/>
      <c r="AW2608" s="644"/>
      <c r="AX2608" s="619"/>
      <c r="AY2608" s="603"/>
      <c r="AZ2608" s="603"/>
      <c r="BA2608" s="603"/>
      <c r="BB2608" s="603"/>
      <c r="BC2608" s="603"/>
      <c r="BD2608" s="603"/>
      <c r="BE2608" s="603"/>
      <c r="BF2608" s="603"/>
      <c r="BG2608" s="603"/>
      <c r="BH2608" s="603"/>
      <c r="BI2608" s="608"/>
      <c r="BJ2608" s="688"/>
      <c r="BK2608" s="690"/>
      <c r="BL2608" s="630"/>
      <c r="BM2608" s="651"/>
      <c r="BN2608" s="688"/>
      <c r="BO2608" s="688"/>
      <c r="BP2608" s="688"/>
      <c r="BQ2608" s="605"/>
      <c r="BR2608" s="773"/>
      <c r="BS2608" s="605"/>
      <c r="BT2608" s="605"/>
      <c r="BU2608" s="605"/>
      <c r="BV2608" s="605"/>
      <c r="BW2608" s="603"/>
      <c r="BX2608" s="471"/>
      <c r="BY2608" s="471"/>
    </row>
    <row r="2609" spans="1:77" ht="68.25" customHeight="1" x14ac:dyDescent="0.25">
      <c r="A2609" s="687"/>
      <c r="B2609" s="672"/>
      <c r="C2609" s="664"/>
      <c r="D2609" s="664"/>
      <c r="E2609" s="664"/>
      <c r="F2609" s="664"/>
      <c r="G2609" s="664"/>
      <c r="H2609" s="685"/>
      <c r="I2609" s="695"/>
      <c r="J2609" s="664"/>
      <c r="K2609" s="664"/>
      <c r="L2609" s="20" t="s">
        <v>123</v>
      </c>
      <c r="M2609" s="680"/>
      <c r="N2609" s="680"/>
      <c r="O2609" s="681"/>
      <c r="P2609" s="680"/>
      <c r="Q2609" s="680"/>
      <c r="R2609" s="682"/>
      <c r="S2609" s="680"/>
      <c r="T2609" s="683"/>
      <c r="U2609" s="683"/>
      <c r="V2609" s="682"/>
      <c r="W2609" s="680"/>
      <c r="X2609" s="682"/>
      <c r="Y2609" s="680"/>
      <c r="Z2609" s="680"/>
      <c r="AA2609" s="680"/>
      <c r="AB2609" s="682"/>
      <c r="AC2609" s="683"/>
      <c r="AD2609" s="714"/>
      <c r="AE2609" s="683"/>
      <c r="AF2609" s="683"/>
      <c r="AG2609" s="683"/>
      <c r="AH2609" s="683"/>
      <c r="AI2609" s="683"/>
      <c r="AJ2609" s="681"/>
      <c r="AK2609" s="680"/>
      <c r="AL2609" s="680"/>
      <c r="AM2609" s="680"/>
      <c r="AN2609" s="714"/>
      <c r="AO2609" s="664"/>
      <c r="AP2609" s="745"/>
      <c r="AQ2609" s="683"/>
      <c r="AR2609" s="766"/>
      <c r="AS2609" s="645"/>
      <c r="AT2609" s="645"/>
      <c r="AU2609" s="645"/>
      <c r="AV2609" s="645"/>
      <c r="AW2609" s="645"/>
      <c r="AX2609" s="619"/>
      <c r="AY2609" s="604"/>
      <c r="AZ2609" s="604"/>
      <c r="BA2609" s="604"/>
      <c r="BB2609" s="604"/>
      <c r="BC2609" s="604"/>
      <c r="BD2609" s="604"/>
      <c r="BE2609" s="604"/>
      <c r="BF2609" s="604"/>
      <c r="BG2609" s="604"/>
      <c r="BH2609" s="604"/>
      <c r="BI2609" s="609"/>
      <c r="BJ2609" s="678"/>
      <c r="BK2609" s="674"/>
      <c r="BL2609" s="631"/>
      <c r="BM2609" s="676"/>
      <c r="BN2609" s="678"/>
      <c r="BO2609" s="678"/>
      <c r="BP2609" s="678"/>
      <c r="BQ2609" s="605"/>
      <c r="BR2609" s="774"/>
      <c r="BS2609" s="605"/>
      <c r="BT2609" s="605"/>
      <c r="BU2609" s="605"/>
      <c r="BV2609" s="605"/>
      <c r="BW2609" s="604"/>
      <c r="BX2609" s="471"/>
      <c r="BY2609" s="471"/>
    </row>
    <row r="2610" spans="1:77" ht="65.25" customHeight="1" x14ac:dyDescent="0.25">
      <c r="A2610" s="79">
        <v>1</v>
      </c>
      <c r="B2610" s="72" t="s">
        <v>133</v>
      </c>
      <c r="C2610" s="97" t="s">
        <v>6562</v>
      </c>
      <c r="D2610" s="71" t="s">
        <v>79</v>
      </c>
      <c r="E2610" s="133">
        <v>6032</v>
      </c>
      <c r="F2610" s="99">
        <v>1</v>
      </c>
      <c r="G2610" s="81">
        <v>15</v>
      </c>
      <c r="H2610" s="81" t="s">
        <v>37</v>
      </c>
      <c r="I2610" s="556" t="s">
        <v>80</v>
      </c>
      <c r="J2610" s="81" t="s">
        <v>81</v>
      </c>
      <c r="K2610" s="81" t="s">
        <v>2066</v>
      </c>
      <c r="L2610" s="8" t="s">
        <v>522</v>
      </c>
      <c r="M2610" s="680" t="s">
        <v>84</v>
      </c>
      <c r="N2610" s="680"/>
      <c r="O2610" s="681" t="s">
        <v>85</v>
      </c>
      <c r="P2610" s="680" t="s">
        <v>6607</v>
      </c>
      <c r="Q2610" s="680"/>
      <c r="R2610" s="682" t="s">
        <v>106</v>
      </c>
      <c r="S2610" s="680" t="s">
        <v>6577</v>
      </c>
      <c r="T2610" s="683" t="s">
        <v>6591</v>
      </c>
      <c r="U2610" s="683" t="s">
        <v>3839</v>
      </c>
      <c r="V2610" s="682" t="s">
        <v>89</v>
      </c>
      <c r="W2610" s="680" t="s">
        <v>6592</v>
      </c>
      <c r="X2610" s="682" t="s">
        <v>89</v>
      </c>
      <c r="Y2610" s="680"/>
      <c r="Z2610" s="680"/>
      <c r="AA2610" s="680"/>
      <c r="AB2610" s="682" t="s">
        <v>89</v>
      </c>
      <c r="AC2610" s="683" t="s">
        <v>255</v>
      </c>
      <c r="AD2610" s="714" t="s">
        <v>6608</v>
      </c>
      <c r="AE2610" s="683" t="s">
        <v>90</v>
      </c>
      <c r="AF2610" s="683" t="s">
        <v>89</v>
      </c>
      <c r="AG2610" s="683" t="s">
        <v>90</v>
      </c>
      <c r="AH2610" s="683" t="s">
        <v>108</v>
      </c>
      <c r="AI2610" s="683" t="s">
        <v>270</v>
      </c>
      <c r="AJ2610" s="681" t="s">
        <v>89</v>
      </c>
      <c r="AK2610" s="680"/>
      <c r="AL2610" s="680"/>
      <c r="AM2610" s="680"/>
      <c r="AN2610" s="714" t="s">
        <v>6608</v>
      </c>
      <c r="AO2610" s="664" t="s">
        <v>3686</v>
      </c>
      <c r="AP2610" s="744"/>
      <c r="AQ2610" s="704" t="s">
        <v>7043</v>
      </c>
      <c r="AR2610" s="726" t="s">
        <v>87</v>
      </c>
      <c r="AS2610" s="653" t="s">
        <v>87</v>
      </c>
      <c r="AT2610" s="653" t="s">
        <v>87</v>
      </c>
      <c r="AU2610" s="653" t="s">
        <v>6609</v>
      </c>
      <c r="AV2610" s="653" t="s">
        <v>6610</v>
      </c>
      <c r="AW2610" s="653" t="s">
        <v>6610</v>
      </c>
      <c r="AX2610" s="776" t="s">
        <v>6611</v>
      </c>
      <c r="AY2610" s="605" t="s">
        <v>6612</v>
      </c>
      <c r="AZ2610" s="605" t="s">
        <v>6583</v>
      </c>
      <c r="BA2610" s="605" t="s">
        <v>6569</v>
      </c>
      <c r="BB2610" s="605" t="s">
        <v>95</v>
      </c>
      <c r="BC2610" s="775" t="s">
        <v>6613</v>
      </c>
      <c r="BD2610" s="775" t="s">
        <v>6613</v>
      </c>
      <c r="BE2610" s="605" t="s">
        <v>6602</v>
      </c>
      <c r="BF2610" s="605" t="s">
        <v>6603</v>
      </c>
      <c r="BG2610" s="605" t="s">
        <v>6602</v>
      </c>
      <c r="BH2610" s="605" t="s">
        <v>6603</v>
      </c>
      <c r="BI2610" s="607" t="s">
        <v>362</v>
      </c>
      <c r="BJ2610" s="677">
        <f t="shared" si="371"/>
        <v>1</v>
      </c>
      <c r="BK2610" s="673" t="s">
        <v>99</v>
      </c>
      <c r="BL2610" s="629">
        <f t="shared" si="372"/>
        <v>3</v>
      </c>
      <c r="BM2610" s="675" t="s">
        <v>188</v>
      </c>
      <c r="BN2610" s="677">
        <f t="shared" si="373"/>
        <v>3</v>
      </c>
      <c r="BO2610" s="677">
        <f t="shared" si="374"/>
        <v>7</v>
      </c>
      <c r="BP2610" s="677" t="str">
        <f t="shared" si="375"/>
        <v>MEDIO</v>
      </c>
      <c r="BQ2610" s="605" t="s">
        <v>98</v>
      </c>
      <c r="BR2610" s="772" t="s">
        <v>6571</v>
      </c>
      <c r="BS2610" s="605" t="s">
        <v>6604</v>
      </c>
      <c r="BT2610" s="605" t="s">
        <v>6573</v>
      </c>
      <c r="BU2610" s="605" t="s">
        <v>191</v>
      </c>
      <c r="BV2610" s="605" t="s">
        <v>6574</v>
      </c>
      <c r="BW2610" s="750" t="s">
        <v>6605</v>
      </c>
      <c r="BX2610" s="471"/>
      <c r="BY2610" s="471"/>
    </row>
    <row r="2611" spans="1:77" ht="65.25" customHeight="1" x14ac:dyDescent="0.25">
      <c r="A2611" s="79">
        <v>2</v>
      </c>
      <c r="B2611" s="72" t="s">
        <v>133</v>
      </c>
      <c r="C2611" s="97" t="s">
        <v>6562</v>
      </c>
      <c r="D2611" s="71" t="s">
        <v>79</v>
      </c>
      <c r="E2611" s="402">
        <v>6032</v>
      </c>
      <c r="F2611" s="8">
        <v>46</v>
      </c>
      <c r="G2611" s="8">
        <v>21</v>
      </c>
      <c r="H2611" s="8" t="s">
        <v>37</v>
      </c>
      <c r="I2611" s="35" t="s">
        <v>6285</v>
      </c>
      <c r="J2611" s="20" t="s">
        <v>1098</v>
      </c>
      <c r="K2611" s="20" t="s">
        <v>1099</v>
      </c>
      <c r="L2611" s="8" t="s">
        <v>317</v>
      </c>
      <c r="M2611" s="680"/>
      <c r="N2611" s="680"/>
      <c r="O2611" s="681"/>
      <c r="P2611" s="680"/>
      <c r="Q2611" s="680"/>
      <c r="R2611" s="682"/>
      <c r="S2611" s="680"/>
      <c r="T2611" s="683"/>
      <c r="U2611" s="683"/>
      <c r="V2611" s="682"/>
      <c r="W2611" s="680"/>
      <c r="X2611" s="682"/>
      <c r="Y2611" s="680"/>
      <c r="Z2611" s="680"/>
      <c r="AA2611" s="680"/>
      <c r="AB2611" s="682"/>
      <c r="AC2611" s="683"/>
      <c r="AD2611" s="714"/>
      <c r="AE2611" s="683"/>
      <c r="AF2611" s="683"/>
      <c r="AG2611" s="683"/>
      <c r="AH2611" s="683"/>
      <c r="AI2611" s="683"/>
      <c r="AJ2611" s="681"/>
      <c r="AK2611" s="680"/>
      <c r="AL2611" s="680"/>
      <c r="AM2611" s="680"/>
      <c r="AN2611" s="714"/>
      <c r="AO2611" s="664"/>
      <c r="AP2611" s="693"/>
      <c r="AQ2611" s="683"/>
      <c r="AR2611" s="727"/>
      <c r="AS2611" s="644"/>
      <c r="AT2611" s="644"/>
      <c r="AU2611" s="644"/>
      <c r="AV2611" s="644"/>
      <c r="AW2611" s="644"/>
      <c r="AX2611" s="619"/>
      <c r="AY2611" s="605"/>
      <c r="AZ2611" s="605"/>
      <c r="BA2611" s="605"/>
      <c r="BB2611" s="605"/>
      <c r="BC2611" s="775"/>
      <c r="BD2611" s="775"/>
      <c r="BE2611" s="605"/>
      <c r="BF2611" s="605"/>
      <c r="BG2611" s="605"/>
      <c r="BH2611" s="605"/>
      <c r="BI2611" s="608"/>
      <c r="BJ2611" s="688"/>
      <c r="BK2611" s="690"/>
      <c r="BL2611" s="630"/>
      <c r="BM2611" s="651"/>
      <c r="BN2611" s="688"/>
      <c r="BO2611" s="688"/>
      <c r="BP2611" s="688"/>
      <c r="BQ2611" s="605"/>
      <c r="BR2611" s="773"/>
      <c r="BS2611" s="605"/>
      <c r="BT2611" s="605"/>
      <c r="BU2611" s="605"/>
      <c r="BV2611" s="605"/>
      <c r="BW2611" s="603"/>
      <c r="BX2611" s="471"/>
      <c r="BY2611" s="471"/>
    </row>
    <row r="2612" spans="1:77" ht="65.25" customHeight="1" x14ac:dyDescent="0.25">
      <c r="A2612" s="686">
        <v>3</v>
      </c>
      <c r="B2612" s="750" t="s">
        <v>133</v>
      </c>
      <c r="C2612" s="750" t="s">
        <v>6562</v>
      </c>
      <c r="D2612" s="777" t="s">
        <v>79</v>
      </c>
      <c r="E2612" s="779">
        <v>6032</v>
      </c>
      <c r="F2612" s="683">
        <v>65</v>
      </c>
      <c r="G2612" s="683">
        <v>0</v>
      </c>
      <c r="H2612" s="683" t="s">
        <v>37</v>
      </c>
      <c r="I2612" s="679" t="s">
        <v>6589</v>
      </c>
      <c r="J2612" s="660" t="s">
        <v>6590</v>
      </c>
      <c r="K2612" s="692" t="s">
        <v>98</v>
      </c>
      <c r="L2612" s="8" t="s">
        <v>323</v>
      </c>
      <c r="M2612" s="680"/>
      <c r="N2612" s="680"/>
      <c r="O2612" s="681"/>
      <c r="P2612" s="680"/>
      <c r="Q2612" s="680"/>
      <c r="R2612" s="682"/>
      <c r="S2612" s="680"/>
      <c r="T2612" s="683"/>
      <c r="U2612" s="683"/>
      <c r="V2612" s="682"/>
      <c r="W2612" s="680"/>
      <c r="X2612" s="682"/>
      <c r="Y2612" s="680"/>
      <c r="Z2612" s="680"/>
      <c r="AA2612" s="680"/>
      <c r="AB2612" s="682"/>
      <c r="AC2612" s="683"/>
      <c r="AD2612" s="714"/>
      <c r="AE2612" s="683"/>
      <c r="AF2612" s="683"/>
      <c r="AG2612" s="683"/>
      <c r="AH2612" s="683"/>
      <c r="AI2612" s="683"/>
      <c r="AJ2612" s="681"/>
      <c r="AK2612" s="680"/>
      <c r="AL2612" s="680"/>
      <c r="AM2612" s="680"/>
      <c r="AN2612" s="714"/>
      <c r="AO2612" s="664"/>
      <c r="AP2612" s="693"/>
      <c r="AQ2612" s="683"/>
      <c r="AR2612" s="727"/>
      <c r="AS2612" s="644"/>
      <c r="AT2612" s="644"/>
      <c r="AU2612" s="644"/>
      <c r="AV2612" s="644"/>
      <c r="AW2612" s="644"/>
      <c r="AX2612" s="619"/>
      <c r="AY2612" s="605"/>
      <c r="AZ2612" s="605"/>
      <c r="BA2612" s="605"/>
      <c r="BB2612" s="605"/>
      <c r="BC2612" s="775"/>
      <c r="BD2612" s="775"/>
      <c r="BE2612" s="605"/>
      <c r="BF2612" s="605"/>
      <c r="BG2612" s="605"/>
      <c r="BH2612" s="605"/>
      <c r="BI2612" s="608"/>
      <c r="BJ2612" s="688"/>
      <c r="BK2612" s="690"/>
      <c r="BL2612" s="630"/>
      <c r="BM2612" s="651"/>
      <c r="BN2612" s="688"/>
      <c r="BO2612" s="688"/>
      <c r="BP2612" s="688"/>
      <c r="BQ2612" s="605"/>
      <c r="BR2612" s="773"/>
      <c r="BS2612" s="605"/>
      <c r="BT2612" s="605"/>
      <c r="BU2612" s="605"/>
      <c r="BV2612" s="605"/>
      <c r="BW2612" s="603"/>
      <c r="BX2612" s="471"/>
      <c r="BY2612" s="471"/>
    </row>
    <row r="2613" spans="1:77" ht="65.25" customHeight="1" x14ac:dyDescent="0.25">
      <c r="A2613" s="691"/>
      <c r="B2613" s="603"/>
      <c r="C2613" s="603"/>
      <c r="D2613" s="761"/>
      <c r="E2613" s="779"/>
      <c r="F2613" s="683"/>
      <c r="G2613" s="683"/>
      <c r="H2613" s="683"/>
      <c r="I2613" s="679"/>
      <c r="J2613" s="660"/>
      <c r="K2613" s="692"/>
      <c r="L2613" s="8" t="s">
        <v>123</v>
      </c>
      <c r="M2613" s="680"/>
      <c r="N2613" s="680"/>
      <c r="O2613" s="681"/>
      <c r="P2613" s="680"/>
      <c r="Q2613" s="680"/>
      <c r="R2613" s="682"/>
      <c r="S2613" s="680"/>
      <c r="T2613" s="683"/>
      <c r="U2613" s="683"/>
      <c r="V2613" s="682"/>
      <c r="W2613" s="680"/>
      <c r="X2613" s="682"/>
      <c r="Y2613" s="680"/>
      <c r="Z2613" s="680"/>
      <c r="AA2613" s="680"/>
      <c r="AB2613" s="682"/>
      <c r="AC2613" s="683"/>
      <c r="AD2613" s="714"/>
      <c r="AE2613" s="683"/>
      <c r="AF2613" s="683"/>
      <c r="AG2613" s="683"/>
      <c r="AH2613" s="683"/>
      <c r="AI2613" s="683"/>
      <c r="AJ2613" s="681"/>
      <c r="AK2613" s="680"/>
      <c r="AL2613" s="680"/>
      <c r="AM2613" s="680"/>
      <c r="AN2613" s="714"/>
      <c r="AO2613" s="664"/>
      <c r="AP2613" s="745"/>
      <c r="AQ2613" s="683"/>
      <c r="AR2613" s="766"/>
      <c r="AS2613" s="645"/>
      <c r="AT2613" s="645"/>
      <c r="AU2613" s="645"/>
      <c r="AV2613" s="645"/>
      <c r="AW2613" s="645"/>
      <c r="AX2613" s="619"/>
      <c r="AY2613" s="605"/>
      <c r="AZ2613" s="605"/>
      <c r="BA2613" s="605"/>
      <c r="BB2613" s="605"/>
      <c r="BC2613" s="775"/>
      <c r="BD2613" s="775"/>
      <c r="BE2613" s="605"/>
      <c r="BF2613" s="605"/>
      <c r="BG2613" s="605"/>
      <c r="BH2613" s="605"/>
      <c r="BI2613" s="609"/>
      <c r="BJ2613" s="678"/>
      <c r="BK2613" s="674"/>
      <c r="BL2613" s="631"/>
      <c r="BM2613" s="676"/>
      <c r="BN2613" s="678"/>
      <c r="BO2613" s="678"/>
      <c r="BP2613" s="678"/>
      <c r="BQ2613" s="605"/>
      <c r="BR2613" s="774"/>
      <c r="BS2613" s="605"/>
      <c r="BT2613" s="605"/>
      <c r="BU2613" s="605"/>
      <c r="BV2613" s="605"/>
      <c r="BW2613" s="604"/>
      <c r="BX2613" s="471"/>
      <c r="BY2613" s="471"/>
    </row>
    <row r="2614" spans="1:77" ht="117.75" customHeight="1" x14ac:dyDescent="0.25">
      <c r="A2614" s="691"/>
      <c r="B2614" s="603"/>
      <c r="C2614" s="603"/>
      <c r="D2614" s="761"/>
      <c r="E2614" s="779"/>
      <c r="F2614" s="683"/>
      <c r="G2614" s="683"/>
      <c r="H2614" s="683"/>
      <c r="I2614" s="679"/>
      <c r="J2614" s="660"/>
      <c r="K2614" s="692"/>
      <c r="L2614" s="55" t="s">
        <v>83</v>
      </c>
      <c r="M2614" s="626" t="s">
        <v>7052</v>
      </c>
      <c r="N2614" s="680"/>
      <c r="O2614" s="682" t="s">
        <v>85</v>
      </c>
      <c r="P2614" s="682" t="s">
        <v>86</v>
      </c>
      <c r="Q2614" s="737"/>
      <c r="R2614" s="740" t="s">
        <v>230</v>
      </c>
      <c r="S2614" s="680"/>
      <c r="T2614" s="680"/>
      <c r="U2614" s="680"/>
      <c r="V2614" s="680"/>
      <c r="W2614" s="680"/>
      <c r="X2614" s="680"/>
      <c r="Y2614" s="680"/>
      <c r="Z2614" s="680"/>
      <c r="AA2614" s="680"/>
      <c r="AB2614" s="680"/>
      <c r="AC2614" s="680"/>
      <c r="AD2614" s="680"/>
      <c r="AE2614" s="680"/>
      <c r="AF2614" s="683" t="s">
        <v>89</v>
      </c>
      <c r="AG2614" s="683" t="s">
        <v>90</v>
      </c>
      <c r="AH2614" s="683" t="s">
        <v>91</v>
      </c>
      <c r="AI2614" s="683" t="s">
        <v>91</v>
      </c>
      <c r="AJ2614" s="683" t="s">
        <v>89</v>
      </c>
      <c r="AK2614" s="680"/>
      <c r="AL2614" s="680"/>
      <c r="AM2614" s="680"/>
      <c r="AN2614" s="694" t="s">
        <v>6615</v>
      </c>
      <c r="AO2614" s="683" t="s">
        <v>111</v>
      </c>
      <c r="AP2614" s="684"/>
      <c r="AQ2614" s="683" t="s">
        <v>7044</v>
      </c>
      <c r="AR2614" s="683" t="s">
        <v>95</v>
      </c>
      <c r="AS2614" s="683" t="s">
        <v>95</v>
      </c>
      <c r="AT2614" s="683" t="s">
        <v>95</v>
      </c>
      <c r="AU2614" s="683" t="s">
        <v>6616</v>
      </c>
      <c r="AV2614" s="683" t="s">
        <v>95</v>
      </c>
      <c r="AW2614" s="683" t="s">
        <v>95</v>
      </c>
      <c r="AX2614" s="683" t="s">
        <v>95</v>
      </c>
      <c r="AY2614" s="683" t="s">
        <v>6617</v>
      </c>
      <c r="AZ2614" s="683" t="s">
        <v>6617</v>
      </c>
      <c r="BA2614" s="683" t="s">
        <v>6617</v>
      </c>
      <c r="BB2614" s="683" t="s">
        <v>6617</v>
      </c>
      <c r="BC2614" s="683" t="s">
        <v>6617</v>
      </c>
      <c r="BD2614" s="683" t="s">
        <v>6617</v>
      </c>
      <c r="BE2614" s="683" t="s">
        <v>95</v>
      </c>
      <c r="BF2614" s="683" t="s">
        <v>95</v>
      </c>
      <c r="BG2614" s="713" t="s">
        <v>95</v>
      </c>
      <c r="BH2614" s="713" t="s">
        <v>95</v>
      </c>
      <c r="BI2614" s="660" t="s">
        <v>362</v>
      </c>
      <c r="BJ2614" s="665">
        <f>IF(BI2614="Bajo",1,IF(BI2614="Medio",2,IF(BI2614="Alto",3)))</f>
        <v>1</v>
      </c>
      <c r="BK2614" s="660" t="s">
        <v>99</v>
      </c>
      <c r="BL2614" s="665">
        <f>IF(BK2614="Bajo",1,IF(BK2614="Medio",2,IF(BK2614="Alto",3)))</f>
        <v>3</v>
      </c>
      <c r="BM2614" s="660" t="s">
        <v>101</v>
      </c>
      <c r="BN2614" s="665">
        <f>IF(BM2614="Pública",1,IF(BM2614="Confidencial",2,IF(BM2614="Protegida",3)))</f>
        <v>2</v>
      </c>
      <c r="BO2614" s="665">
        <f>IF(OR(BJ2614="",BL2614="",BN2614=""),"",BJ2614+BL2614+BN2614)</f>
        <v>6</v>
      </c>
      <c r="BP2614" s="665" t="str">
        <f>IF(BO2614=9,"CRÍTICO",IF(BO2614=8,"ALTO",IF(BO2614=7,"MEDIO",IF(BO2614=6,"MEDIO",IF(BO2614=5,"BAJO",IF(BO2614=4,"BAJO",IF(BO2614=3,"INFERIOR",IF(BO2614=2,"INFERIOR"))))))))</f>
        <v>MEDIO</v>
      </c>
      <c r="BQ2614" s="664" t="s">
        <v>98</v>
      </c>
      <c r="BR2614" s="771" t="s">
        <v>6618</v>
      </c>
      <c r="BS2614" s="771" t="s">
        <v>690</v>
      </c>
      <c r="BT2614" s="771" t="s">
        <v>6619</v>
      </c>
      <c r="BU2614" s="771" t="s">
        <v>191</v>
      </c>
      <c r="BV2614" s="768" t="s">
        <v>6620</v>
      </c>
      <c r="BW2614" s="769" t="s">
        <v>6617</v>
      </c>
      <c r="BX2614" s="471"/>
      <c r="BY2614" s="471"/>
    </row>
    <row r="2615" spans="1:77" ht="117.75" customHeight="1" x14ac:dyDescent="0.25">
      <c r="A2615" s="687"/>
      <c r="B2615" s="604"/>
      <c r="C2615" s="604"/>
      <c r="D2615" s="778"/>
      <c r="E2615" s="779"/>
      <c r="F2615" s="683"/>
      <c r="G2615" s="683"/>
      <c r="H2615" s="683"/>
      <c r="I2615" s="679"/>
      <c r="J2615" s="660"/>
      <c r="K2615" s="692"/>
      <c r="L2615" s="55" t="s">
        <v>123</v>
      </c>
      <c r="M2615" s="628"/>
      <c r="N2615" s="680"/>
      <c r="O2615" s="682"/>
      <c r="P2615" s="682"/>
      <c r="Q2615" s="739"/>
      <c r="R2615" s="742"/>
      <c r="S2615" s="680"/>
      <c r="T2615" s="680"/>
      <c r="U2615" s="680"/>
      <c r="V2615" s="680"/>
      <c r="W2615" s="680"/>
      <c r="X2615" s="680"/>
      <c r="Y2615" s="680"/>
      <c r="Z2615" s="680"/>
      <c r="AA2615" s="680"/>
      <c r="AB2615" s="680"/>
      <c r="AC2615" s="680"/>
      <c r="AD2615" s="680"/>
      <c r="AE2615" s="680"/>
      <c r="AF2615" s="683"/>
      <c r="AG2615" s="683"/>
      <c r="AH2615" s="683"/>
      <c r="AI2615" s="683"/>
      <c r="AJ2615" s="683"/>
      <c r="AK2615" s="680"/>
      <c r="AL2615" s="680"/>
      <c r="AM2615" s="680"/>
      <c r="AN2615" s="694"/>
      <c r="AO2615" s="683"/>
      <c r="AP2615" s="685"/>
      <c r="AQ2615" s="683"/>
      <c r="AR2615" s="683"/>
      <c r="AS2615" s="683"/>
      <c r="AT2615" s="683"/>
      <c r="AU2615" s="683"/>
      <c r="AV2615" s="683"/>
      <c r="AW2615" s="683"/>
      <c r="AX2615" s="683"/>
      <c r="AY2615" s="683"/>
      <c r="AZ2615" s="683"/>
      <c r="BA2615" s="683"/>
      <c r="BB2615" s="683"/>
      <c r="BC2615" s="683"/>
      <c r="BD2615" s="683"/>
      <c r="BE2615" s="683"/>
      <c r="BF2615" s="683"/>
      <c r="BG2615" s="713"/>
      <c r="BH2615" s="713"/>
      <c r="BI2615" s="660"/>
      <c r="BJ2615" s="665"/>
      <c r="BK2615" s="660"/>
      <c r="BL2615" s="665"/>
      <c r="BM2615" s="660"/>
      <c r="BN2615" s="665"/>
      <c r="BO2615" s="665"/>
      <c r="BP2615" s="665"/>
      <c r="BQ2615" s="664"/>
      <c r="BR2615" s="771"/>
      <c r="BS2615" s="771"/>
      <c r="BT2615" s="771"/>
      <c r="BU2615" s="771"/>
      <c r="BV2615" s="768"/>
      <c r="BW2615" s="770"/>
      <c r="BX2615" s="471"/>
      <c r="BY2615" s="471"/>
    </row>
    <row r="2616" spans="1:77" ht="72.75" customHeight="1" x14ac:dyDescent="0.25">
      <c r="A2616" s="686">
        <v>4</v>
      </c>
      <c r="B2616" s="750" t="s">
        <v>133</v>
      </c>
      <c r="C2616" s="750" t="s">
        <v>6562</v>
      </c>
      <c r="D2616" s="777" t="s">
        <v>79</v>
      </c>
      <c r="E2616" s="779">
        <v>6032</v>
      </c>
      <c r="F2616" s="683">
        <v>86</v>
      </c>
      <c r="G2616" s="683">
        <v>3</v>
      </c>
      <c r="H2616" s="683" t="s">
        <v>37</v>
      </c>
      <c r="I2616" s="694" t="s">
        <v>6606</v>
      </c>
      <c r="J2616" s="683" t="s">
        <v>5265</v>
      </c>
      <c r="K2616" s="683" t="s">
        <v>1029</v>
      </c>
      <c r="L2616" s="55" t="s">
        <v>83</v>
      </c>
      <c r="M2616" s="626" t="s">
        <v>84</v>
      </c>
      <c r="N2616" s="680"/>
      <c r="O2616" s="682" t="s">
        <v>85</v>
      </c>
      <c r="P2616" s="682" t="s">
        <v>86</v>
      </c>
      <c r="Q2616" s="737"/>
      <c r="R2616" s="740" t="s">
        <v>230</v>
      </c>
      <c r="S2616" s="680"/>
      <c r="T2616" s="680"/>
      <c r="U2616" s="680"/>
      <c r="V2616" s="680"/>
      <c r="W2616" s="680"/>
      <c r="X2616" s="680"/>
      <c r="Y2616" s="680"/>
      <c r="Z2616" s="680"/>
      <c r="AA2616" s="680"/>
      <c r="AB2616" s="680"/>
      <c r="AC2616" s="680"/>
      <c r="AD2616" s="680"/>
      <c r="AE2616" s="680"/>
      <c r="AF2616" s="683" t="s">
        <v>89</v>
      </c>
      <c r="AG2616" s="683" t="s">
        <v>90</v>
      </c>
      <c r="AH2616" s="683" t="s">
        <v>91</v>
      </c>
      <c r="AI2616" s="683" t="s">
        <v>91</v>
      </c>
      <c r="AJ2616" s="683" t="s">
        <v>89</v>
      </c>
      <c r="AK2616" s="680"/>
      <c r="AL2616" s="680"/>
      <c r="AM2616" s="680"/>
      <c r="AN2616" s="694" t="s">
        <v>6615</v>
      </c>
      <c r="AO2616" s="683" t="s">
        <v>111</v>
      </c>
      <c r="AP2616" s="684"/>
      <c r="AQ2616" s="683" t="s">
        <v>7045</v>
      </c>
      <c r="AR2616" s="683" t="s">
        <v>95</v>
      </c>
      <c r="AS2616" s="683" t="s">
        <v>95</v>
      </c>
      <c r="AT2616" s="683" t="s">
        <v>95</v>
      </c>
      <c r="AU2616" s="683" t="s">
        <v>6616</v>
      </c>
      <c r="AV2616" s="683" t="s">
        <v>95</v>
      </c>
      <c r="AW2616" s="683" t="s">
        <v>95</v>
      </c>
      <c r="AX2616" s="683" t="s">
        <v>95</v>
      </c>
      <c r="AY2616" s="683" t="s">
        <v>6617</v>
      </c>
      <c r="AZ2616" s="683" t="s">
        <v>6622</v>
      </c>
      <c r="BA2616" s="683" t="s">
        <v>95</v>
      </c>
      <c r="BB2616" s="683" t="s">
        <v>95</v>
      </c>
      <c r="BC2616" s="683" t="s">
        <v>6622</v>
      </c>
      <c r="BD2616" s="683" t="s">
        <v>6622</v>
      </c>
      <c r="BE2616" s="683" t="s">
        <v>95</v>
      </c>
      <c r="BF2616" s="683" t="s">
        <v>95</v>
      </c>
      <c r="BG2616" s="683" t="s">
        <v>95</v>
      </c>
      <c r="BH2616" s="767" t="s">
        <v>95</v>
      </c>
      <c r="BI2616" s="660" t="s">
        <v>362</v>
      </c>
      <c r="BJ2616" s="712">
        <f t="shared" ref="BJ2616:BJ2675" si="376">IF(BI2616="Bajo",1,IF(BI2616="Medio",2,IF(BI2616="Alto",3)))</f>
        <v>1</v>
      </c>
      <c r="BK2616" s="660" t="s">
        <v>99</v>
      </c>
      <c r="BL2616" s="665">
        <f t="shared" ref="BL2616:BL2675" si="377">IF(BK2616="Bajo",1,IF(BK2616="Medio",2,IF(BK2616="Alto",3)))</f>
        <v>3</v>
      </c>
      <c r="BM2616" s="660" t="s">
        <v>101</v>
      </c>
      <c r="BN2616" s="712">
        <f t="shared" ref="BN2616:BN2620" si="378">IF(BM2616="Pública",1,IF(BM2616="Confidencial",2,IF(BM2616="Protegida",3)))</f>
        <v>2</v>
      </c>
      <c r="BO2616" s="712">
        <f t="shared" ref="BO2616:BO2675" si="379">IF(OR(BJ2616="",BL2616="",BN2616=""),"",BJ2616+BL2616+BN2616)</f>
        <v>6</v>
      </c>
      <c r="BP2616" s="712" t="str">
        <f t="shared" ref="BP2616:BP2675" si="380">IF(BO2616=9,"CRÍTICO",IF(BO2616=8,"ALTO",IF(BO2616=7,"MEDIO",IF(BO2616=6,"MEDIO",IF(BO2616=5,"BAJO",IF(BO2616=4,"BAJO",IF(BO2616=3,"INFERIOR",IF(BO2616=2,"INFERIOR"))))))))</f>
        <v>MEDIO</v>
      </c>
      <c r="BQ2616" s="683" t="s">
        <v>98</v>
      </c>
      <c r="BR2616" s="682"/>
      <c r="BS2616" s="682"/>
      <c r="BT2616" s="682"/>
      <c r="BU2616" s="682"/>
      <c r="BV2616" s="727" t="s">
        <v>6620</v>
      </c>
      <c r="BW2616" s="729" t="s">
        <v>6622</v>
      </c>
      <c r="BX2616" s="471"/>
      <c r="BY2616" s="471"/>
    </row>
    <row r="2617" spans="1:77" ht="72.75" customHeight="1" x14ac:dyDescent="0.25">
      <c r="A2617" s="691"/>
      <c r="B2617" s="603"/>
      <c r="C2617" s="603"/>
      <c r="D2617" s="761"/>
      <c r="E2617" s="779"/>
      <c r="F2617" s="683"/>
      <c r="G2617" s="683"/>
      <c r="H2617" s="683"/>
      <c r="I2617" s="694"/>
      <c r="J2617" s="683"/>
      <c r="K2617" s="683"/>
      <c r="L2617" s="55" t="s">
        <v>123</v>
      </c>
      <c r="M2617" s="628"/>
      <c r="N2617" s="680"/>
      <c r="O2617" s="682"/>
      <c r="P2617" s="682"/>
      <c r="Q2617" s="739"/>
      <c r="R2617" s="742"/>
      <c r="S2617" s="680"/>
      <c r="T2617" s="680"/>
      <c r="U2617" s="680"/>
      <c r="V2617" s="680"/>
      <c r="W2617" s="680"/>
      <c r="X2617" s="680"/>
      <c r="Y2617" s="680"/>
      <c r="Z2617" s="680"/>
      <c r="AA2617" s="680"/>
      <c r="AB2617" s="680"/>
      <c r="AC2617" s="680"/>
      <c r="AD2617" s="680"/>
      <c r="AE2617" s="680"/>
      <c r="AF2617" s="683"/>
      <c r="AG2617" s="683"/>
      <c r="AH2617" s="683"/>
      <c r="AI2617" s="683"/>
      <c r="AJ2617" s="683"/>
      <c r="AK2617" s="680"/>
      <c r="AL2617" s="680"/>
      <c r="AM2617" s="680"/>
      <c r="AN2617" s="694"/>
      <c r="AO2617" s="683"/>
      <c r="AP2617" s="685"/>
      <c r="AQ2617" s="683"/>
      <c r="AR2617" s="683"/>
      <c r="AS2617" s="683"/>
      <c r="AT2617" s="683"/>
      <c r="AU2617" s="683"/>
      <c r="AV2617" s="683"/>
      <c r="AW2617" s="683"/>
      <c r="AX2617" s="683"/>
      <c r="AY2617" s="683"/>
      <c r="AZ2617" s="683"/>
      <c r="BA2617" s="683"/>
      <c r="BB2617" s="683"/>
      <c r="BC2617" s="683"/>
      <c r="BD2617" s="683"/>
      <c r="BE2617" s="683"/>
      <c r="BF2617" s="683"/>
      <c r="BG2617" s="683"/>
      <c r="BH2617" s="713"/>
      <c r="BI2617" s="660"/>
      <c r="BJ2617" s="712"/>
      <c r="BK2617" s="660"/>
      <c r="BL2617" s="665"/>
      <c r="BM2617" s="660"/>
      <c r="BN2617" s="712"/>
      <c r="BO2617" s="712"/>
      <c r="BP2617" s="712"/>
      <c r="BQ2617" s="683"/>
      <c r="BR2617" s="682"/>
      <c r="BS2617" s="682"/>
      <c r="BT2617" s="682"/>
      <c r="BU2617" s="682"/>
      <c r="BV2617" s="766"/>
      <c r="BW2617" s="759"/>
      <c r="BX2617" s="471"/>
      <c r="BY2617" s="471"/>
    </row>
    <row r="2618" spans="1:77" ht="328.5" customHeight="1" x14ac:dyDescent="0.25">
      <c r="A2618" s="691"/>
      <c r="B2618" s="603"/>
      <c r="C2618" s="603"/>
      <c r="D2618" s="761"/>
      <c r="E2618" s="779"/>
      <c r="F2618" s="683"/>
      <c r="G2618" s="683"/>
      <c r="H2618" s="683"/>
      <c r="I2618" s="694"/>
      <c r="J2618" s="683"/>
      <c r="K2618" s="683"/>
      <c r="L2618" s="765" t="s">
        <v>83</v>
      </c>
      <c r="M2618" s="626" t="s">
        <v>7052</v>
      </c>
      <c r="N2618" s="680"/>
      <c r="O2618" s="682" t="s">
        <v>85</v>
      </c>
      <c r="P2618" s="682" t="s">
        <v>86</v>
      </c>
      <c r="Q2618" s="737"/>
      <c r="R2618" s="740" t="s">
        <v>230</v>
      </c>
      <c r="S2618" s="680"/>
      <c r="T2618" s="680"/>
      <c r="U2618" s="680"/>
      <c r="V2618" s="680"/>
      <c r="W2618" s="680"/>
      <c r="X2618" s="680"/>
      <c r="Y2618" s="680"/>
      <c r="Z2618" s="680"/>
      <c r="AA2618" s="680"/>
      <c r="AB2618" s="680"/>
      <c r="AC2618" s="680"/>
      <c r="AD2618" s="680"/>
      <c r="AE2618" s="680"/>
      <c r="AF2618" s="683" t="s">
        <v>89</v>
      </c>
      <c r="AG2618" s="683" t="s">
        <v>90</v>
      </c>
      <c r="AH2618" s="683" t="s">
        <v>91</v>
      </c>
      <c r="AI2618" s="683" t="s">
        <v>736</v>
      </c>
      <c r="AJ2618" s="683" t="s">
        <v>89</v>
      </c>
      <c r="AK2618" s="680"/>
      <c r="AL2618" s="680"/>
      <c r="AM2618" s="680"/>
      <c r="AN2618" s="755" t="s">
        <v>6625</v>
      </c>
      <c r="AO2618" s="683" t="s">
        <v>1332</v>
      </c>
      <c r="AP2618" s="684"/>
      <c r="AQ2618" s="683" t="s">
        <v>7046</v>
      </c>
      <c r="AR2618" s="683" t="s">
        <v>95</v>
      </c>
      <c r="AS2618" s="683" t="s">
        <v>87</v>
      </c>
      <c r="AT2618" s="683" t="s">
        <v>87</v>
      </c>
      <c r="AU2618" s="683" t="s">
        <v>6626</v>
      </c>
      <c r="AV2618" s="683" t="s">
        <v>6627</v>
      </c>
      <c r="AW2618" s="683" t="s">
        <v>6628</v>
      </c>
      <c r="AX2618" s="683" t="s">
        <v>6629</v>
      </c>
      <c r="AY2618" s="683" t="s">
        <v>6630</v>
      </c>
      <c r="AZ2618" s="683" t="s">
        <v>6630</v>
      </c>
      <c r="BA2618" s="683" t="s">
        <v>95</v>
      </c>
      <c r="BB2618" s="683" t="s">
        <v>95</v>
      </c>
      <c r="BC2618" s="683" t="s">
        <v>6631</v>
      </c>
      <c r="BD2618" s="683" t="s">
        <v>6631</v>
      </c>
      <c r="BE2618" s="683" t="s">
        <v>95</v>
      </c>
      <c r="BF2618" s="683" t="s">
        <v>95</v>
      </c>
      <c r="BG2618" s="683" t="s">
        <v>95</v>
      </c>
      <c r="BH2618" s="683" t="s">
        <v>95</v>
      </c>
      <c r="BI2618" s="651" t="s">
        <v>362</v>
      </c>
      <c r="BJ2618" s="688">
        <f t="shared" si="376"/>
        <v>1</v>
      </c>
      <c r="BK2618" s="690" t="s">
        <v>99</v>
      </c>
      <c r="BL2618" s="630">
        <f t="shared" si="377"/>
        <v>3</v>
      </c>
      <c r="BM2618" s="651" t="s">
        <v>101</v>
      </c>
      <c r="BN2618" s="688">
        <f t="shared" si="378"/>
        <v>2</v>
      </c>
      <c r="BO2618" s="688">
        <f t="shared" si="379"/>
        <v>6</v>
      </c>
      <c r="BP2618" s="688" t="str">
        <f t="shared" si="380"/>
        <v>MEDIO</v>
      </c>
      <c r="BQ2618" s="644" t="s">
        <v>98</v>
      </c>
      <c r="BR2618" s="761"/>
      <c r="BS2618" s="761"/>
      <c r="BT2618" s="761"/>
      <c r="BU2618" s="761"/>
      <c r="BV2618" s="653" t="s">
        <v>6620</v>
      </c>
      <c r="BW2618" s="729" t="s">
        <v>6632</v>
      </c>
      <c r="BX2618" s="471"/>
      <c r="BY2618" s="471"/>
    </row>
    <row r="2619" spans="1:77" ht="267" customHeight="1" x14ac:dyDescent="0.25">
      <c r="A2619" s="687"/>
      <c r="B2619" s="604"/>
      <c r="C2619" s="604"/>
      <c r="D2619" s="778"/>
      <c r="E2619" s="779"/>
      <c r="F2619" s="683"/>
      <c r="G2619" s="683"/>
      <c r="H2619" s="683"/>
      <c r="I2619" s="694"/>
      <c r="J2619" s="683"/>
      <c r="K2619" s="683"/>
      <c r="L2619" s="765" t="s">
        <v>123</v>
      </c>
      <c r="M2619" s="628"/>
      <c r="N2619" s="680"/>
      <c r="O2619" s="682"/>
      <c r="P2619" s="682"/>
      <c r="Q2619" s="739"/>
      <c r="R2619" s="742"/>
      <c r="S2619" s="680"/>
      <c r="T2619" s="716"/>
      <c r="U2619" s="716"/>
      <c r="V2619" s="680"/>
      <c r="W2619" s="680"/>
      <c r="X2619" s="680"/>
      <c r="Y2619" s="680"/>
      <c r="Z2619" s="680"/>
      <c r="AA2619" s="680"/>
      <c r="AB2619" s="680"/>
      <c r="AC2619" s="680"/>
      <c r="AD2619" s="680"/>
      <c r="AE2619" s="680"/>
      <c r="AF2619" s="683"/>
      <c r="AG2619" s="683"/>
      <c r="AH2619" s="683"/>
      <c r="AI2619" s="683"/>
      <c r="AJ2619" s="683"/>
      <c r="AK2619" s="680"/>
      <c r="AL2619" s="680"/>
      <c r="AM2619" s="680"/>
      <c r="AN2619" s="755"/>
      <c r="AO2619" s="683"/>
      <c r="AP2619" s="685"/>
      <c r="AQ2619" s="683"/>
      <c r="AR2619" s="683"/>
      <c r="AS2619" s="683"/>
      <c r="AT2619" s="683"/>
      <c r="AU2619" s="683"/>
      <c r="AV2619" s="683"/>
      <c r="AW2619" s="683"/>
      <c r="AX2619" s="683"/>
      <c r="AY2619" s="683"/>
      <c r="AZ2619" s="683"/>
      <c r="BA2619" s="683"/>
      <c r="BB2619" s="683"/>
      <c r="BC2619" s="683"/>
      <c r="BD2619" s="683"/>
      <c r="BE2619" s="683"/>
      <c r="BF2619" s="683"/>
      <c r="BG2619" s="683"/>
      <c r="BH2619" s="683"/>
      <c r="BI2619" s="652"/>
      <c r="BJ2619" s="678"/>
      <c r="BK2619" s="674"/>
      <c r="BL2619" s="631"/>
      <c r="BM2619" s="676"/>
      <c r="BN2619" s="678"/>
      <c r="BO2619" s="678"/>
      <c r="BP2619" s="678"/>
      <c r="BQ2619" s="645"/>
      <c r="BR2619" s="762"/>
      <c r="BS2619" s="762"/>
      <c r="BT2619" s="762"/>
      <c r="BU2619" s="762"/>
      <c r="BV2619" s="645"/>
      <c r="BW2619" s="759"/>
      <c r="BX2619" s="471"/>
      <c r="BY2619" s="471"/>
    </row>
    <row r="2620" spans="1:77" ht="45" customHeight="1" x14ac:dyDescent="0.25">
      <c r="A2620" s="681">
        <v>1</v>
      </c>
      <c r="B2620" s="671" t="s">
        <v>133</v>
      </c>
      <c r="C2620" s="682" t="s">
        <v>6614</v>
      </c>
      <c r="D2620" s="682" t="s">
        <v>79</v>
      </c>
      <c r="E2620" s="682">
        <v>6040</v>
      </c>
      <c r="F2620" s="682">
        <v>1</v>
      </c>
      <c r="G2620" s="682">
        <v>15</v>
      </c>
      <c r="H2620" s="684" t="s">
        <v>37</v>
      </c>
      <c r="I2620" s="705" t="s">
        <v>1044</v>
      </c>
      <c r="J2620" s="682" t="s">
        <v>81</v>
      </c>
      <c r="K2620" s="682" t="s">
        <v>2066</v>
      </c>
      <c r="L2620" s="353" t="s">
        <v>6635</v>
      </c>
      <c r="M2620" s="626" t="s">
        <v>84</v>
      </c>
      <c r="N2620" s="680"/>
      <c r="O2620" s="682" t="s">
        <v>85</v>
      </c>
      <c r="P2620" s="682" t="s">
        <v>86</v>
      </c>
      <c r="Q2620" s="737"/>
      <c r="R2620" s="740" t="s">
        <v>106</v>
      </c>
      <c r="S2620" s="764" t="s">
        <v>2938</v>
      </c>
      <c r="T2620" s="619" t="s">
        <v>6636</v>
      </c>
      <c r="U2620" s="619" t="s">
        <v>6637</v>
      </c>
      <c r="V2620" s="763" t="s">
        <v>89</v>
      </c>
      <c r="W2620" s="716"/>
      <c r="X2620" s="683" t="s">
        <v>89</v>
      </c>
      <c r="Y2620" s="680"/>
      <c r="Z2620" s="680"/>
      <c r="AA2620" s="680"/>
      <c r="AB2620" s="681" t="s">
        <v>89</v>
      </c>
      <c r="AC2620" s="682" t="s">
        <v>6638</v>
      </c>
      <c r="AD2620" s="694" t="s">
        <v>6639</v>
      </c>
      <c r="AE2620" s="680"/>
      <c r="AF2620" s="682" t="s">
        <v>89</v>
      </c>
      <c r="AG2620" s="682" t="s">
        <v>90</v>
      </c>
      <c r="AH2620" s="682" t="s">
        <v>108</v>
      </c>
      <c r="AI2620" s="682" t="s">
        <v>270</v>
      </c>
      <c r="AJ2620" s="682" t="s">
        <v>89</v>
      </c>
      <c r="AK2620" s="680"/>
      <c r="AL2620" s="680"/>
      <c r="AM2620" s="680"/>
      <c r="AN2620" s="694" t="s">
        <v>6640</v>
      </c>
      <c r="AO2620" s="682" t="s">
        <v>6641</v>
      </c>
      <c r="AP2620" s="684"/>
      <c r="AQ2620" s="682" t="s">
        <v>6642</v>
      </c>
      <c r="AR2620" s="682" t="s">
        <v>95</v>
      </c>
      <c r="AS2620" s="682" t="s">
        <v>95</v>
      </c>
      <c r="AT2620" s="682" t="s">
        <v>95</v>
      </c>
      <c r="AU2620" s="682" t="s">
        <v>6643</v>
      </c>
      <c r="AV2620" s="682" t="s">
        <v>95</v>
      </c>
      <c r="AW2620" s="682" t="s">
        <v>95</v>
      </c>
      <c r="AX2620" s="682" t="s">
        <v>95</v>
      </c>
      <c r="AY2620" s="682" t="s">
        <v>6617</v>
      </c>
      <c r="AZ2620" s="682" t="s">
        <v>6617</v>
      </c>
      <c r="BA2620" s="682" t="s">
        <v>95</v>
      </c>
      <c r="BB2620" s="682" t="s">
        <v>6644</v>
      </c>
      <c r="BC2620" s="682" t="s">
        <v>6617</v>
      </c>
      <c r="BD2620" s="682" t="s">
        <v>6617</v>
      </c>
      <c r="BE2620" s="682" t="s">
        <v>6617</v>
      </c>
      <c r="BF2620" s="682" t="s">
        <v>6617</v>
      </c>
      <c r="BG2620" s="682" t="s">
        <v>6617</v>
      </c>
      <c r="BH2620" s="682" t="s">
        <v>6617</v>
      </c>
      <c r="BI2620" s="650" t="s">
        <v>362</v>
      </c>
      <c r="BJ2620" s="677">
        <f t="shared" si="376"/>
        <v>1</v>
      </c>
      <c r="BK2620" s="673" t="s">
        <v>99</v>
      </c>
      <c r="BL2620" s="629">
        <f t="shared" si="377"/>
        <v>3</v>
      </c>
      <c r="BM2620" s="675" t="s">
        <v>101</v>
      </c>
      <c r="BN2620" s="677">
        <f t="shared" si="378"/>
        <v>2</v>
      </c>
      <c r="BO2620" s="677">
        <f t="shared" si="379"/>
        <v>6</v>
      </c>
      <c r="BP2620" s="677" t="str">
        <f t="shared" si="380"/>
        <v>MEDIO</v>
      </c>
      <c r="BQ2620" s="653" t="s">
        <v>98</v>
      </c>
      <c r="BR2620" s="760"/>
      <c r="BS2620" s="760"/>
      <c r="BT2620" s="760"/>
      <c r="BU2620" s="760"/>
      <c r="BV2620" s="653" t="s">
        <v>6620</v>
      </c>
      <c r="BW2620" s="729" t="s">
        <v>6617</v>
      </c>
      <c r="BX2620" s="471"/>
      <c r="BY2620" s="471"/>
    </row>
    <row r="2621" spans="1:77" ht="45" customHeight="1" x14ac:dyDescent="0.25">
      <c r="A2621" s="681"/>
      <c r="B2621" s="672"/>
      <c r="C2621" s="682"/>
      <c r="D2621" s="682"/>
      <c r="E2621" s="682"/>
      <c r="F2621" s="682"/>
      <c r="G2621" s="682"/>
      <c r="H2621" s="685"/>
      <c r="I2621" s="705"/>
      <c r="J2621" s="682"/>
      <c r="K2621" s="682"/>
      <c r="L2621" s="353" t="s">
        <v>6645</v>
      </c>
      <c r="M2621" s="627"/>
      <c r="N2621" s="680"/>
      <c r="O2621" s="682"/>
      <c r="P2621" s="682"/>
      <c r="Q2621" s="738"/>
      <c r="R2621" s="741"/>
      <c r="S2621" s="764"/>
      <c r="T2621" s="619"/>
      <c r="U2621" s="619"/>
      <c r="V2621" s="763"/>
      <c r="W2621" s="627"/>
      <c r="X2621" s="683"/>
      <c r="Y2621" s="680"/>
      <c r="Z2621" s="680"/>
      <c r="AA2621" s="680"/>
      <c r="AB2621" s="681"/>
      <c r="AC2621" s="682"/>
      <c r="AD2621" s="694"/>
      <c r="AE2621" s="680"/>
      <c r="AF2621" s="682"/>
      <c r="AG2621" s="682"/>
      <c r="AH2621" s="682"/>
      <c r="AI2621" s="682"/>
      <c r="AJ2621" s="682"/>
      <c r="AK2621" s="680"/>
      <c r="AL2621" s="680"/>
      <c r="AM2621" s="680"/>
      <c r="AN2621" s="694"/>
      <c r="AO2621" s="682"/>
      <c r="AP2621" s="693"/>
      <c r="AQ2621" s="682"/>
      <c r="AR2621" s="682"/>
      <c r="AS2621" s="682"/>
      <c r="AT2621" s="682"/>
      <c r="AU2621" s="682"/>
      <c r="AV2621" s="682"/>
      <c r="AW2621" s="682"/>
      <c r="AX2621" s="682"/>
      <c r="AY2621" s="682"/>
      <c r="AZ2621" s="682"/>
      <c r="BA2621" s="682"/>
      <c r="BB2621" s="682" t="s">
        <v>6646</v>
      </c>
      <c r="BC2621" s="682"/>
      <c r="BD2621" s="682"/>
      <c r="BE2621" s="682"/>
      <c r="BF2621" s="682"/>
      <c r="BG2621" s="682"/>
      <c r="BH2621" s="682"/>
      <c r="BI2621" s="651"/>
      <c r="BJ2621" s="688"/>
      <c r="BK2621" s="690"/>
      <c r="BL2621" s="630"/>
      <c r="BM2621" s="651"/>
      <c r="BN2621" s="688"/>
      <c r="BO2621" s="688"/>
      <c r="BP2621" s="688"/>
      <c r="BQ2621" s="644"/>
      <c r="BR2621" s="761"/>
      <c r="BS2621" s="761"/>
      <c r="BT2621" s="761"/>
      <c r="BU2621" s="761"/>
      <c r="BV2621" s="644"/>
      <c r="BW2621" s="758"/>
      <c r="BX2621" s="471"/>
      <c r="BY2621" s="471"/>
    </row>
    <row r="2622" spans="1:77" ht="45" customHeight="1" x14ac:dyDescent="0.25">
      <c r="A2622" s="681">
        <v>2</v>
      </c>
      <c r="B2622" s="671" t="s">
        <v>133</v>
      </c>
      <c r="C2622" s="682" t="s">
        <v>6614</v>
      </c>
      <c r="D2622" s="682" t="s">
        <v>79</v>
      </c>
      <c r="E2622" s="682">
        <v>6040</v>
      </c>
      <c r="F2622" s="682">
        <v>1</v>
      </c>
      <c r="G2622" s="682">
        <v>106</v>
      </c>
      <c r="H2622" s="684" t="s">
        <v>37</v>
      </c>
      <c r="I2622" s="705" t="s">
        <v>1044</v>
      </c>
      <c r="J2622" s="682" t="s">
        <v>81</v>
      </c>
      <c r="K2622" s="682" t="s">
        <v>6621</v>
      </c>
      <c r="L2622" s="47" t="s">
        <v>6647</v>
      </c>
      <c r="M2622" s="627"/>
      <c r="N2622" s="680"/>
      <c r="O2622" s="682"/>
      <c r="P2622" s="682"/>
      <c r="Q2622" s="738"/>
      <c r="R2622" s="741"/>
      <c r="S2622" s="764"/>
      <c r="T2622" s="303"/>
      <c r="U2622" s="303"/>
      <c r="V2622" s="763"/>
      <c r="W2622" s="627"/>
      <c r="X2622" s="683"/>
      <c r="Y2622" s="680"/>
      <c r="Z2622" s="680"/>
      <c r="AA2622" s="680"/>
      <c r="AB2622" s="681"/>
      <c r="AC2622" s="682"/>
      <c r="AD2622" s="694"/>
      <c r="AE2622" s="680"/>
      <c r="AF2622" s="682"/>
      <c r="AG2622" s="682"/>
      <c r="AH2622" s="682"/>
      <c r="AI2622" s="682"/>
      <c r="AJ2622" s="682"/>
      <c r="AK2622" s="680"/>
      <c r="AL2622" s="680"/>
      <c r="AM2622" s="680"/>
      <c r="AN2622" s="694"/>
      <c r="AO2622" s="682"/>
      <c r="AP2622" s="693"/>
      <c r="AQ2622" s="682"/>
      <c r="AR2622" s="682"/>
      <c r="AS2622" s="682"/>
      <c r="AT2622" s="682"/>
      <c r="AU2622" s="682"/>
      <c r="AV2622" s="682"/>
      <c r="AW2622" s="682"/>
      <c r="AX2622" s="682"/>
      <c r="AY2622" s="682"/>
      <c r="AZ2622" s="682"/>
      <c r="BA2622" s="682"/>
      <c r="BB2622" s="682" t="s">
        <v>6648</v>
      </c>
      <c r="BC2622" s="682"/>
      <c r="BD2622" s="682"/>
      <c r="BE2622" s="682"/>
      <c r="BF2622" s="682"/>
      <c r="BG2622" s="682"/>
      <c r="BH2622" s="682"/>
      <c r="BI2622" s="651"/>
      <c r="BJ2622" s="688"/>
      <c r="BK2622" s="690"/>
      <c r="BL2622" s="630"/>
      <c r="BM2622" s="651"/>
      <c r="BN2622" s="688"/>
      <c r="BO2622" s="688"/>
      <c r="BP2622" s="688"/>
      <c r="BQ2622" s="644"/>
      <c r="BR2622" s="761"/>
      <c r="BS2622" s="761"/>
      <c r="BT2622" s="761"/>
      <c r="BU2622" s="761"/>
      <c r="BV2622" s="644"/>
      <c r="BW2622" s="758"/>
      <c r="BX2622" s="471"/>
      <c r="BY2622" s="471"/>
    </row>
    <row r="2623" spans="1:77" ht="45" customHeight="1" x14ac:dyDescent="0.25">
      <c r="A2623" s="681"/>
      <c r="B2623" s="672"/>
      <c r="C2623" s="682"/>
      <c r="D2623" s="682"/>
      <c r="E2623" s="682"/>
      <c r="F2623" s="682"/>
      <c r="G2623" s="682"/>
      <c r="H2623" s="685"/>
      <c r="I2623" s="705"/>
      <c r="J2623" s="682"/>
      <c r="K2623" s="682"/>
      <c r="L2623" s="42" t="s">
        <v>6649</v>
      </c>
      <c r="M2623" s="627"/>
      <c r="N2623" s="680"/>
      <c r="O2623" s="682"/>
      <c r="P2623" s="682"/>
      <c r="Q2623" s="738"/>
      <c r="R2623" s="741"/>
      <c r="S2623" s="764"/>
      <c r="T2623" s="619" t="s">
        <v>6636</v>
      </c>
      <c r="U2623" s="619" t="s">
        <v>6637</v>
      </c>
      <c r="V2623" s="763"/>
      <c r="W2623" s="627"/>
      <c r="X2623" s="683"/>
      <c r="Y2623" s="680"/>
      <c r="Z2623" s="680"/>
      <c r="AA2623" s="680"/>
      <c r="AB2623" s="681"/>
      <c r="AC2623" s="682"/>
      <c r="AD2623" s="694"/>
      <c r="AE2623" s="680"/>
      <c r="AF2623" s="682"/>
      <c r="AG2623" s="682"/>
      <c r="AH2623" s="682"/>
      <c r="AI2623" s="682"/>
      <c r="AJ2623" s="682"/>
      <c r="AK2623" s="680"/>
      <c r="AL2623" s="680"/>
      <c r="AM2623" s="680"/>
      <c r="AN2623" s="694"/>
      <c r="AO2623" s="682"/>
      <c r="AP2623" s="693"/>
      <c r="AQ2623" s="682"/>
      <c r="AR2623" s="682"/>
      <c r="AS2623" s="682"/>
      <c r="AT2623" s="682"/>
      <c r="AU2623" s="682"/>
      <c r="AV2623" s="682"/>
      <c r="AW2623" s="682"/>
      <c r="AX2623" s="682"/>
      <c r="AY2623" s="682"/>
      <c r="AZ2623" s="682"/>
      <c r="BA2623" s="682"/>
      <c r="BB2623" s="682"/>
      <c r="BC2623" s="682"/>
      <c r="BD2623" s="682"/>
      <c r="BE2623" s="682"/>
      <c r="BF2623" s="682"/>
      <c r="BG2623" s="682"/>
      <c r="BH2623" s="682"/>
      <c r="BI2623" s="651"/>
      <c r="BJ2623" s="688"/>
      <c r="BK2623" s="690"/>
      <c r="BL2623" s="630"/>
      <c r="BM2623" s="651"/>
      <c r="BN2623" s="688"/>
      <c r="BO2623" s="688"/>
      <c r="BP2623" s="688"/>
      <c r="BQ2623" s="644"/>
      <c r="BR2623" s="761"/>
      <c r="BS2623" s="761"/>
      <c r="BT2623" s="761"/>
      <c r="BU2623" s="761"/>
      <c r="BV2623" s="644"/>
      <c r="BW2623" s="758"/>
      <c r="BX2623" s="471"/>
      <c r="BY2623" s="471"/>
    </row>
    <row r="2624" spans="1:77" ht="45" customHeight="1" x14ac:dyDescent="0.25">
      <c r="A2624" s="681">
        <v>3</v>
      </c>
      <c r="B2624" s="671" t="s">
        <v>133</v>
      </c>
      <c r="C2624" s="682" t="s">
        <v>6614</v>
      </c>
      <c r="D2624" s="682" t="s">
        <v>79</v>
      </c>
      <c r="E2624" s="682">
        <v>6040</v>
      </c>
      <c r="F2624" s="682">
        <v>1</v>
      </c>
      <c r="G2624" s="682">
        <v>24</v>
      </c>
      <c r="H2624" s="684" t="s">
        <v>37</v>
      </c>
      <c r="I2624" s="705" t="s">
        <v>6623</v>
      </c>
      <c r="J2624" s="682" t="s">
        <v>81</v>
      </c>
      <c r="K2624" s="682" t="s">
        <v>6624</v>
      </c>
      <c r="L2624" s="42" t="s">
        <v>6650</v>
      </c>
      <c r="M2624" s="628"/>
      <c r="N2624" s="680"/>
      <c r="O2624" s="682"/>
      <c r="P2624" s="682"/>
      <c r="Q2624" s="739"/>
      <c r="R2624" s="742"/>
      <c r="S2624" s="764"/>
      <c r="T2624" s="619"/>
      <c r="U2624" s="619"/>
      <c r="V2624" s="763"/>
      <c r="W2624" s="743"/>
      <c r="X2624" s="683"/>
      <c r="Y2624" s="680"/>
      <c r="Z2624" s="680"/>
      <c r="AA2624" s="680"/>
      <c r="AB2624" s="681"/>
      <c r="AC2624" s="682"/>
      <c r="AD2624" s="694"/>
      <c r="AE2624" s="680"/>
      <c r="AF2624" s="682"/>
      <c r="AG2624" s="682"/>
      <c r="AH2624" s="682"/>
      <c r="AI2624" s="682"/>
      <c r="AJ2624" s="682"/>
      <c r="AK2624" s="680"/>
      <c r="AL2624" s="680"/>
      <c r="AM2624" s="680"/>
      <c r="AN2624" s="694"/>
      <c r="AO2624" s="682"/>
      <c r="AP2624" s="685"/>
      <c r="AQ2624" s="682"/>
      <c r="AR2624" s="682"/>
      <c r="AS2624" s="682"/>
      <c r="AT2624" s="682"/>
      <c r="AU2624" s="682"/>
      <c r="AV2624" s="682"/>
      <c r="AW2624" s="682"/>
      <c r="AX2624" s="682"/>
      <c r="AY2624" s="682"/>
      <c r="AZ2624" s="682"/>
      <c r="BA2624" s="682"/>
      <c r="BB2624" s="682"/>
      <c r="BC2624" s="682"/>
      <c r="BD2624" s="682"/>
      <c r="BE2624" s="682"/>
      <c r="BF2624" s="682"/>
      <c r="BG2624" s="682"/>
      <c r="BH2624" s="682"/>
      <c r="BI2624" s="652"/>
      <c r="BJ2624" s="678"/>
      <c r="BK2624" s="674"/>
      <c r="BL2624" s="631"/>
      <c r="BM2624" s="676"/>
      <c r="BN2624" s="678"/>
      <c r="BO2624" s="678"/>
      <c r="BP2624" s="678"/>
      <c r="BQ2624" s="645"/>
      <c r="BR2624" s="762"/>
      <c r="BS2624" s="762"/>
      <c r="BT2624" s="762"/>
      <c r="BU2624" s="762"/>
      <c r="BV2624" s="645"/>
      <c r="BW2624" s="759"/>
      <c r="BX2624" s="471"/>
      <c r="BY2624" s="471"/>
    </row>
    <row r="2625" spans="1:77" ht="194.25" customHeight="1" x14ac:dyDescent="0.25">
      <c r="A2625" s="681"/>
      <c r="B2625" s="672"/>
      <c r="C2625" s="682"/>
      <c r="D2625" s="682"/>
      <c r="E2625" s="682"/>
      <c r="F2625" s="682"/>
      <c r="G2625" s="682"/>
      <c r="H2625" s="685"/>
      <c r="I2625" s="705"/>
      <c r="J2625" s="682"/>
      <c r="K2625" s="682"/>
      <c r="L2625" s="16" t="s">
        <v>6652</v>
      </c>
      <c r="M2625" s="135" t="s">
        <v>7052</v>
      </c>
      <c r="N2625" s="2"/>
      <c r="O2625" s="1" t="s">
        <v>85</v>
      </c>
      <c r="P2625" s="1" t="s">
        <v>86</v>
      </c>
      <c r="Q2625" s="131"/>
      <c r="R2625" s="131" t="s">
        <v>230</v>
      </c>
      <c r="S2625" s="2"/>
      <c r="T2625" s="29" t="s">
        <v>108</v>
      </c>
      <c r="U2625" s="29" t="s">
        <v>270</v>
      </c>
      <c r="V2625" s="8" t="s">
        <v>89</v>
      </c>
      <c r="W2625" s="41"/>
      <c r="X2625" s="7" t="s">
        <v>89</v>
      </c>
      <c r="Y2625" s="41"/>
      <c r="Z2625" s="41"/>
      <c r="AA2625" s="41"/>
      <c r="AB2625" s="7" t="s">
        <v>89</v>
      </c>
      <c r="AC2625" s="8" t="s">
        <v>172</v>
      </c>
      <c r="AD2625" s="19" t="s">
        <v>6653</v>
      </c>
      <c r="AE2625" s="8" t="s">
        <v>90</v>
      </c>
      <c r="AF2625" s="8" t="s">
        <v>89</v>
      </c>
      <c r="AG2625" s="8" t="s">
        <v>1861</v>
      </c>
      <c r="AH2625" s="8" t="s">
        <v>108</v>
      </c>
      <c r="AI2625" s="8" t="s">
        <v>270</v>
      </c>
      <c r="AJ2625" s="8" t="s">
        <v>89</v>
      </c>
      <c r="AK2625" s="41"/>
      <c r="AL2625" s="41"/>
      <c r="AM2625" s="41"/>
      <c r="AN2625" s="19" t="s">
        <v>6653</v>
      </c>
      <c r="AO2625" s="8" t="s">
        <v>6654</v>
      </c>
      <c r="AP2625" s="72"/>
      <c r="AQ2625" s="46" t="s">
        <v>6655</v>
      </c>
      <c r="AR2625" s="8" t="s">
        <v>95</v>
      </c>
      <c r="AS2625" s="8" t="s">
        <v>95</v>
      </c>
      <c r="AT2625" s="8" t="s">
        <v>95</v>
      </c>
      <c r="AU2625" s="8" t="s">
        <v>6656</v>
      </c>
      <c r="AV2625" s="8" t="s">
        <v>95</v>
      </c>
      <c r="AW2625" s="8" t="s">
        <v>95</v>
      </c>
      <c r="AX2625" s="8" t="s">
        <v>95</v>
      </c>
      <c r="AY2625" s="8" t="s">
        <v>6657</v>
      </c>
      <c r="AZ2625" s="8" t="s">
        <v>6657</v>
      </c>
      <c r="BA2625" s="8" t="s">
        <v>6657</v>
      </c>
      <c r="BB2625" s="8" t="s">
        <v>6657</v>
      </c>
      <c r="BC2625" s="8" t="s">
        <v>6658</v>
      </c>
      <c r="BD2625" s="8" t="s">
        <v>6658</v>
      </c>
      <c r="BE2625" s="8" t="s">
        <v>6659</v>
      </c>
      <c r="BF2625" s="8" t="s">
        <v>6659</v>
      </c>
      <c r="BG2625" s="8" t="s">
        <v>6659</v>
      </c>
      <c r="BH2625" s="8" t="s">
        <v>6659</v>
      </c>
      <c r="BI2625" s="133" t="s">
        <v>362</v>
      </c>
      <c r="BJ2625" s="75">
        <f t="shared" si="376"/>
        <v>1</v>
      </c>
      <c r="BK2625" s="133" t="s">
        <v>99</v>
      </c>
      <c r="BL2625" s="7">
        <f t="shared" si="377"/>
        <v>3</v>
      </c>
      <c r="BM2625" s="20" t="s">
        <v>101</v>
      </c>
      <c r="BN2625" s="75">
        <f t="shared" ref="BN2625:BN2683" si="381">IF(BM2625="Pública",1,IF(BM2625="Confidencial",2,IF(BM2625="Protegida",3)))</f>
        <v>2</v>
      </c>
      <c r="BO2625" s="75">
        <f t="shared" si="379"/>
        <v>6</v>
      </c>
      <c r="BP2625" s="75" t="str">
        <f t="shared" si="380"/>
        <v>MEDIO</v>
      </c>
      <c r="BQ2625" s="72" t="s">
        <v>98</v>
      </c>
      <c r="BR2625" s="303" t="s">
        <v>5403</v>
      </c>
      <c r="BS2625" s="303" t="s">
        <v>6660</v>
      </c>
      <c r="BT2625" s="303" t="s">
        <v>6659</v>
      </c>
      <c r="BU2625" s="303" t="s">
        <v>191</v>
      </c>
      <c r="BV2625" s="72" t="s">
        <v>6661</v>
      </c>
      <c r="BW2625" s="291" t="s">
        <v>6659</v>
      </c>
      <c r="BX2625" s="471"/>
      <c r="BY2625" s="471"/>
    </row>
    <row r="2626" spans="1:77" ht="156.75" customHeight="1" x14ac:dyDescent="0.25">
      <c r="A2626" s="682">
        <v>4</v>
      </c>
      <c r="B2626" s="671" t="s">
        <v>133</v>
      </c>
      <c r="C2626" s="682" t="s">
        <v>6614</v>
      </c>
      <c r="D2626" s="682" t="s">
        <v>79</v>
      </c>
      <c r="E2626" s="682">
        <v>6040</v>
      </c>
      <c r="F2626" s="682">
        <v>116</v>
      </c>
      <c r="G2626" s="682">
        <v>0</v>
      </c>
      <c r="H2626" s="684" t="s">
        <v>37</v>
      </c>
      <c r="I2626" s="705" t="s">
        <v>6633</v>
      </c>
      <c r="J2626" s="682" t="s">
        <v>6634</v>
      </c>
      <c r="K2626" s="682" t="s">
        <v>95</v>
      </c>
      <c r="L2626" s="55" t="s">
        <v>6663</v>
      </c>
      <c r="M2626" s="626" t="s">
        <v>84</v>
      </c>
      <c r="N2626" s="680"/>
      <c r="O2626" s="682" t="s">
        <v>85</v>
      </c>
      <c r="P2626" s="682" t="s">
        <v>6664</v>
      </c>
      <c r="Q2626" s="737"/>
      <c r="R2626" s="740" t="s">
        <v>106</v>
      </c>
      <c r="S2626" s="682" t="s">
        <v>6665</v>
      </c>
      <c r="T2626" s="680"/>
      <c r="U2626" s="680"/>
      <c r="V2626" s="680"/>
      <c r="W2626" s="680"/>
      <c r="X2626" s="680"/>
      <c r="Y2626" s="680"/>
      <c r="Z2626" s="680"/>
      <c r="AA2626" s="680"/>
      <c r="AB2626" s="680"/>
      <c r="AC2626" s="680"/>
      <c r="AD2626" s="680"/>
      <c r="AE2626" s="680"/>
      <c r="AF2626" s="682" t="s">
        <v>89</v>
      </c>
      <c r="AG2626" s="682" t="s">
        <v>6666</v>
      </c>
      <c r="AH2626" s="682" t="s">
        <v>108</v>
      </c>
      <c r="AI2626" s="682" t="s">
        <v>270</v>
      </c>
      <c r="AJ2626" s="682" t="s">
        <v>89</v>
      </c>
      <c r="AK2626" s="680"/>
      <c r="AL2626" s="680"/>
      <c r="AM2626" s="680"/>
      <c r="AN2626" s="694" t="s">
        <v>6667</v>
      </c>
      <c r="AO2626" s="683" t="s">
        <v>111</v>
      </c>
      <c r="AP2626" s="684"/>
      <c r="AQ2626" s="704" t="s">
        <v>6668</v>
      </c>
      <c r="AR2626" s="683" t="s">
        <v>95</v>
      </c>
      <c r="AS2626" s="683" t="s">
        <v>95</v>
      </c>
      <c r="AT2626" s="683" t="s">
        <v>95</v>
      </c>
      <c r="AU2626" s="683" t="s">
        <v>6669</v>
      </c>
      <c r="AV2626" s="683" t="s">
        <v>95</v>
      </c>
      <c r="AW2626" s="683" t="s">
        <v>95</v>
      </c>
      <c r="AX2626" s="683" t="s">
        <v>95</v>
      </c>
      <c r="AY2626" s="683" t="s">
        <v>6670</v>
      </c>
      <c r="AZ2626" s="683" t="s">
        <v>6670</v>
      </c>
      <c r="BA2626" s="683" t="s">
        <v>6671</v>
      </c>
      <c r="BB2626" s="683" t="s">
        <v>6672</v>
      </c>
      <c r="BC2626" s="683" t="s">
        <v>6673</v>
      </c>
      <c r="BD2626" s="683" t="s">
        <v>6673</v>
      </c>
      <c r="BE2626" s="683" t="s">
        <v>6670</v>
      </c>
      <c r="BF2626" s="683" t="s">
        <v>6670</v>
      </c>
      <c r="BG2626" s="683" t="s">
        <v>6670</v>
      </c>
      <c r="BH2626" s="683" t="s">
        <v>6670</v>
      </c>
      <c r="BI2626" s="650" t="s">
        <v>362</v>
      </c>
      <c r="BJ2626" s="677">
        <f t="shared" si="376"/>
        <v>1</v>
      </c>
      <c r="BK2626" s="673" t="s">
        <v>99</v>
      </c>
      <c r="BL2626" s="629">
        <f t="shared" si="377"/>
        <v>3</v>
      </c>
      <c r="BM2626" s="675" t="s">
        <v>101</v>
      </c>
      <c r="BN2626" s="677">
        <f t="shared" si="381"/>
        <v>2</v>
      </c>
      <c r="BO2626" s="677">
        <f t="shared" si="379"/>
        <v>6</v>
      </c>
      <c r="BP2626" s="677" t="str">
        <f t="shared" si="380"/>
        <v>MEDIO</v>
      </c>
      <c r="BQ2626" s="653" t="s">
        <v>98</v>
      </c>
      <c r="BR2626" s="760" t="s">
        <v>6674</v>
      </c>
      <c r="BS2626" s="760" t="s">
        <v>690</v>
      </c>
      <c r="BT2626" s="760" t="s">
        <v>6675</v>
      </c>
      <c r="BU2626" s="760" t="s">
        <v>191</v>
      </c>
      <c r="BV2626" s="653" t="s">
        <v>4257</v>
      </c>
      <c r="BW2626" s="729" t="s">
        <v>6675</v>
      </c>
      <c r="BX2626" s="471"/>
      <c r="BY2626" s="471"/>
    </row>
    <row r="2627" spans="1:77" ht="99" customHeight="1" x14ac:dyDescent="0.25">
      <c r="A2627" s="682"/>
      <c r="B2627" s="689"/>
      <c r="C2627" s="682"/>
      <c r="D2627" s="682"/>
      <c r="E2627" s="682"/>
      <c r="F2627" s="682"/>
      <c r="G2627" s="682"/>
      <c r="H2627" s="693"/>
      <c r="I2627" s="705"/>
      <c r="J2627" s="682"/>
      <c r="K2627" s="682"/>
      <c r="L2627" s="55" t="s">
        <v>6676</v>
      </c>
      <c r="M2627" s="627"/>
      <c r="N2627" s="680"/>
      <c r="O2627" s="682"/>
      <c r="P2627" s="682"/>
      <c r="Q2627" s="738"/>
      <c r="R2627" s="741"/>
      <c r="S2627" s="682"/>
      <c r="T2627" s="680"/>
      <c r="U2627" s="680"/>
      <c r="V2627" s="680"/>
      <c r="W2627" s="680"/>
      <c r="X2627" s="680"/>
      <c r="Y2627" s="680"/>
      <c r="Z2627" s="680"/>
      <c r="AA2627" s="680"/>
      <c r="AB2627" s="680"/>
      <c r="AC2627" s="680"/>
      <c r="AD2627" s="680"/>
      <c r="AE2627" s="680"/>
      <c r="AF2627" s="682"/>
      <c r="AG2627" s="682"/>
      <c r="AH2627" s="682"/>
      <c r="AI2627" s="682"/>
      <c r="AJ2627" s="682"/>
      <c r="AK2627" s="680"/>
      <c r="AL2627" s="680"/>
      <c r="AM2627" s="680"/>
      <c r="AN2627" s="694"/>
      <c r="AO2627" s="683"/>
      <c r="AP2627" s="693"/>
      <c r="AQ2627" s="683"/>
      <c r="AR2627" s="683"/>
      <c r="AS2627" s="683"/>
      <c r="AT2627" s="683"/>
      <c r="AU2627" s="683"/>
      <c r="AV2627" s="683"/>
      <c r="AW2627" s="683"/>
      <c r="AX2627" s="683"/>
      <c r="AY2627" s="683"/>
      <c r="AZ2627" s="683"/>
      <c r="BA2627" s="683"/>
      <c r="BB2627" s="683"/>
      <c r="BC2627" s="683"/>
      <c r="BD2627" s="683"/>
      <c r="BE2627" s="683"/>
      <c r="BF2627" s="683"/>
      <c r="BG2627" s="683"/>
      <c r="BH2627" s="683"/>
      <c r="BI2627" s="651"/>
      <c r="BJ2627" s="688"/>
      <c r="BK2627" s="690"/>
      <c r="BL2627" s="630"/>
      <c r="BM2627" s="651"/>
      <c r="BN2627" s="688"/>
      <c r="BO2627" s="688"/>
      <c r="BP2627" s="688"/>
      <c r="BQ2627" s="644"/>
      <c r="BR2627" s="761"/>
      <c r="BS2627" s="761"/>
      <c r="BT2627" s="761"/>
      <c r="BU2627" s="761"/>
      <c r="BV2627" s="644"/>
      <c r="BW2627" s="758"/>
      <c r="BX2627" s="471"/>
      <c r="BY2627" s="471"/>
    </row>
    <row r="2628" spans="1:77" ht="99" customHeight="1" x14ac:dyDescent="0.25">
      <c r="A2628" s="682"/>
      <c r="B2628" s="689"/>
      <c r="C2628" s="682"/>
      <c r="D2628" s="682"/>
      <c r="E2628" s="682"/>
      <c r="F2628" s="682"/>
      <c r="G2628" s="682"/>
      <c r="H2628" s="693"/>
      <c r="I2628" s="705"/>
      <c r="J2628" s="682"/>
      <c r="K2628" s="682"/>
      <c r="L2628" s="55" t="s">
        <v>6677</v>
      </c>
      <c r="M2628" s="628"/>
      <c r="N2628" s="680"/>
      <c r="O2628" s="682"/>
      <c r="P2628" s="682"/>
      <c r="Q2628" s="739"/>
      <c r="R2628" s="742"/>
      <c r="S2628" s="682"/>
      <c r="T2628" s="680"/>
      <c r="U2628" s="680"/>
      <c r="V2628" s="680"/>
      <c r="W2628" s="680"/>
      <c r="X2628" s="680"/>
      <c r="Y2628" s="680"/>
      <c r="Z2628" s="680"/>
      <c r="AA2628" s="680"/>
      <c r="AB2628" s="680"/>
      <c r="AC2628" s="680"/>
      <c r="AD2628" s="680"/>
      <c r="AE2628" s="680"/>
      <c r="AF2628" s="682"/>
      <c r="AG2628" s="682"/>
      <c r="AH2628" s="682"/>
      <c r="AI2628" s="682"/>
      <c r="AJ2628" s="682"/>
      <c r="AK2628" s="680"/>
      <c r="AL2628" s="680"/>
      <c r="AM2628" s="680"/>
      <c r="AN2628" s="694"/>
      <c r="AO2628" s="683"/>
      <c r="AP2628" s="685"/>
      <c r="AQ2628" s="683"/>
      <c r="AR2628" s="683"/>
      <c r="AS2628" s="683"/>
      <c r="AT2628" s="683"/>
      <c r="AU2628" s="683"/>
      <c r="AV2628" s="683"/>
      <c r="AW2628" s="683"/>
      <c r="AX2628" s="683"/>
      <c r="AY2628" s="683"/>
      <c r="AZ2628" s="683"/>
      <c r="BA2628" s="683"/>
      <c r="BB2628" s="683"/>
      <c r="BC2628" s="683"/>
      <c r="BD2628" s="683"/>
      <c r="BE2628" s="683"/>
      <c r="BF2628" s="683"/>
      <c r="BG2628" s="683"/>
      <c r="BH2628" s="683"/>
      <c r="BI2628" s="652"/>
      <c r="BJ2628" s="678"/>
      <c r="BK2628" s="674"/>
      <c r="BL2628" s="631"/>
      <c r="BM2628" s="676"/>
      <c r="BN2628" s="678"/>
      <c r="BO2628" s="678"/>
      <c r="BP2628" s="678"/>
      <c r="BQ2628" s="645"/>
      <c r="BR2628" s="762"/>
      <c r="BS2628" s="762"/>
      <c r="BT2628" s="762"/>
      <c r="BU2628" s="762"/>
      <c r="BV2628" s="645"/>
      <c r="BW2628" s="759"/>
      <c r="BX2628" s="471"/>
      <c r="BY2628" s="471"/>
    </row>
    <row r="2629" spans="1:77" ht="121.5" customHeight="1" x14ac:dyDescent="0.25">
      <c r="A2629" s="682"/>
      <c r="B2629" s="689"/>
      <c r="C2629" s="682"/>
      <c r="D2629" s="682"/>
      <c r="E2629" s="682"/>
      <c r="F2629" s="682"/>
      <c r="G2629" s="682"/>
      <c r="H2629" s="693"/>
      <c r="I2629" s="705"/>
      <c r="J2629" s="682"/>
      <c r="K2629" s="682"/>
      <c r="L2629" s="55" t="s">
        <v>6679</v>
      </c>
      <c r="M2629" s="626" t="s">
        <v>7052</v>
      </c>
      <c r="N2629" s="680"/>
      <c r="O2629" s="664" t="s">
        <v>85</v>
      </c>
      <c r="P2629" s="664" t="s">
        <v>86</v>
      </c>
      <c r="Q2629" s="737"/>
      <c r="R2629" s="740" t="s">
        <v>106</v>
      </c>
      <c r="S2629" s="664" t="s">
        <v>6680</v>
      </c>
      <c r="T2629" s="664" t="s">
        <v>1766</v>
      </c>
      <c r="U2629" s="664" t="s">
        <v>231</v>
      </c>
      <c r="V2629" s="664" t="s">
        <v>89</v>
      </c>
      <c r="W2629" s="680"/>
      <c r="X2629" s="664" t="s">
        <v>89</v>
      </c>
      <c r="Y2629" s="680"/>
      <c r="Z2629" s="680"/>
      <c r="AA2629" s="680"/>
      <c r="AB2629" s="664" t="s">
        <v>89</v>
      </c>
      <c r="AC2629" s="664" t="s">
        <v>172</v>
      </c>
      <c r="AD2629" s="695" t="s">
        <v>6681</v>
      </c>
      <c r="AE2629" s="664" t="s">
        <v>90</v>
      </c>
      <c r="AF2629" s="664" t="s">
        <v>89</v>
      </c>
      <c r="AG2629" s="664" t="s">
        <v>702</v>
      </c>
      <c r="AH2629" s="664" t="s">
        <v>91</v>
      </c>
      <c r="AI2629" s="664" t="s">
        <v>231</v>
      </c>
      <c r="AJ2629" s="664" t="s">
        <v>89</v>
      </c>
      <c r="AK2629" s="680"/>
      <c r="AL2629" s="680"/>
      <c r="AM2629" s="680"/>
      <c r="AN2629" s="695" t="s">
        <v>6682</v>
      </c>
      <c r="AO2629" s="664" t="s">
        <v>6683</v>
      </c>
      <c r="AP2629" s="699"/>
      <c r="AQ2629" s="664" t="s">
        <v>6684</v>
      </c>
      <c r="AR2629" s="664" t="s">
        <v>6685</v>
      </c>
      <c r="AS2629" s="664" t="s">
        <v>87</v>
      </c>
      <c r="AT2629" s="664" t="s">
        <v>87</v>
      </c>
      <c r="AU2629" s="664" t="s">
        <v>6686</v>
      </c>
      <c r="AV2629" s="664" t="s">
        <v>6620</v>
      </c>
      <c r="AW2629" s="664" t="s">
        <v>6687</v>
      </c>
      <c r="AX2629" s="664" t="s">
        <v>95</v>
      </c>
      <c r="AY2629" s="664" t="s">
        <v>6688</v>
      </c>
      <c r="AZ2629" s="664" t="s">
        <v>6688</v>
      </c>
      <c r="BA2629" s="664" t="s">
        <v>6688</v>
      </c>
      <c r="BB2629" s="664" t="s">
        <v>6688</v>
      </c>
      <c r="BC2629" s="664" t="s">
        <v>6689</v>
      </c>
      <c r="BD2629" s="664" t="s">
        <v>6689</v>
      </c>
      <c r="BE2629" s="664" t="s">
        <v>95</v>
      </c>
      <c r="BF2629" s="664" t="s">
        <v>95</v>
      </c>
      <c r="BG2629" s="664" t="s">
        <v>95</v>
      </c>
      <c r="BH2629" s="664" t="s">
        <v>95</v>
      </c>
      <c r="BI2629" s="650" t="s">
        <v>362</v>
      </c>
      <c r="BJ2629" s="677">
        <f t="shared" si="376"/>
        <v>1</v>
      </c>
      <c r="BK2629" s="673" t="s">
        <v>99</v>
      </c>
      <c r="BL2629" s="629">
        <f t="shared" si="377"/>
        <v>3</v>
      </c>
      <c r="BM2629" s="675" t="s">
        <v>188</v>
      </c>
      <c r="BN2629" s="677">
        <f t="shared" si="381"/>
        <v>3</v>
      </c>
      <c r="BO2629" s="677">
        <f t="shared" si="379"/>
        <v>7</v>
      </c>
      <c r="BP2629" s="677" t="str">
        <f t="shared" si="380"/>
        <v>MEDIO</v>
      </c>
      <c r="BQ2629" s="750" t="s">
        <v>98</v>
      </c>
      <c r="BR2629" s="719"/>
      <c r="BS2629" s="719"/>
      <c r="BT2629" s="719"/>
      <c r="BU2629" s="719"/>
      <c r="BV2629" s="750" t="s">
        <v>6620</v>
      </c>
      <c r="BW2629" s="751" t="s">
        <v>6690</v>
      </c>
      <c r="BX2629" s="471"/>
      <c r="BY2629" s="471"/>
    </row>
    <row r="2630" spans="1:77" ht="121.5" customHeight="1" x14ac:dyDescent="0.25">
      <c r="A2630" s="682"/>
      <c r="B2630" s="672"/>
      <c r="C2630" s="682"/>
      <c r="D2630" s="682"/>
      <c r="E2630" s="682"/>
      <c r="F2630" s="682"/>
      <c r="G2630" s="682"/>
      <c r="H2630" s="685"/>
      <c r="I2630" s="705"/>
      <c r="J2630" s="682"/>
      <c r="K2630" s="682"/>
      <c r="L2630" s="55" t="s">
        <v>323</v>
      </c>
      <c r="M2630" s="628"/>
      <c r="N2630" s="680"/>
      <c r="O2630" s="664"/>
      <c r="P2630" s="664"/>
      <c r="Q2630" s="739"/>
      <c r="R2630" s="742"/>
      <c r="S2630" s="664"/>
      <c r="T2630" s="664"/>
      <c r="U2630" s="664"/>
      <c r="V2630" s="664"/>
      <c r="W2630" s="680"/>
      <c r="X2630" s="664"/>
      <c r="Y2630" s="680"/>
      <c r="Z2630" s="680"/>
      <c r="AA2630" s="680"/>
      <c r="AB2630" s="664"/>
      <c r="AC2630" s="664"/>
      <c r="AD2630" s="695"/>
      <c r="AE2630" s="664"/>
      <c r="AF2630" s="664"/>
      <c r="AG2630" s="664"/>
      <c r="AH2630" s="664"/>
      <c r="AI2630" s="664"/>
      <c r="AJ2630" s="664"/>
      <c r="AK2630" s="680"/>
      <c r="AL2630" s="680"/>
      <c r="AM2630" s="680"/>
      <c r="AN2630" s="695"/>
      <c r="AO2630" s="664"/>
      <c r="AP2630" s="639"/>
      <c r="AQ2630" s="664"/>
      <c r="AR2630" s="664"/>
      <c r="AS2630" s="664"/>
      <c r="AT2630" s="664"/>
      <c r="AU2630" s="664"/>
      <c r="AV2630" s="664"/>
      <c r="AW2630" s="664"/>
      <c r="AX2630" s="664"/>
      <c r="AY2630" s="664"/>
      <c r="AZ2630" s="664"/>
      <c r="BA2630" s="664"/>
      <c r="BB2630" s="664"/>
      <c r="BC2630" s="664"/>
      <c r="BD2630" s="664"/>
      <c r="BE2630" s="664"/>
      <c r="BF2630" s="664"/>
      <c r="BG2630" s="664"/>
      <c r="BH2630" s="664"/>
      <c r="BI2630" s="652"/>
      <c r="BJ2630" s="678"/>
      <c r="BK2630" s="674"/>
      <c r="BL2630" s="631"/>
      <c r="BM2630" s="676"/>
      <c r="BN2630" s="678"/>
      <c r="BO2630" s="678"/>
      <c r="BP2630" s="678"/>
      <c r="BQ2630" s="604"/>
      <c r="BR2630" s="720"/>
      <c r="BS2630" s="720"/>
      <c r="BT2630" s="720"/>
      <c r="BU2630" s="720"/>
      <c r="BV2630" s="604"/>
      <c r="BW2630" s="754"/>
      <c r="BX2630" s="471"/>
      <c r="BY2630" s="471"/>
    </row>
    <row r="2631" spans="1:77" ht="15" customHeight="1" x14ac:dyDescent="0.25">
      <c r="A2631" s="7">
        <v>5</v>
      </c>
      <c r="B2631" s="72" t="s">
        <v>133</v>
      </c>
      <c r="C2631" s="1" t="s">
        <v>6614</v>
      </c>
      <c r="D2631" s="1" t="s">
        <v>79</v>
      </c>
      <c r="E2631" s="1">
        <v>6040</v>
      </c>
      <c r="F2631" s="1">
        <v>7</v>
      </c>
      <c r="G2631" s="1">
        <v>2</v>
      </c>
      <c r="H2631" s="80" t="s">
        <v>37</v>
      </c>
      <c r="I2631" s="15" t="s">
        <v>6651</v>
      </c>
      <c r="J2631" s="1" t="s">
        <v>4469</v>
      </c>
      <c r="K2631" s="1" t="s">
        <v>6484</v>
      </c>
      <c r="L2631" s="532" t="s">
        <v>295</v>
      </c>
      <c r="M2631" s="626" t="s">
        <v>84</v>
      </c>
      <c r="N2631" s="680"/>
      <c r="O2631" s="664" t="s">
        <v>85</v>
      </c>
      <c r="P2631" s="664" t="s">
        <v>86</v>
      </c>
      <c r="Q2631" s="737"/>
      <c r="R2631" s="740" t="s">
        <v>106</v>
      </c>
      <c r="S2631" s="664" t="s">
        <v>5246</v>
      </c>
      <c r="T2631" s="664" t="s">
        <v>91</v>
      </c>
      <c r="U2631" s="664" t="s">
        <v>231</v>
      </c>
      <c r="V2631" s="664" t="s">
        <v>89</v>
      </c>
      <c r="W2631" s="680"/>
      <c r="X2631" s="665" t="s">
        <v>89</v>
      </c>
      <c r="Y2631" s="680"/>
      <c r="Z2631" s="680"/>
      <c r="AA2631" s="680"/>
      <c r="AB2631" s="665" t="s">
        <v>89</v>
      </c>
      <c r="AC2631" s="664" t="s">
        <v>172</v>
      </c>
      <c r="AD2631" s="695" t="s">
        <v>6692</v>
      </c>
      <c r="AE2631" s="664" t="s">
        <v>90</v>
      </c>
      <c r="AF2631" s="664" t="s">
        <v>89</v>
      </c>
      <c r="AG2631" s="664" t="s">
        <v>90</v>
      </c>
      <c r="AH2631" s="664" t="s">
        <v>91</v>
      </c>
      <c r="AI2631" s="664" t="s">
        <v>231</v>
      </c>
      <c r="AJ2631" s="664" t="s">
        <v>89</v>
      </c>
      <c r="AK2631" s="680"/>
      <c r="AL2631" s="680"/>
      <c r="AM2631" s="680"/>
      <c r="AN2631" s="755" t="s">
        <v>6693</v>
      </c>
      <c r="AO2631" s="683" t="s">
        <v>111</v>
      </c>
      <c r="AP2631" s="699"/>
      <c r="AQ2631" s="704" t="s">
        <v>6992</v>
      </c>
      <c r="AR2631" s="683" t="s">
        <v>95</v>
      </c>
      <c r="AS2631" s="683" t="s">
        <v>87</v>
      </c>
      <c r="AT2631" s="683" t="s">
        <v>95</v>
      </c>
      <c r="AU2631" s="683" t="s">
        <v>6694</v>
      </c>
      <c r="AV2631" s="683" t="s">
        <v>392</v>
      </c>
      <c r="AW2631" s="683" t="s">
        <v>392</v>
      </c>
      <c r="AX2631" s="682" t="s">
        <v>2158</v>
      </c>
      <c r="AY2631" s="683" t="s">
        <v>6695</v>
      </c>
      <c r="AZ2631" s="683" t="s">
        <v>6695</v>
      </c>
      <c r="BA2631" s="683" t="s">
        <v>95</v>
      </c>
      <c r="BB2631" s="683" t="s">
        <v>95</v>
      </c>
      <c r="BC2631" s="683" t="s">
        <v>6696</v>
      </c>
      <c r="BD2631" s="683" t="s">
        <v>6696</v>
      </c>
      <c r="BE2631" s="683" t="s">
        <v>95</v>
      </c>
      <c r="BF2631" s="683" t="s">
        <v>95</v>
      </c>
      <c r="BG2631" s="683" t="s">
        <v>95</v>
      </c>
      <c r="BH2631" s="683" t="s">
        <v>95</v>
      </c>
      <c r="BI2631" s="650" t="s">
        <v>362</v>
      </c>
      <c r="BJ2631" s="677">
        <f t="shared" si="376"/>
        <v>1</v>
      </c>
      <c r="BK2631" s="673" t="s">
        <v>99</v>
      </c>
      <c r="BL2631" s="629">
        <f t="shared" si="377"/>
        <v>3</v>
      </c>
      <c r="BM2631" s="675" t="s">
        <v>188</v>
      </c>
      <c r="BN2631" s="677">
        <f t="shared" si="381"/>
        <v>3</v>
      </c>
      <c r="BO2631" s="677">
        <f t="shared" si="379"/>
        <v>7</v>
      </c>
      <c r="BP2631" s="677" t="str">
        <f t="shared" si="380"/>
        <v>MEDIO</v>
      </c>
      <c r="BQ2631" s="750" t="s">
        <v>98</v>
      </c>
      <c r="BR2631" s="719" t="s">
        <v>2231</v>
      </c>
      <c r="BS2631" s="719" t="s">
        <v>6697</v>
      </c>
      <c r="BT2631" s="719" t="s">
        <v>6690</v>
      </c>
      <c r="BU2631" s="719" t="s">
        <v>191</v>
      </c>
      <c r="BV2631" s="750" t="s">
        <v>6620</v>
      </c>
      <c r="BW2631" s="751" t="s">
        <v>6690</v>
      </c>
      <c r="BX2631" s="471"/>
      <c r="BY2631" s="471"/>
    </row>
    <row r="2632" spans="1:77" x14ac:dyDescent="0.25">
      <c r="A2632" s="681">
        <v>5</v>
      </c>
      <c r="B2632" s="671" t="s">
        <v>133</v>
      </c>
      <c r="C2632" s="682" t="s">
        <v>6614</v>
      </c>
      <c r="D2632" s="682" t="s">
        <v>79</v>
      </c>
      <c r="E2632" s="682">
        <v>6040</v>
      </c>
      <c r="F2632" s="682">
        <v>7</v>
      </c>
      <c r="G2632" s="682">
        <v>6</v>
      </c>
      <c r="H2632" s="684" t="s">
        <v>37</v>
      </c>
      <c r="I2632" s="705" t="s">
        <v>6662</v>
      </c>
      <c r="J2632" s="682" t="s">
        <v>4469</v>
      </c>
      <c r="K2632" s="682" t="s">
        <v>4470</v>
      </c>
      <c r="L2632" s="532" t="s">
        <v>1801</v>
      </c>
      <c r="M2632" s="627"/>
      <c r="N2632" s="680"/>
      <c r="O2632" s="664"/>
      <c r="P2632" s="664"/>
      <c r="Q2632" s="738"/>
      <c r="R2632" s="741"/>
      <c r="S2632" s="664"/>
      <c r="T2632" s="664"/>
      <c r="U2632" s="664"/>
      <c r="V2632" s="664"/>
      <c r="W2632" s="680"/>
      <c r="X2632" s="665"/>
      <c r="Y2632" s="680"/>
      <c r="Z2632" s="680"/>
      <c r="AA2632" s="680"/>
      <c r="AB2632" s="665"/>
      <c r="AC2632" s="664"/>
      <c r="AD2632" s="695"/>
      <c r="AE2632" s="664"/>
      <c r="AF2632" s="664"/>
      <c r="AG2632" s="664"/>
      <c r="AH2632" s="664"/>
      <c r="AI2632" s="664"/>
      <c r="AJ2632" s="664"/>
      <c r="AK2632" s="680"/>
      <c r="AL2632" s="680"/>
      <c r="AM2632" s="680"/>
      <c r="AN2632" s="755"/>
      <c r="AO2632" s="683"/>
      <c r="AP2632" s="638"/>
      <c r="AQ2632" s="683"/>
      <c r="AR2632" s="683"/>
      <c r="AS2632" s="683"/>
      <c r="AT2632" s="683"/>
      <c r="AU2632" s="683"/>
      <c r="AV2632" s="683"/>
      <c r="AW2632" s="683"/>
      <c r="AX2632" s="682"/>
      <c r="AY2632" s="683"/>
      <c r="AZ2632" s="683"/>
      <c r="BA2632" s="683"/>
      <c r="BB2632" s="683"/>
      <c r="BC2632" s="683"/>
      <c r="BD2632" s="683"/>
      <c r="BE2632" s="683"/>
      <c r="BF2632" s="683"/>
      <c r="BG2632" s="683"/>
      <c r="BH2632" s="683"/>
      <c r="BI2632" s="651"/>
      <c r="BJ2632" s="688"/>
      <c r="BK2632" s="690"/>
      <c r="BL2632" s="630"/>
      <c r="BM2632" s="651"/>
      <c r="BN2632" s="688"/>
      <c r="BO2632" s="688"/>
      <c r="BP2632" s="688"/>
      <c r="BQ2632" s="603"/>
      <c r="BR2632" s="749"/>
      <c r="BS2632" s="749"/>
      <c r="BT2632" s="749"/>
      <c r="BU2632" s="749"/>
      <c r="BV2632" s="603"/>
      <c r="BW2632" s="752"/>
      <c r="BX2632" s="471"/>
      <c r="BY2632" s="471"/>
    </row>
    <row r="2633" spans="1:77" x14ac:dyDescent="0.25">
      <c r="A2633" s="681"/>
      <c r="B2633" s="689"/>
      <c r="C2633" s="682"/>
      <c r="D2633" s="682"/>
      <c r="E2633" s="682"/>
      <c r="F2633" s="682"/>
      <c r="G2633" s="682"/>
      <c r="H2633" s="693"/>
      <c r="I2633" s="705"/>
      <c r="J2633" s="682"/>
      <c r="K2633" s="682"/>
      <c r="L2633" s="532" t="s">
        <v>1802</v>
      </c>
      <c r="M2633" s="627"/>
      <c r="N2633" s="680"/>
      <c r="O2633" s="664"/>
      <c r="P2633" s="664"/>
      <c r="Q2633" s="738"/>
      <c r="R2633" s="741"/>
      <c r="S2633" s="664"/>
      <c r="T2633" s="664"/>
      <c r="U2633" s="664"/>
      <c r="V2633" s="664"/>
      <c r="W2633" s="680"/>
      <c r="X2633" s="665"/>
      <c r="Y2633" s="680"/>
      <c r="Z2633" s="680"/>
      <c r="AA2633" s="680"/>
      <c r="AB2633" s="665"/>
      <c r="AC2633" s="664"/>
      <c r="AD2633" s="695"/>
      <c r="AE2633" s="664"/>
      <c r="AF2633" s="664"/>
      <c r="AG2633" s="664"/>
      <c r="AH2633" s="664"/>
      <c r="AI2633" s="664"/>
      <c r="AJ2633" s="664"/>
      <c r="AK2633" s="680"/>
      <c r="AL2633" s="680"/>
      <c r="AM2633" s="680"/>
      <c r="AN2633" s="755"/>
      <c r="AO2633" s="683"/>
      <c r="AP2633" s="638"/>
      <c r="AQ2633" s="683"/>
      <c r="AR2633" s="683"/>
      <c r="AS2633" s="683"/>
      <c r="AT2633" s="683"/>
      <c r="AU2633" s="683"/>
      <c r="AV2633" s="683"/>
      <c r="AW2633" s="683"/>
      <c r="AX2633" s="682"/>
      <c r="AY2633" s="683"/>
      <c r="AZ2633" s="683"/>
      <c r="BA2633" s="683"/>
      <c r="BB2633" s="683"/>
      <c r="BC2633" s="683"/>
      <c r="BD2633" s="683"/>
      <c r="BE2633" s="683"/>
      <c r="BF2633" s="683"/>
      <c r="BG2633" s="683"/>
      <c r="BH2633" s="683"/>
      <c r="BI2633" s="651"/>
      <c r="BJ2633" s="688"/>
      <c r="BK2633" s="690"/>
      <c r="BL2633" s="630"/>
      <c r="BM2633" s="651"/>
      <c r="BN2633" s="688"/>
      <c r="BO2633" s="688"/>
      <c r="BP2633" s="688"/>
      <c r="BQ2633" s="603"/>
      <c r="BR2633" s="749"/>
      <c r="BS2633" s="749"/>
      <c r="BT2633" s="749"/>
      <c r="BU2633" s="749"/>
      <c r="BV2633" s="603"/>
      <c r="BW2633" s="752"/>
      <c r="BX2633" s="471"/>
      <c r="BY2633" s="471"/>
    </row>
    <row r="2634" spans="1:77" ht="26.25" customHeight="1" x14ac:dyDescent="0.25">
      <c r="A2634" s="681"/>
      <c r="B2634" s="672"/>
      <c r="C2634" s="682"/>
      <c r="D2634" s="682"/>
      <c r="E2634" s="682"/>
      <c r="F2634" s="682"/>
      <c r="G2634" s="682"/>
      <c r="H2634" s="685"/>
      <c r="I2634" s="705"/>
      <c r="J2634" s="682"/>
      <c r="K2634" s="682"/>
      <c r="L2634" s="532" t="s">
        <v>6698</v>
      </c>
      <c r="M2634" s="627"/>
      <c r="N2634" s="680"/>
      <c r="O2634" s="664"/>
      <c r="P2634" s="664"/>
      <c r="Q2634" s="738"/>
      <c r="R2634" s="741"/>
      <c r="S2634" s="664"/>
      <c r="T2634" s="664"/>
      <c r="U2634" s="664"/>
      <c r="V2634" s="664"/>
      <c r="W2634" s="680"/>
      <c r="X2634" s="665"/>
      <c r="Y2634" s="680"/>
      <c r="Z2634" s="680"/>
      <c r="AA2634" s="680"/>
      <c r="AB2634" s="665"/>
      <c r="AC2634" s="664"/>
      <c r="AD2634" s="695"/>
      <c r="AE2634" s="664"/>
      <c r="AF2634" s="664"/>
      <c r="AG2634" s="664"/>
      <c r="AH2634" s="664"/>
      <c r="AI2634" s="664"/>
      <c r="AJ2634" s="664"/>
      <c r="AK2634" s="680"/>
      <c r="AL2634" s="680"/>
      <c r="AM2634" s="680"/>
      <c r="AN2634" s="755"/>
      <c r="AO2634" s="683"/>
      <c r="AP2634" s="638"/>
      <c r="AQ2634" s="683"/>
      <c r="AR2634" s="683"/>
      <c r="AS2634" s="683"/>
      <c r="AT2634" s="683"/>
      <c r="AU2634" s="683"/>
      <c r="AV2634" s="683"/>
      <c r="AW2634" s="683"/>
      <c r="AX2634" s="682"/>
      <c r="AY2634" s="683"/>
      <c r="AZ2634" s="683"/>
      <c r="BA2634" s="683"/>
      <c r="BB2634" s="683"/>
      <c r="BC2634" s="683"/>
      <c r="BD2634" s="683"/>
      <c r="BE2634" s="683"/>
      <c r="BF2634" s="683"/>
      <c r="BG2634" s="683"/>
      <c r="BH2634" s="683"/>
      <c r="BI2634" s="651"/>
      <c r="BJ2634" s="688"/>
      <c r="BK2634" s="690"/>
      <c r="BL2634" s="630"/>
      <c r="BM2634" s="651"/>
      <c r="BN2634" s="688"/>
      <c r="BO2634" s="688"/>
      <c r="BP2634" s="688"/>
      <c r="BQ2634" s="603"/>
      <c r="BR2634" s="749"/>
      <c r="BS2634" s="749"/>
      <c r="BT2634" s="749"/>
      <c r="BU2634" s="749"/>
      <c r="BV2634" s="603"/>
      <c r="BW2634" s="752"/>
      <c r="BX2634" s="471"/>
      <c r="BY2634" s="471"/>
    </row>
    <row r="2635" spans="1:77" ht="26.25" customHeight="1" x14ac:dyDescent="0.25">
      <c r="A2635" s="665">
        <v>6</v>
      </c>
      <c r="B2635" s="671" t="s">
        <v>133</v>
      </c>
      <c r="C2635" s="664" t="s">
        <v>6614</v>
      </c>
      <c r="D2635" s="664" t="s">
        <v>79</v>
      </c>
      <c r="E2635" s="664">
        <v>6040</v>
      </c>
      <c r="F2635" s="664">
        <v>16</v>
      </c>
      <c r="G2635" s="664">
        <v>2</v>
      </c>
      <c r="H2635" s="684" t="s">
        <v>37</v>
      </c>
      <c r="I2635" s="695" t="s">
        <v>6678</v>
      </c>
      <c r="J2635" s="664" t="s">
        <v>1287</v>
      </c>
      <c r="K2635" s="664" t="s">
        <v>2135</v>
      </c>
      <c r="L2635" s="532" t="s">
        <v>310</v>
      </c>
      <c r="M2635" s="627"/>
      <c r="N2635" s="680"/>
      <c r="O2635" s="664"/>
      <c r="P2635" s="664"/>
      <c r="Q2635" s="738"/>
      <c r="R2635" s="741"/>
      <c r="S2635" s="664"/>
      <c r="T2635" s="664"/>
      <c r="U2635" s="664"/>
      <c r="V2635" s="664"/>
      <c r="W2635" s="680"/>
      <c r="X2635" s="665"/>
      <c r="Y2635" s="680"/>
      <c r="Z2635" s="680"/>
      <c r="AA2635" s="680"/>
      <c r="AB2635" s="665"/>
      <c r="AC2635" s="664"/>
      <c r="AD2635" s="695"/>
      <c r="AE2635" s="664"/>
      <c r="AF2635" s="664"/>
      <c r="AG2635" s="664"/>
      <c r="AH2635" s="664"/>
      <c r="AI2635" s="664"/>
      <c r="AJ2635" s="664"/>
      <c r="AK2635" s="680"/>
      <c r="AL2635" s="680"/>
      <c r="AM2635" s="680"/>
      <c r="AN2635" s="755"/>
      <c r="AO2635" s="683"/>
      <c r="AP2635" s="638"/>
      <c r="AQ2635" s="683"/>
      <c r="AR2635" s="683"/>
      <c r="AS2635" s="683"/>
      <c r="AT2635" s="683"/>
      <c r="AU2635" s="683"/>
      <c r="AV2635" s="683"/>
      <c r="AW2635" s="683"/>
      <c r="AX2635" s="682"/>
      <c r="AY2635" s="683"/>
      <c r="AZ2635" s="683"/>
      <c r="BA2635" s="683"/>
      <c r="BB2635" s="683"/>
      <c r="BC2635" s="683"/>
      <c r="BD2635" s="683"/>
      <c r="BE2635" s="683"/>
      <c r="BF2635" s="683"/>
      <c r="BG2635" s="683"/>
      <c r="BH2635" s="683"/>
      <c r="BI2635" s="651"/>
      <c r="BJ2635" s="688"/>
      <c r="BK2635" s="690"/>
      <c r="BL2635" s="630"/>
      <c r="BM2635" s="651"/>
      <c r="BN2635" s="688"/>
      <c r="BO2635" s="688"/>
      <c r="BP2635" s="688"/>
      <c r="BQ2635" s="603"/>
      <c r="BR2635" s="749"/>
      <c r="BS2635" s="749"/>
      <c r="BT2635" s="749"/>
      <c r="BU2635" s="749"/>
      <c r="BV2635" s="603"/>
      <c r="BW2635" s="752"/>
      <c r="BX2635" s="471"/>
      <c r="BY2635" s="471"/>
    </row>
    <row r="2636" spans="1:77" ht="26.25" customHeight="1" x14ac:dyDescent="0.25">
      <c r="A2636" s="629"/>
      <c r="B2636" s="689"/>
      <c r="C2636" s="637"/>
      <c r="D2636" s="637"/>
      <c r="E2636" s="637"/>
      <c r="F2636" s="637"/>
      <c r="G2636" s="637"/>
      <c r="H2636" s="693"/>
      <c r="I2636" s="695"/>
      <c r="J2636" s="664"/>
      <c r="K2636" s="664"/>
      <c r="L2636" s="532" t="s">
        <v>1804</v>
      </c>
      <c r="M2636" s="627"/>
      <c r="N2636" s="680"/>
      <c r="O2636" s="664"/>
      <c r="P2636" s="664"/>
      <c r="Q2636" s="738"/>
      <c r="R2636" s="741"/>
      <c r="S2636" s="664"/>
      <c r="T2636" s="664"/>
      <c r="U2636" s="664"/>
      <c r="V2636" s="664"/>
      <c r="W2636" s="680"/>
      <c r="X2636" s="665"/>
      <c r="Y2636" s="680"/>
      <c r="Z2636" s="680"/>
      <c r="AA2636" s="680"/>
      <c r="AB2636" s="665"/>
      <c r="AC2636" s="664"/>
      <c r="AD2636" s="695"/>
      <c r="AE2636" s="664"/>
      <c r="AF2636" s="664"/>
      <c r="AG2636" s="664"/>
      <c r="AH2636" s="664"/>
      <c r="AI2636" s="664"/>
      <c r="AJ2636" s="664"/>
      <c r="AK2636" s="680"/>
      <c r="AL2636" s="680"/>
      <c r="AM2636" s="680"/>
      <c r="AN2636" s="755"/>
      <c r="AO2636" s="683"/>
      <c r="AP2636" s="638"/>
      <c r="AQ2636" s="683"/>
      <c r="AR2636" s="683"/>
      <c r="AS2636" s="683"/>
      <c r="AT2636" s="683"/>
      <c r="AU2636" s="683"/>
      <c r="AV2636" s="683"/>
      <c r="AW2636" s="683"/>
      <c r="AX2636" s="682"/>
      <c r="AY2636" s="683"/>
      <c r="AZ2636" s="683"/>
      <c r="BA2636" s="683"/>
      <c r="BB2636" s="683"/>
      <c r="BC2636" s="683"/>
      <c r="BD2636" s="683"/>
      <c r="BE2636" s="683"/>
      <c r="BF2636" s="683"/>
      <c r="BG2636" s="683"/>
      <c r="BH2636" s="683"/>
      <c r="BI2636" s="651"/>
      <c r="BJ2636" s="688"/>
      <c r="BK2636" s="690"/>
      <c r="BL2636" s="630"/>
      <c r="BM2636" s="651"/>
      <c r="BN2636" s="688"/>
      <c r="BO2636" s="688"/>
      <c r="BP2636" s="688"/>
      <c r="BQ2636" s="603"/>
      <c r="BR2636" s="749"/>
      <c r="BS2636" s="749"/>
      <c r="BT2636" s="749"/>
      <c r="BU2636" s="749"/>
      <c r="BV2636" s="603"/>
      <c r="BW2636" s="752"/>
      <c r="BX2636" s="471"/>
      <c r="BY2636" s="471"/>
    </row>
    <row r="2637" spans="1:77" ht="37.5" customHeight="1" x14ac:dyDescent="0.25">
      <c r="A2637" s="665">
        <v>7</v>
      </c>
      <c r="B2637" s="664" t="s">
        <v>133</v>
      </c>
      <c r="C2637" s="664" t="s">
        <v>6614</v>
      </c>
      <c r="D2637" s="664" t="s">
        <v>79</v>
      </c>
      <c r="E2637" s="664">
        <v>6040</v>
      </c>
      <c r="F2637" s="664">
        <v>23</v>
      </c>
      <c r="G2637" s="664">
        <v>6</v>
      </c>
      <c r="H2637" s="683" t="s">
        <v>37</v>
      </c>
      <c r="I2637" s="756" t="s">
        <v>6691</v>
      </c>
      <c r="J2637" s="664" t="s">
        <v>293</v>
      </c>
      <c r="K2637" s="664" t="s">
        <v>2635</v>
      </c>
      <c r="L2637" s="532" t="s">
        <v>1805</v>
      </c>
      <c r="M2637" s="627"/>
      <c r="N2637" s="680"/>
      <c r="O2637" s="664"/>
      <c r="P2637" s="664"/>
      <c r="Q2637" s="738"/>
      <c r="R2637" s="741"/>
      <c r="S2637" s="664"/>
      <c r="T2637" s="664"/>
      <c r="U2637" s="664"/>
      <c r="V2637" s="664"/>
      <c r="W2637" s="680"/>
      <c r="X2637" s="665"/>
      <c r="Y2637" s="680"/>
      <c r="Z2637" s="680"/>
      <c r="AA2637" s="680"/>
      <c r="AB2637" s="665"/>
      <c r="AC2637" s="664"/>
      <c r="AD2637" s="695"/>
      <c r="AE2637" s="664"/>
      <c r="AF2637" s="664"/>
      <c r="AG2637" s="664"/>
      <c r="AH2637" s="664"/>
      <c r="AI2637" s="664"/>
      <c r="AJ2637" s="664"/>
      <c r="AK2637" s="680"/>
      <c r="AL2637" s="680"/>
      <c r="AM2637" s="680"/>
      <c r="AN2637" s="755"/>
      <c r="AO2637" s="683"/>
      <c r="AP2637" s="638"/>
      <c r="AQ2637" s="683"/>
      <c r="AR2637" s="683"/>
      <c r="AS2637" s="683"/>
      <c r="AT2637" s="683"/>
      <c r="AU2637" s="683"/>
      <c r="AV2637" s="683"/>
      <c r="AW2637" s="683"/>
      <c r="AX2637" s="682"/>
      <c r="AY2637" s="683"/>
      <c r="AZ2637" s="683"/>
      <c r="BA2637" s="683"/>
      <c r="BB2637" s="683"/>
      <c r="BC2637" s="683"/>
      <c r="BD2637" s="683"/>
      <c r="BE2637" s="683"/>
      <c r="BF2637" s="683"/>
      <c r="BG2637" s="683"/>
      <c r="BH2637" s="683"/>
      <c r="BI2637" s="651"/>
      <c r="BJ2637" s="688"/>
      <c r="BK2637" s="690"/>
      <c r="BL2637" s="630"/>
      <c r="BM2637" s="651"/>
      <c r="BN2637" s="688"/>
      <c r="BO2637" s="688"/>
      <c r="BP2637" s="688"/>
      <c r="BQ2637" s="603"/>
      <c r="BR2637" s="749"/>
      <c r="BS2637" s="749"/>
      <c r="BT2637" s="749"/>
      <c r="BU2637" s="749"/>
      <c r="BV2637" s="603"/>
      <c r="BW2637" s="752"/>
      <c r="BX2637" s="471"/>
      <c r="BY2637" s="471"/>
    </row>
    <row r="2638" spans="1:77" ht="26.25" customHeight="1" x14ac:dyDescent="0.25">
      <c r="A2638" s="665"/>
      <c r="B2638" s="664"/>
      <c r="C2638" s="664"/>
      <c r="D2638" s="664"/>
      <c r="E2638" s="664"/>
      <c r="F2638" s="664"/>
      <c r="G2638" s="664"/>
      <c r="H2638" s="683"/>
      <c r="I2638" s="756"/>
      <c r="J2638" s="664"/>
      <c r="K2638" s="664"/>
      <c r="L2638" s="532" t="s">
        <v>1806</v>
      </c>
      <c r="M2638" s="628"/>
      <c r="N2638" s="680"/>
      <c r="O2638" s="664"/>
      <c r="P2638" s="664"/>
      <c r="Q2638" s="739"/>
      <c r="R2638" s="742"/>
      <c r="S2638" s="664"/>
      <c r="T2638" s="664"/>
      <c r="U2638" s="664"/>
      <c r="V2638" s="664"/>
      <c r="W2638" s="680"/>
      <c r="X2638" s="665"/>
      <c r="Y2638" s="680"/>
      <c r="Z2638" s="680"/>
      <c r="AA2638" s="680"/>
      <c r="AB2638" s="665"/>
      <c r="AC2638" s="664"/>
      <c r="AD2638" s="695"/>
      <c r="AE2638" s="664"/>
      <c r="AF2638" s="664"/>
      <c r="AG2638" s="664"/>
      <c r="AH2638" s="664"/>
      <c r="AI2638" s="664"/>
      <c r="AJ2638" s="664"/>
      <c r="AK2638" s="680"/>
      <c r="AL2638" s="680"/>
      <c r="AM2638" s="680"/>
      <c r="AN2638" s="755"/>
      <c r="AO2638" s="683"/>
      <c r="AP2638" s="639"/>
      <c r="AQ2638" s="683"/>
      <c r="AR2638" s="683"/>
      <c r="AS2638" s="683"/>
      <c r="AT2638" s="683"/>
      <c r="AU2638" s="683"/>
      <c r="AV2638" s="683"/>
      <c r="AW2638" s="683"/>
      <c r="AX2638" s="682"/>
      <c r="AY2638" s="683"/>
      <c r="AZ2638" s="683"/>
      <c r="BA2638" s="683"/>
      <c r="BB2638" s="683"/>
      <c r="BC2638" s="683"/>
      <c r="BD2638" s="683"/>
      <c r="BE2638" s="683"/>
      <c r="BF2638" s="683"/>
      <c r="BG2638" s="683"/>
      <c r="BH2638" s="683"/>
      <c r="BI2638" s="652"/>
      <c r="BJ2638" s="678"/>
      <c r="BK2638" s="674"/>
      <c r="BL2638" s="631"/>
      <c r="BM2638" s="676"/>
      <c r="BN2638" s="678"/>
      <c r="BO2638" s="678"/>
      <c r="BP2638" s="678"/>
      <c r="BQ2638" s="604"/>
      <c r="BR2638" s="720"/>
      <c r="BS2638" s="720"/>
      <c r="BT2638" s="720"/>
      <c r="BU2638" s="720"/>
      <c r="BV2638" s="604"/>
      <c r="BW2638" s="754"/>
      <c r="BX2638" s="471"/>
      <c r="BY2638" s="471"/>
    </row>
    <row r="2639" spans="1:77" ht="30.75" customHeight="1" x14ac:dyDescent="0.25">
      <c r="A2639" s="665"/>
      <c r="B2639" s="664"/>
      <c r="C2639" s="664"/>
      <c r="D2639" s="664"/>
      <c r="E2639" s="664"/>
      <c r="F2639" s="664"/>
      <c r="G2639" s="664"/>
      <c r="H2639" s="683"/>
      <c r="I2639" s="756"/>
      <c r="J2639" s="664"/>
      <c r="K2639" s="664"/>
      <c r="L2639" s="55" t="s">
        <v>988</v>
      </c>
      <c r="M2639" s="626" t="s">
        <v>7052</v>
      </c>
      <c r="N2639" s="683" t="s">
        <v>1203</v>
      </c>
      <c r="O2639" s="683" t="s">
        <v>85</v>
      </c>
      <c r="P2639" s="680"/>
      <c r="Q2639" s="737"/>
      <c r="R2639" s="740" t="s">
        <v>230</v>
      </c>
      <c r="S2639" s="680"/>
      <c r="T2639" s="680"/>
      <c r="U2639" s="680"/>
      <c r="V2639" s="680"/>
      <c r="W2639" s="680"/>
      <c r="X2639" s="680"/>
      <c r="Y2639" s="680"/>
      <c r="Z2639" s="680"/>
      <c r="AA2639" s="680"/>
      <c r="AB2639" s="680"/>
      <c r="AC2639" s="680"/>
      <c r="AD2639" s="680"/>
      <c r="AE2639" s="680"/>
      <c r="AF2639" s="683" t="s">
        <v>89</v>
      </c>
      <c r="AG2639" s="683" t="s">
        <v>90</v>
      </c>
      <c r="AH2639" s="683" t="s">
        <v>91</v>
      </c>
      <c r="AI2639" s="683" t="s">
        <v>231</v>
      </c>
      <c r="AJ2639" s="683" t="s">
        <v>89</v>
      </c>
      <c r="AK2639" s="680"/>
      <c r="AL2639" s="680"/>
      <c r="AM2639" s="680"/>
      <c r="AN2639" s="694" t="s">
        <v>6699</v>
      </c>
      <c r="AO2639" s="683" t="s">
        <v>111</v>
      </c>
      <c r="AP2639" s="699"/>
      <c r="AQ2639" s="704" t="s">
        <v>6700</v>
      </c>
      <c r="AR2639" s="704" t="s">
        <v>95</v>
      </c>
      <c r="AS2639" s="704" t="s">
        <v>95</v>
      </c>
      <c r="AT2639" s="704" t="s">
        <v>95</v>
      </c>
      <c r="AU2639" s="704" t="s">
        <v>6701</v>
      </c>
      <c r="AV2639" s="704" t="s">
        <v>95</v>
      </c>
      <c r="AW2639" s="704" t="s">
        <v>95</v>
      </c>
      <c r="AX2639" s="704" t="s">
        <v>95</v>
      </c>
      <c r="AY2639" s="704" t="s">
        <v>6702</v>
      </c>
      <c r="AZ2639" s="704" t="s">
        <v>6702</v>
      </c>
      <c r="BA2639" s="704" t="s">
        <v>95</v>
      </c>
      <c r="BB2639" s="704" t="s">
        <v>95</v>
      </c>
      <c r="BC2639" s="704" t="s">
        <v>6703</v>
      </c>
      <c r="BD2639" s="704" t="s">
        <v>6703</v>
      </c>
      <c r="BE2639" s="704" t="s">
        <v>95</v>
      </c>
      <c r="BF2639" s="704" t="s">
        <v>95</v>
      </c>
      <c r="BG2639" s="704" t="s">
        <v>6704</v>
      </c>
      <c r="BH2639" s="704" t="s">
        <v>6704</v>
      </c>
      <c r="BI2639" s="650" t="s">
        <v>362</v>
      </c>
      <c r="BJ2639" s="677">
        <f t="shared" si="376"/>
        <v>1</v>
      </c>
      <c r="BK2639" s="673" t="s">
        <v>99</v>
      </c>
      <c r="BL2639" s="629">
        <f t="shared" si="377"/>
        <v>3</v>
      </c>
      <c r="BM2639" s="675" t="s">
        <v>101</v>
      </c>
      <c r="BN2639" s="677">
        <f t="shared" si="381"/>
        <v>2</v>
      </c>
      <c r="BO2639" s="677">
        <f t="shared" si="379"/>
        <v>6</v>
      </c>
      <c r="BP2639" s="677" t="str">
        <f t="shared" si="380"/>
        <v>MEDIO</v>
      </c>
      <c r="BQ2639" s="750" t="s">
        <v>98</v>
      </c>
      <c r="BR2639" s="719"/>
      <c r="BS2639" s="719"/>
      <c r="BT2639" s="719"/>
      <c r="BU2639" s="719"/>
      <c r="BV2639" s="750" t="s">
        <v>6620</v>
      </c>
      <c r="BW2639" s="751" t="s">
        <v>6690</v>
      </c>
      <c r="BX2639" s="471"/>
      <c r="BY2639" s="471"/>
    </row>
    <row r="2640" spans="1:77" ht="30.75" customHeight="1" x14ac:dyDescent="0.25">
      <c r="A2640" s="665"/>
      <c r="B2640" s="664"/>
      <c r="C2640" s="664"/>
      <c r="D2640" s="664"/>
      <c r="E2640" s="664"/>
      <c r="F2640" s="664"/>
      <c r="G2640" s="664"/>
      <c r="H2640" s="683"/>
      <c r="I2640" s="756"/>
      <c r="J2640" s="664"/>
      <c r="K2640" s="664"/>
      <c r="L2640" s="55" t="s">
        <v>993</v>
      </c>
      <c r="M2640" s="627"/>
      <c r="N2640" s="683"/>
      <c r="O2640" s="683"/>
      <c r="P2640" s="680"/>
      <c r="Q2640" s="738"/>
      <c r="R2640" s="741"/>
      <c r="S2640" s="680"/>
      <c r="T2640" s="680"/>
      <c r="U2640" s="680"/>
      <c r="V2640" s="680"/>
      <c r="W2640" s="680"/>
      <c r="X2640" s="680"/>
      <c r="Y2640" s="680"/>
      <c r="Z2640" s="680"/>
      <c r="AA2640" s="680"/>
      <c r="AB2640" s="680"/>
      <c r="AC2640" s="680"/>
      <c r="AD2640" s="680"/>
      <c r="AE2640" s="680"/>
      <c r="AF2640" s="683"/>
      <c r="AG2640" s="683"/>
      <c r="AH2640" s="683"/>
      <c r="AI2640" s="683"/>
      <c r="AJ2640" s="683"/>
      <c r="AK2640" s="680"/>
      <c r="AL2640" s="680"/>
      <c r="AM2640" s="680"/>
      <c r="AN2640" s="694"/>
      <c r="AO2640" s="683"/>
      <c r="AP2640" s="638"/>
      <c r="AQ2640" s="683"/>
      <c r="AR2640" s="683"/>
      <c r="AS2640" s="683"/>
      <c r="AT2640" s="683"/>
      <c r="AU2640" s="683"/>
      <c r="AV2640" s="683"/>
      <c r="AW2640" s="683"/>
      <c r="AX2640" s="683"/>
      <c r="AY2640" s="683"/>
      <c r="AZ2640" s="683"/>
      <c r="BA2640" s="683"/>
      <c r="BB2640" s="683"/>
      <c r="BC2640" s="683"/>
      <c r="BD2640" s="683"/>
      <c r="BE2640" s="683"/>
      <c r="BF2640" s="683"/>
      <c r="BG2640" s="683"/>
      <c r="BH2640" s="683"/>
      <c r="BI2640" s="651"/>
      <c r="BJ2640" s="688"/>
      <c r="BK2640" s="690"/>
      <c r="BL2640" s="630"/>
      <c r="BM2640" s="651"/>
      <c r="BN2640" s="688"/>
      <c r="BO2640" s="688"/>
      <c r="BP2640" s="688"/>
      <c r="BQ2640" s="603"/>
      <c r="BR2640" s="749"/>
      <c r="BS2640" s="749"/>
      <c r="BT2640" s="749"/>
      <c r="BU2640" s="749"/>
      <c r="BV2640" s="603"/>
      <c r="BW2640" s="752"/>
      <c r="BX2640" s="471"/>
      <c r="BY2640" s="471"/>
    </row>
    <row r="2641" spans="1:77" ht="30.75" customHeight="1" x14ac:dyDescent="0.25">
      <c r="A2641" s="665"/>
      <c r="B2641" s="664"/>
      <c r="C2641" s="664"/>
      <c r="D2641" s="664"/>
      <c r="E2641" s="664"/>
      <c r="F2641" s="664"/>
      <c r="G2641" s="664"/>
      <c r="H2641" s="683"/>
      <c r="I2641" s="756"/>
      <c r="J2641" s="664"/>
      <c r="K2641" s="664"/>
      <c r="L2641" s="55" t="s">
        <v>994</v>
      </c>
      <c r="M2641" s="627"/>
      <c r="N2641" s="683"/>
      <c r="O2641" s="683"/>
      <c r="P2641" s="680"/>
      <c r="Q2641" s="738"/>
      <c r="R2641" s="741"/>
      <c r="S2641" s="680"/>
      <c r="T2641" s="680"/>
      <c r="U2641" s="680"/>
      <c r="V2641" s="680"/>
      <c r="W2641" s="680"/>
      <c r="X2641" s="680"/>
      <c r="Y2641" s="680"/>
      <c r="Z2641" s="680"/>
      <c r="AA2641" s="680"/>
      <c r="AB2641" s="680"/>
      <c r="AC2641" s="680"/>
      <c r="AD2641" s="680"/>
      <c r="AE2641" s="680"/>
      <c r="AF2641" s="683"/>
      <c r="AG2641" s="683"/>
      <c r="AH2641" s="683"/>
      <c r="AI2641" s="683"/>
      <c r="AJ2641" s="683"/>
      <c r="AK2641" s="680"/>
      <c r="AL2641" s="680"/>
      <c r="AM2641" s="680"/>
      <c r="AN2641" s="694"/>
      <c r="AO2641" s="683"/>
      <c r="AP2641" s="638"/>
      <c r="AQ2641" s="683"/>
      <c r="AR2641" s="683"/>
      <c r="AS2641" s="683"/>
      <c r="AT2641" s="683"/>
      <c r="AU2641" s="683"/>
      <c r="AV2641" s="683"/>
      <c r="AW2641" s="683"/>
      <c r="AX2641" s="683"/>
      <c r="AY2641" s="683"/>
      <c r="AZ2641" s="683"/>
      <c r="BA2641" s="683"/>
      <c r="BB2641" s="683"/>
      <c r="BC2641" s="683"/>
      <c r="BD2641" s="683"/>
      <c r="BE2641" s="683"/>
      <c r="BF2641" s="683"/>
      <c r="BG2641" s="683"/>
      <c r="BH2641" s="683"/>
      <c r="BI2641" s="651"/>
      <c r="BJ2641" s="688"/>
      <c r="BK2641" s="690"/>
      <c r="BL2641" s="630"/>
      <c r="BM2641" s="651"/>
      <c r="BN2641" s="688"/>
      <c r="BO2641" s="688"/>
      <c r="BP2641" s="688"/>
      <c r="BQ2641" s="603"/>
      <c r="BR2641" s="749"/>
      <c r="BS2641" s="749"/>
      <c r="BT2641" s="749"/>
      <c r="BU2641" s="749"/>
      <c r="BV2641" s="603"/>
      <c r="BW2641" s="752"/>
      <c r="BX2641" s="471"/>
      <c r="BY2641" s="471"/>
    </row>
    <row r="2642" spans="1:77" ht="30.75" customHeight="1" x14ac:dyDescent="0.25">
      <c r="A2642" s="665"/>
      <c r="B2642" s="664"/>
      <c r="C2642" s="664"/>
      <c r="D2642" s="664"/>
      <c r="E2642" s="664"/>
      <c r="F2642" s="664"/>
      <c r="G2642" s="664"/>
      <c r="H2642" s="683"/>
      <c r="I2642" s="756"/>
      <c r="J2642" s="664"/>
      <c r="K2642" s="664"/>
      <c r="L2642" s="55" t="s">
        <v>995</v>
      </c>
      <c r="M2642" s="627"/>
      <c r="N2642" s="683"/>
      <c r="O2642" s="683"/>
      <c r="P2642" s="680"/>
      <c r="Q2642" s="738"/>
      <c r="R2642" s="741"/>
      <c r="S2642" s="680"/>
      <c r="T2642" s="680"/>
      <c r="U2642" s="680"/>
      <c r="V2642" s="680"/>
      <c r="W2642" s="680"/>
      <c r="X2642" s="680"/>
      <c r="Y2642" s="680"/>
      <c r="Z2642" s="680"/>
      <c r="AA2642" s="680"/>
      <c r="AB2642" s="680"/>
      <c r="AC2642" s="680"/>
      <c r="AD2642" s="680"/>
      <c r="AE2642" s="680"/>
      <c r="AF2642" s="683"/>
      <c r="AG2642" s="683"/>
      <c r="AH2642" s="683"/>
      <c r="AI2642" s="683"/>
      <c r="AJ2642" s="683"/>
      <c r="AK2642" s="680"/>
      <c r="AL2642" s="680"/>
      <c r="AM2642" s="680"/>
      <c r="AN2642" s="694"/>
      <c r="AO2642" s="683"/>
      <c r="AP2642" s="638"/>
      <c r="AQ2642" s="683"/>
      <c r="AR2642" s="683"/>
      <c r="AS2642" s="683"/>
      <c r="AT2642" s="683"/>
      <c r="AU2642" s="683"/>
      <c r="AV2642" s="683"/>
      <c r="AW2642" s="683"/>
      <c r="AX2642" s="683"/>
      <c r="AY2642" s="683"/>
      <c r="AZ2642" s="683"/>
      <c r="BA2642" s="683"/>
      <c r="BB2642" s="683"/>
      <c r="BC2642" s="683"/>
      <c r="BD2642" s="683"/>
      <c r="BE2642" s="683"/>
      <c r="BF2642" s="683"/>
      <c r="BG2642" s="683"/>
      <c r="BH2642" s="683"/>
      <c r="BI2642" s="651"/>
      <c r="BJ2642" s="688"/>
      <c r="BK2642" s="690"/>
      <c r="BL2642" s="630"/>
      <c r="BM2642" s="651"/>
      <c r="BN2642" s="688"/>
      <c r="BO2642" s="688"/>
      <c r="BP2642" s="688"/>
      <c r="BQ2642" s="603"/>
      <c r="BR2642" s="749"/>
      <c r="BS2642" s="749"/>
      <c r="BT2642" s="749"/>
      <c r="BU2642" s="749"/>
      <c r="BV2642" s="603"/>
      <c r="BW2642" s="752"/>
      <c r="BX2642" s="471"/>
      <c r="BY2642" s="471"/>
    </row>
    <row r="2643" spans="1:77" ht="30.75" customHeight="1" x14ac:dyDescent="0.25">
      <c r="A2643" s="665"/>
      <c r="B2643" s="664"/>
      <c r="C2643" s="664"/>
      <c r="D2643" s="664"/>
      <c r="E2643" s="664"/>
      <c r="F2643" s="664"/>
      <c r="G2643" s="664"/>
      <c r="H2643" s="683"/>
      <c r="I2643" s="756"/>
      <c r="J2643" s="664"/>
      <c r="K2643" s="664"/>
      <c r="L2643" s="55" t="s">
        <v>996</v>
      </c>
      <c r="M2643" s="627"/>
      <c r="N2643" s="683"/>
      <c r="O2643" s="683"/>
      <c r="P2643" s="680"/>
      <c r="Q2643" s="738"/>
      <c r="R2643" s="741"/>
      <c r="S2643" s="680"/>
      <c r="T2643" s="680"/>
      <c r="U2643" s="680"/>
      <c r="V2643" s="680"/>
      <c r="W2643" s="680"/>
      <c r="X2643" s="680"/>
      <c r="Y2643" s="680"/>
      <c r="Z2643" s="680"/>
      <c r="AA2643" s="680"/>
      <c r="AB2643" s="680"/>
      <c r="AC2643" s="680"/>
      <c r="AD2643" s="680"/>
      <c r="AE2643" s="680"/>
      <c r="AF2643" s="683"/>
      <c r="AG2643" s="683"/>
      <c r="AH2643" s="683"/>
      <c r="AI2643" s="683"/>
      <c r="AJ2643" s="683"/>
      <c r="AK2643" s="680"/>
      <c r="AL2643" s="680"/>
      <c r="AM2643" s="680"/>
      <c r="AN2643" s="694"/>
      <c r="AO2643" s="683"/>
      <c r="AP2643" s="638"/>
      <c r="AQ2643" s="683"/>
      <c r="AR2643" s="683"/>
      <c r="AS2643" s="683"/>
      <c r="AT2643" s="683"/>
      <c r="AU2643" s="683"/>
      <c r="AV2643" s="683"/>
      <c r="AW2643" s="683"/>
      <c r="AX2643" s="683"/>
      <c r="AY2643" s="683"/>
      <c r="AZ2643" s="683"/>
      <c r="BA2643" s="683"/>
      <c r="BB2643" s="683"/>
      <c r="BC2643" s="683"/>
      <c r="BD2643" s="683"/>
      <c r="BE2643" s="683"/>
      <c r="BF2643" s="683"/>
      <c r="BG2643" s="683"/>
      <c r="BH2643" s="683"/>
      <c r="BI2643" s="651"/>
      <c r="BJ2643" s="688"/>
      <c r="BK2643" s="690"/>
      <c r="BL2643" s="630"/>
      <c r="BM2643" s="651"/>
      <c r="BN2643" s="688"/>
      <c r="BO2643" s="688"/>
      <c r="BP2643" s="688"/>
      <c r="BQ2643" s="603"/>
      <c r="BR2643" s="749"/>
      <c r="BS2643" s="749"/>
      <c r="BT2643" s="749"/>
      <c r="BU2643" s="749"/>
      <c r="BV2643" s="603"/>
      <c r="BW2643" s="752"/>
      <c r="BX2643" s="471"/>
      <c r="BY2643" s="471"/>
    </row>
    <row r="2644" spans="1:77" ht="30.75" customHeight="1" x14ac:dyDescent="0.25">
      <c r="A2644" s="665"/>
      <c r="B2644" s="664"/>
      <c r="C2644" s="664"/>
      <c r="D2644" s="664"/>
      <c r="E2644" s="664"/>
      <c r="F2644" s="664"/>
      <c r="G2644" s="664"/>
      <c r="H2644" s="683"/>
      <c r="I2644" s="756"/>
      <c r="J2644" s="664"/>
      <c r="K2644" s="664"/>
      <c r="L2644" s="55" t="s">
        <v>997</v>
      </c>
      <c r="M2644" s="627"/>
      <c r="N2644" s="683"/>
      <c r="O2644" s="683"/>
      <c r="P2644" s="680"/>
      <c r="Q2644" s="738"/>
      <c r="R2644" s="741"/>
      <c r="S2644" s="680"/>
      <c r="T2644" s="680"/>
      <c r="U2644" s="680"/>
      <c r="V2644" s="680"/>
      <c r="W2644" s="680"/>
      <c r="X2644" s="680"/>
      <c r="Y2644" s="680"/>
      <c r="Z2644" s="680"/>
      <c r="AA2644" s="680"/>
      <c r="AB2644" s="680"/>
      <c r="AC2644" s="680"/>
      <c r="AD2644" s="680"/>
      <c r="AE2644" s="680"/>
      <c r="AF2644" s="683"/>
      <c r="AG2644" s="683"/>
      <c r="AH2644" s="683"/>
      <c r="AI2644" s="683"/>
      <c r="AJ2644" s="683"/>
      <c r="AK2644" s="680"/>
      <c r="AL2644" s="680"/>
      <c r="AM2644" s="680"/>
      <c r="AN2644" s="694"/>
      <c r="AO2644" s="683"/>
      <c r="AP2644" s="638"/>
      <c r="AQ2644" s="683"/>
      <c r="AR2644" s="683"/>
      <c r="AS2644" s="683"/>
      <c r="AT2644" s="683"/>
      <c r="AU2644" s="683"/>
      <c r="AV2644" s="683"/>
      <c r="AW2644" s="683"/>
      <c r="AX2644" s="683"/>
      <c r="AY2644" s="683"/>
      <c r="AZ2644" s="683"/>
      <c r="BA2644" s="683"/>
      <c r="BB2644" s="683"/>
      <c r="BC2644" s="683"/>
      <c r="BD2644" s="683"/>
      <c r="BE2644" s="683"/>
      <c r="BF2644" s="683"/>
      <c r="BG2644" s="683"/>
      <c r="BH2644" s="683"/>
      <c r="BI2644" s="651"/>
      <c r="BJ2644" s="688"/>
      <c r="BK2644" s="690"/>
      <c r="BL2644" s="630"/>
      <c r="BM2644" s="651"/>
      <c r="BN2644" s="688"/>
      <c r="BO2644" s="688"/>
      <c r="BP2644" s="688"/>
      <c r="BQ2644" s="603"/>
      <c r="BR2644" s="749"/>
      <c r="BS2644" s="749"/>
      <c r="BT2644" s="749"/>
      <c r="BU2644" s="749"/>
      <c r="BV2644" s="603"/>
      <c r="BW2644" s="752"/>
      <c r="BX2644" s="471"/>
      <c r="BY2644" s="471"/>
    </row>
    <row r="2645" spans="1:77" ht="65.25" customHeight="1" x14ac:dyDescent="0.25">
      <c r="A2645" s="665">
        <v>8</v>
      </c>
      <c r="B2645" s="664" t="s">
        <v>133</v>
      </c>
      <c r="C2645" s="683" t="s">
        <v>6614</v>
      </c>
      <c r="D2645" s="682" t="s">
        <v>79</v>
      </c>
      <c r="E2645" s="683">
        <v>6040</v>
      </c>
      <c r="F2645" s="683">
        <v>53</v>
      </c>
      <c r="G2645" s="683">
        <v>0</v>
      </c>
      <c r="H2645" s="683" t="s">
        <v>37</v>
      </c>
      <c r="I2645" s="757" t="s">
        <v>4357</v>
      </c>
      <c r="J2645" s="683" t="s">
        <v>987</v>
      </c>
      <c r="K2645" s="683" t="s">
        <v>95</v>
      </c>
      <c r="L2645" s="55" t="s">
        <v>998</v>
      </c>
      <c r="M2645" s="627"/>
      <c r="N2645" s="683"/>
      <c r="O2645" s="683"/>
      <c r="P2645" s="680"/>
      <c r="Q2645" s="738"/>
      <c r="R2645" s="741"/>
      <c r="S2645" s="680"/>
      <c r="T2645" s="680"/>
      <c r="U2645" s="680"/>
      <c r="V2645" s="680"/>
      <c r="W2645" s="680"/>
      <c r="X2645" s="680"/>
      <c r="Y2645" s="680"/>
      <c r="Z2645" s="680"/>
      <c r="AA2645" s="680"/>
      <c r="AB2645" s="680"/>
      <c r="AC2645" s="680"/>
      <c r="AD2645" s="680"/>
      <c r="AE2645" s="680"/>
      <c r="AF2645" s="683"/>
      <c r="AG2645" s="683"/>
      <c r="AH2645" s="683"/>
      <c r="AI2645" s="683"/>
      <c r="AJ2645" s="683"/>
      <c r="AK2645" s="680"/>
      <c r="AL2645" s="680"/>
      <c r="AM2645" s="680"/>
      <c r="AN2645" s="694"/>
      <c r="AO2645" s="683"/>
      <c r="AP2645" s="638"/>
      <c r="AQ2645" s="683"/>
      <c r="AR2645" s="683"/>
      <c r="AS2645" s="683"/>
      <c r="AT2645" s="683"/>
      <c r="AU2645" s="683"/>
      <c r="AV2645" s="683"/>
      <c r="AW2645" s="683"/>
      <c r="AX2645" s="683"/>
      <c r="AY2645" s="683"/>
      <c r="AZ2645" s="683"/>
      <c r="BA2645" s="683"/>
      <c r="BB2645" s="683"/>
      <c r="BC2645" s="683"/>
      <c r="BD2645" s="683"/>
      <c r="BE2645" s="683"/>
      <c r="BF2645" s="683"/>
      <c r="BG2645" s="683"/>
      <c r="BH2645" s="683"/>
      <c r="BI2645" s="651"/>
      <c r="BJ2645" s="688"/>
      <c r="BK2645" s="690"/>
      <c r="BL2645" s="630"/>
      <c r="BM2645" s="651"/>
      <c r="BN2645" s="688"/>
      <c r="BO2645" s="688"/>
      <c r="BP2645" s="688"/>
      <c r="BQ2645" s="603"/>
      <c r="BR2645" s="749"/>
      <c r="BS2645" s="749"/>
      <c r="BT2645" s="749"/>
      <c r="BU2645" s="749"/>
      <c r="BV2645" s="603"/>
      <c r="BW2645" s="752"/>
      <c r="BX2645" s="471"/>
      <c r="BY2645" s="471"/>
    </row>
    <row r="2646" spans="1:77" ht="48" customHeight="1" x14ac:dyDescent="0.25">
      <c r="A2646" s="665"/>
      <c r="B2646" s="664"/>
      <c r="C2646" s="683"/>
      <c r="D2646" s="682"/>
      <c r="E2646" s="683"/>
      <c r="F2646" s="683"/>
      <c r="G2646" s="683"/>
      <c r="H2646" s="683"/>
      <c r="I2646" s="757"/>
      <c r="J2646" s="683"/>
      <c r="K2646" s="683"/>
      <c r="L2646" s="55" t="s">
        <v>999</v>
      </c>
      <c r="M2646" s="627"/>
      <c r="N2646" s="683"/>
      <c r="O2646" s="683"/>
      <c r="P2646" s="680"/>
      <c r="Q2646" s="738"/>
      <c r="R2646" s="741"/>
      <c r="S2646" s="680"/>
      <c r="T2646" s="680"/>
      <c r="U2646" s="680"/>
      <c r="V2646" s="680"/>
      <c r="W2646" s="680"/>
      <c r="X2646" s="680"/>
      <c r="Y2646" s="680"/>
      <c r="Z2646" s="680"/>
      <c r="AA2646" s="680"/>
      <c r="AB2646" s="680"/>
      <c r="AC2646" s="680"/>
      <c r="AD2646" s="680"/>
      <c r="AE2646" s="680"/>
      <c r="AF2646" s="683"/>
      <c r="AG2646" s="683"/>
      <c r="AH2646" s="683"/>
      <c r="AI2646" s="683"/>
      <c r="AJ2646" s="683"/>
      <c r="AK2646" s="680"/>
      <c r="AL2646" s="680"/>
      <c r="AM2646" s="680"/>
      <c r="AN2646" s="694"/>
      <c r="AO2646" s="683"/>
      <c r="AP2646" s="638"/>
      <c r="AQ2646" s="683"/>
      <c r="AR2646" s="683"/>
      <c r="AS2646" s="683"/>
      <c r="AT2646" s="683"/>
      <c r="AU2646" s="683"/>
      <c r="AV2646" s="683"/>
      <c r="AW2646" s="683"/>
      <c r="AX2646" s="683"/>
      <c r="AY2646" s="683"/>
      <c r="AZ2646" s="683"/>
      <c r="BA2646" s="683"/>
      <c r="BB2646" s="683"/>
      <c r="BC2646" s="683"/>
      <c r="BD2646" s="683"/>
      <c r="BE2646" s="683"/>
      <c r="BF2646" s="683"/>
      <c r="BG2646" s="683"/>
      <c r="BH2646" s="683"/>
      <c r="BI2646" s="651"/>
      <c r="BJ2646" s="688"/>
      <c r="BK2646" s="690"/>
      <c r="BL2646" s="630"/>
      <c r="BM2646" s="651"/>
      <c r="BN2646" s="688"/>
      <c r="BO2646" s="688"/>
      <c r="BP2646" s="688"/>
      <c r="BQ2646" s="603"/>
      <c r="BR2646" s="749"/>
      <c r="BS2646" s="749"/>
      <c r="BT2646" s="749"/>
      <c r="BU2646" s="749"/>
      <c r="BV2646" s="603"/>
      <c r="BW2646" s="752"/>
      <c r="BX2646" s="471"/>
      <c r="BY2646" s="471"/>
    </row>
    <row r="2647" spans="1:77" ht="30.75" customHeight="1" x14ac:dyDescent="0.25">
      <c r="A2647" s="665"/>
      <c r="B2647" s="664"/>
      <c r="C2647" s="683"/>
      <c r="D2647" s="682"/>
      <c r="E2647" s="683"/>
      <c r="F2647" s="683"/>
      <c r="G2647" s="683"/>
      <c r="H2647" s="683"/>
      <c r="I2647" s="757"/>
      <c r="J2647" s="683"/>
      <c r="K2647" s="683"/>
      <c r="L2647" s="55" t="s">
        <v>1000</v>
      </c>
      <c r="M2647" s="627"/>
      <c r="N2647" s="683"/>
      <c r="O2647" s="683"/>
      <c r="P2647" s="680"/>
      <c r="Q2647" s="738"/>
      <c r="R2647" s="741"/>
      <c r="S2647" s="680"/>
      <c r="T2647" s="680"/>
      <c r="U2647" s="680"/>
      <c r="V2647" s="680"/>
      <c r="W2647" s="680"/>
      <c r="X2647" s="680"/>
      <c r="Y2647" s="680"/>
      <c r="Z2647" s="680"/>
      <c r="AA2647" s="680"/>
      <c r="AB2647" s="680"/>
      <c r="AC2647" s="680"/>
      <c r="AD2647" s="680"/>
      <c r="AE2647" s="680"/>
      <c r="AF2647" s="683"/>
      <c r="AG2647" s="683"/>
      <c r="AH2647" s="683"/>
      <c r="AI2647" s="683"/>
      <c r="AJ2647" s="683"/>
      <c r="AK2647" s="680"/>
      <c r="AL2647" s="680"/>
      <c r="AM2647" s="680"/>
      <c r="AN2647" s="694"/>
      <c r="AO2647" s="683"/>
      <c r="AP2647" s="638"/>
      <c r="AQ2647" s="683"/>
      <c r="AR2647" s="683"/>
      <c r="AS2647" s="683"/>
      <c r="AT2647" s="683"/>
      <c r="AU2647" s="683"/>
      <c r="AV2647" s="683"/>
      <c r="AW2647" s="683"/>
      <c r="AX2647" s="683"/>
      <c r="AY2647" s="683"/>
      <c r="AZ2647" s="683"/>
      <c r="BA2647" s="683"/>
      <c r="BB2647" s="683"/>
      <c r="BC2647" s="683"/>
      <c r="BD2647" s="683"/>
      <c r="BE2647" s="683"/>
      <c r="BF2647" s="683"/>
      <c r="BG2647" s="683"/>
      <c r="BH2647" s="683"/>
      <c r="BI2647" s="651"/>
      <c r="BJ2647" s="688"/>
      <c r="BK2647" s="690"/>
      <c r="BL2647" s="630"/>
      <c r="BM2647" s="651"/>
      <c r="BN2647" s="688"/>
      <c r="BO2647" s="688"/>
      <c r="BP2647" s="688"/>
      <c r="BQ2647" s="603"/>
      <c r="BR2647" s="749"/>
      <c r="BS2647" s="749"/>
      <c r="BT2647" s="749"/>
      <c r="BU2647" s="749"/>
      <c r="BV2647" s="603"/>
      <c r="BW2647" s="752"/>
      <c r="BX2647" s="471"/>
      <c r="BY2647" s="471"/>
    </row>
    <row r="2648" spans="1:77" ht="30.75" customHeight="1" x14ac:dyDescent="0.25">
      <c r="A2648" s="665"/>
      <c r="B2648" s="664"/>
      <c r="C2648" s="683"/>
      <c r="D2648" s="682"/>
      <c r="E2648" s="683"/>
      <c r="F2648" s="683"/>
      <c r="G2648" s="683"/>
      <c r="H2648" s="683"/>
      <c r="I2648" s="757"/>
      <c r="J2648" s="683"/>
      <c r="K2648" s="683"/>
      <c r="L2648" s="55" t="s">
        <v>1001</v>
      </c>
      <c r="M2648" s="627"/>
      <c r="N2648" s="683"/>
      <c r="O2648" s="683"/>
      <c r="P2648" s="680"/>
      <c r="Q2648" s="738"/>
      <c r="R2648" s="741"/>
      <c r="S2648" s="680"/>
      <c r="T2648" s="680"/>
      <c r="U2648" s="680"/>
      <c r="V2648" s="680"/>
      <c r="W2648" s="680"/>
      <c r="X2648" s="680"/>
      <c r="Y2648" s="680"/>
      <c r="Z2648" s="680"/>
      <c r="AA2648" s="680"/>
      <c r="AB2648" s="680"/>
      <c r="AC2648" s="680"/>
      <c r="AD2648" s="680"/>
      <c r="AE2648" s="680"/>
      <c r="AF2648" s="683"/>
      <c r="AG2648" s="683"/>
      <c r="AH2648" s="683"/>
      <c r="AI2648" s="683"/>
      <c r="AJ2648" s="683"/>
      <c r="AK2648" s="680"/>
      <c r="AL2648" s="680"/>
      <c r="AM2648" s="680"/>
      <c r="AN2648" s="694"/>
      <c r="AO2648" s="683"/>
      <c r="AP2648" s="638"/>
      <c r="AQ2648" s="683"/>
      <c r="AR2648" s="683"/>
      <c r="AS2648" s="683"/>
      <c r="AT2648" s="683"/>
      <c r="AU2648" s="683"/>
      <c r="AV2648" s="683"/>
      <c r="AW2648" s="683"/>
      <c r="AX2648" s="683"/>
      <c r="AY2648" s="683"/>
      <c r="AZ2648" s="683"/>
      <c r="BA2648" s="683"/>
      <c r="BB2648" s="683"/>
      <c r="BC2648" s="683"/>
      <c r="BD2648" s="683"/>
      <c r="BE2648" s="683"/>
      <c r="BF2648" s="683"/>
      <c r="BG2648" s="683"/>
      <c r="BH2648" s="683"/>
      <c r="BI2648" s="651"/>
      <c r="BJ2648" s="688"/>
      <c r="BK2648" s="690"/>
      <c r="BL2648" s="630"/>
      <c r="BM2648" s="651"/>
      <c r="BN2648" s="688"/>
      <c r="BO2648" s="688"/>
      <c r="BP2648" s="688"/>
      <c r="BQ2648" s="603"/>
      <c r="BR2648" s="749"/>
      <c r="BS2648" s="749"/>
      <c r="BT2648" s="749"/>
      <c r="BU2648" s="749"/>
      <c r="BV2648" s="603"/>
      <c r="BW2648" s="752"/>
      <c r="BX2648" s="471"/>
      <c r="BY2648" s="471"/>
    </row>
    <row r="2649" spans="1:77" ht="30.75" customHeight="1" x14ac:dyDescent="0.25">
      <c r="A2649" s="665"/>
      <c r="B2649" s="664"/>
      <c r="C2649" s="683"/>
      <c r="D2649" s="682"/>
      <c r="E2649" s="683"/>
      <c r="F2649" s="683"/>
      <c r="G2649" s="683"/>
      <c r="H2649" s="683"/>
      <c r="I2649" s="757"/>
      <c r="J2649" s="683"/>
      <c r="K2649" s="683"/>
      <c r="L2649" s="55" t="s">
        <v>1002</v>
      </c>
      <c r="M2649" s="627"/>
      <c r="N2649" s="683"/>
      <c r="O2649" s="683"/>
      <c r="P2649" s="680"/>
      <c r="Q2649" s="738"/>
      <c r="R2649" s="741"/>
      <c r="S2649" s="680"/>
      <c r="T2649" s="680"/>
      <c r="U2649" s="680"/>
      <c r="V2649" s="680"/>
      <c r="W2649" s="680"/>
      <c r="X2649" s="680"/>
      <c r="Y2649" s="680"/>
      <c r="Z2649" s="680"/>
      <c r="AA2649" s="680"/>
      <c r="AB2649" s="680"/>
      <c r="AC2649" s="680"/>
      <c r="AD2649" s="680"/>
      <c r="AE2649" s="680"/>
      <c r="AF2649" s="683"/>
      <c r="AG2649" s="683"/>
      <c r="AH2649" s="683"/>
      <c r="AI2649" s="683"/>
      <c r="AJ2649" s="683"/>
      <c r="AK2649" s="680"/>
      <c r="AL2649" s="680"/>
      <c r="AM2649" s="680"/>
      <c r="AN2649" s="694"/>
      <c r="AO2649" s="683"/>
      <c r="AP2649" s="638"/>
      <c r="AQ2649" s="683"/>
      <c r="AR2649" s="683"/>
      <c r="AS2649" s="683"/>
      <c r="AT2649" s="683"/>
      <c r="AU2649" s="683"/>
      <c r="AV2649" s="683"/>
      <c r="AW2649" s="683"/>
      <c r="AX2649" s="683"/>
      <c r="AY2649" s="683"/>
      <c r="AZ2649" s="683"/>
      <c r="BA2649" s="683"/>
      <c r="BB2649" s="683"/>
      <c r="BC2649" s="683"/>
      <c r="BD2649" s="683"/>
      <c r="BE2649" s="683"/>
      <c r="BF2649" s="683"/>
      <c r="BG2649" s="683"/>
      <c r="BH2649" s="683"/>
      <c r="BI2649" s="651"/>
      <c r="BJ2649" s="688"/>
      <c r="BK2649" s="690"/>
      <c r="BL2649" s="630"/>
      <c r="BM2649" s="651"/>
      <c r="BN2649" s="688"/>
      <c r="BO2649" s="688"/>
      <c r="BP2649" s="688"/>
      <c r="BQ2649" s="603"/>
      <c r="BR2649" s="749"/>
      <c r="BS2649" s="749"/>
      <c r="BT2649" s="749"/>
      <c r="BU2649" s="749"/>
      <c r="BV2649" s="603"/>
      <c r="BW2649" s="752"/>
      <c r="BX2649" s="471"/>
      <c r="BY2649" s="471"/>
    </row>
    <row r="2650" spans="1:77" ht="57" customHeight="1" x14ac:dyDescent="0.25">
      <c r="A2650" s="665"/>
      <c r="B2650" s="664"/>
      <c r="C2650" s="683"/>
      <c r="D2650" s="682"/>
      <c r="E2650" s="683"/>
      <c r="F2650" s="683"/>
      <c r="G2650" s="683"/>
      <c r="H2650" s="683"/>
      <c r="I2650" s="757"/>
      <c r="J2650" s="683"/>
      <c r="K2650" s="683"/>
      <c r="L2650" s="55" t="s">
        <v>1003</v>
      </c>
      <c r="M2650" s="627"/>
      <c r="N2650" s="683"/>
      <c r="O2650" s="683"/>
      <c r="P2650" s="680"/>
      <c r="Q2650" s="738"/>
      <c r="R2650" s="741"/>
      <c r="S2650" s="680"/>
      <c r="T2650" s="680"/>
      <c r="U2650" s="680"/>
      <c r="V2650" s="680"/>
      <c r="W2650" s="680"/>
      <c r="X2650" s="680"/>
      <c r="Y2650" s="680"/>
      <c r="Z2650" s="680"/>
      <c r="AA2650" s="680"/>
      <c r="AB2650" s="680"/>
      <c r="AC2650" s="680"/>
      <c r="AD2650" s="680"/>
      <c r="AE2650" s="680"/>
      <c r="AF2650" s="683"/>
      <c r="AG2650" s="683"/>
      <c r="AH2650" s="683"/>
      <c r="AI2650" s="683"/>
      <c r="AJ2650" s="683"/>
      <c r="AK2650" s="680"/>
      <c r="AL2650" s="680"/>
      <c r="AM2650" s="680"/>
      <c r="AN2650" s="694"/>
      <c r="AO2650" s="683"/>
      <c r="AP2650" s="638"/>
      <c r="AQ2650" s="683"/>
      <c r="AR2650" s="683"/>
      <c r="AS2650" s="683"/>
      <c r="AT2650" s="683"/>
      <c r="AU2650" s="683"/>
      <c r="AV2650" s="683"/>
      <c r="AW2650" s="683"/>
      <c r="AX2650" s="683"/>
      <c r="AY2650" s="683"/>
      <c r="AZ2650" s="683"/>
      <c r="BA2650" s="683"/>
      <c r="BB2650" s="683"/>
      <c r="BC2650" s="683"/>
      <c r="BD2650" s="683"/>
      <c r="BE2650" s="683"/>
      <c r="BF2650" s="683"/>
      <c r="BG2650" s="683"/>
      <c r="BH2650" s="683"/>
      <c r="BI2650" s="651"/>
      <c r="BJ2650" s="688"/>
      <c r="BK2650" s="690"/>
      <c r="BL2650" s="630"/>
      <c r="BM2650" s="651"/>
      <c r="BN2650" s="688"/>
      <c r="BO2650" s="688"/>
      <c r="BP2650" s="688"/>
      <c r="BQ2650" s="603"/>
      <c r="BR2650" s="749"/>
      <c r="BS2650" s="749"/>
      <c r="BT2650" s="749"/>
      <c r="BU2650" s="749"/>
      <c r="BV2650" s="603"/>
      <c r="BW2650" s="752"/>
      <c r="BX2650" s="471"/>
      <c r="BY2650" s="471"/>
    </row>
    <row r="2651" spans="1:77" ht="51" customHeight="1" x14ac:dyDescent="0.25">
      <c r="A2651" s="665"/>
      <c r="B2651" s="664"/>
      <c r="C2651" s="683"/>
      <c r="D2651" s="682"/>
      <c r="E2651" s="683"/>
      <c r="F2651" s="683"/>
      <c r="G2651" s="683"/>
      <c r="H2651" s="683"/>
      <c r="I2651" s="757"/>
      <c r="J2651" s="683"/>
      <c r="K2651" s="683"/>
      <c r="L2651" s="55" t="s">
        <v>1004</v>
      </c>
      <c r="M2651" s="627"/>
      <c r="N2651" s="683"/>
      <c r="O2651" s="683"/>
      <c r="P2651" s="680"/>
      <c r="Q2651" s="738"/>
      <c r="R2651" s="741"/>
      <c r="S2651" s="680"/>
      <c r="T2651" s="680"/>
      <c r="U2651" s="680"/>
      <c r="V2651" s="680"/>
      <c r="W2651" s="680"/>
      <c r="X2651" s="680"/>
      <c r="Y2651" s="680"/>
      <c r="Z2651" s="680"/>
      <c r="AA2651" s="680"/>
      <c r="AB2651" s="680"/>
      <c r="AC2651" s="680"/>
      <c r="AD2651" s="680"/>
      <c r="AE2651" s="680"/>
      <c r="AF2651" s="683"/>
      <c r="AG2651" s="683"/>
      <c r="AH2651" s="683"/>
      <c r="AI2651" s="683"/>
      <c r="AJ2651" s="683"/>
      <c r="AK2651" s="680"/>
      <c r="AL2651" s="680"/>
      <c r="AM2651" s="680"/>
      <c r="AN2651" s="694"/>
      <c r="AO2651" s="683"/>
      <c r="AP2651" s="638"/>
      <c r="AQ2651" s="683"/>
      <c r="AR2651" s="683"/>
      <c r="AS2651" s="683"/>
      <c r="AT2651" s="683"/>
      <c r="AU2651" s="683"/>
      <c r="AV2651" s="683"/>
      <c r="AW2651" s="683"/>
      <c r="AX2651" s="683"/>
      <c r="AY2651" s="683"/>
      <c r="AZ2651" s="683"/>
      <c r="BA2651" s="683"/>
      <c r="BB2651" s="683"/>
      <c r="BC2651" s="683"/>
      <c r="BD2651" s="683"/>
      <c r="BE2651" s="683"/>
      <c r="BF2651" s="683"/>
      <c r="BG2651" s="683"/>
      <c r="BH2651" s="683"/>
      <c r="BI2651" s="651"/>
      <c r="BJ2651" s="688"/>
      <c r="BK2651" s="690"/>
      <c r="BL2651" s="630"/>
      <c r="BM2651" s="651"/>
      <c r="BN2651" s="688"/>
      <c r="BO2651" s="688"/>
      <c r="BP2651" s="688"/>
      <c r="BQ2651" s="603"/>
      <c r="BR2651" s="749"/>
      <c r="BS2651" s="749"/>
      <c r="BT2651" s="749"/>
      <c r="BU2651" s="749"/>
      <c r="BV2651" s="603"/>
      <c r="BW2651" s="752"/>
      <c r="BX2651" s="471"/>
      <c r="BY2651" s="471"/>
    </row>
    <row r="2652" spans="1:77" ht="30.75" customHeight="1" x14ac:dyDescent="0.25">
      <c r="A2652" s="665"/>
      <c r="B2652" s="664"/>
      <c r="C2652" s="683"/>
      <c r="D2652" s="682"/>
      <c r="E2652" s="683"/>
      <c r="F2652" s="683"/>
      <c r="G2652" s="683"/>
      <c r="H2652" s="683"/>
      <c r="I2652" s="757"/>
      <c r="J2652" s="683"/>
      <c r="K2652" s="683"/>
      <c r="L2652" s="55" t="s">
        <v>1005</v>
      </c>
      <c r="M2652" s="627"/>
      <c r="N2652" s="683"/>
      <c r="O2652" s="683"/>
      <c r="P2652" s="680"/>
      <c r="Q2652" s="738"/>
      <c r="R2652" s="741"/>
      <c r="S2652" s="680"/>
      <c r="T2652" s="680"/>
      <c r="U2652" s="680"/>
      <c r="V2652" s="680"/>
      <c r="W2652" s="680"/>
      <c r="X2652" s="680"/>
      <c r="Y2652" s="680"/>
      <c r="Z2652" s="680"/>
      <c r="AA2652" s="680"/>
      <c r="AB2652" s="680"/>
      <c r="AC2652" s="680"/>
      <c r="AD2652" s="680"/>
      <c r="AE2652" s="680"/>
      <c r="AF2652" s="683"/>
      <c r="AG2652" s="683"/>
      <c r="AH2652" s="683"/>
      <c r="AI2652" s="683"/>
      <c r="AJ2652" s="683"/>
      <c r="AK2652" s="680"/>
      <c r="AL2652" s="680"/>
      <c r="AM2652" s="680"/>
      <c r="AN2652" s="694"/>
      <c r="AO2652" s="683"/>
      <c r="AP2652" s="638"/>
      <c r="AQ2652" s="683"/>
      <c r="AR2652" s="683"/>
      <c r="AS2652" s="683"/>
      <c r="AT2652" s="683"/>
      <c r="AU2652" s="683"/>
      <c r="AV2652" s="683"/>
      <c r="AW2652" s="683"/>
      <c r="AX2652" s="683"/>
      <c r="AY2652" s="683"/>
      <c r="AZ2652" s="683"/>
      <c r="BA2652" s="683"/>
      <c r="BB2652" s="683"/>
      <c r="BC2652" s="683"/>
      <c r="BD2652" s="683"/>
      <c r="BE2652" s="683"/>
      <c r="BF2652" s="683"/>
      <c r="BG2652" s="683"/>
      <c r="BH2652" s="683"/>
      <c r="BI2652" s="651"/>
      <c r="BJ2652" s="688"/>
      <c r="BK2652" s="690"/>
      <c r="BL2652" s="630"/>
      <c r="BM2652" s="651"/>
      <c r="BN2652" s="688"/>
      <c r="BO2652" s="688"/>
      <c r="BP2652" s="688"/>
      <c r="BQ2652" s="603"/>
      <c r="BR2652" s="749"/>
      <c r="BS2652" s="749"/>
      <c r="BT2652" s="749"/>
      <c r="BU2652" s="749"/>
      <c r="BV2652" s="603"/>
      <c r="BW2652" s="752"/>
      <c r="BX2652" s="471"/>
      <c r="BY2652" s="471"/>
    </row>
    <row r="2653" spans="1:77" ht="51" customHeight="1" x14ac:dyDescent="0.25">
      <c r="A2653" s="665"/>
      <c r="B2653" s="664"/>
      <c r="C2653" s="683"/>
      <c r="D2653" s="682"/>
      <c r="E2653" s="683"/>
      <c r="F2653" s="683"/>
      <c r="G2653" s="683"/>
      <c r="H2653" s="683"/>
      <c r="I2653" s="757"/>
      <c r="J2653" s="683"/>
      <c r="K2653" s="683"/>
      <c r="L2653" s="55" t="s">
        <v>1006</v>
      </c>
      <c r="M2653" s="627"/>
      <c r="N2653" s="683"/>
      <c r="O2653" s="683"/>
      <c r="P2653" s="680"/>
      <c r="Q2653" s="738"/>
      <c r="R2653" s="741"/>
      <c r="S2653" s="680"/>
      <c r="T2653" s="680"/>
      <c r="U2653" s="680"/>
      <c r="V2653" s="680"/>
      <c r="W2653" s="680"/>
      <c r="X2653" s="680"/>
      <c r="Y2653" s="680"/>
      <c r="Z2653" s="680"/>
      <c r="AA2653" s="680"/>
      <c r="AB2653" s="680"/>
      <c r="AC2653" s="680"/>
      <c r="AD2653" s="680"/>
      <c r="AE2653" s="680"/>
      <c r="AF2653" s="683"/>
      <c r="AG2653" s="683"/>
      <c r="AH2653" s="683"/>
      <c r="AI2653" s="683"/>
      <c r="AJ2653" s="683"/>
      <c r="AK2653" s="680"/>
      <c r="AL2653" s="680"/>
      <c r="AM2653" s="680"/>
      <c r="AN2653" s="694"/>
      <c r="AO2653" s="683"/>
      <c r="AP2653" s="638"/>
      <c r="AQ2653" s="683"/>
      <c r="AR2653" s="683"/>
      <c r="AS2653" s="683"/>
      <c r="AT2653" s="683"/>
      <c r="AU2653" s="683"/>
      <c r="AV2653" s="683"/>
      <c r="AW2653" s="683"/>
      <c r="AX2653" s="683"/>
      <c r="AY2653" s="683"/>
      <c r="AZ2653" s="683"/>
      <c r="BA2653" s="683"/>
      <c r="BB2653" s="683"/>
      <c r="BC2653" s="683"/>
      <c r="BD2653" s="683"/>
      <c r="BE2653" s="683"/>
      <c r="BF2653" s="683"/>
      <c r="BG2653" s="683"/>
      <c r="BH2653" s="683"/>
      <c r="BI2653" s="651"/>
      <c r="BJ2653" s="688"/>
      <c r="BK2653" s="690"/>
      <c r="BL2653" s="630"/>
      <c r="BM2653" s="651"/>
      <c r="BN2653" s="688"/>
      <c r="BO2653" s="688"/>
      <c r="BP2653" s="688"/>
      <c r="BQ2653" s="603"/>
      <c r="BR2653" s="749"/>
      <c r="BS2653" s="749"/>
      <c r="BT2653" s="749"/>
      <c r="BU2653" s="749"/>
      <c r="BV2653" s="603"/>
      <c r="BW2653" s="752"/>
      <c r="BX2653" s="471"/>
      <c r="BY2653" s="471"/>
    </row>
    <row r="2654" spans="1:77" ht="30.75" customHeight="1" x14ac:dyDescent="0.25">
      <c r="A2654" s="665"/>
      <c r="B2654" s="664"/>
      <c r="C2654" s="683"/>
      <c r="D2654" s="682"/>
      <c r="E2654" s="683"/>
      <c r="F2654" s="683"/>
      <c r="G2654" s="683"/>
      <c r="H2654" s="683"/>
      <c r="I2654" s="757"/>
      <c r="J2654" s="683"/>
      <c r="K2654" s="683"/>
      <c r="L2654" s="55" t="s">
        <v>1007</v>
      </c>
      <c r="M2654" s="627"/>
      <c r="N2654" s="683"/>
      <c r="O2654" s="683"/>
      <c r="P2654" s="680"/>
      <c r="Q2654" s="738"/>
      <c r="R2654" s="741"/>
      <c r="S2654" s="680"/>
      <c r="T2654" s="680"/>
      <c r="U2654" s="680"/>
      <c r="V2654" s="680"/>
      <c r="W2654" s="680"/>
      <c r="X2654" s="680"/>
      <c r="Y2654" s="680"/>
      <c r="Z2654" s="680"/>
      <c r="AA2654" s="680"/>
      <c r="AB2654" s="680"/>
      <c r="AC2654" s="680"/>
      <c r="AD2654" s="680"/>
      <c r="AE2654" s="680"/>
      <c r="AF2654" s="683"/>
      <c r="AG2654" s="683"/>
      <c r="AH2654" s="683"/>
      <c r="AI2654" s="683"/>
      <c r="AJ2654" s="683"/>
      <c r="AK2654" s="680"/>
      <c r="AL2654" s="680"/>
      <c r="AM2654" s="680"/>
      <c r="AN2654" s="694"/>
      <c r="AO2654" s="683"/>
      <c r="AP2654" s="638"/>
      <c r="AQ2654" s="683"/>
      <c r="AR2654" s="683"/>
      <c r="AS2654" s="683"/>
      <c r="AT2654" s="683"/>
      <c r="AU2654" s="683"/>
      <c r="AV2654" s="683"/>
      <c r="AW2654" s="683"/>
      <c r="AX2654" s="683"/>
      <c r="AY2654" s="683"/>
      <c r="AZ2654" s="683"/>
      <c r="BA2654" s="683"/>
      <c r="BB2654" s="683"/>
      <c r="BC2654" s="683"/>
      <c r="BD2654" s="683"/>
      <c r="BE2654" s="683"/>
      <c r="BF2654" s="683"/>
      <c r="BG2654" s="683"/>
      <c r="BH2654" s="683"/>
      <c r="BI2654" s="651"/>
      <c r="BJ2654" s="688"/>
      <c r="BK2654" s="690"/>
      <c r="BL2654" s="630"/>
      <c r="BM2654" s="651"/>
      <c r="BN2654" s="688"/>
      <c r="BO2654" s="688"/>
      <c r="BP2654" s="688"/>
      <c r="BQ2654" s="603"/>
      <c r="BR2654" s="749"/>
      <c r="BS2654" s="749"/>
      <c r="BT2654" s="749"/>
      <c r="BU2654" s="749"/>
      <c r="BV2654" s="603"/>
      <c r="BW2654" s="752"/>
      <c r="BX2654" s="471"/>
      <c r="BY2654" s="471"/>
    </row>
    <row r="2655" spans="1:77" ht="30.75" customHeight="1" x14ac:dyDescent="0.25">
      <c r="A2655" s="665"/>
      <c r="B2655" s="664"/>
      <c r="C2655" s="683"/>
      <c r="D2655" s="682"/>
      <c r="E2655" s="683"/>
      <c r="F2655" s="683"/>
      <c r="G2655" s="683"/>
      <c r="H2655" s="683"/>
      <c r="I2655" s="757"/>
      <c r="J2655" s="683"/>
      <c r="K2655" s="683"/>
      <c r="L2655" s="55" t="s">
        <v>1008</v>
      </c>
      <c r="M2655" s="627"/>
      <c r="N2655" s="683"/>
      <c r="O2655" s="683"/>
      <c r="P2655" s="680"/>
      <c r="Q2655" s="738"/>
      <c r="R2655" s="741"/>
      <c r="S2655" s="680"/>
      <c r="T2655" s="680"/>
      <c r="U2655" s="680"/>
      <c r="V2655" s="680"/>
      <c r="W2655" s="680"/>
      <c r="X2655" s="680"/>
      <c r="Y2655" s="680"/>
      <c r="Z2655" s="680"/>
      <c r="AA2655" s="680"/>
      <c r="AB2655" s="680"/>
      <c r="AC2655" s="680"/>
      <c r="AD2655" s="680"/>
      <c r="AE2655" s="680"/>
      <c r="AF2655" s="683"/>
      <c r="AG2655" s="683"/>
      <c r="AH2655" s="683"/>
      <c r="AI2655" s="683"/>
      <c r="AJ2655" s="683"/>
      <c r="AK2655" s="680"/>
      <c r="AL2655" s="680"/>
      <c r="AM2655" s="680"/>
      <c r="AN2655" s="694"/>
      <c r="AO2655" s="683"/>
      <c r="AP2655" s="638"/>
      <c r="AQ2655" s="683"/>
      <c r="AR2655" s="683"/>
      <c r="AS2655" s="683"/>
      <c r="AT2655" s="683"/>
      <c r="AU2655" s="683"/>
      <c r="AV2655" s="683"/>
      <c r="AW2655" s="683"/>
      <c r="AX2655" s="683"/>
      <c r="AY2655" s="683"/>
      <c r="AZ2655" s="683"/>
      <c r="BA2655" s="683"/>
      <c r="BB2655" s="683"/>
      <c r="BC2655" s="683"/>
      <c r="BD2655" s="683"/>
      <c r="BE2655" s="683"/>
      <c r="BF2655" s="683"/>
      <c r="BG2655" s="683"/>
      <c r="BH2655" s="683"/>
      <c r="BI2655" s="651"/>
      <c r="BJ2655" s="688"/>
      <c r="BK2655" s="690"/>
      <c r="BL2655" s="630"/>
      <c r="BM2655" s="651"/>
      <c r="BN2655" s="688"/>
      <c r="BO2655" s="688"/>
      <c r="BP2655" s="688"/>
      <c r="BQ2655" s="603"/>
      <c r="BR2655" s="749"/>
      <c r="BS2655" s="749"/>
      <c r="BT2655" s="749"/>
      <c r="BU2655" s="749"/>
      <c r="BV2655" s="603"/>
      <c r="BW2655" s="752"/>
      <c r="BX2655" s="471"/>
      <c r="BY2655" s="471"/>
    </row>
    <row r="2656" spans="1:77" ht="30.75" customHeight="1" x14ac:dyDescent="0.25">
      <c r="A2656" s="665"/>
      <c r="B2656" s="664"/>
      <c r="C2656" s="683"/>
      <c r="D2656" s="682"/>
      <c r="E2656" s="683"/>
      <c r="F2656" s="683"/>
      <c r="G2656" s="683"/>
      <c r="H2656" s="683"/>
      <c r="I2656" s="757"/>
      <c r="J2656" s="683"/>
      <c r="K2656" s="683"/>
      <c r="L2656" s="55" t="s">
        <v>1009</v>
      </c>
      <c r="M2656" s="627"/>
      <c r="N2656" s="683"/>
      <c r="O2656" s="683"/>
      <c r="P2656" s="680"/>
      <c r="Q2656" s="738"/>
      <c r="R2656" s="741"/>
      <c r="S2656" s="680"/>
      <c r="T2656" s="680"/>
      <c r="U2656" s="680"/>
      <c r="V2656" s="680"/>
      <c r="W2656" s="680"/>
      <c r="X2656" s="680"/>
      <c r="Y2656" s="680"/>
      <c r="Z2656" s="680"/>
      <c r="AA2656" s="680"/>
      <c r="AB2656" s="680"/>
      <c r="AC2656" s="680"/>
      <c r="AD2656" s="680"/>
      <c r="AE2656" s="680"/>
      <c r="AF2656" s="683"/>
      <c r="AG2656" s="683"/>
      <c r="AH2656" s="683"/>
      <c r="AI2656" s="683"/>
      <c r="AJ2656" s="683"/>
      <c r="AK2656" s="680"/>
      <c r="AL2656" s="680"/>
      <c r="AM2656" s="680"/>
      <c r="AN2656" s="694"/>
      <c r="AO2656" s="683"/>
      <c r="AP2656" s="638"/>
      <c r="AQ2656" s="683"/>
      <c r="AR2656" s="683"/>
      <c r="AS2656" s="683"/>
      <c r="AT2656" s="683"/>
      <c r="AU2656" s="683"/>
      <c r="AV2656" s="683"/>
      <c r="AW2656" s="683"/>
      <c r="AX2656" s="683"/>
      <c r="AY2656" s="683"/>
      <c r="AZ2656" s="683"/>
      <c r="BA2656" s="683"/>
      <c r="BB2656" s="683"/>
      <c r="BC2656" s="683"/>
      <c r="BD2656" s="683"/>
      <c r="BE2656" s="683"/>
      <c r="BF2656" s="683"/>
      <c r="BG2656" s="683"/>
      <c r="BH2656" s="683"/>
      <c r="BI2656" s="651"/>
      <c r="BJ2656" s="688"/>
      <c r="BK2656" s="690"/>
      <c r="BL2656" s="630"/>
      <c r="BM2656" s="651"/>
      <c r="BN2656" s="688"/>
      <c r="BO2656" s="688"/>
      <c r="BP2656" s="688"/>
      <c r="BQ2656" s="603"/>
      <c r="BR2656" s="749"/>
      <c r="BS2656" s="749"/>
      <c r="BT2656" s="749"/>
      <c r="BU2656" s="749"/>
      <c r="BV2656" s="603"/>
      <c r="BW2656" s="752"/>
      <c r="BX2656" s="471"/>
      <c r="BY2656" s="471"/>
    </row>
    <row r="2657" spans="1:77" ht="30.75" customHeight="1" x14ac:dyDescent="0.25">
      <c r="A2657" s="665"/>
      <c r="B2657" s="664"/>
      <c r="C2657" s="683"/>
      <c r="D2657" s="682"/>
      <c r="E2657" s="683"/>
      <c r="F2657" s="683"/>
      <c r="G2657" s="683"/>
      <c r="H2657" s="683"/>
      <c r="I2657" s="757"/>
      <c r="J2657" s="683"/>
      <c r="K2657" s="683"/>
      <c r="L2657" s="55" t="s">
        <v>1010</v>
      </c>
      <c r="M2657" s="627"/>
      <c r="N2657" s="683"/>
      <c r="O2657" s="683"/>
      <c r="P2657" s="680"/>
      <c r="Q2657" s="738"/>
      <c r="R2657" s="741"/>
      <c r="S2657" s="680"/>
      <c r="T2657" s="680"/>
      <c r="U2657" s="680"/>
      <c r="V2657" s="680"/>
      <c r="W2657" s="680"/>
      <c r="X2657" s="680"/>
      <c r="Y2657" s="680"/>
      <c r="Z2657" s="680"/>
      <c r="AA2657" s="680"/>
      <c r="AB2657" s="680"/>
      <c r="AC2657" s="680"/>
      <c r="AD2657" s="680"/>
      <c r="AE2657" s="680"/>
      <c r="AF2657" s="683"/>
      <c r="AG2657" s="683"/>
      <c r="AH2657" s="683"/>
      <c r="AI2657" s="683"/>
      <c r="AJ2657" s="683"/>
      <c r="AK2657" s="680"/>
      <c r="AL2657" s="680"/>
      <c r="AM2657" s="680"/>
      <c r="AN2657" s="694"/>
      <c r="AO2657" s="683"/>
      <c r="AP2657" s="638"/>
      <c r="AQ2657" s="683"/>
      <c r="AR2657" s="683"/>
      <c r="AS2657" s="683"/>
      <c r="AT2657" s="683"/>
      <c r="AU2657" s="683"/>
      <c r="AV2657" s="683"/>
      <c r="AW2657" s="683"/>
      <c r="AX2657" s="683"/>
      <c r="AY2657" s="683"/>
      <c r="AZ2657" s="683"/>
      <c r="BA2657" s="683"/>
      <c r="BB2657" s="683"/>
      <c r="BC2657" s="683"/>
      <c r="BD2657" s="683"/>
      <c r="BE2657" s="683"/>
      <c r="BF2657" s="683"/>
      <c r="BG2657" s="683"/>
      <c r="BH2657" s="683"/>
      <c r="BI2657" s="651"/>
      <c r="BJ2657" s="688"/>
      <c r="BK2657" s="690"/>
      <c r="BL2657" s="630"/>
      <c r="BM2657" s="651"/>
      <c r="BN2657" s="688"/>
      <c r="BO2657" s="688"/>
      <c r="BP2657" s="688"/>
      <c r="BQ2657" s="603"/>
      <c r="BR2657" s="749"/>
      <c r="BS2657" s="749"/>
      <c r="BT2657" s="749"/>
      <c r="BU2657" s="749"/>
      <c r="BV2657" s="603"/>
      <c r="BW2657" s="752"/>
      <c r="BX2657" s="471"/>
      <c r="BY2657" s="471"/>
    </row>
    <row r="2658" spans="1:77" ht="68.25" customHeight="1" x14ac:dyDescent="0.25">
      <c r="A2658" s="665"/>
      <c r="B2658" s="664"/>
      <c r="C2658" s="683"/>
      <c r="D2658" s="682"/>
      <c r="E2658" s="683"/>
      <c r="F2658" s="683"/>
      <c r="G2658" s="683"/>
      <c r="H2658" s="683"/>
      <c r="I2658" s="757"/>
      <c r="J2658" s="683"/>
      <c r="K2658" s="683"/>
      <c r="L2658" s="55" t="s">
        <v>1011</v>
      </c>
      <c r="M2658" s="627"/>
      <c r="N2658" s="683"/>
      <c r="O2658" s="683"/>
      <c r="P2658" s="680"/>
      <c r="Q2658" s="738"/>
      <c r="R2658" s="741"/>
      <c r="S2658" s="680"/>
      <c r="T2658" s="680"/>
      <c r="U2658" s="680"/>
      <c r="V2658" s="680"/>
      <c r="W2658" s="680"/>
      <c r="X2658" s="680"/>
      <c r="Y2658" s="680"/>
      <c r="Z2658" s="680"/>
      <c r="AA2658" s="680"/>
      <c r="AB2658" s="680"/>
      <c r="AC2658" s="680"/>
      <c r="AD2658" s="680"/>
      <c r="AE2658" s="680"/>
      <c r="AF2658" s="683"/>
      <c r="AG2658" s="683"/>
      <c r="AH2658" s="683"/>
      <c r="AI2658" s="683"/>
      <c r="AJ2658" s="683"/>
      <c r="AK2658" s="680"/>
      <c r="AL2658" s="680"/>
      <c r="AM2658" s="680"/>
      <c r="AN2658" s="694"/>
      <c r="AO2658" s="683"/>
      <c r="AP2658" s="638"/>
      <c r="AQ2658" s="683"/>
      <c r="AR2658" s="683"/>
      <c r="AS2658" s="683"/>
      <c r="AT2658" s="683"/>
      <c r="AU2658" s="683"/>
      <c r="AV2658" s="683"/>
      <c r="AW2658" s="683"/>
      <c r="AX2658" s="683"/>
      <c r="AY2658" s="683"/>
      <c r="AZ2658" s="683"/>
      <c r="BA2658" s="683"/>
      <c r="BB2658" s="683"/>
      <c r="BC2658" s="683"/>
      <c r="BD2658" s="683"/>
      <c r="BE2658" s="683"/>
      <c r="BF2658" s="683"/>
      <c r="BG2658" s="683"/>
      <c r="BH2658" s="683"/>
      <c r="BI2658" s="651"/>
      <c r="BJ2658" s="688"/>
      <c r="BK2658" s="690"/>
      <c r="BL2658" s="630"/>
      <c r="BM2658" s="651"/>
      <c r="BN2658" s="688"/>
      <c r="BO2658" s="688"/>
      <c r="BP2658" s="688"/>
      <c r="BQ2658" s="603"/>
      <c r="BR2658" s="749"/>
      <c r="BS2658" s="749"/>
      <c r="BT2658" s="749"/>
      <c r="BU2658" s="749"/>
      <c r="BV2658" s="603"/>
      <c r="BW2658" s="752"/>
      <c r="BX2658" s="471"/>
      <c r="BY2658" s="471"/>
    </row>
    <row r="2659" spans="1:77" ht="48" customHeight="1" x14ac:dyDescent="0.25">
      <c r="A2659" s="665"/>
      <c r="B2659" s="664"/>
      <c r="C2659" s="683"/>
      <c r="D2659" s="682"/>
      <c r="E2659" s="683"/>
      <c r="F2659" s="683"/>
      <c r="G2659" s="683"/>
      <c r="H2659" s="683"/>
      <c r="I2659" s="757"/>
      <c r="J2659" s="683"/>
      <c r="K2659" s="683"/>
      <c r="L2659" s="55" t="s">
        <v>2212</v>
      </c>
      <c r="M2659" s="627"/>
      <c r="N2659" s="683"/>
      <c r="O2659" s="683"/>
      <c r="P2659" s="680"/>
      <c r="Q2659" s="738"/>
      <c r="R2659" s="741"/>
      <c r="S2659" s="680"/>
      <c r="T2659" s="680"/>
      <c r="U2659" s="680"/>
      <c r="V2659" s="680"/>
      <c r="W2659" s="680"/>
      <c r="X2659" s="680"/>
      <c r="Y2659" s="680"/>
      <c r="Z2659" s="680"/>
      <c r="AA2659" s="680"/>
      <c r="AB2659" s="680"/>
      <c r="AC2659" s="680"/>
      <c r="AD2659" s="680"/>
      <c r="AE2659" s="680"/>
      <c r="AF2659" s="683"/>
      <c r="AG2659" s="683"/>
      <c r="AH2659" s="683"/>
      <c r="AI2659" s="683"/>
      <c r="AJ2659" s="683"/>
      <c r="AK2659" s="680"/>
      <c r="AL2659" s="680"/>
      <c r="AM2659" s="680"/>
      <c r="AN2659" s="694"/>
      <c r="AO2659" s="683"/>
      <c r="AP2659" s="638"/>
      <c r="AQ2659" s="683"/>
      <c r="AR2659" s="683"/>
      <c r="AS2659" s="683"/>
      <c r="AT2659" s="683"/>
      <c r="AU2659" s="683"/>
      <c r="AV2659" s="683"/>
      <c r="AW2659" s="683"/>
      <c r="AX2659" s="683"/>
      <c r="AY2659" s="683"/>
      <c r="AZ2659" s="683"/>
      <c r="BA2659" s="683"/>
      <c r="BB2659" s="683"/>
      <c r="BC2659" s="683"/>
      <c r="BD2659" s="683"/>
      <c r="BE2659" s="683"/>
      <c r="BF2659" s="683"/>
      <c r="BG2659" s="683"/>
      <c r="BH2659" s="683"/>
      <c r="BI2659" s="651"/>
      <c r="BJ2659" s="688"/>
      <c r="BK2659" s="690"/>
      <c r="BL2659" s="630"/>
      <c r="BM2659" s="651"/>
      <c r="BN2659" s="688"/>
      <c r="BO2659" s="688"/>
      <c r="BP2659" s="688"/>
      <c r="BQ2659" s="603"/>
      <c r="BR2659" s="749"/>
      <c r="BS2659" s="749"/>
      <c r="BT2659" s="749"/>
      <c r="BU2659" s="749"/>
      <c r="BV2659" s="603"/>
      <c r="BW2659" s="752"/>
      <c r="BX2659" s="471"/>
      <c r="BY2659" s="471"/>
    </row>
    <row r="2660" spans="1:77" ht="48" customHeight="1" x14ac:dyDescent="0.25">
      <c r="A2660" s="665"/>
      <c r="B2660" s="664"/>
      <c r="C2660" s="683"/>
      <c r="D2660" s="682"/>
      <c r="E2660" s="683"/>
      <c r="F2660" s="683"/>
      <c r="G2660" s="683"/>
      <c r="H2660" s="683"/>
      <c r="I2660" s="757"/>
      <c r="J2660" s="683"/>
      <c r="K2660" s="683"/>
      <c r="L2660" s="55" t="s">
        <v>2213</v>
      </c>
      <c r="M2660" s="627"/>
      <c r="N2660" s="683"/>
      <c r="O2660" s="683"/>
      <c r="P2660" s="680"/>
      <c r="Q2660" s="738"/>
      <c r="R2660" s="741"/>
      <c r="S2660" s="680"/>
      <c r="T2660" s="680"/>
      <c r="U2660" s="680"/>
      <c r="V2660" s="680"/>
      <c r="W2660" s="680"/>
      <c r="X2660" s="680"/>
      <c r="Y2660" s="680"/>
      <c r="Z2660" s="680"/>
      <c r="AA2660" s="680"/>
      <c r="AB2660" s="680"/>
      <c r="AC2660" s="680"/>
      <c r="AD2660" s="680"/>
      <c r="AE2660" s="680"/>
      <c r="AF2660" s="683"/>
      <c r="AG2660" s="683"/>
      <c r="AH2660" s="683"/>
      <c r="AI2660" s="683"/>
      <c r="AJ2660" s="683"/>
      <c r="AK2660" s="680"/>
      <c r="AL2660" s="680"/>
      <c r="AM2660" s="680"/>
      <c r="AN2660" s="694"/>
      <c r="AO2660" s="683"/>
      <c r="AP2660" s="638"/>
      <c r="AQ2660" s="683"/>
      <c r="AR2660" s="683"/>
      <c r="AS2660" s="683"/>
      <c r="AT2660" s="683"/>
      <c r="AU2660" s="683"/>
      <c r="AV2660" s="683"/>
      <c r="AW2660" s="683"/>
      <c r="AX2660" s="683"/>
      <c r="AY2660" s="683"/>
      <c r="AZ2660" s="683"/>
      <c r="BA2660" s="683"/>
      <c r="BB2660" s="683"/>
      <c r="BC2660" s="683"/>
      <c r="BD2660" s="683"/>
      <c r="BE2660" s="683"/>
      <c r="BF2660" s="683"/>
      <c r="BG2660" s="683"/>
      <c r="BH2660" s="683"/>
      <c r="BI2660" s="651"/>
      <c r="BJ2660" s="688"/>
      <c r="BK2660" s="690"/>
      <c r="BL2660" s="630"/>
      <c r="BM2660" s="651"/>
      <c r="BN2660" s="688"/>
      <c r="BO2660" s="688"/>
      <c r="BP2660" s="688"/>
      <c r="BQ2660" s="603"/>
      <c r="BR2660" s="749"/>
      <c r="BS2660" s="749"/>
      <c r="BT2660" s="749"/>
      <c r="BU2660" s="749"/>
      <c r="BV2660" s="603"/>
      <c r="BW2660" s="752"/>
      <c r="BX2660" s="471"/>
      <c r="BY2660" s="471"/>
    </row>
    <row r="2661" spans="1:77" ht="48" customHeight="1" x14ac:dyDescent="0.25">
      <c r="A2661" s="665"/>
      <c r="B2661" s="664"/>
      <c r="C2661" s="683"/>
      <c r="D2661" s="682"/>
      <c r="E2661" s="683"/>
      <c r="F2661" s="683"/>
      <c r="G2661" s="683"/>
      <c r="H2661" s="683"/>
      <c r="I2661" s="757"/>
      <c r="J2661" s="683"/>
      <c r="K2661" s="683"/>
      <c r="L2661" s="55" t="s">
        <v>1014</v>
      </c>
      <c r="M2661" s="627"/>
      <c r="N2661" s="683"/>
      <c r="O2661" s="683"/>
      <c r="P2661" s="680"/>
      <c r="Q2661" s="738"/>
      <c r="R2661" s="741"/>
      <c r="S2661" s="680"/>
      <c r="T2661" s="680"/>
      <c r="U2661" s="680"/>
      <c r="V2661" s="680"/>
      <c r="W2661" s="680"/>
      <c r="X2661" s="680"/>
      <c r="Y2661" s="680"/>
      <c r="Z2661" s="680"/>
      <c r="AA2661" s="680"/>
      <c r="AB2661" s="680"/>
      <c r="AC2661" s="680"/>
      <c r="AD2661" s="680"/>
      <c r="AE2661" s="680"/>
      <c r="AF2661" s="683"/>
      <c r="AG2661" s="683"/>
      <c r="AH2661" s="683"/>
      <c r="AI2661" s="683"/>
      <c r="AJ2661" s="683"/>
      <c r="AK2661" s="680"/>
      <c r="AL2661" s="680"/>
      <c r="AM2661" s="680"/>
      <c r="AN2661" s="694"/>
      <c r="AO2661" s="683"/>
      <c r="AP2661" s="638"/>
      <c r="AQ2661" s="683"/>
      <c r="AR2661" s="683"/>
      <c r="AS2661" s="683"/>
      <c r="AT2661" s="683"/>
      <c r="AU2661" s="683"/>
      <c r="AV2661" s="683"/>
      <c r="AW2661" s="683"/>
      <c r="AX2661" s="683"/>
      <c r="AY2661" s="683"/>
      <c r="AZ2661" s="683"/>
      <c r="BA2661" s="683"/>
      <c r="BB2661" s="683"/>
      <c r="BC2661" s="683"/>
      <c r="BD2661" s="683"/>
      <c r="BE2661" s="683"/>
      <c r="BF2661" s="683"/>
      <c r="BG2661" s="683"/>
      <c r="BH2661" s="683"/>
      <c r="BI2661" s="651"/>
      <c r="BJ2661" s="688"/>
      <c r="BK2661" s="690"/>
      <c r="BL2661" s="630"/>
      <c r="BM2661" s="651"/>
      <c r="BN2661" s="688"/>
      <c r="BO2661" s="688"/>
      <c r="BP2661" s="688"/>
      <c r="BQ2661" s="603"/>
      <c r="BR2661" s="749"/>
      <c r="BS2661" s="749"/>
      <c r="BT2661" s="749"/>
      <c r="BU2661" s="749"/>
      <c r="BV2661" s="603"/>
      <c r="BW2661" s="752"/>
      <c r="BX2661" s="471"/>
      <c r="BY2661" s="471"/>
    </row>
    <row r="2662" spans="1:77" ht="51" customHeight="1" x14ac:dyDescent="0.25">
      <c r="A2662" s="665"/>
      <c r="B2662" s="664"/>
      <c r="C2662" s="683"/>
      <c r="D2662" s="682"/>
      <c r="E2662" s="683"/>
      <c r="F2662" s="683"/>
      <c r="G2662" s="683"/>
      <c r="H2662" s="683"/>
      <c r="I2662" s="757"/>
      <c r="J2662" s="683"/>
      <c r="K2662" s="683"/>
      <c r="L2662" s="55" t="s">
        <v>1015</v>
      </c>
      <c r="M2662" s="627"/>
      <c r="N2662" s="683"/>
      <c r="O2662" s="683"/>
      <c r="P2662" s="680"/>
      <c r="Q2662" s="738"/>
      <c r="R2662" s="741"/>
      <c r="S2662" s="680"/>
      <c r="T2662" s="680"/>
      <c r="U2662" s="680"/>
      <c r="V2662" s="680"/>
      <c r="W2662" s="680"/>
      <c r="X2662" s="680"/>
      <c r="Y2662" s="680"/>
      <c r="Z2662" s="680"/>
      <c r="AA2662" s="680"/>
      <c r="AB2662" s="680"/>
      <c r="AC2662" s="680"/>
      <c r="AD2662" s="680"/>
      <c r="AE2662" s="680"/>
      <c r="AF2662" s="683"/>
      <c r="AG2662" s="683"/>
      <c r="AH2662" s="683"/>
      <c r="AI2662" s="683"/>
      <c r="AJ2662" s="683"/>
      <c r="AK2662" s="680"/>
      <c r="AL2662" s="680"/>
      <c r="AM2662" s="680"/>
      <c r="AN2662" s="694"/>
      <c r="AO2662" s="683"/>
      <c r="AP2662" s="638"/>
      <c r="AQ2662" s="683"/>
      <c r="AR2662" s="683"/>
      <c r="AS2662" s="683"/>
      <c r="AT2662" s="683"/>
      <c r="AU2662" s="683"/>
      <c r="AV2662" s="683"/>
      <c r="AW2662" s="683"/>
      <c r="AX2662" s="683"/>
      <c r="AY2662" s="683"/>
      <c r="AZ2662" s="683"/>
      <c r="BA2662" s="683"/>
      <c r="BB2662" s="683"/>
      <c r="BC2662" s="683"/>
      <c r="BD2662" s="683"/>
      <c r="BE2662" s="683"/>
      <c r="BF2662" s="683"/>
      <c r="BG2662" s="683"/>
      <c r="BH2662" s="683"/>
      <c r="BI2662" s="651"/>
      <c r="BJ2662" s="688"/>
      <c r="BK2662" s="690"/>
      <c r="BL2662" s="630"/>
      <c r="BM2662" s="651"/>
      <c r="BN2662" s="688"/>
      <c r="BO2662" s="688"/>
      <c r="BP2662" s="688"/>
      <c r="BQ2662" s="603"/>
      <c r="BR2662" s="749"/>
      <c r="BS2662" s="749"/>
      <c r="BT2662" s="749"/>
      <c r="BU2662" s="749"/>
      <c r="BV2662" s="603"/>
      <c r="BW2662" s="752"/>
      <c r="BX2662" s="471"/>
      <c r="BY2662" s="471"/>
    </row>
    <row r="2663" spans="1:77" ht="51" customHeight="1" x14ac:dyDescent="0.25">
      <c r="A2663" s="665"/>
      <c r="B2663" s="664"/>
      <c r="C2663" s="683"/>
      <c r="D2663" s="682"/>
      <c r="E2663" s="683"/>
      <c r="F2663" s="683"/>
      <c r="G2663" s="683"/>
      <c r="H2663" s="683"/>
      <c r="I2663" s="757"/>
      <c r="J2663" s="683"/>
      <c r="K2663" s="683"/>
      <c r="L2663" s="55" t="s">
        <v>1016</v>
      </c>
      <c r="M2663" s="627"/>
      <c r="N2663" s="683"/>
      <c r="O2663" s="683"/>
      <c r="P2663" s="680"/>
      <c r="Q2663" s="738"/>
      <c r="R2663" s="741"/>
      <c r="S2663" s="680"/>
      <c r="T2663" s="680"/>
      <c r="U2663" s="680"/>
      <c r="V2663" s="680"/>
      <c r="W2663" s="680"/>
      <c r="X2663" s="680"/>
      <c r="Y2663" s="680"/>
      <c r="Z2663" s="680"/>
      <c r="AA2663" s="680"/>
      <c r="AB2663" s="680"/>
      <c r="AC2663" s="680"/>
      <c r="AD2663" s="680"/>
      <c r="AE2663" s="680"/>
      <c r="AF2663" s="683"/>
      <c r="AG2663" s="683"/>
      <c r="AH2663" s="683"/>
      <c r="AI2663" s="683"/>
      <c r="AJ2663" s="683"/>
      <c r="AK2663" s="680"/>
      <c r="AL2663" s="680"/>
      <c r="AM2663" s="680"/>
      <c r="AN2663" s="694"/>
      <c r="AO2663" s="683"/>
      <c r="AP2663" s="638"/>
      <c r="AQ2663" s="683"/>
      <c r="AR2663" s="683"/>
      <c r="AS2663" s="683"/>
      <c r="AT2663" s="683"/>
      <c r="AU2663" s="683"/>
      <c r="AV2663" s="683"/>
      <c r="AW2663" s="683"/>
      <c r="AX2663" s="683"/>
      <c r="AY2663" s="683"/>
      <c r="AZ2663" s="683"/>
      <c r="BA2663" s="683"/>
      <c r="BB2663" s="683"/>
      <c r="BC2663" s="683"/>
      <c r="BD2663" s="683"/>
      <c r="BE2663" s="683"/>
      <c r="BF2663" s="683"/>
      <c r="BG2663" s="683"/>
      <c r="BH2663" s="683"/>
      <c r="BI2663" s="651"/>
      <c r="BJ2663" s="688"/>
      <c r="BK2663" s="690"/>
      <c r="BL2663" s="630"/>
      <c r="BM2663" s="651"/>
      <c r="BN2663" s="688"/>
      <c r="BO2663" s="688"/>
      <c r="BP2663" s="688"/>
      <c r="BQ2663" s="603"/>
      <c r="BR2663" s="749"/>
      <c r="BS2663" s="749"/>
      <c r="BT2663" s="749"/>
      <c r="BU2663" s="749"/>
      <c r="BV2663" s="603"/>
      <c r="BW2663" s="752"/>
      <c r="BX2663" s="471"/>
      <c r="BY2663" s="471"/>
    </row>
    <row r="2664" spans="1:77" ht="51" customHeight="1" x14ac:dyDescent="0.25">
      <c r="A2664" s="665"/>
      <c r="B2664" s="664"/>
      <c r="C2664" s="683"/>
      <c r="D2664" s="682"/>
      <c r="E2664" s="683"/>
      <c r="F2664" s="683"/>
      <c r="G2664" s="683"/>
      <c r="H2664" s="683"/>
      <c r="I2664" s="757"/>
      <c r="J2664" s="683"/>
      <c r="K2664" s="683"/>
      <c r="L2664" s="55" t="s">
        <v>1017</v>
      </c>
      <c r="M2664" s="627"/>
      <c r="N2664" s="683"/>
      <c r="O2664" s="683"/>
      <c r="P2664" s="680"/>
      <c r="Q2664" s="738"/>
      <c r="R2664" s="741"/>
      <c r="S2664" s="680"/>
      <c r="T2664" s="680"/>
      <c r="U2664" s="680"/>
      <c r="V2664" s="680"/>
      <c r="W2664" s="680"/>
      <c r="X2664" s="680"/>
      <c r="Y2664" s="680"/>
      <c r="Z2664" s="680"/>
      <c r="AA2664" s="680"/>
      <c r="AB2664" s="680"/>
      <c r="AC2664" s="680"/>
      <c r="AD2664" s="680"/>
      <c r="AE2664" s="680"/>
      <c r="AF2664" s="683"/>
      <c r="AG2664" s="683"/>
      <c r="AH2664" s="683"/>
      <c r="AI2664" s="683"/>
      <c r="AJ2664" s="683"/>
      <c r="AK2664" s="680"/>
      <c r="AL2664" s="680"/>
      <c r="AM2664" s="680"/>
      <c r="AN2664" s="694"/>
      <c r="AO2664" s="683"/>
      <c r="AP2664" s="638"/>
      <c r="AQ2664" s="683"/>
      <c r="AR2664" s="683"/>
      <c r="AS2664" s="683"/>
      <c r="AT2664" s="683"/>
      <c r="AU2664" s="683"/>
      <c r="AV2664" s="683"/>
      <c r="AW2664" s="683"/>
      <c r="AX2664" s="683"/>
      <c r="AY2664" s="683"/>
      <c r="AZ2664" s="683"/>
      <c r="BA2664" s="683"/>
      <c r="BB2664" s="683"/>
      <c r="BC2664" s="683"/>
      <c r="BD2664" s="683"/>
      <c r="BE2664" s="683"/>
      <c r="BF2664" s="683"/>
      <c r="BG2664" s="683"/>
      <c r="BH2664" s="683"/>
      <c r="BI2664" s="651"/>
      <c r="BJ2664" s="688"/>
      <c r="BK2664" s="690"/>
      <c r="BL2664" s="630"/>
      <c r="BM2664" s="651"/>
      <c r="BN2664" s="688"/>
      <c r="BO2664" s="688"/>
      <c r="BP2664" s="688"/>
      <c r="BQ2664" s="603"/>
      <c r="BR2664" s="749"/>
      <c r="BS2664" s="749"/>
      <c r="BT2664" s="749"/>
      <c r="BU2664" s="749"/>
      <c r="BV2664" s="603"/>
      <c r="BW2664" s="752"/>
      <c r="BX2664" s="471"/>
      <c r="BY2664" s="471"/>
    </row>
    <row r="2665" spans="1:77" ht="36.75" customHeight="1" x14ac:dyDescent="0.25">
      <c r="A2665" s="665"/>
      <c r="B2665" s="664"/>
      <c r="C2665" s="683"/>
      <c r="D2665" s="682"/>
      <c r="E2665" s="683"/>
      <c r="F2665" s="683"/>
      <c r="G2665" s="683"/>
      <c r="H2665" s="683"/>
      <c r="I2665" s="757"/>
      <c r="J2665" s="683"/>
      <c r="K2665" s="683"/>
      <c r="L2665" s="55" t="s">
        <v>1018</v>
      </c>
      <c r="M2665" s="627"/>
      <c r="N2665" s="683"/>
      <c r="O2665" s="683"/>
      <c r="P2665" s="680"/>
      <c r="Q2665" s="738"/>
      <c r="R2665" s="741"/>
      <c r="S2665" s="680"/>
      <c r="T2665" s="680"/>
      <c r="U2665" s="680"/>
      <c r="V2665" s="680"/>
      <c r="W2665" s="680"/>
      <c r="X2665" s="680"/>
      <c r="Y2665" s="680"/>
      <c r="Z2665" s="680"/>
      <c r="AA2665" s="680"/>
      <c r="AB2665" s="680"/>
      <c r="AC2665" s="680"/>
      <c r="AD2665" s="680"/>
      <c r="AE2665" s="680"/>
      <c r="AF2665" s="683"/>
      <c r="AG2665" s="683"/>
      <c r="AH2665" s="683"/>
      <c r="AI2665" s="683"/>
      <c r="AJ2665" s="683"/>
      <c r="AK2665" s="680"/>
      <c r="AL2665" s="680"/>
      <c r="AM2665" s="680"/>
      <c r="AN2665" s="694"/>
      <c r="AO2665" s="683"/>
      <c r="AP2665" s="638"/>
      <c r="AQ2665" s="683"/>
      <c r="AR2665" s="683"/>
      <c r="AS2665" s="683"/>
      <c r="AT2665" s="683"/>
      <c r="AU2665" s="683"/>
      <c r="AV2665" s="683"/>
      <c r="AW2665" s="683"/>
      <c r="AX2665" s="683"/>
      <c r="AY2665" s="683"/>
      <c r="AZ2665" s="683"/>
      <c r="BA2665" s="683"/>
      <c r="BB2665" s="683"/>
      <c r="BC2665" s="683"/>
      <c r="BD2665" s="683"/>
      <c r="BE2665" s="683"/>
      <c r="BF2665" s="683"/>
      <c r="BG2665" s="683"/>
      <c r="BH2665" s="683"/>
      <c r="BI2665" s="651"/>
      <c r="BJ2665" s="688"/>
      <c r="BK2665" s="690"/>
      <c r="BL2665" s="630"/>
      <c r="BM2665" s="651"/>
      <c r="BN2665" s="688"/>
      <c r="BO2665" s="688"/>
      <c r="BP2665" s="688"/>
      <c r="BQ2665" s="603"/>
      <c r="BR2665" s="749"/>
      <c r="BS2665" s="749"/>
      <c r="BT2665" s="749"/>
      <c r="BU2665" s="749"/>
      <c r="BV2665" s="603"/>
      <c r="BW2665" s="752"/>
      <c r="BX2665" s="471"/>
      <c r="BY2665" s="471"/>
    </row>
    <row r="2666" spans="1:77" ht="43.5" customHeight="1" x14ac:dyDescent="0.25">
      <c r="A2666" s="665"/>
      <c r="B2666" s="664"/>
      <c r="C2666" s="683"/>
      <c r="D2666" s="682"/>
      <c r="E2666" s="683"/>
      <c r="F2666" s="683"/>
      <c r="G2666" s="683"/>
      <c r="H2666" s="683"/>
      <c r="I2666" s="757"/>
      <c r="J2666" s="683"/>
      <c r="K2666" s="683"/>
      <c r="L2666" s="55" t="s">
        <v>1019</v>
      </c>
      <c r="M2666" s="627"/>
      <c r="N2666" s="683"/>
      <c r="O2666" s="683"/>
      <c r="P2666" s="680"/>
      <c r="Q2666" s="738"/>
      <c r="R2666" s="741"/>
      <c r="S2666" s="680"/>
      <c r="T2666" s="680"/>
      <c r="U2666" s="680"/>
      <c r="V2666" s="680"/>
      <c r="W2666" s="680"/>
      <c r="X2666" s="680"/>
      <c r="Y2666" s="680"/>
      <c r="Z2666" s="680"/>
      <c r="AA2666" s="680"/>
      <c r="AB2666" s="680"/>
      <c r="AC2666" s="680"/>
      <c r="AD2666" s="680"/>
      <c r="AE2666" s="680"/>
      <c r="AF2666" s="683"/>
      <c r="AG2666" s="683"/>
      <c r="AH2666" s="683"/>
      <c r="AI2666" s="683"/>
      <c r="AJ2666" s="683"/>
      <c r="AK2666" s="680"/>
      <c r="AL2666" s="680"/>
      <c r="AM2666" s="680"/>
      <c r="AN2666" s="694"/>
      <c r="AO2666" s="683"/>
      <c r="AP2666" s="638"/>
      <c r="AQ2666" s="683"/>
      <c r="AR2666" s="683"/>
      <c r="AS2666" s="683"/>
      <c r="AT2666" s="683"/>
      <c r="AU2666" s="683"/>
      <c r="AV2666" s="683"/>
      <c r="AW2666" s="683"/>
      <c r="AX2666" s="683"/>
      <c r="AY2666" s="683"/>
      <c r="AZ2666" s="683"/>
      <c r="BA2666" s="683"/>
      <c r="BB2666" s="683"/>
      <c r="BC2666" s="683"/>
      <c r="BD2666" s="683"/>
      <c r="BE2666" s="683"/>
      <c r="BF2666" s="683"/>
      <c r="BG2666" s="683"/>
      <c r="BH2666" s="683"/>
      <c r="BI2666" s="651"/>
      <c r="BJ2666" s="688"/>
      <c r="BK2666" s="690"/>
      <c r="BL2666" s="630"/>
      <c r="BM2666" s="651"/>
      <c r="BN2666" s="688"/>
      <c r="BO2666" s="688"/>
      <c r="BP2666" s="688"/>
      <c r="BQ2666" s="603"/>
      <c r="BR2666" s="749"/>
      <c r="BS2666" s="749"/>
      <c r="BT2666" s="749"/>
      <c r="BU2666" s="749"/>
      <c r="BV2666" s="603"/>
      <c r="BW2666" s="752"/>
      <c r="BX2666" s="471"/>
      <c r="BY2666" s="471"/>
    </row>
    <row r="2667" spans="1:77" ht="39.75" customHeight="1" x14ac:dyDescent="0.25">
      <c r="A2667" s="665"/>
      <c r="B2667" s="664"/>
      <c r="C2667" s="683"/>
      <c r="D2667" s="682"/>
      <c r="E2667" s="683"/>
      <c r="F2667" s="683"/>
      <c r="G2667" s="683"/>
      <c r="H2667" s="683"/>
      <c r="I2667" s="757"/>
      <c r="J2667" s="683"/>
      <c r="K2667" s="683"/>
      <c r="L2667" s="55" t="s">
        <v>1020</v>
      </c>
      <c r="M2667" s="627"/>
      <c r="N2667" s="683"/>
      <c r="O2667" s="683"/>
      <c r="P2667" s="680"/>
      <c r="Q2667" s="738"/>
      <c r="R2667" s="741"/>
      <c r="S2667" s="680"/>
      <c r="T2667" s="680"/>
      <c r="U2667" s="680"/>
      <c r="V2667" s="680"/>
      <c r="W2667" s="680"/>
      <c r="X2667" s="680"/>
      <c r="Y2667" s="680"/>
      <c r="Z2667" s="680"/>
      <c r="AA2667" s="680"/>
      <c r="AB2667" s="680"/>
      <c r="AC2667" s="680"/>
      <c r="AD2667" s="680"/>
      <c r="AE2667" s="680"/>
      <c r="AF2667" s="683"/>
      <c r="AG2667" s="683"/>
      <c r="AH2667" s="683"/>
      <c r="AI2667" s="683"/>
      <c r="AJ2667" s="683"/>
      <c r="AK2667" s="680"/>
      <c r="AL2667" s="680"/>
      <c r="AM2667" s="680"/>
      <c r="AN2667" s="694"/>
      <c r="AO2667" s="683"/>
      <c r="AP2667" s="638"/>
      <c r="AQ2667" s="683"/>
      <c r="AR2667" s="683"/>
      <c r="AS2667" s="683"/>
      <c r="AT2667" s="683"/>
      <c r="AU2667" s="683"/>
      <c r="AV2667" s="683"/>
      <c r="AW2667" s="683"/>
      <c r="AX2667" s="683"/>
      <c r="AY2667" s="683"/>
      <c r="AZ2667" s="683"/>
      <c r="BA2667" s="683"/>
      <c r="BB2667" s="683"/>
      <c r="BC2667" s="683"/>
      <c r="BD2667" s="683"/>
      <c r="BE2667" s="683"/>
      <c r="BF2667" s="683"/>
      <c r="BG2667" s="683"/>
      <c r="BH2667" s="683"/>
      <c r="BI2667" s="651"/>
      <c r="BJ2667" s="688"/>
      <c r="BK2667" s="690"/>
      <c r="BL2667" s="630"/>
      <c r="BM2667" s="651"/>
      <c r="BN2667" s="688"/>
      <c r="BO2667" s="688"/>
      <c r="BP2667" s="688"/>
      <c r="BQ2667" s="603"/>
      <c r="BR2667" s="749"/>
      <c r="BS2667" s="749"/>
      <c r="BT2667" s="749"/>
      <c r="BU2667" s="749"/>
      <c r="BV2667" s="603"/>
      <c r="BW2667" s="752"/>
      <c r="BX2667" s="471"/>
      <c r="BY2667" s="471"/>
    </row>
    <row r="2668" spans="1:77" ht="68.25" customHeight="1" x14ac:dyDescent="0.25">
      <c r="A2668" s="665"/>
      <c r="B2668" s="664"/>
      <c r="C2668" s="683"/>
      <c r="D2668" s="682"/>
      <c r="E2668" s="683"/>
      <c r="F2668" s="683"/>
      <c r="G2668" s="683"/>
      <c r="H2668" s="683"/>
      <c r="I2668" s="757"/>
      <c r="J2668" s="683"/>
      <c r="K2668" s="683"/>
      <c r="L2668" s="55" t="s">
        <v>1021</v>
      </c>
      <c r="M2668" s="627"/>
      <c r="N2668" s="683"/>
      <c r="O2668" s="683"/>
      <c r="P2668" s="680"/>
      <c r="Q2668" s="738"/>
      <c r="R2668" s="741"/>
      <c r="S2668" s="680"/>
      <c r="T2668" s="680"/>
      <c r="U2668" s="680"/>
      <c r="V2668" s="680"/>
      <c r="W2668" s="680"/>
      <c r="X2668" s="680"/>
      <c r="Y2668" s="680"/>
      <c r="Z2668" s="680"/>
      <c r="AA2668" s="680"/>
      <c r="AB2668" s="680"/>
      <c r="AC2668" s="680"/>
      <c r="AD2668" s="680"/>
      <c r="AE2668" s="680"/>
      <c r="AF2668" s="683"/>
      <c r="AG2668" s="683"/>
      <c r="AH2668" s="683"/>
      <c r="AI2668" s="683"/>
      <c r="AJ2668" s="683"/>
      <c r="AK2668" s="680"/>
      <c r="AL2668" s="680"/>
      <c r="AM2668" s="680"/>
      <c r="AN2668" s="694"/>
      <c r="AO2668" s="683"/>
      <c r="AP2668" s="638"/>
      <c r="AQ2668" s="683"/>
      <c r="AR2668" s="683"/>
      <c r="AS2668" s="683"/>
      <c r="AT2668" s="683"/>
      <c r="AU2668" s="683"/>
      <c r="AV2668" s="683"/>
      <c r="AW2668" s="683"/>
      <c r="AX2668" s="683"/>
      <c r="AY2668" s="683"/>
      <c r="AZ2668" s="683"/>
      <c r="BA2668" s="683"/>
      <c r="BB2668" s="683"/>
      <c r="BC2668" s="683"/>
      <c r="BD2668" s="683"/>
      <c r="BE2668" s="683"/>
      <c r="BF2668" s="683"/>
      <c r="BG2668" s="683"/>
      <c r="BH2668" s="683"/>
      <c r="BI2668" s="651"/>
      <c r="BJ2668" s="688"/>
      <c r="BK2668" s="690"/>
      <c r="BL2668" s="630"/>
      <c r="BM2668" s="651"/>
      <c r="BN2668" s="688"/>
      <c r="BO2668" s="688"/>
      <c r="BP2668" s="688"/>
      <c r="BQ2668" s="603"/>
      <c r="BR2668" s="749"/>
      <c r="BS2668" s="749"/>
      <c r="BT2668" s="749"/>
      <c r="BU2668" s="749"/>
      <c r="BV2668" s="603"/>
      <c r="BW2668" s="752"/>
      <c r="BX2668" s="471"/>
      <c r="BY2668" s="471"/>
    </row>
    <row r="2669" spans="1:77" ht="35.25" customHeight="1" x14ac:dyDescent="0.25">
      <c r="A2669" s="665"/>
      <c r="B2669" s="664"/>
      <c r="C2669" s="683"/>
      <c r="D2669" s="682"/>
      <c r="E2669" s="683"/>
      <c r="F2669" s="683"/>
      <c r="G2669" s="683"/>
      <c r="H2669" s="683"/>
      <c r="I2669" s="757"/>
      <c r="J2669" s="683"/>
      <c r="K2669" s="683"/>
      <c r="L2669" s="55" t="s">
        <v>1022</v>
      </c>
      <c r="M2669" s="627"/>
      <c r="N2669" s="683"/>
      <c r="O2669" s="683"/>
      <c r="P2669" s="680"/>
      <c r="Q2669" s="738"/>
      <c r="R2669" s="741"/>
      <c r="S2669" s="680"/>
      <c r="T2669" s="680"/>
      <c r="U2669" s="680"/>
      <c r="V2669" s="680"/>
      <c r="W2669" s="680"/>
      <c r="X2669" s="680"/>
      <c r="Y2669" s="680"/>
      <c r="Z2669" s="680"/>
      <c r="AA2669" s="680"/>
      <c r="AB2669" s="680"/>
      <c r="AC2669" s="680"/>
      <c r="AD2669" s="680"/>
      <c r="AE2669" s="680"/>
      <c r="AF2669" s="683"/>
      <c r="AG2669" s="683"/>
      <c r="AH2669" s="683"/>
      <c r="AI2669" s="683"/>
      <c r="AJ2669" s="683"/>
      <c r="AK2669" s="680"/>
      <c r="AL2669" s="680"/>
      <c r="AM2669" s="680"/>
      <c r="AN2669" s="694"/>
      <c r="AO2669" s="683"/>
      <c r="AP2669" s="638"/>
      <c r="AQ2669" s="683"/>
      <c r="AR2669" s="683"/>
      <c r="AS2669" s="683"/>
      <c r="AT2669" s="683"/>
      <c r="AU2669" s="683"/>
      <c r="AV2669" s="683"/>
      <c r="AW2669" s="683"/>
      <c r="AX2669" s="683"/>
      <c r="AY2669" s="683"/>
      <c r="AZ2669" s="683"/>
      <c r="BA2669" s="683"/>
      <c r="BB2669" s="683"/>
      <c r="BC2669" s="683"/>
      <c r="BD2669" s="683"/>
      <c r="BE2669" s="683"/>
      <c r="BF2669" s="683"/>
      <c r="BG2669" s="683"/>
      <c r="BH2669" s="683"/>
      <c r="BI2669" s="651"/>
      <c r="BJ2669" s="688"/>
      <c r="BK2669" s="690"/>
      <c r="BL2669" s="630"/>
      <c r="BM2669" s="651"/>
      <c r="BN2669" s="688"/>
      <c r="BO2669" s="688"/>
      <c r="BP2669" s="688"/>
      <c r="BQ2669" s="603"/>
      <c r="BR2669" s="749"/>
      <c r="BS2669" s="749"/>
      <c r="BT2669" s="749"/>
      <c r="BU2669" s="749"/>
      <c r="BV2669" s="603"/>
      <c r="BW2669" s="752"/>
      <c r="BX2669" s="471"/>
      <c r="BY2669" s="471"/>
    </row>
    <row r="2670" spans="1:77" ht="35.25" customHeight="1" x14ac:dyDescent="0.25">
      <c r="A2670" s="665"/>
      <c r="B2670" s="664"/>
      <c r="C2670" s="683"/>
      <c r="D2670" s="682"/>
      <c r="E2670" s="683"/>
      <c r="F2670" s="683"/>
      <c r="G2670" s="683"/>
      <c r="H2670" s="683"/>
      <c r="I2670" s="757"/>
      <c r="J2670" s="683"/>
      <c r="K2670" s="683"/>
      <c r="L2670" s="55" t="s">
        <v>1023</v>
      </c>
      <c r="M2670" s="627"/>
      <c r="N2670" s="683"/>
      <c r="O2670" s="683"/>
      <c r="P2670" s="680"/>
      <c r="Q2670" s="738"/>
      <c r="R2670" s="741"/>
      <c r="S2670" s="680"/>
      <c r="T2670" s="680"/>
      <c r="U2670" s="680"/>
      <c r="V2670" s="680"/>
      <c r="W2670" s="680"/>
      <c r="X2670" s="680"/>
      <c r="Y2670" s="680"/>
      <c r="Z2670" s="680"/>
      <c r="AA2670" s="680"/>
      <c r="AB2670" s="680"/>
      <c r="AC2670" s="680"/>
      <c r="AD2670" s="680"/>
      <c r="AE2670" s="680"/>
      <c r="AF2670" s="683"/>
      <c r="AG2670" s="683"/>
      <c r="AH2670" s="683"/>
      <c r="AI2670" s="683"/>
      <c r="AJ2670" s="683"/>
      <c r="AK2670" s="680"/>
      <c r="AL2670" s="680"/>
      <c r="AM2670" s="680"/>
      <c r="AN2670" s="694"/>
      <c r="AO2670" s="683"/>
      <c r="AP2670" s="638"/>
      <c r="AQ2670" s="683"/>
      <c r="AR2670" s="683"/>
      <c r="AS2670" s="683"/>
      <c r="AT2670" s="683"/>
      <c r="AU2670" s="683"/>
      <c r="AV2670" s="683"/>
      <c r="AW2670" s="683"/>
      <c r="AX2670" s="683"/>
      <c r="AY2670" s="683"/>
      <c r="AZ2670" s="683"/>
      <c r="BA2670" s="683"/>
      <c r="BB2670" s="683"/>
      <c r="BC2670" s="683"/>
      <c r="BD2670" s="683"/>
      <c r="BE2670" s="683"/>
      <c r="BF2670" s="683"/>
      <c r="BG2670" s="683"/>
      <c r="BH2670" s="683"/>
      <c r="BI2670" s="651"/>
      <c r="BJ2670" s="688"/>
      <c r="BK2670" s="690"/>
      <c r="BL2670" s="630"/>
      <c r="BM2670" s="651"/>
      <c r="BN2670" s="688"/>
      <c r="BO2670" s="688"/>
      <c r="BP2670" s="688"/>
      <c r="BQ2670" s="603"/>
      <c r="BR2670" s="749"/>
      <c r="BS2670" s="749"/>
      <c r="BT2670" s="749"/>
      <c r="BU2670" s="749"/>
      <c r="BV2670" s="603"/>
      <c r="BW2670" s="752"/>
      <c r="BX2670" s="471"/>
      <c r="BY2670" s="471"/>
    </row>
    <row r="2671" spans="1:77" ht="35.25" customHeight="1" x14ac:dyDescent="0.25">
      <c r="A2671" s="665"/>
      <c r="B2671" s="664"/>
      <c r="C2671" s="683"/>
      <c r="D2671" s="682"/>
      <c r="E2671" s="683"/>
      <c r="F2671" s="683"/>
      <c r="G2671" s="683"/>
      <c r="H2671" s="683"/>
      <c r="I2671" s="757"/>
      <c r="J2671" s="683"/>
      <c r="K2671" s="683"/>
      <c r="L2671" s="55" t="s">
        <v>1024</v>
      </c>
      <c r="M2671" s="627"/>
      <c r="N2671" s="683"/>
      <c r="O2671" s="683"/>
      <c r="P2671" s="680"/>
      <c r="Q2671" s="738"/>
      <c r="R2671" s="741"/>
      <c r="S2671" s="680"/>
      <c r="T2671" s="680"/>
      <c r="U2671" s="680"/>
      <c r="V2671" s="680"/>
      <c r="W2671" s="680"/>
      <c r="X2671" s="680"/>
      <c r="Y2671" s="680"/>
      <c r="Z2671" s="680"/>
      <c r="AA2671" s="680"/>
      <c r="AB2671" s="680"/>
      <c r="AC2671" s="680"/>
      <c r="AD2671" s="680"/>
      <c r="AE2671" s="680"/>
      <c r="AF2671" s="683"/>
      <c r="AG2671" s="683"/>
      <c r="AH2671" s="683"/>
      <c r="AI2671" s="683"/>
      <c r="AJ2671" s="683"/>
      <c r="AK2671" s="680"/>
      <c r="AL2671" s="680"/>
      <c r="AM2671" s="680"/>
      <c r="AN2671" s="694"/>
      <c r="AO2671" s="683"/>
      <c r="AP2671" s="638"/>
      <c r="AQ2671" s="683"/>
      <c r="AR2671" s="683"/>
      <c r="AS2671" s="683"/>
      <c r="AT2671" s="683"/>
      <c r="AU2671" s="683"/>
      <c r="AV2671" s="683"/>
      <c r="AW2671" s="683"/>
      <c r="AX2671" s="683"/>
      <c r="AY2671" s="683"/>
      <c r="AZ2671" s="683"/>
      <c r="BA2671" s="683"/>
      <c r="BB2671" s="683"/>
      <c r="BC2671" s="683"/>
      <c r="BD2671" s="683"/>
      <c r="BE2671" s="683"/>
      <c r="BF2671" s="683"/>
      <c r="BG2671" s="683"/>
      <c r="BH2671" s="683"/>
      <c r="BI2671" s="651"/>
      <c r="BJ2671" s="688"/>
      <c r="BK2671" s="690"/>
      <c r="BL2671" s="630"/>
      <c r="BM2671" s="651"/>
      <c r="BN2671" s="688"/>
      <c r="BO2671" s="688"/>
      <c r="BP2671" s="688"/>
      <c r="BQ2671" s="603"/>
      <c r="BR2671" s="749"/>
      <c r="BS2671" s="749"/>
      <c r="BT2671" s="749"/>
      <c r="BU2671" s="749"/>
      <c r="BV2671" s="603"/>
      <c r="BW2671" s="752"/>
      <c r="BX2671" s="471"/>
      <c r="BY2671" s="471"/>
    </row>
    <row r="2672" spans="1:77" ht="35.25" customHeight="1" x14ac:dyDescent="0.25">
      <c r="A2672" s="665"/>
      <c r="B2672" s="664"/>
      <c r="C2672" s="683"/>
      <c r="D2672" s="682"/>
      <c r="E2672" s="683"/>
      <c r="F2672" s="683"/>
      <c r="G2672" s="683"/>
      <c r="H2672" s="683"/>
      <c r="I2672" s="757"/>
      <c r="J2672" s="683"/>
      <c r="K2672" s="683"/>
      <c r="L2672" s="55" t="s">
        <v>1025</v>
      </c>
      <c r="M2672" s="627"/>
      <c r="N2672" s="683"/>
      <c r="O2672" s="683"/>
      <c r="P2672" s="680"/>
      <c r="Q2672" s="738"/>
      <c r="R2672" s="741"/>
      <c r="S2672" s="680"/>
      <c r="T2672" s="680"/>
      <c r="U2672" s="680"/>
      <c r="V2672" s="680"/>
      <c r="W2672" s="680"/>
      <c r="X2672" s="680"/>
      <c r="Y2672" s="680"/>
      <c r="Z2672" s="680"/>
      <c r="AA2672" s="680"/>
      <c r="AB2672" s="680"/>
      <c r="AC2672" s="680"/>
      <c r="AD2672" s="680"/>
      <c r="AE2672" s="680"/>
      <c r="AF2672" s="683"/>
      <c r="AG2672" s="683"/>
      <c r="AH2672" s="683"/>
      <c r="AI2672" s="683"/>
      <c r="AJ2672" s="683"/>
      <c r="AK2672" s="680"/>
      <c r="AL2672" s="680"/>
      <c r="AM2672" s="680"/>
      <c r="AN2672" s="694"/>
      <c r="AO2672" s="683"/>
      <c r="AP2672" s="638"/>
      <c r="AQ2672" s="683"/>
      <c r="AR2672" s="683"/>
      <c r="AS2672" s="683"/>
      <c r="AT2672" s="683"/>
      <c r="AU2672" s="683"/>
      <c r="AV2672" s="683"/>
      <c r="AW2672" s="683"/>
      <c r="AX2672" s="683"/>
      <c r="AY2672" s="683"/>
      <c r="AZ2672" s="683"/>
      <c r="BA2672" s="683"/>
      <c r="BB2672" s="683"/>
      <c r="BC2672" s="683"/>
      <c r="BD2672" s="683"/>
      <c r="BE2672" s="683"/>
      <c r="BF2672" s="683"/>
      <c r="BG2672" s="683"/>
      <c r="BH2672" s="683"/>
      <c r="BI2672" s="651"/>
      <c r="BJ2672" s="688"/>
      <c r="BK2672" s="690"/>
      <c r="BL2672" s="630"/>
      <c r="BM2672" s="651"/>
      <c r="BN2672" s="688"/>
      <c r="BO2672" s="688"/>
      <c r="BP2672" s="688"/>
      <c r="BQ2672" s="603"/>
      <c r="BR2672" s="749"/>
      <c r="BS2672" s="749"/>
      <c r="BT2672" s="749"/>
      <c r="BU2672" s="749"/>
      <c r="BV2672" s="603"/>
      <c r="BW2672" s="752"/>
      <c r="BX2672" s="471"/>
      <c r="BY2672" s="471"/>
    </row>
    <row r="2673" spans="1:77" ht="35.25" customHeight="1" x14ac:dyDescent="0.25">
      <c r="A2673" s="665"/>
      <c r="B2673" s="664"/>
      <c r="C2673" s="683"/>
      <c r="D2673" s="682"/>
      <c r="E2673" s="683"/>
      <c r="F2673" s="683"/>
      <c r="G2673" s="683"/>
      <c r="H2673" s="683"/>
      <c r="I2673" s="757"/>
      <c r="J2673" s="683"/>
      <c r="K2673" s="683"/>
      <c r="L2673" s="55" t="s">
        <v>1026</v>
      </c>
      <c r="M2673" s="627"/>
      <c r="N2673" s="683"/>
      <c r="O2673" s="683"/>
      <c r="P2673" s="680"/>
      <c r="Q2673" s="738"/>
      <c r="R2673" s="741"/>
      <c r="S2673" s="680"/>
      <c r="T2673" s="680"/>
      <c r="U2673" s="680"/>
      <c r="V2673" s="680"/>
      <c r="W2673" s="680"/>
      <c r="X2673" s="680"/>
      <c r="Y2673" s="680"/>
      <c r="Z2673" s="680"/>
      <c r="AA2673" s="680"/>
      <c r="AB2673" s="680"/>
      <c r="AC2673" s="680"/>
      <c r="AD2673" s="680"/>
      <c r="AE2673" s="680"/>
      <c r="AF2673" s="683"/>
      <c r="AG2673" s="683"/>
      <c r="AH2673" s="683"/>
      <c r="AI2673" s="683"/>
      <c r="AJ2673" s="683"/>
      <c r="AK2673" s="680"/>
      <c r="AL2673" s="680"/>
      <c r="AM2673" s="680"/>
      <c r="AN2673" s="694"/>
      <c r="AO2673" s="683"/>
      <c r="AP2673" s="638"/>
      <c r="AQ2673" s="683"/>
      <c r="AR2673" s="683"/>
      <c r="AS2673" s="683"/>
      <c r="AT2673" s="683"/>
      <c r="AU2673" s="683"/>
      <c r="AV2673" s="683"/>
      <c r="AW2673" s="683"/>
      <c r="AX2673" s="683"/>
      <c r="AY2673" s="683"/>
      <c r="AZ2673" s="683"/>
      <c r="BA2673" s="683"/>
      <c r="BB2673" s="683"/>
      <c r="BC2673" s="683"/>
      <c r="BD2673" s="683"/>
      <c r="BE2673" s="683"/>
      <c r="BF2673" s="683"/>
      <c r="BG2673" s="683"/>
      <c r="BH2673" s="683"/>
      <c r="BI2673" s="651"/>
      <c r="BJ2673" s="688"/>
      <c r="BK2673" s="690"/>
      <c r="BL2673" s="630"/>
      <c r="BM2673" s="651"/>
      <c r="BN2673" s="688"/>
      <c r="BO2673" s="688"/>
      <c r="BP2673" s="688"/>
      <c r="BQ2673" s="603"/>
      <c r="BR2673" s="749"/>
      <c r="BS2673" s="749"/>
      <c r="BT2673" s="749"/>
      <c r="BU2673" s="749"/>
      <c r="BV2673" s="603"/>
      <c r="BW2673" s="752"/>
      <c r="BX2673" s="471"/>
      <c r="BY2673" s="471"/>
    </row>
    <row r="2674" spans="1:77" ht="35.25" customHeight="1" x14ac:dyDescent="0.25">
      <c r="A2674" s="665"/>
      <c r="B2674" s="664"/>
      <c r="C2674" s="683"/>
      <c r="D2674" s="682"/>
      <c r="E2674" s="683"/>
      <c r="F2674" s="683"/>
      <c r="G2674" s="683"/>
      <c r="H2674" s="683"/>
      <c r="I2674" s="757"/>
      <c r="J2674" s="683"/>
      <c r="K2674" s="683"/>
      <c r="L2674" s="55" t="s">
        <v>1027</v>
      </c>
      <c r="M2674" s="628"/>
      <c r="N2674" s="683"/>
      <c r="O2674" s="683"/>
      <c r="P2674" s="680"/>
      <c r="Q2674" s="739"/>
      <c r="R2674" s="742"/>
      <c r="S2674" s="680"/>
      <c r="T2674" s="680"/>
      <c r="U2674" s="680"/>
      <c r="V2674" s="680"/>
      <c r="W2674" s="680"/>
      <c r="X2674" s="680"/>
      <c r="Y2674" s="680"/>
      <c r="Z2674" s="680"/>
      <c r="AA2674" s="680"/>
      <c r="AB2674" s="680"/>
      <c r="AC2674" s="680"/>
      <c r="AD2674" s="680"/>
      <c r="AE2674" s="680"/>
      <c r="AF2674" s="683"/>
      <c r="AG2674" s="683"/>
      <c r="AH2674" s="683"/>
      <c r="AI2674" s="683"/>
      <c r="AJ2674" s="683"/>
      <c r="AK2674" s="680"/>
      <c r="AL2674" s="680"/>
      <c r="AM2674" s="680"/>
      <c r="AN2674" s="694"/>
      <c r="AO2674" s="683"/>
      <c r="AP2674" s="639"/>
      <c r="AQ2674" s="683"/>
      <c r="AR2674" s="683"/>
      <c r="AS2674" s="683"/>
      <c r="AT2674" s="683"/>
      <c r="AU2674" s="683"/>
      <c r="AV2674" s="683"/>
      <c r="AW2674" s="683"/>
      <c r="AX2674" s="683"/>
      <c r="AY2674" s="683"/>
      <c r="AZ2674" s="683"/>
      <c r="BA2674" s="683"/>
      <c r="BB2674" s="683"/>
      <c r="BC2674" s="683"/>
      <c r="BD2674" s="683"/>
      <c r="BE2674" s="683"/>
      <c r="BF2674" s="683"/>
      <c r="BG2674" s="683"/>
      <c r="BH2674" s="683"/>
      <c r="BI2674" s="652"/>
      <c r="BJ2674" s="678"/>
      <c r="BK2674" s="674"/>
      <c r="BL2674" s="631"/>
      <c r="BM2674" s="676"/>
      <c r="BN2674" s="678"/>
      <c r="BO2674" s="678"/>
      <c r="BP2674" s="678"/>
      <c r="BQ2674" s="604"/>
      <c r="BR2674" s="720"/>
      <c r="BS2674" s="720"/>
      <c r="BT2674" s="720"/>
      <c r="BU2674" s="720"/>
      <c r="BV2674" s="604"/>
      <c r="BW2674" s="754"/>
      <c r="BX2674" s="471"/>
      <c r="BY2674" s="471"/>
    </row>
    <row r="2675" spans="1:77" ht="15" customHeight="1" x14ac:dyDescent="0.25">
      <c r="A2675" s="665"/>
      <c r="B2675" s="664"/>
      <c r="C2675" s="683"/>
      <c r="D2675" s="682"/>
      <c r="E2675" s="683"/>
      <c r="F2675" s="683"/>
      <c r="G2675" s="683"/>
      <c r="H2675" s="683"/>
      <c r="I2675" s="757"/>
      <c r="J2675" s="683"/>
      <c r="K2675" s="683"/>
      <c r="L2675" s="755" t="s">
        <v>6708</v>
      </c>
      <c r="M2675" s="626" t="s">
        <v>7052</v>
      </c>
      <c r="N2675" s="680"/>
      <c r="O2675" s="664" t="s">
        <v>85</v>
      </c>
      <c r="P2675" s="664" t="s">
        <v>86</v>
      </c>
      <c r="Q2675" s="737"/>
      <c r="R2675" s="740" t="s">
        <v>106</v>
      </c>
      <c r="S2675" s="664" t="s">
        <v>6709</v>
      </c>
      <c r="T2675" s="716"/>
      <c r="U2675" s="716"/>
      <c r="V2675" s="664" t="s">
        <v>89</v>
      </c>
      <c r="W2675" s="716"/>
      <c r="X2675" s="665" t="s">
        <v>89</v>
      </c>
      <c r="Y2675" s="680"/>
      <c r="Z2675" s="680"/>
      <c r="AA2675" s="680"/>
      <c r="AB2675" s="665" t="s">
        <v>89</v>
      </c>
      <c r="AC2675" s="664" t="s">
        <v>172</v>
      </c>
      <c r="AD2675" s="695" t="s">
        <v>6710</v>
      </c>
      <c r="AE2675" s="664" t="s">
        <v>90</v>
      </c>
      <c r="AF2675" s="664" t="s">
        <v>89</v>
      </c>
      <c r="AG2675" s="664" t="s">
        <v>90</v>
      </c>
      <c r="AH2675" s="664" t="s">
        <v>108</v>
      </c>
      <c r="AI2675" s="664" t="s">
        <v>270</v>
      </c>
      <c r="AJ2675" s="664" t="s">
        <v>89</v>
      </c>
      <c r="AK2675" s="680"/>
      <c r="AL2675" s="680"/>
      <c r="AM2675" s="680"/>
      <c r="AN2675" s="695" t="s">
        <v>6711</v>
      </c>
      <c r="AO2675" s="664" t="s">
        <v>6712</v>
      </c>
      <c r="AP2675" s="699"/>
      <c r="AQ2675" s="682" t="s">
        <v>6713</v>
      </c>
      <c r="AR2675" s="664" t="s">
        <v>95</v>
      </c>
      <c r="AS2675" s="664" t="s">
        <v>95</v>
      </c>
      <c r="AT2675" s="664" t="s">
        <v>95</v>
      </c>
      <c r="AU2675" s="664" t="s">
        <v>6714</v>
      </c>
      <c r="AV2675" s="664" t="s">
        <v>95</v>
      </c>
      <c r="AW2675" s="664" t="s">
        <v>95</v>
      </c>
      <c r="AX2675" s="664" t="s">
        <v>6715</v>
      </c>
      <c r="AY2675" s="664" t="s">
        <v>6716</v>
      </c>
      <c r="AZ2675" s="664" t="s">
        <v>6716</v>
      </c>
      <c r="BA2675" s="664" t="s">
        <v>95</v>
      </c>
      <c r="BB2675" s="664" t="s">
        <v>95</v>
      </c>
      <c r="BC2675" s="664" t="s">
        <v>6716</v>
      </c>
      <c r="BD2675" s="664" t="s">
        <v>6716</v>
      </c>
      <c r="BE2675" s="664" t="s">
        <v>98</v>
      </c>
      <c r="BF2675" s="664" t="s">
        <v>98</v>
      </c>
      <c r="BG2675" s="664" t="s">
        <v>98</v>
      </c>
      <c r="BH2675" s="664" t="s">
        <v>98</v>
      </c>
      <c r="BI2675" s="650" t="s">
        <v>362</v>
      </c>
      <c r="BJ2675" s="677">
        <f t="shared" si="376"/>
        <v>1</v>
      </c>
      <c r="BK2675" s="673" t="s">
        <v>99</v>
      </c>
      <c r="BL2675" s="629">
        <f t="shared" si="377"/>
        <v>3</v>
      </c>
      <c r="BM2675" s="675" t="s">
        <v>101</v>
      </c>
      <c r="BN2675" s="677">
        <f t="shared" si="381"/>
        <v>2</v>
      </c>
      <c r="BO2675" s="677">
        <f t="shared" si="379"/>
        <v>6</v>
      </c>
      <c r="BP2675" s="677" t="str">
        <f t="shared" si="380"/>
        <v>MEDIO</v>
      </c>
      <c r="BQ2675" s="750" t="s">
        <v>98</v>
      </c>
      <c r="BR2675" s="719"/>
      <c r="BS2675" s="719"/>
      <c r="BT2675" s="719"/>
      <c r="BU2675" s="719"/>
      <c r="BV2675" s="750" t="s">
        <v>6620</v>
      </c>
      <c r="BW2675" s="751" t="s">
        <v>6690</v>
      </c>
      <c r="BX2675" s="471"/>
      <c r="BY2675" s="471"/>
    </row>
    <row r="2676" spans="1:77" x14ac:dyDescent="0.25">
      <c r="A2676" s="665"/>
      <c r="B2676" s="664"/>
      <c r="C2676" s="683"/>
      <c r="D2676" s="682"/>
      <c r="E2676" s="683"/>
      <c r="F2676" s="683"/>
      <c r="G2676" s="683"/>
      <c r="H2676" s="683"/>
      <c r="I2676" s="757"/>
      <c r="J2676" s="683"/>
      <c r="K2676" s="683"/>
      <c r="L2676" s="755"/>
      <c r="M2676" s="627"/>
      <c r="N2676" s="680"/>
      <c r="O2676" s="664"/>
      <c r="P2676" s="664"/>
      <c r="Q2676" s="738"/>
      <c r="R2676" s="741"/>
      <c r="S2676" s="664"/>
      <c r="T2676" s="627"/>
      <c r="U2676" s="627"/>
      <c r="V2676" s="664"/>
      <c r="W2676" s="627"/>
      <c r="X2676" s="665"/>
      <c r="Y2676" s="680"/>
      <c r="Z2676" s="680"/>
      <c r="AA2676" s="680"/>
      <c r="AB2676" s="665"/>
      <c r="AC2676" s="664"/>
      <c r="AD2676" s="695"/>
      <c r="AE2676" s="664"/>
      <c r="AF2676" s="664"/>
      <c r="AG2676" s="664"/>
      <c r="AH2676" s="664"/>
      <c r="AI2676" s="664"/>
      <c r="AJ2676" s="664"/>
      <c r="AK2676" s="680"/>
      <c r="AL2676" s="680"/>
      <c r="AM2676" s="680"/>
      <c r="AN2676" s="695"/>
      <c r="AO2676" s="664"/>
      <c r="AP2676" s="638"/>
      <c r="AQ2676" s="664"/>
      <c r="AR2676" s="664"/>
      <c r="AS2676" s="664"/>
      <c r="AT2676" s="664"/>
      <c r="AU2676" s="664"/>
      <c r="AV2676" s="664"/>
      <c r="AW2676" s="664"/>
      <c r="AX2676" s="664"/>
      <c r="AY2676" s="664"/>
      <c r="AZ2676" s="664"/>
      <c r="BA2676" s="664"/>
      <c r="BB2676" s="664"/>
      <c r="BC2676" s="664"/>
      <c r="BD2676" s="664"/>
      <c r="BE2676" s="664"/>
      <c r="BF2676" s="664"/>
      <c r="BG2676" s="664"/>
      <c r="BH2676" s="664"/>
      <c r="BI2676" s="651"/>
      <c r="BJ2676" s="688"/>
      <c r="BK2676" s="690"/>
      <c r="BL2676" s="630"/>
      <c r="BM2676" s="651"/>
      <c r="BN2676" s="688"/>
      <c r="BO2676" s="688"/>
      <c r="BP2676" s="688"/>
      <c r="BQ2676" s="603"/>
      <c r="BR2676" s="749"/>
      <c r="BS2676" s="749"/>
      <c r="BT2676" s="749"/>
      <c r="BU2676" s="749"/>
      <c r="BV2676" s="603"/>
      <c r="BW2676" s="752"/>
      <c r="BX2676" s="471"/>
      <c r="BY2676" s="471"/>
    </row>
    <row r="2677" spans="1:77" x14ac:dyDescent="0.25">
      <c r="A2677" s="665"/>
      <c r="B2677" s="664"/>
      <c r="C2677" s="683"/>
      <c r="D2677" s="682"/>
      <c r="E2677" s="683"/>
      <c r="F2677" s="683"/>
      <c r="G2677" s="683"/>
      <c r="H2677" s="683"/>
      <c r="I2677" s="757"/>
      <c r="J2677" s="683"/>
      <c r="K2677" s="683"/>
      <c r="L2677" s="755"/>
      <c r="M2677" s="627"/>
      <c r="N2677" s="680"/>
      <c r="O2677" s="664"/>
      <c r="P2677" s="664"/>
      <c r="Q2677" s="738"/>
      <c r="R2677" s="741"/>
      <c r="S2677" s="664"/>
      <c r="T2677" s="627"/>
      <c r="U2677" s="627"/>
      <c r="V2677" s="664"/>
      <c r="W2677" s="627"/>
      <c r="X2677" s="665"/>
      <c r="Y2677" s="680"/>
      <c r="Z2677" s="680"/>
      <c r="AA2677" s="680"/>
      <c r="AB2677" s="665"/>
      <c r="AC2677" s="664"/>
      <c r="AD2677" s="695"/>
      <c r="AE2677" s="664"/>
      <c r="AF2677" s="664"/>
      <c r="AG2677" s="664"/>
      <c r="AH2677" s="664"/>
      <c r="AI2677" s="664"/>
      <c r="AJ2677" s="664"/>
      <c r="AK2677" s="680"/>
      <c r="AL2677" s="680"/>
      <c r="AM2677" s="680"/>
      <c r="AN2677" s="695"/>
      <c r="AO2677" s="664"/>
      <c r="AP2677" s="638"/>
      <c r="AQ2677" s="664"/>
      <c r="AR2677" s="664"/>
      <c r="AS2677" s="664"/>
      <c r="AT2677" s="664"/>
      <c r="AU2677" s="664"/>
      <c r="AV2677" s="664"/>
      <c r="AW2677" s="664"/>
      <c r="AX2677" s="664"/>
      <c r="AY2677" s="664"/>
      <c r="AZ2677" s="664"/>
      <c r="BA2677" s="664"/>
      <c r="BB2677" s="664"/>
      <c r="BC2677" s="664"/>
      <c r="BD2677" s="664"/>
      <c r="BE2677" s="664"/>
      <c r="BF2677" s="664"/>
      <c r="BG2677" s="664"/>
      <c r="BH2677" s="664"/>
      <c r="BI2677" s="651"/>
      <c r="BJ2677" s="688"/>
      <c r="BK2677" s="690"/>
      <c r="BL2677" s="630"/>
      <c r="BM2677" s="651"/>
      <c r="BN2677" s="688"/>
      <c r="BO2677" s="688"/>
      <c r="BP2677" s="688"/>
      <c r="BQ2677" s="603"/>
      <c r="BR2677" s="749"/>
      <c r="BS2677" s="749"/>
      <c r="BT2677" s="749"/>
      <c r="BU2677" s="749"/>
      <c r="BV2677" s="603"/>
      <c r="BW2677" s="752"/>
      <c r="BX2677" s="471"/>
      <c r="BY2677" s="471"/>
    </row>
    <row r="2678" spans="1:77" x14ac:dyDescent="0.25">
      <c r="A2678" s="665"/>
      <c r="B2678" s="664"/>
      <c r="C2678" s="683"/>
      <c r="D2678" s="682"/>
      <c r="E2678" s="683"/>
      <c r="F2678" s="683"/>
      <c r="G2678" s="683"/>
      <c r="H2678" s="683"/>
      <c r="I2678" s="757"/>
      <c r="J2678" s="683"/>
      <c r="K2678" s="683"/>
      <c r="L2678" s="755"/>
      <c r="M2678" s="627"/>
      <c r="N2678" s="680"/>
      <c r="O2678" s="664"/>
      <c r="P2678" s="664"/>
      <c r="Q2678" s="738"/>
      <c r="R2678" s="741"/>
      <c r="S2678" s="664"/>
      <c r="T2678" s="743"/>
      <c r="U2678" s="743"/>
      <c r="V2678" s="664"/>
      <c r="W2678" s="627"/>
      <c r="X2678" s="665"/>
      <c r="Y2678" s="680"/>
      <c r="Z2678" s="680"/>
      <c r="AA2678" s="680"/>
      <c r="AB2678" s="665"/>
      <c r="AC2678" s="664"/>
      <c r="AD2678" s="695"/>
      <c r="AE2678" s="664"/>
      <c r="AF2678" s="664"/>
      <c r="AG2678" s="664"/>
      <c r="AH2678" s="664"/>
      <c r="AI2678" s="664"/>
      <c r="AJ2678" s="664"/>
      <c r="AK2678" s="680"/>
      <c r="AL2678" s="680"/>
      <c r="AM2678" s="680"/>
      <c r="AN2678" s="695"/>
      <c r="AO2678" s="664"/>
      <c r="AP2678" s="638"/>
      <c r="AQ2678" s="664"/>
      <c r="AR2678" s="664"/>
      <c r="AS2678" s="664"/>
      <c r="AT2678" s="664"/>
      <c r="AU2678" s="664"/>
      <c r="AV2678" s="664"/>
      <c r="AW2678" s="664"/>
      <c r="AX2678" s="664"/>
      <c r="AY2678" s="664"/>
      <c r="AZ2678" s="664"/>
      <c r="BA2678" s="664"/>
      <c r="BB2678" s="664"/>
      <c r="BC2678" s="664"/>
      <c r="BD2678" s="664"/>
      <c r="BE2678" s="664"/>
      <c r="BF2678" s="664"/>
      <c r="BG2678" s="664"/>
      <c r="BH2678" s="664"/>
      <c r="BI2678" s="651"/>
      <c r="BJ2678" s="688"/>
      <c r="BK2678" s="690"/>
      <c r="BL2678" s="630"/>
      <c r="BM2678" s="651"/>
      <c r="BN2678" s="688"/>
      <c r="BO2678" s="688"/>
      <c r="BP2678" s="688"/>
      <c r="BQ2678" s="603"/>
      <c r="BR2678" s="749"/>
      <c r="BS2678" s="749"/>
      <c r="BT2678" s="749"/>
      <c r="BU2678" s="749"/>
      <c r="BV2678" s="603"/>
      <c r="BW2678" s="752"/>
      <c r="BX2678" s="471"/>
      <c r="BY2678" s="471"/>
    </row>
    <row r="2679" spans="1:77" ht="51" customHeight="1" x14ac:dyDescent="0.25">
      <c r="A2679" s="665"/>
      <c r="B2679" s="664"/>
      <c r="C2679" s="683"/>
      <c r="D2679" s="682"/>
      <c r="E2679" s="683"/>
      <c r="F2679" s="683"/>
      <c r="G2679" s="683"/>
      <c r="H2679" s="683"/>
      <c r="I2679" s="757"/>
      <c r="J2679" s="683"/>
      <c r="K2679" s="683"/>
      <c r="L2679" s="55" t="s">
        <v>6717</v>
      </c>
      <c r="M2679" s="627"/>
      <c r="N2679" s="680"/>
      <c r="O2679" s="664"/>
      <c r="P2679" s="664"/>
      <c r="Q2679" s="738"/>
      <c r="R2679" s="741"/>
      <c r="S2679" s="664"/>
      <c r="T2679" s="293"/>
      <c r="U2679" s="293"/>
      <c r="V2679" s="664"/>
      <c r="W2679" s="627"/>
      <c r="X2679" s="665"/>
      <c r="Y2679" s="680"/>
      <c r="Z2679" s="680"/>
      <c r="AA2679" s="680"/>
      <c r="AB2679" s="665"/>
      <c r="AC2679" s="664"/>
      <c r="AD2679" s="695"/>
      <c r="AE2679" s="664"/>
      <c r="AF2679" s="664"/>
      <c r="AG2679" s="664"/>
      <c r="AH2679" s="664"/>
      <c r="AI2679" s="664"/>
      <c r="AJ2679" s="664"/>
      <c r="AK2679" s="680"/>
      <c r="AL2679" s="680"/>
      <c r="AM2679" s="680"/>
      <c r="AN2679" s="695"/>
      <c r="AO2679" s="664"/>
      <c r="AP2679" s="638"/>
      <c r="AQ2679" s="664"/>
      <c r="AR2679" s="664"/>
      <c r="AS2679" s="664"/>
      <c r="AT2679" s="664"/>
      <c r="AU2679" s="664"/>
      <c r="AV2679" s="664"/>
      <c r="AW2679" s="664"/>
      <c r="AX2679" s="664"/>
      <c r="AY2679" s="664"/>
      <c r="AZ2679" s="664"/>
      <c r="BA2679" s="664"/>
      <c r="BB2679" s="664"/>
      <c r="BC2679" s="664"/>
      <c r="BD2679" s="664"/>
      <c r="BE2679" s="664"/>
      <c r="BF2679" s="664"/>
      <c r="BG2679" s="664"/>
      <c r="BH2679" s="664"/>
      <c r="BI2679" s="651"/>
      <c r="BJ2679" s="688"/>
      <c r="BK2679" s="690"/>
      <c r="BL2679" s="630"/>
      <c r="BM2679" s="651"/>
      <c r="BN2679" s="688"/>
      <c r="BO2679" s="688"/>
      <c r="BP2679" s="688"/>
      <c r="BQ2679" s="603"/>
      <c r="BR2679" s="749"/>
      <c r="BS2679" s="749"/>
      <c r="BT2679" s="749"/>
      <c r="BU2679" s="749"/>
      <c r="BV2679" s="603"/>
      <c r="BW2679" s="752"/>
      <c r="BX2679" s="471"/>
      <c r="BY2679" s="471"/>
    </row>
    <row r="2680" spans="1:77" ht="51" customHeight="1" x14ac:dyDescent="0.25">
      <c r="A2680" s="665"/>
      <c r="B2680" s="664"/>
      <c r="C2680" s="683"/>
      <c r="D2680" s="682"/>
      <c r="E2680" s="683"/>
      <c r="F2680" s="683"/>
      <c r="G2680" s="683"/>
      <c r="H2680" s="683"/>
      <c r="I2680" s="757"/>
      <c r="J2680" s="683"/>
      <c r="K2680" s="683"/>
      <c r="L2680" s="55" t="s">
        <v>6718</v>
      </c>
      <c r="M2680" s="627"/>
      <c r="N2680" s="680"/>
      <c r="O2680" s="664"/>
      <c r="P2680" s="664"/>
      <c r="Q2680" s="738"/>
      <c r="R2680" s="741"/>
      <c r="S2680" s="664"/>
      <c r="T2680" s="1" t="s">
        <v>91</v>
      </c>
      <c r="U2680" s="1" t="s">
        <v>175</v>
      </c>
      <c r="V2680" s="664"/>
      <c r="W2680" s="627"/>
      <c r="X2680" s="665"/>
      <c r="Y2680" s="680"/>
      <c r="Z2680" s="680"/>
      <c r="AA2680" s="680"/>
      <c r="AB2680" s="665"/>
      <c r="AC2680" s="664"/>
      <c r="AD2680" s="695"/>
      <c r="AE2680" s="664"/>
      <c r="AF2680" s="664"/>
      <c r="AG2680" s="664"/>
      <c r="AH2680" s="664"/>
      <c r="AI2680" s="664"/>
      <c r="AJ2680" s="664"/>
      <c r="AK2680" s="680"/>
      <c r="AL2680" s="680"/>
      <c r="AM2680" s="680"/>
      <c r="AN2680" s="695"/>
      <c r="AO2680" s="664"/>
      <c r="AP2680" s="638"/>
      <c r="AQ2680" s="664"/>
      <c r="AR2680" s="664"/>
      <c r="AS2680" s="664"/>
      <c r="AT2680" s="664"/>
      <c r="AU2680" s="664"/>
      <c r="AV2680" s="664"/>
      <c r="AW2680" s="664"/>
      <c r="AX2680" s="664"/>
      <c r="AY2680" s="664"/>
      <c r="AZ2680" s="664"/>
      <c r="BA2680" s="664"/>
      <c r="BB2680" s="664"/>
      <c r="BC2680" s="664"/>
      <c r="BD2680" s="664"/>
      <c r="BE2680" s="664"/>
      <c r="BF2680" s="664"/>
      <c r="BG2680" s="664"/>
      <c r="BH2680" s="664"/>
      <c r="BI2680" s="651"/>
      <c r="BJ2680" s="688"/>
      <c r="BK2680" s="690"/>
      <c r="BL2680" s="630"/>
      <c r="BM2680" s="651"/>
      <c r="BN2680" s="688"/>
      <c r="BO2680" s="688"/>
      <c r="BP2680" s="688"/>
      <c r="BQ2680" s="603"/>
      <c r="BR2680" s="749"/>
      <c r="BS2680" s="749"/>
      <c r="BT2680" s="749"/>
      <c r="BU2680" s="749"/>
      <c r="BV2680" s="603"/>
      <c r="BW2680" s="752"/>
      <c r="BX2680" s="471"/>
      <c r="BY2680" s="471"/>
    </row>
    <row r="2681" spans="1:77" ht="51" customHeight="1" x14ac:dyDescent="0.25">
      <c r="A2681" s="665">
        <v>9</v>
      </c>
      <c r="B2681" s="664" t="s">
        <v>133</v>
      </c>
      <c r="C2681" s="664" t="s">
        <v>6614</v>
      </c>
      <c r="D2681" s="664" t="s">
        <v>79</v>
      </c>
      <c r="E2681" s="664">
        <v>6040</v>
      </c>
      <c r="F2681" s="664">
        <v>61</v>
      </c>
      <c r="G2681" s="664">
        <v>1</v>
      </c>
      <c r="H2681" s="683" t="s">
        <v>37</v>
      </c>
      <c r="I2681" s="756" t="s">
        <v>6705</v>
      </c>
      <c r="J2681" s="664" t="s">
        <v>6706</v>
      </c>
      <c r="K2681" s="664" t="s">
        <v>6707</v>
      </c>
      <c r="L2681" s="55" t="s">
        <v>6719</v>
      </c>
      <c r="M2681" s="627"/>
      <c r="N2681" s="680"/>
      <c r="O2681" s="664"/>
      <c r="P2681" s="664"/>
      <c r="Q2681" s="738"/>
      <c r="R2681" s="741"/>
      <c r="S2681" s="664"/>
      <c r="T2681" s="293"/>
      <c r="U2681" s="293"/>
      <c r="V2681" s="664"/>
      <c r="W2681" s="627"/>
      <c r="X2681" s="665"/>
      <c r="Y2681" s="680"/>
      <c r="Z2681" s="680"/>
      <c r="AA2681" s="680"/>
      <c r="AB2681" s="665"/>
      <c r="AC2681" s="664"/>
      <c r="AD2681" s="695"/>
      <c r="AE2681" s="664"/>
      <c r="AF2681" s="664"/>
      <c r="AG2681" s="664"/>
      <c r="AH2681" s="664"/>
      <c r="AI2681" s="664"/>
      <c r="AJ2681" s="664"/>
      <c r="AK2681" s="680"/>
      <c r="AL2681" s="680"/>
      <c r="AM2681" s="680"/>
      <c r="AN2681" s="695"/>
      <c r="AO2681" s="664"/>
      <c r="AP2681" s="638"/>
      <c r="AQ2681" s="664"/>
      <c r="AR2681" s="664"/>
      <c r="AS2681" s="664"/>
      <c r="AT2681" s="664"/>
      <c r="AU2681" s="664"/>
      <c r="AV2681" s="664"/>
      <c r="AW2681" s="664"/>
      <c r="AX2681" s="664"/>
      <c r="AY2681" s="664"/>
      <c r="AZ2681" s="664"/>
      <c r="BA2681" s="664"/>
      <c r="BB2681" s="664"/>
      <c r="BC2681" s="664"/>
      <c r="BD2681" s="664"/>
      <c r="BE2681" s="664"/>
      <c r="BF2681" s="664"/>
      <c r="BG2681" s="664"/>
      <c r="BH2681" s="664"/>
      <c r="BI2681" s="651"/>
      <c r="BJ2681" s="688"/>
      <c r="BK2681" s="690"/>
      <c r="BL2681" s="630"/>
      <c r="BM2681" s="651"/>
      <c r="BN2681" s="688"/>
      <c r="BO2681" s="688"/>
      <c r="BP2681" s="688"/>
      <c r="BQ2681" s="603"/>
      <c r="BR2681" s="749"/>
      <c r="BS2681" s="749"/>
      <c r="BT2681" s="749"/>
      <c r="BU2681" s="749"/>
      <c r="BV2681" s="603"/>
      <c r="BW2681" s="752"/>
      <c r="BX2681" s="471"/>
      <c r="BY2681" s="471"/>
    </row>
    <row r="2682" spans="1:77" ht="51" customHeight="1" x14ac:dyDescent="0.25">
      <c r="A2682" s="665"/>
      <c r="B2682" s="664"/>
      <c r="C2682" s="664"/>
      <c r="D2682" s="664"/>
      <c r="E2682" s="664"/>
      <c r="F2682" s="664"/>
      <c r="G2682" s="664"/>
      <c r="H2682" s="683"/>
      <c r="I2682" s="756"/>
      <c r="J2682" s="664"/>
      <c r="K2682" s="664"/>
      <c r="L2682" s="55" t="s">
        <v>6720</v>
      </c>
      <c r="M2682" s="628"/>
      <c r="N2682" s="680"/>
      <c r="O2682" s="664"/>
      <c r="P2682" s="664"/>
      <c r="Q2682" s="739"/>
      <c r="R2682" s="742"/>
      <c r="S2682" s="664"/>
      <c r="T2682" s="1" t="s">
        <v>91</v>
      </c>
      <c r="U2682" s="1" t="s">
        <v>175</v>
      </c>
      <c r="V2682" s="664"/>
      <c r="W2682" s="743"/>
      <c r="X2682" s="665"/>
      <c r="Y2682" s="680"/>
      <c r="Z2682" s="680"/>
      <c r="AA2682" s="680"/>
      <c r="AB2682" s="665"/>
      <c r="AC2682" s="664"/>
      <c r="AD2682" s="695"/>
      <c r="AE2682" s="664"/>
      <c r="AF2682" s="664"/>
      <c r="AG2682" s="664"/>
      <c r="AH2682" s="664"/>
      <c r="AI2682" s="664"/>
      <c r="AJ2682" s="664"/>
      <c r="AK2682" s="680"/>
      <c r="AL2682" s="680"/>
      <c r="AM2682" s="680"/>
      <c r="AN2682" s="695"/>
      <c r="AO2682" s="664"/>
      <c r="AP2682" s="639"/>
      <c r="AQ2682" s="664"/>
      <c r="AR2682" s="664"/>
      <c r="AS2682" s="664"/>
      <c r="AT2682" s="664"/>
      <c r="AU2682" s="664"/>
      <c r="AV2682" s="664"/>
      <c r="AW2682" s="664"/>
      <c r="AX2682" s="664"/>
      <c r="AY2682" s="664"/>
      <c r="AZ2682" s="664"/>
      <c r="BA2682" s="664"/>
      <c r="BB2682" s="664"/>
      <c r="BC2682" s="664"/>
      <c r="BD2682" s="664"/>
      <c r="BE2682" s="664"/>
      <c r="BF2682" s="664"/>
      <c r="BG2682" s="664"/>
      <c r="BH2682" s="664"/>
      <c r="BI2682" s="652"/>
      <c r="BJ2682" s="678"/>
      <c r="BK2682" s="674"/>
      <c r="BL2682" s="631"/>
      <c r="BM2682" s="676"/>
      <c r="BN2682" s="678"/>
      <c r="BO2682" s="678"/>
      <c r="BP2682" s="678"/>
      <c r="BQ2682" s="604"/>
      <c r="BR2682" s="720"/>
      <c r="BS2682" s="720"/>
      <c r="BT2682" s="720"/>
      <c r="BU2682" s="720"/>
      <c r="BV2682" s="604"/>
      <c r="BW2682" s="754"/>
      <c r="BX2682" s="471"/>
      <c r="BY2682" s="471"/>
    </row>
    <row r="2683" spans="1:77" ht="56.25" customHeight="1" x14ac:dyDescent="0.25">
      <c r="A2683" s="665"/>
      <c r="B2683" s="664"/>
      <c r="C2683" s="664"/>
      <c r="D2683" s="664"/>
      <c r="E2683" s="664"/>
      <c r="F2683" s="664"/>
      <c r="G2683" s="664"/>
      <c r="H2683" s="683"/>
      <c r="I2683" s="756"/>
      <c r="J2683" s="664"/>
      <c r="K2683" s="664"/>
      <c r="L2683" s="753" t="s">
        <v>6723</v>
      </c>
      <c r="M2683" s="626" t="s">
        <v>7052</v>
      </c>
      <c r="N2683" s="680"/>
      <c r="O2683" s="683" t="s">
        <v>85</v>
      </c>
      <c r="P2683" s="683" t="s">
        <v>86</v>
      </c>
      <c r="Q2683" s="737"/>
      <c r="R2683" s="740" t="s">
        <v>106</v>
      </c>
      <c r="S2683" s="683" t="s">
        <v>254</v>
      </c>
      <c r="T2683" s="683" t="s">
        <v>108</v>
      </c>
      <c r="U2683" s="683" t="s">
        <v>270</v>
      </c>
      <c r="V2683" s="683" t="s">
        <v>89</v>
      </c>
      <c r="W2683" s="680"/>
      <c r="X2683" s="683" t="s">
        <v>89</v>
      </c>
      <c r="Y2683" s="680"/>
      <c r="Z2683" s="680"/>
      <c r="AA2683" s="680"/>
      <c r="AB2683" s="683" t="s">
        <v>89</v>
      </c>
      <c r="AC2683" s="683" t="s">
        <v>172</v>
      </c>
      <c r="AD2683" s="694" t="s">
        <v>6724</v>
      </c>
      <c r="AE2683" s="683" t="s">
        <v>90</v>
      </c>
      <c r="AF2683" s="683" t="s">
        <v>1143</v>
      </c>
      <c r="AG2683" s="683" t="s">
        <v>6725</v>
      </c>
      <c r="AH2683" s="683" t="s">
        <v>108</v>
      </c>
      <c r="AI2683" s="683" t="s">
        <v>270</v>
      </c>
      <c r="AJ2683" s="683" t="s">
        <v>89</v>
      </c>
      <c r="AK2683" s="680"/>
      <c r="AL2683" s="680"/>
      <c r="AM2683" s="680"/>
      <c r="AN2683" s="694" t="s">
        <v>6724</v>
      </c>
      <c r="AO2683" s="683" t="s">
        <v>111</v>
      </c>
      <c r="AP2683" s="699"/>
      <c r="AQ2683" s="704" t="s">
        <v>6726</v>
      </c>
      <c r="AR2683" s="683" t="s">
        <v>95</v>
      </c>
      <c r="AS2683" s="683" t="s">
        <v>95</v>
      </c>
      <c r="AT2683" s="683" t="s">
        <v>95</v>
      </c>
      <c r="AU2683" s="683" t="s">
        <v>6727</v>
      </c>
      <c r="AV2683" s="683" t="s">
        <v>95</v>
      </c>
      <c r="AW2683" s="683" t="s">
        <v>95</v>
      </c>
      <c r="AX2683" s="683" t="s">
        <v>6728</v>
      </c>
      <c r="AY2683" s="683" t="s">
        <v>6729</v>
      </c>
      <c r="AZ2683" s="683" t="s">
        <v>6729</v>
      </c>
      <c r="BA2683" s="683" t="s">
        <v>95</v>
      </c>
      <c r="BB2683" s="683" t="s">
        <v>95</v>
      </c>
      <c r="BC2683" s="683" t="s">
        <v>6729</v>
      </c>
      <c r="BD2683" s="683" t="s">
        <v>6729</v>
      </c>
      <c r="BE2683" s="683" t="s">
        <v>95</v>
      </c>
      <c r="BF2683" s="683" t="s">
        <v>95</v>
      </c>
      <c r="BG2683" s="683" t="s">
        <v>95</v>
      </c>
      <c r="BH2683" s="683" t="s">
        <v>95</v>
      </c>
      <c r="BI2683" s="650" t="s">
        <v>362</v>
      </c>
      <c r="BJ2683" s="677">
        <f t="shared" ref="BJ2683" si="382">IF(BI2683="Bajo",1,IF(BI2683="Medio",2,IF(BI2683="Alto",3)))</f>
        <v>1</v>
      </c>
      <c r="BK2683" s="673" t="s">
        <v>99</v>
      </c>
      <c r="BL2683" s="629">
        <f t="shared" ref="BL2683:BL2691" si="383">IF(BK2683="Bajo",1,IF(BK2683="Medio",2,IF(BK2683="Alto",3)))</f>
        <v>3</v>
      </c>
      <c r="BM2683" s="675" t="s">
        <v>101</v>
      </c>
      <c r="BN2683" s="677">
        <f t="shared" si="381"/>
        <v>2</v>
      </c>
      <c r="BO2683" s="677">
        <f t="shared" ref="BO2683" si="384">IF(OR(BJ2683="",BL2683="",BN2683=""),"",BJ2683+BL2683+BN2683)</f>
        <v>6</v>
      </c>
      <c r="BP2683" s="677" t="str">
        <f t="shared" ref="BP2683" si="385">IF(BO2683=9,"CRÍTICO",IF(BO2683=8,"ALTO",IF(BO2683=7,"MEDIO",IF(BO2683=6,"MEDIO",IF(BO2683=5,"BAJO",IF(BO2683=4,"BAJO",IF(BO2683=3,"INFERIOR",IF(BO2683=2,"INFERIOR"))))))))</f>
        <v>MEDIO</v>
      </c>
      <c r="BQ2683" s="750" t="s">
        <v>98</v>
      </c>
      <c r="BR2683" s="719"/>
      <c r="BS2683" s="719"/>
      <c r="BT2683" s="719"/>
      <c r="BU2683" s="719"/>
      <c r="BV2683" s="750" t="s">
        <v>6620</v>
      </c>
      <c r="BW2683" s="751" t="s">
        <v>6730</v>
      </c>
      <c r="BX2683" s="471"/>
      <c r="BY2683" s="471"/>
    </row>
    <row r="2684" spans="1:77" ht="105.75" customHeight="1" x14ac:dyDescent="0.25">
      <c r="A2684" s="665"/>
      <c r="B2684" s="664"/>
      <c r="C2684" s="664"/>
      <c r="D2684" s="664"/>
      <c r="E2684" s="664"/>
      <c r="F2684" s="664"/>
      <c r="G2684" s="664"/>
      <c r="H2684" s="683"/>
      <c r="I2684" s="756"/>
      <c r="J2684" s="664"/>
      <c r="K2684" s="664"/>
      <c r="L2684" s="753"/>
      <c r="M2684" s="627"/>
      <c r="N2684" s="680"/>
      <c r="O2684" s="683"/>
      <c r="P2684" s="683"/>
      <c r="Q2684" s="738"/>
      <c r="R2684" s="741"/>
      <c r="S2684" s="683"/>
      <c r="T2684" s="683"/>
      <c r="U2684" s="683"/>
      <c r="V2684" s="683"/>
      <c r="W2684" s="680"/>
      <c r="X2684" s="683"/>
      <c r="Y2684" s="680"/>
      <c r="Z2684" s="680"/>
      <c r="AA2684" s="680"/>
      <c r="AB2684" s="683"/>
      <c r="AC2684" s="683"/>
      <c r="AD2684" s="694"/>
      <c r="AE2684" s="683"/>
      <c r="AF2684" s="683"/>
      <c r="AG2684" s="683"/>
      <c r="AH2684" s="683"/>
      <c r="AI2684" s="683"/>
      <c r="AJ2684" s="683"/>
      <c r="AK2684" s="680"/>
      <c r="AL2684" s="680"/>
      <c r="AM2684" s="680"/>
      <c r="AN2684" s="694"/>
      <c r="AO2684" s="683"/>
      <c r="AP2684" s="638"/>
      <c r="AQ2684" s="683"/>
      <c r="AR2684" s="683"/>
      <c r="AS2684" s="683"/>
      <c r="AT2684" s="683"/>
      <c r="AU2684" s="683"/>
      <c r="AV2684" s="683"/>
      <c r="AW2684" s="683"/>
      <c r="AX2684" s="683"/>
      <c r="AY2684" s="683"/>
      <c r="AZ2684" s="683"/>
      <c r="BA2684" s="683"/>
      <c r="BB2684" s="683"/>
      <c r="BC2684" s="683"/>
      <c r="BD2684" s="683"/>
      <c r="BE2684" s="683"/>
      <c r="BF2684" s="683"/>
      <c r="BG2684" s="683"/>
      <c r="BH2684" s="683"/>
      <c r="BI2684" s="651"/>
      <c r="BJ2684" s="688"/>
      <c r="BK2684" s="690"/>
      <c r="BL2684" s="630"/>
      <c r="BM2684" s="651"/>
      <c r="BN2684" s="688"/>
      <c r="BO2684" s="688"/>
      <c r="BP2684" s="688"/>
      <c r="BQ2684" s="603"/>
      <c r="BR2684" s="749"/>
      <c r="BS2684" s="749"/>
      <c r="BT2684" s="749"/>
      <c r="BU2684" s="749"/>
      <c r="BV2684" s="603"/>
      <c r="BW2684" s="752"/>
      <c r="BX2684" s="471"/>
      <c r="BY2684" s="471"/>
    </row>
    <row r="2685" spans="1:77" ht="105.75" customHeight="1" x14ac:dyDescent="0.25">
      <c r="A2685" s="665"/>
      <c r="B2685" s="664"/>
      <c r="C2685" s="664"/>
      <c r="D2685" s="664"/>
      <c r="E2685" s="664"/>
      <c r="F2685" s="664"/>
      <c r="G2685" s="664"/>
      <c r="H2685" s="683"/>
      <c r="I2685" s="756"/>
      <c r="J2685" s="664"/>
      <c r="K2685" s="664"/>
      <c r="L2685" s="753"/>
      <c r="M2685" s="627"/>
      <c r="N2685" s="680"/>
      <c r="O2685" s="683"/>
      <c r="P2685" s="683"/>
      <c r="Q2685" s="738"/>
      <c r="R2685" s="741"/>
      <c r="S2685" s="683"/>
      <c r="T2685" s="683"/>
      <c r="U2685" s="683"/>
      <c r="V2685" s="683"/>
      <c r="W2685" s="680"/>
      <c r="X2685" s="683"/>
      <c r="Y2685" s="680"/>
      <c r="Z2685" s="680"/>
      <c r="AA2685" s="680"/>
      <c r="AB2685" s="683"/>
      <c r="AC2685" s="683"/>
      <c r="AD2685" s="694"/>
      <c r="AE2685" s="683"/>
      <c r="AF2685" s="683"/>
      <c r="AG2685" s="683"/>
      <c r="AH2685" s="683"/>
      <c r="AI2685" s="683"/>
      <c r="AJ2685" s="683"/>
      <c r="AK2685" s="680"/>
      <c r="AL2685" s="680"/>
      <c r="AM2685" s="680"/>
      <c r="AN2685" s="694"/>
      <c r="AO2685" s="683"/>
      <c r="AP2685" s="638"/>
      <c r="AQ2685" s="683"/>
      <c r="AR2685" s="683"/>
      <c r="AS2685" s="683"/>
      <c r="AT2685" s="683"/>
      <c r="AU2685" s="683"/>
      <c r="AV2685" s="683"/>
      <c r="AW2685" s="683"/>
      <c r="AX2685" s="683"/>
      <c r="AY2685" s="683"/>
      <c r="AZ2685" s="683"/>
      <c r="BA2685" s="683"/>
      <c r="BB2685" s="683"/>
      <c r="BC2685" s="683"/>
      <c r="BD2685" s="683"/>
      <c r="BE2685" s="683"/>
      <c r="BF2685" s="683"/>
      <c r="BG2685" s="683"/>
      <c r="BH2685" s="683"/>
      <c r="BI2685" s="651"/>
      <c r="BJ2685" s="688"/>
      <c r="BK2685" s="690"/>
      <c r="BL2685" s="630"/>
      <c r="BM2685" s="651"/>
      <c r="BN2685" s="688"/>
      <c r="BO2685" s="688"/>
      <c r="BP2685" s="688"/>
      <c r="BQ2685" s="603"/>
      <c r="BR2685" s="749"/>
      <c r="BS2685" s="749"/>
      <c r="BT2685" s="749"/>
      <c r="BU2685" s="749"/>
      <c r="BV2685" s="603"/>
      <c r="BW2685" s="752"/>
      <c r="BX2685" s="471"/>
      <c r="BY2685" s="471"/>
    </row>
    <row r="2686" spans="1:77" ht="27" customHeight="1" x14ac:dyDescent="0.25">
      <c r="A2686" s="665"/>
      <c r="B2686" s="664"/>
      <c r="C2686" s="664"/>
      <c r="D2686" s="664"/>
      <c r="E2686" s="664"/>
      <c r="F2686" s="664"/>
      <c r="G2686" s="664"/>
      <c r="H2686" s="683"/>
      <c r="I2686" s="756"/>
      <c r="J2686" s="664"/>
      <c r="K2686" s="664"/>
      <c r="L2686" s="753"/>
      <c r="M2686" s="627"/>
      <c r="N2686" s="680"/>
      <c r="O2686" s="683"/>
      <c r="P2686" s="683"/>
      <c r="Q2686" s="738"/>
      <c r="R2686" s="741"/>
      <c r="S2686" s="683"/>
      <c r="T2686" s="683"/>
      <c r="U2686" s="683"/>
      <c r="V2686" s="683"/>
      <c r="W2686" s="680"/>
      <c r="X2686" s="683"/>
      <c r="Y2686" s="680"/>
      <c r="Z2686" s="680"/>
      <c r="AA2686" s="680"/>
      <c r="AB2686" s="683"/>
      <c r="AC2686" s="683"/>
      <c r="AD2686" s="694"/>
      <c r="AE2686" s="683"/>
      <c r="AF2686" s="683"/>
      <c r="AG2686" s="683"/>
      <c r="AH2686" s="683"/>
      <c r="AI2686" s="683"/>
      <c r="AJ2686" s="683"/>
      <c r="AK2686" s="680"/>
      <c r="AL2686" s="680"/>
      <c r="AM2686" s="680"/>
      <c r="AN2686" s="694"/>
      <c r="AO2686" s="683"/>
      <c r="AP2686" s="638"/>
      <c r="AQ2686" s="683"/>
      <c r="AR2686" s="683"/>
      <c r="AS2686" s="683"/>
      <c r="AT2686" s="683"/>
      <c r="AU2686" s="683"/>
      <c r="AV2686" s="683"/>
      <c r="AW2686" s="683"/>
      <c r="AX2686" s="683"/>
      <c r="AY2686" s="683"/>
      <c r="AZ2686" s="683"/>
      <c r="BA2686" s="683"/>
      <c r="BB2686" s="683"/>
      <c r="BC2686" s="683"/>
      <c r="BD2686" s="683"/>
      <c r="BE2686" s="683"/>
      <c r="BF2686" s="683"/>
      <c r="BG2686" s="683"/>
      <c r="BH2686" s="683"/>
      <c r="BI2686" s="651"/>
      <c r="BJ2686" s="688"/>
      <c r="BK2686" s="690"/>
      <c r="BL2686" s="630"/>
      <c r="BM2686" s="651"/>
      <c r="BN2686" s="688"/>
      <c r="BO2686" s="688"/>
      <c r="BP2686" s="688"/>
      <c r="BQ2686" s="603"/>
      <c r="BR2686" s="749"/>
      <c r="BS2686" s="749"/>
      <c r="BT2686" s="749"/>
      <c r="BU2686" s="749"/>
      <c r="BV2686" s="603"/>
      <c r="BW2686" s="752"/>
      <c r="BX2686" s="471"/>
      <c r="BY2686" s="471"/>
    </row>
    <row r="2687" spans="1:77" ht="105.75" customHeight="1" x14ac:dyDescent="0.25">
      <c r="A2687" s="665"/>
      <c r="B2687" s="664"/>
      <c r="C2687" s="664"/>
      <c r="D2687" s="664"/>
      <c r="E2687" s="664"/>
      <c r="F2687" s="664"/>
      <c r="G2687" s="664"/>
      <c r="H2687" s="683"/>
      <c r="I2687" s="756"/>
      <c r="J2687" s="664"/>
      <c r="K2687" s="664"/>
      <c r="L2687" s="753"/>
      <c r="M2687" s="627"/>
      <c r="N2687" s="680"/>
      <c r="O2687" s="683"/>
      <c r="P2687" s="683"/>
      <c r="Q2687" s="738"/>
      <c r="R2687" s="741"/>
      <c r="S2687" s="683"/>
      <c r="T2687" s="683"/>
      <c r="U2687" s="683"/>
      <c r="V2687" s="683"/>
      <c r="W2687" s="680"/>
      <c r="X2687" s="683"/>
      <c r="Y2687" s="680"/>
      <c r="Z2687" s="680"/>
      <c r="AA2687" s="680"/>
      <c r="AB2687" s="683"/>
      <c r="AC2687" s="683"/>
      <c r="AD2687" s="694"/>
      <c r="AE2687" s="683"/>
      <c r="AF2687" s="683"/>
      <c r="AG2687" s="683"/>
      <c r="AH2687" s="683"/>
      <c r="AI2687" s="683"/>
      <c r="AJ2687" s="683"/>
      <c r="AK2687" s="680"/>
      <c r="AL2687" s="680"/>
      <c r="AM2687" s="680"/>
      <c r="AN2687" s="694"/>
      <c r="AO2687" s="683"/>
      <c r="AP2687" s="638"/>
      <c r="AQ2687" s="683"/>
      <c r="AR2687" s="683"/>
      <c r="AS2687" s="683"/>
      <c r="AT2687" s="683"/>
      <c r="AU2687" s="683"/>
      <c r="AV2687" s="683"/>
      <c r="AW2687" s="683"/>
      <c r="AX2687" s="683"/>
      <c r="AY2687" s="683"/>
      <c r="AZ2687" s="683"/>
      <c r="BA2687" s="683"/>
      <c r="BB2687" s="683"/>
      <c r="BC2687" s="683"/>
      <c r="BD2687" s="683"/>
      <c r="BE2687" s="683"/>
      <c r="BF2687" s="683"/>
      <c r="BG2687" s="683"/>
      <c r="BH2687" s="683"/>
      <c r="BI2687" s="651"/>
      <c r="BJ2687" s="688"/>
      <c r="BK2687" s="690"/>
      <c r="BL2687" s="630"/>
      <c r="BM2687" s="651"/>
      <c r="BN2687" s="688"/>
      <c r="BO2687" s="688"/>
      <c r="BP2687" s="688"/>
      <c r="BQ2687" s="603"/>
      <c r="BR2687" s="749"/>
      <c r="BS2687" s="749"/>
      <c r="BT2687" s="749"/>
      <c r="BU2687" s="749"/>
      <c r="BV2687" s="603"/>
      <c r="BW2687" s="752"/>
      <c r="BX2687" s="471"/>
      <c r="BY2687" s="471"/>
    </row>
    <row r="2688" spans="1:77" ht="105.75" customHeight="1" x14ac:dyDescent="0.25">
      <c r="A2688" s="665"/>
      <c r="B2688" s="664"/>
      <c r="C2688" s="664"/>
      <c r="D2688" s="664"/>
      <c r="E2688" s="664"/>
      <c r="F2688" s="664"/>
      <c r="G2688" s="664"/>
      <c r="H2688" s="683"/>
      <c r="I2688" s="756"/>
      <c r="J2688" s="664"/>
      <c r="K2688" s="664"/>
      <c r="L2688" s="753"/>
      <c r="M2688" s="627"/>
      <c r="N2688" s="680"/>
      <c r="O2688" s="683"/>
      <c r="P2688" s="683"/>
      <c r="Q2688" s="738"/>
      <c r="R2688" s="741"/>
      <c r="S2688" s="683"/>
      <c r="T2688" s="683"/>
      <c r="U2688" s="683"/>
      <c r="V2688" s="683"/>
      <c r="W2688" s="680"/>
      <c r="X2688" s="683"/>
      <c r="Y2688" s="680"/>
      <c r="Z2688" s="680"/>
      <c r="AA2688" s="680"/>
      <c r="AB2688" s="683"/>
      <c r="AC2688" s="683"/>
      <c r="AD2688" s="694"/>
      <c r="AE2688" s="683"/>
      <c r="AF2688" s="683"/>
      <c r="AG2688" s="683"/>
      <c r="AH2688" s="683"/>
      <c r="AI2688" s="683"/>
      <c r="AJ2688" s="683"/>
      <c r="AK2688" s="680"/>
      <c r="AL2688" s="680"/>
      <c r="AM2688" s="680"/>
      <c r="AN2688" s="694"/>
      <c r="AO2688" s="683"/>
      <c r="AP2688" s="638"/>
      <c r="AQ2688" s="683"/>
      <c r="AR2688" s="683"/>
      <c r="AS2688" s="683"/>
      <c r="AT2688" s="683"/>
      <c r="AU2688" s="683"/>
      <c r="AV2688" s="683"/>
      <c r="AW2688" s="683"/>
      <c r="AX2688" s="683"/>
      <c r="AY2688" s="683"/>
      <c r="AZ2688" s="683"/>
      <c r="BA2688" s="683"/>
      <c r="BB2688" s="683"/>
      <c r="BC2688" s="683"/>
      <c r="BD2688" s="683"/>
      <c r="BE2688" s="683"/>
      <c r="BF2688" s="683"/>
      <c r="BG2688" s="683"/>
      <c r="BH2688" s="683"/>
      <c r="BI2688" s="651"/>
      <c r="BJ2688" s="688"/>
      <c r="BK2688" s="690"/>
      <c r="BL2688" s="630"/>
      <c r="BM2688" s="651"/>
      <c r="BN2688" s="688"/>
      <c r="BO2688" s="688"/>
      <c r="BP2688" s="688"/>
      <c r="BQ2688" s="603"/>
      <c r="BR2688" s="749"/>
      <c r="BS2688" s="749"/>
      <c r="BT2688" s="749"/>
      <c r="BU2688" s="749"/>
      <c r="BV2688" s="603"/>
      <c r="BW2688" s="752"/>
      <c r="BX2688" s="471"/>
      <c r="BY2688" s="471"/>
    </row>
    <row r="2689" spans="1:77" ht="105.75" customHeight="1" x14ac:dyDescent="0.25">
      <c r="A2689" s="745">
        <v>10</v>
      </c>
      <c r="B2689" s="689" t="s">
        <v>133</v>
      </c>
      <c r="C2689" s="745" t="s">
        <v>6614</v>
      </c>
      <c r="D2689" s="745" t="s">
        <v>79</v>
      </c>
      <c r="E2689" s="745">
        <v>6040</v>
      </c>
      <c r="F2689" s="745">
        <v>61</v>
      </c>
      <c r="G2689" s="745">
        <v>3</v>
      </c>
      <c r="H2689" s="693" t="s">
        <v>37</v>
      </c>
      <c r="I2689" s="694" t="s">
        <v>6721</v>
      </c>
      <c r="J2689" s="683" t="s">
        <v>6706</v>
      </c>
      <c r="K2689" s="683" t="s">
        <v>6722</v>
      </c>
      <c r="L2689" s="753"/>
      <c r="M2689" s="627"/>
      <c r="N2689" s="680"/>
      <c r="O2689" s="683"/>
      <c r="P2689" s="683"/>
      <c r="Q2689" s="738"/>
      <c r="R2689" s="741"/>
      <c r="S2689" s="683"/>
      <c r="T2689" s="683"/>
      <c r="U2689" s="683"/>
      <c r="V2689" s="683"/>
      <c r="W2689" s="680"/>
      <c r="X2689" s="683"/>
      <c r="Y2689" s="680"/>
      <c r="Z2689" s="680"/>
      <c r="AA2689" s="680"/>
      <c r="AB2689" s="683"/>
      <c r="AC2689" s="683"/>
      <c r="AD2689" s="694"/>
      <c r="AE2689" s="683"/>
      <c r="AF2689" s="683"/>
      <c r="AG2689" s="683"/>
      <c r="AH2689" s="683"/>
      <c r="AI2689" s="683"/>
      <c r="AJ2689" s="683"/>
      <c r="AK2689" s="680"/>
      <c r="AL2689" s="680"/>
      <c r="AM2689" s="680"/>
      <c r="AN2689" s="694"/>
      <c r="AO2689" s="683"/>
      <c r="AP2689" s="638"/>
      <c r="AQ2689" s="683"/>
      <c r="AR2689" s="683"/>
      <c r="AS2689" s="683"/>
      <c r="AT2689" s="683"/>
      <c r="AU2689" s="683"/>
      <c r="AV2689" s="683"/>
      <c r="AW2689" s="683"/>
      <c r="AX2689" s="683"/>
      <c r="AY2689" s="683"/>
      <c r="AZ2689" s="683"/>
      <c r="BA2689" s="683"/>
      <c r="BB2689" s="683"/>
      <c r="BC2689" s="683"/>
      <c r="BD2689" s="683"/>
      <c r="BE2689" s="683"/>
      <c r="BF2689" s="683"/>
      <c r="BG2689" s="683"/>
      <c r="BH2689" s="683"/>
      <c r="BI2689" s="651"/>
      <c r="BJ2689" s="688"/>
      <c r="BK2689" s="690"/>
      <c r="BL2689" s="630"/>
      <c r="BM2689" s="651"/>
      <c r="BN2689" s="688"/>
      <c r="BO2689" s="688"/>
      <c r="BP2689" s="688"/>
      <c r="BQ2689" s="603"/>
      <c r="BR2689" s="749"/>
      <c r="BS2689" s="749"/>
      <c r="BT2689" s="749"/>
      <c r="BU2689" s="749"/>
      <c r="BV2689" s="603"/>
      <c r="BW2689" s="752"/>
      <c r="BX2689" s="471"/>
      <c r="BY2689" s="471"/>
    </row>
    <row r="2690" spans="1:77" ht="35.25" customHeight="1" x14ac:dyDescent="0.25">
      <c r="A2690" s="683"/>
      <c r="B2690" s="689"/>
      <c r="C2690" s="683"/>
      <c r="D2690" s="683"/>
      <c r="E2690" s="683"/>
      <c r="F2690" s="683"/>
      <c r="G2690" s="683"/>
      <c r="H2690" s="693"/>
      <c r="I2690" s="694"/>
      <c r="J2690" s="683"/>
      <c r="K2690" s="683"/>
      <c r="L2690" s="23" t="s">
        <v>6731</v>
      </c>
      <c r="M2690" s="628"/>
      <c r="N2690" s="680"/>
      <c r="O2690" s="683"/>
      <c r="P2690" s="683"/>
      <c r="Q2690" s="739"/>
      <c r="R2690" s="742"/>
      <c r="S2690" s="683"/>
      <c r="T2690" s="683"/>
      <c r="U2690" s="683"/>
      <c r="V2690" s="683"/>
      <c r="W2690" s="680"/>
      <c r="X2690" s="683"/>
      <c r="Y2690" s="680"/>
      <c r="Z2690" s="680"/>
      <c r="AA2690" s="680"/>
      <c r="AB2690" s="683"/>
      <c r="AC2690" s="683"/>
      <c r="AD2690" s="694"/>
      <c r="AE2690" s="683"/>
      <c r="AF2690" s="683"/>
      <c r="AG2690" s="683"/>
      <c r="AH2690" s="683"/>
      <c r="AI2690" s="683"/>
      <c r="AJ2690" s="683"/>
      <c r="AK2690" s="680"/>
      <c r="AL2690" s="680"/>
      <c r="AM2690" s="680"/>
      <c r="AN2690" s="694"/>
      <c r="AO2690" s="683"/>
      <c r="AP2690" s="639"/>
      <c r="AQ2690" s="683"/>
      <c r="AR2690" s="683"/>
      <c r="AS2690" s="683"/>
      <c r="AT2690" s="683"/>
      <c r="AU2690" s="683"/>
      <c r="AV2690" s="683"/>
      <c r="AW2690" s="683"/>
      <c r="AX2690" s="683"/>
      <c r="AY2690" s="683"/>
      <c r="AZ2690" s="683"/>
      <c r="BA2690" s="683"/>
      <c r="BB2690" s="683"/>
      <c r="BC2690" s="683"/>
      <c r="BD2690" s="683"/>
      <c r="BE2690" s="683"/>
      <c r="BF2690" s="683"/>
      <c r="BG2690" s="683"/>
      <c r="BH2690" s="683"/>
      <c r="BI2690" s="652"/>
      <c r="BJ2690" s="678"/>
      <c r="BK2690" s="674"/>
      <c r="BL2690" s="631"/>
      <c r="BM2690" s="676"/>
      <c r="BN2690" s="678"/>
      <c r="BO2690" s="678"/>
      <c r="BP2690" s="678"/>
      <c r="BQ2690" s="603"/>
      <c r="BR2690" s="749"/>
      <c r="BS2690" s="749"/>
      <c r="BT2690" s="749"/>
      <c r="BU2690" s="749"/>
      <c r="BV2690" s="603"/>
      <c r="BW2690" s="752"/>
      <c r="BX2690" s="471"/>
      <c r="BY2690" s="471"/>
    </row>
    <row r="2691" spans="1:77" ht="15" customHeight="1" x14ac:dyDescent="0.25">
      <c r="A2691" s="683"/>
      <c r="B2691" s="689"/>
      <c r="C2691" s="683"/>
      <c r="D2691" s="683"/>
      <c r="E2691" s="683"/>
      <c r="F2691" s="683"/>
      <c r="G2691" s="683"/>
      <c r="H2691" s="693"/>
      <c r="I2691" s="694"/>
      <c r="J2691" s="683"/>
      <c r="K2691" s="683"/>
      <c r="L2691" s="23" t="s">
        <v>6734</v>
      </c>
      <c r="M2691" s="626" t="s">
        <v>7052</v>
      </c>
      <c r="N2691" s="680"/>
      <c r="O2691" s="683" t="s">
        <v>85</v>
      </c>
      <c r="P2691" s="683" t="s">
        <v>86</v>
      </c>
      <c r="Q2691" s="737"/>
      <c r="R2691" s="740" t="s">
        <v>106</v>
      </c>
      <c r="S2691" s="683" t="s">
        <v>6735</v>
      </c>
      <c r="T2691" s="744" t="s">
        <v>108</v>
      </c>
      <c r="U2691" s="744" t="s">
        <v>270</v>
      </c>
      <c r="V2691" s="683" t="s">
        <v>89</v>
      </c>
      <c r="W2691" s="716"/>
      <c r="X2691" s="665" t="s">
        <v>89</v>
      </c>
      <c r="Y2691" s="680"/>
      <c r="Z2691" s="680"/>
      <c r="AA2691" s="680"/>
      <c r="AB2691" s="665" t="s">
        <v>89</v>
      </c>
      <c r="AC2691" s="683" t="s">
        <v>172</v>
      </c>
      <c r="AD2691" s="694" t="s">
        <v>6736</v>
      </c>
      <c r="AE2691" s="683" t="s">
        <v>90</v>
      </c>
      <c r="AF2691" s="683" t="s">
        <v>89</v>
      </c>
      <c r="AG2691" s="683" t="s">
        <v>90</v>
      </c>
      <c r="AH2691" s="683" t="s">
        <v>108</v>
      </c>
      <c r="AI2691" s="683" t="s">
        <v>270</v>
      </c>
      <c r="AJ2691" s="683" t="s">
        <v>89</v>
      </c>
      <c r="AK2691" s="680"/>
      <c r="AL2691" s="680"/>
      <c r="AM2691" s="680"/>
      <c r="AN2691" s="694" t="s">
        <v>6737</v>
      </c>
      <c r="AO2691" s="660" t="s">
        <v>6738</v>
      </c>
      <c r="AP2691" s="699"/>
      <c r="AQ2691" s="704" t="s">
        <v>6993</v>
      </c>
      <c r="AR2691" s="683" t="s">
        <v>95</v>
      </c>
      <c r="AS2691" s="683" t="s">
        <v>95</v>
      </c>
      <c r="AT2691" s="683" t="s">
        <v>95</v>
      </c>
      <c r="AU2691" s="683" t="s">
        <v>6739</v>
      </c>
      <c r="AV2691" s="683" t="s">
        <v>95</v>
      </c>
      <c r="AW2691" s="683" t="s">
        <v>6740</v>
      </c>
      <c r="AX2691" s="683" t="s">
        <v>6740</v>
      </c>
      <c r="AY2691" s="683" t="s">
        <v>6741</v>
      </c>
      <c r="AZ2691" s="683" t="s">
        <v>6742</v>
      </c>
      <c r="BA2691" s="683" t="s">
        <v>95</v>
      </c>
      <c r="BB2691" s="683" t="s">
        <v>95</v>
      </c>
      <c r="BC2691" s="683" t="s">
        <v>6741</v>
      </c>
      <c r="BD2691" s="683" t="s">
        <v>6743</v>
      </c>
      <c r="BE2691" s="683" t="s">
        <v>95</v>
      </c>
      <c r="BF2691" s="683" t="s">
        <v>95</v>
      </c>
      <c r="BG2691" s="683" t="s">
        <v>95</v>
      </c>
      <c r="BH2691" s="683" t="s">
        <v>95</v>
      </c>
      <c r="BI2691" s="650" t="s">
        <v>362</v>
      </c>
      <c r="BJ2691" s="677">
        <f t="shared" ref="BJ2691" si="386">IF(BI2691="Bajo",1,IF(BI2691="Medio",2,IF(BI2691="Alto",3)))</f>
        <v>1</v>
      </c>
      <c r="BK2691" s="673" t="s">
        <v>99</v>
      </c>
      <c r="BL2691" s="629">
        <f t="shared" si="383"/>
        <v>3</v>
      </c>
      <c r="BM2691" s="675" t="s">
        <v>101</v>
      </c>
      <c r="BN2691" s="677">
        <f t="shared" ref="BN2691" si="387">IF(BM2691="Pública",1,IF(BM2691="Confidencial",2,IF(BM2691="Protegida",3)))</f>
        <v>2</v>
      </c>
      <c r="BO2691" s="677">
        <f t="shared" ref="BO2691" si="388">IF(OR(BJ2691="",BL2691="",BN2691=""),"",BJ2691+BL2691+BN2691)</f>
        <v>6</v>
      </c>
      <c r="BP2691" s="746" t="str">
        <f t="shared" ref="BP2691" si="389">IF(BO2691=9,"CRÍTICO",IF(BO2691=8,"ALTO",IF(BO2691=7,"MEDIO",IF(BO2691=6,"MEDIO",IF(BO2691=5,"BAJO",IF(BO2691=4,"BAJO",IF(BO2691=3,"INFERIOR",IF(BO2691=2,"INFERIOR"))))))))</f>
        <v>MEDIO</v>
      </c>
      <c r="BQ2691" s="664" t="s">
        <v>98</v>
      </c>
      <c r="BR2691" s="680"/>
      <c r="BS2691" s="680"/>
      <c r="BT2691" s="680"/>
      <c r="BU2691" s="680"/>
      <c r="BV2691" s="664" t="s">
        <v>6620</v>
      </c>
      <c r="BW2691" s="695" t="s">
        <v>6742</v>
      </c>
      <c r="BX2691" s="471"/>
      <c r="BY2691" s="471"/>
    </row>
    <row r="2692" spans="1:77" x14ac:dyDescent="0.25">
      <c r="A2692" s="683"/>
      <c r="B2692" s="689"/>
      <c r="C2692" s="683"/>
      <c r="D2692" s="683"/>
      <c r="E2692" s="683"/>
      <c r="F2692" s="683"/>
      <c r="G2692" s="683"/>
      <c r="H2692" s="693"/>
      <c r="I2692" s="694"/>
      <c r="J2692" s="683"/>
      <c r="K2692" s="683"/>
      <c r="L2692" s="23" t="s">
        <v>6744</v>
      </c>
      <c r="M2692" s="627"/>
      <c r="N2692" s="680"/>
      <c r="O2692" s="683"/>
      <c r="P2692" s="683"/>
      <c r="Q2692" s="738"/>
      <c r="R2692" s="741"/>
      <c r="S2692" s="683"/>
      <c r="T2692" s="693"/>
      <c r="U2692" s="693"/>
      <c r="V2692" s="683"/>
      <c r="W2692" s="627"/>
      <c r="X2692" s="665"/>
      <c r="Y2692" s="680"/>
      <c r="Z2692" s="680"/>
      <c r="AA2692" s="680"/>
      <c r="AB2692" s="665"/>
      <c r="AC2692" s="683"/>
      <c r="AD2692" s="694"/>
      <c r="AE2692" s="683"/>
      <c r="AF2692" s="683"/>
      <c r="AG2692" s="683"/>
      <c r="AH2692" s="683"/>
      <c r="AI2692" s="683"/>
      <c r="AJ2692" s="683"/>
      <c r="AK2692" s="680"/>
      <c r="AL2692" s="680"/>
      <c r="AM2692" s="680"/>
      <c r="AN2692" s="694"/>
      <c r="AO2692" s="660"/>
      <c r="AP2692" s="638"/>
      <c r="AQ2692" s="683"/>
      <c r="AR2692" s="683"/>
      <c r="AS2692" s="683"/>
      <c r="AT2692" s="683"/>
      <c r="AU2692" s="683"/>
      <c r="AV2692" s="683"/>
      <c r="AW2692" s="683"/>
      <c r="AX2692" s="683"/>
      <c r="AY2692" s="683"/>
      <c r="AZ2692" s="683"/>
      <c r="BA2692" s="683"/>
      <c r="BB2692" s="683"/>
      <c r="BC2692" s="683"/>
      <c r="BD2692" s="683"/>
      <c r="BE2692" s="683"/>
      <c r="BF2692" s="683"/>
      <c r="BG2692" s="683"/>
      <c r="BH2692" s="683"/>
      <c r="BI2692" s="651"/>
      <c r="BJ2692" s="688"/>
      <c r="BK2692" s="690"/>
      <c r="BL2692" s="630"/>
      <c r="BM2692" s="651"/>
      <c r="BN2692" s="688"/>
      <c r="BO2692" s="688"/>
      <c r="BP2692" s="747"/>
      <c r="BQ2692" s="664"/>
      <c r="BR2692" s="680"/>
      <c r="BS2692" s="680"/>
      <c r="BT2692" s="680"/>
      <c r="BU2692" s="680"/>
      <c r="BV2692" s="664"/>
      <c r="BW2692" s="695"/>
      <c r="BX2692" s="471"/>
      <c r="BY2692" s="471"/>
    </row>
    <row r="2693" spans="1:77" x14ac:dyDescent="0.25">
      <c r="A2693" s="683"/>
      <c r="B2693" s="689"/>
      <c r="C2693" s="683"/>
      <c r="D2693" s="683"/>
      <c r="E2693" s="683"/>
      <c r="F2693" s="683"/>
      <c r="G2693" s="683"/>
      <c r="H2693" s="693"/>
      <c r="I2693" s="694"/>
      <c r="J2693" s="683"/>
      <c r="K2693" s="683"/>
      <c r="L2693" s="23" t="s">
        <v>6718</v>
      </c>
      <c r="M2693" s="627"/>
      <c r="N2693" s="680"/>
      <c r="O2693" s="683"/>
      <c r="P2693" s="683"/>
      <c r="Q2693" s="738"/>
      <c r="R2693" s="741"/>
      <c r="S2693" s="683"/>
      <c r="T2693" s="745"/>
      <c r="U2693" s="745"/>
      <c r="V2693" s="683"/>
      <c r="W2693" s="627"/>
      <c r="X2693" s="665"/>
      <c r="Y2693" s="680"/>
      <c r="Z2693" s="680"/>
      <c r="AA2693" s="680"/>
      <c r="AB2693" s="665"/>
      <c r="AC2693" s="683"/>
      <c r="AD2693" s="694"/>
      <c r="AE2693" s="683"/>
      <c r="AF2693" s="683"/>
      <c r="AG2693" s="683"/>
      <c r="AH2693" s="683"/>
      <c r="AI2693" s="683"/>
      <c r="AJ2693" s="683"/>
      <c r="AK2693" s="680"/>
      <c r="AL2693" s="680"/>
      <c r="AM2693" s="680"/>
      <c r="AN2693" s="694"/>
      <c r="AO2693" s="660"/>
      <c r="AP2693" s="638"/>
      <c r="AQ2693" s="683"/>
      <c r="AR2693" s="683"/>
      <c r="AS2693" s="683"/>
      <c r="AT2693" s="683"/>
      <c r="AU2693" s="683"/>
      <c r="AV2693" s="683"/>
      <c r="AW2693" s="683"/>
      <c r="AX2693" s="683"/>
      <c r="AY2693" s="683"/>
      <c r="AZ2693" s="683"/>
      <c r="BA2693" s="683"/>
      <c r="BB2693" s="683"/>
      <c r="BC2693" s="683"/>
      <c r="BD2693" s="683"/>
      <c r="BE2693" s="683"/>
      <c r="BF2693" s="683"/>
      <c r="BG2693" s="683"/>
      <c r="BH2693" s="683"/>
      <c r="BI2693" s="651"/>
      <c r="BJ2693" s="688"/>
      <c r="BK2693" s="690"/>
      <c r="BL2693" s="630"/>
      <c r="BM2693" s="651"/>
      <c r="BN2693" s="688"/>
      <c r="BO2693" s="688"/>
      <c r="BP2693" s="747"/>
      <c r="BQ2693" s="664"/>
      <c r="BR2693" s="680"/>
      <c r="BS2693" s="680"/>
      <c r="BT2693" s="680"/>
      <c r="BU2693" s="680"/>
      <c r="BV2693" s="664"/>
      <c r="BW2693" s="695"/>
      <c r="BX2693" s="471"/>
      <c r="BY2693" s="471"/>
    </row>
    <row r="2694" spans="1:77" x14ac:dyDescent="0.25">
      <c r="A2694" s="683"/>
      <c r="B2694" s="689"/>
      <c r="C2694" s="683"/>
      <c r="D2694" s="683"/>
      <c r="E2694" s="683"/>
      <c r="F2694" s="683"/>
      <c r="G2694" s="683"/>
      <c r="H2694" s="693"/>
      <c r="I2694" s="694"/>
      <c r="J2694" s="683"/>
      <c r="K2694" s="683"/>
      <c r="L2694" s="23" t="s">
        <v>6745</v>
      </c>
      <c r="M2694" s="627"/>
      <c r="N2694" s="680"/>
      <c r="O2694" s="683"/>
      <c r="P2694" s="683"/>
      <c r="Q2694" s="738"/>
      <c r="R2694" s="741"/>
      <c r="S2694" s="683"/>
      <c r="T2694" s="716"/>
      <c r="U2694" s="716"/>
      <c r="V2694" s="683"/>
      <c r="W2694" s="627"/>
      <c r="X2694" s="665"/>
      <c r="Y2694" s="680"/>
      <c r="Z2694" s="680"/>
      <c r="AA2694" s="680"/>
      <c r="AB2694" s="665"/>
      <c r="AC2694" s="683"/>
      <c r="AD2694" s="694"/>
      <c r="AE2694" s="683"/>
      <c r="AF2694" s="683"/>
      <c r="AG2694" s="683"/>
      <c r="AH2694" s="683"/>
      <c r="AI2694" s="683"/>
      <c r="AJ2694" s="683"/>
      <c r="AK2694" s="680"/>
      <c r="AL2694" s="680"/>
      <c r="AM2694" s="680"/>
      <c r="AN2694" s="694"/>
      <c r="AO2694" s="660"/>
      <c r="AP2694" s="638"/>
      <c r="AQ2694" s="683"/>
      <c r="AR2694" s="683"/>
      <c r="AS2694" s="683"/>
      <c r="AT2694" s="683"/>
      <c r="AU2694" s="683"/>
      <c r="AV2694" s="683"/>
      <c r="AW2694" s="683"/>
      <c r="AX2694" s="683"/>
      <c r="AY2694" s="683"/>
      <c r="AZ2694" s="683"/>
      <c r="BA2694" s="683"/>
      <c r="BB2694" s="683"/>
      <c r="BC2694" s="683"/>
      <c r="BD2694" s="683"/>
      <c r="BE2694" s="683"/>
      <c r="BF2694" s="683"/>
      <c r="BG2694" s="683"/>
      <c r="BH2694" s="683"/>
      <c r="BI2694" s="651"/>
      <c r="BJ2694" s="688"/>
      <c r="BK2694" s="690"/>
      <c r="BL2694" s="630"/>
      <c r="BM2694" s="651"/>
      <c r="BN2694" s="688"/>
      <c r="BO2694" s="688"/>
      <c r="BP2694" s="747"/>
      <c r="BQ2694" s="664"/>
      <c r="BR2694" s="680"/>
      <c r="BS2694" s="680"/>
      <c r="BT2694" s="680"/>
      <c r="BU2694" s="680"/>
      <c r="BV2694" s="664"/>
      <c r="BW2694" s="695"/>
      <c r="BX2694" s="471"/>
      <c r="BY2694" s="471"/>
    </row>
    <row r="2695" spans="1:77" x14ac:dyDescent="0.25">
      <c r="A2695" s="683"/>
      <c r="B2695" s="689"/>
      <c r="C2695" s="683"/>
      <c r="D2695" s="683"/>
      <c r="E2695" s="683"/>
      <c r="F2695" s="683"/>
      <c r="G2695" s="683"/>
      <c r="H2695" s="693"/>
      <c r="I2695" s="694"/>
      <c r="J2695" s="683"/>
      <c r="K2695" s="683"/>
      <c r="L2695" s="23" t="s">
        <v>6746</v>
      </c>
      <c r="M2695" s="627"/>
      <c r="N2695" s="680"/>
      <c r="O2695" s="683"/>
      <c r="P2695" s="683"/>
      <c r="Q2695" s="738"/>
      <c r="R2695" s="741"/>
      <c r="S2695" s="683"/>
      <c r="T2695" s="627"/>
      <c r="U2695" s="627"/>
      <c r="V2695" s="683"/>
      <c r="W2695" s="627"/>
      <c r="X2695" s="665"/>
      <c r="Y2695" s="680"/>
      <c r="Z2695" s="680"/>
      <c r="AA2695" s="680"/>
      <c r="AB2695" s="665"/>
      <c r="AC2695" s="683"/>
      <c r="AD2695" s="694"/>
      <c r="AE2695" s="683"/>
      <c r="AF2695" s="683"/>
      <c r="AG2695" s="683"/>
      <c r="AH2695" s="683"/>
      <c r="AI2695" s="683"/>
      <c r="AJ2695" s="683"/>
      <c r="AK2695" s="680"/>
      <c r="AL2695" s="680"/>
      <c r="AM2695" s="680"/>
      <c r="AN2695" s="694"/>
      <c r="AO2695" s="660"/>
      <c r="AP2695" s="638"/>
      <c r="AQ2695" s="683"/>
      <c r="AR2695" s="683"/>
      <c r="AS2695" s="683"/>
      <c r="AT2695" s="683"/>
      <c r="AU2695" s="683"/>
      <c r="AV2695" s="683"/>
      <c r="AW2695" s="683"/>
      <c r="AX2695" s="683"/>
      <c r="AY2695" s="683"/>
      <c r="AZ2695" s="683"/>
      <c r="BA2695" s="683"/>
      <c r="BB2695" s="683"/>
      <c r="BC2695" s="683"/>
      <c r="BD2695" s="683"/>
      <c r="BE2695" s="683"/>
      <c r="BF2695" s="683"/>
      <c r="BG2695" s="683"/>
      <c r="BH2695" s="683"/>
      <c r="BI2695" s="651"/>
      <c r="BJ2695" s="688"/>
      <c r="BK2695" s="690"/>
      <c r="BL2695" s="630"/>
      <c r="BM2695" s="651"/>
      <c r="BN2695" s="688"/>
      <c r="BO2695" s="688"/>
      <c r="BP2695" s="747"/>
      <c r="BQ2695" s="664"/>
      <c r="BR2695" s="680"/>
      <c r="BS2695" s="680"/>
      <c r="BT2695" s="680"/>
      <c r="BU2695" s="680"/>
      <c r="BV2695" s="664"/>
      <c r="BW2695" s="695"/>
      <c r="BX2695" s="471"/>
      <c r="BY2695" s="471"/>
    </row>
    <row r="2696" spans="1:77" x14ac:dyDescent="0.25">
      <c r="A2696" s="683"/>
      <c r="B2696" s="672"/>
      <c r="C2696" s="683"/>
      <c r="D2696" s="683"/>
      <c r="E2696" s="683"/>
      <c r="F2696" s="683"/>
      <c r="G2696" s="683"/>
      <c r="H2696" s="685"/>
      <c r="I2696" s="694"/>
      <c r="J2696" s="683"/>
      <c r="K2696" s="683"/>
      <c r="L2696" s="23" t="s">
        <v>6747</v>
      </c>
      <c r="M2696" s="627"/>
      <c r="N2696" s="680"/>
      <c r="O2696" s="683"/>
      <c r="P2696" s="683"/>
      <c r="Q2696" s="738"/>
      <c r="R2696" s="741"/>
      <c r="S2696" s="683"/>
      <c r="T2696" s="627"/>
      <c r="U2696" s="627"/>
      <c r="V2696" s="683"/>
      <c r="W2696" s="627"/>
      <c r="X2696" s="665"/>
      <c r="Y2696" s="680"/>
      <c r="Z2696" s="680"/>
      <c r="AA2696" s="680"/>
      <c r="AB2696" s="665"/>
      <c r="AC2696" s="683"/>
      <c r="AD2696" s="694"/>
      <c r="AE2696" s="683"/>
      <c r="AF2696" s="683"/>
      <c r="AG2696" s="683"/>
      <c r="AH2696" s="683"/>
      <c r="AI2696" s="683"/>
      <c r="AJ2696" s="683"/>
      <c r="AK2696" s="680"/>
      <c r="AL2696" s="680"/>
      <c r="AM2696" s="680"/>
      <c r="AN2696" s="694"/>
      <c r="AO2696" s="660"/>
      <c r="AP2696" s="638"/>
      <c r="AQ2696" s="683"/>
      <c r="AR2696" s="683"/>
      <c r="AS2696" s="683"/>
      <c r="AT2696" s="683"/>
      <c r="AU2696" s="683"/>
      <c r="AV2696" s="683"/>
      <c r="AW2696" s="683"/>
      <c r="AX2696" s="683"/>
      <c r="AY2696" s="683"/>
      <c r="AZ2696" s="683"/>
      <c r="BA2696" s="683"/>
      <c r="BB2696" s="683"/>
      <c r="BC2696" s="683"/>
      <c r="BD2696" s="683"/>
      <c r="BE2696" s="683"/>
      <c r="BF2696" s="683"/>
      <c r="BG2696" s="683"/>
      <c r="BH2696" s="683"/>
      <c r="BI2696" s="651"/>
      <c r="BJ2696" s="688"/>
      <c r="BK2696" s="690"/>
      <c r="BL2696" s="630"/>
      <c r="BM2696" s="651"/>
      <c r="BN2696" s="688"/>
      <c r="BO2696" s="688"/>
      <c r="BP2696" s="747"/>
      <c r="BQ2696" s="664"/>
      <c r="BR2696" s="680"/>
      <c r="BS2696" s="680"/>
      <c r="BT2696" s="680"/>
      <c r="BU2696" s="680"/>
      <c r="BV2696" s="664"/>
      <c r="BW2696" s="695"/>
      <c r="BX2696" s="471"/>
      <c r="BY2696" s="471"/>
    </row>
    <row r="2697" spans="1:77" x14ac:dyDescent="0.25">
      <c r="A2697" s="665">
        <v>11</v>
      </c>
      <c r="B2697" s="671" t="s">
        <v>133</v>
      </c>
      <c r="C2697" s="683" t="s">
        <v>6614</v>
      </c>
      <c r="D2697" s="682" t="s">
        <v>79</v>
      </c>
      <c r="E2697" s="683">
        <v>6040</v>
      </c>
      <c r="F2697" s="683">
        <v>61</v>
      </c>
      <c r="G2697" s="683">
        <v>2</v>
      </c>
      <c r="H2697" s="684" t="s">
        <v>37</v>
      </c>
      <c r="I2697" s="694" t="s">
        <v>6732</v>
      </c>
      <c r="J2697" s="683" t="s">
        <v>6706</v>
      </c>
      <c r="K2697" s="683" t="s">
        <v>6733</v>
      </c>
      <c r="L2697" s="23" t="s">
        <v>6748</v>
      </c>
      <c r="M2697" s="627"/>
      <c r="N2697" s="680"/>
      <c r="O2697" s="683"/>
      <c r="P2697" s="683"/>
      <c r="Q2697" s="738"/>
      <c r="R2697" s="741"/>
      <c r="S2697" s="683"/>
      <c r="T2697" s="627"/>
      <c r="U2697" s="627"/>
      <c r="V2697" s="683"/>
      <c r="W2697" s="627"/>
      <c r="X2697" s="665"/>
      <c r="Y2697" s="680"/>
      <c r="Z2697" s="680"/>
      <c r="AA2697" s="680"/>
      <c r="AB2697" s="665"/>
      <c r="AC2697" s="683"/>
      <c r="AD2697" s="694"/>
      <c r="AE2697" s="683"/>
      <c r="AF2697" s="683"/>
      <c r="AG2697" s="683"/>
      <c r="AH2697" s="683"/>
      <c r="AI2697" s="683"/>
      <c r="AJ2697" s="683"/>
      <c r="AK2697" s="680"/>
      <c r="AL2697" s="680"/>
      <c r="AM2697" s="680"/>
      <c r="AN2697" s="694"/>
      <c r="AO2697" s="660"/>
      <c r="AP2697" s="638"/>
      <c r="AQ2697" s="683"/>
      <c r="AR2697" s="683"/>
      <c r="AS2697" s="683"/>
      <c r="AT2697" s="683"/>
      <c r="AU2697" s="683"/>
      <c r="AV2697" s="683"/>
      <c r="AW2697" s="683"/>
      <c r="AX2697" s="683"/>
      <c r="AY2697" s="683"/>
      <c r="AZ2697" s="683"/>
      <c r="BA2697" s="683"/>
      <c r="BB2697" s="683"/>
      <c r="BC2697" s="683"/>
      <c r="BD2697" s="683"/>
      <c r="BE2697" s="683"/>
      <c r="BF2697" s="683"/>
      <c r="BG2697" s="683"/>
      <c r="BH2697" s="683"/>
      <c r="BI2697" s="651"/>
      <c r="BJ2697" s="688"/>
      <c r="BK2697" s="690"/>
      <c r="BL2697" s="630"/>
      <c r="BM2697" s="651"/>
      <c r="BN2697" s="688"/>
      <c r="BO2697" s="688"/>
      <c r="BP2697" s="747"/>
      <c r="BQ2697" s="664"/>
      <c r="BR2697" s="680"/>
      <c r="BS2697" s="680"/>
      <c r="BT2697" s="680"/>
      <c r="BU2697" s="680"/>
      <c r="BV2697" s="664"/>
      <c r="BW2697" s="695"/>
      <c r="BX2697" s="471"/>
      <c r="BY2697" s="471"/>
    </row>
    <row r="2698" spans="1:77" x14ac:dyDescent="0.25">
      <c r="A2698" s="665"/>
      <c r="B2698" s="689"/>
      <c r="C2698" s="683"/>
      <c r="D2698" s="682"/>
      <c r="E2698" s="683"/>
      <c r="F2698" s="683"/>
      <c r="G2698" s="683"/>
      <c r="H2698" s="693"/>
      <c r="I2698" s="694"/>
      <c r="J2698" s="683"/>
      <c r="K2698" s="683"/>
      <c r="L2698" s="23" t="s">
        <v>6749</v>
      </c>
      <c r="M2698" s="627"/>
      <c r="N2698" s="680"/>
      <c r="O2698" s="683"/>
      <c r="P2698" s="683"/>
      <c r="Q2698" s="738"/>
      <c r="R2698" s="741"/>
      <c r="S2698" s="683"/>
      <c r="T2698" s="627"/>
      <c r="U2698" s="627"/>
      <c r="V2698" s="683"/>
      <c r="W2698" s="627"/>
      <c r="X2698" s="665"/>
      <c r="Y2698" s="680"/>
      <c r="Z2698" s="680"/>
      <c r="AA2698" s="680"/>
      <c r="AB2698" s="665"/>
      <c r="AC2698" s="683"/>
      <c r="AD2698" s="694"/>
      <c r="AE2698" s="683"/>
      <c r="AF2698" s="683"/>
      <c r="AG2698" s="683"/>
      <c r="AH2698" s="683"/>
      <c r="AI2698" s="683"/>
      <c r="AJ2698" s="683"/>
      <c r="AK2698" s="680"/>
      <c r="AL2698" s="680"/>
      <c r="AM2698" s="680"/>
      <c r="AN2698" s="694"/>
      <c r="AO2698" s="660"/>
      <c r="AP2698" s="638"/>
      <c r="AQ2698" s="683"/>
      <c r="AR2698" s="683"/>
      <c r="AS2698" s="683"/>
      <c r="AT2698" s="683"/>
      <c r="AU2698" s="683"/>
      <c r="AV2698" s="683"/>
      <c r="AW2698" s="683"/>
      <c r="AX2698" s="683"/>
      <c r="AY2698" s="683"/>
      <c r="AZ2698" s="683"/>
      <c r="BA2698" s="683"/>
      <c r="BB2698" s="683"/>
      <c r="BC2698" s="683"/>
      <c r="BD2698" s="683"/>
      <c r="BE2698" s="683"/>
      <c r="BF2698" s="683"/>
      <c r="BG2698" s="683"/>
      <c r="BH2698" s="683"/>
      <c r="BI2698" s="651"/>
      <c r="BJ2698" s="688"/>
      <c r="BK2698" s="690"/>
      <c r="BL2698" s="630"/>
      <c r="BM2698" s="651"/>
      <c r="BN2698" s="688"/>
      <c r="BO2698" s="688"/>
      <c r="BP2698" s="747"/>
      <c r="BQ2698" s="664"/>
      <c r="BR2698" s="680"/>
      <c r="BS2698" s="680"/>
      <c r="BT2698" s="680"/>
      <c r="BU2698" s="680"/>
      <c r="BV2698" s="664"/>
      <c r="BW2698" s="695"/>
      <c r="BX2698" s="471"/>
      <c r="BY2698" s="471"/>
    </row>
    <row r="2699" spans="1:77" ht="26.25" customHeight="1" x14ac:dyDescent="0.25">
      <c r="A2699" s="665"/>
      <c r="B2699" s="689"/>
      <c r="C2699" s="683"/>
      <c r="D2699" s="682"/>
      <c r="E2699" s="683"/>
      <c r="F2699" s="683"/>
      <c r="G2699" s="683"/>
      <c r="H2699" s="693"/>
      <c r="I2699" s="694"/>
      <c r="J2699" s="683"/>
      <c r="K2699" s="683"/>
      <c r="L2699" s="55" t="s">
        <v>1284</v>
      </c>
      <c r="M2699" s="627"/>
      <c r="N2699" s="680"/>
      <c r="O2699" s="683"/>
      <c r="P2699" s="683"/>
      <c r="Q2699" s="738"/>
      <c r="R2699" s="741"/>
      <c r="S2699" s="683"/>
      <c r="T2699" s="627"/>
      <c r="U2699" s="627"/>
      <c r="V2699" s="683"/>
      <c r="W2699" s="627"/>
      <c r="X2699" s="665"/>
      <c r="Y2699" s="680"/>
      <c r="Z2699" s="680"/>
      <c r="AA2699" s="680"/>
      <c r="AB2699" s="665"/>
      <c r="AC2699" s="683"/>
      <c r="AD2699" s="694"/>
      <c r="AE2699" s="683"/>
      <c r="AF2699" s="683"/>
      <c r="AG2699" s="683"/>
      <c r="AH2699" s="683"/>
      <c r="AI2699" s="683"/>
      <c r="AJ2699" s="683"/>
      <c r="AK2699" s="680"/>
      <c r="AL2699" s="680"/>
      <c r="AM2699" s="680"/>
      <c r="AN2699" s="694"/>
      <c r="AO2699" s="660"/>
      <c r="AP2699" s="638"/>
      <c r="AQ2699" s="683"/>
      <c r="AR2699" s="683"/>
      <c r="AS2699" s="683"/>
      <c r="AT2699" s="683"/>
      <c r="AU2699" s="683"/>
      <c r="AV2699" s="683"/>
      <c r="AW2699" s="683"/>
      <c r="AX2699" s="683"/>
      <c r="AY2699" s="683"/>
      <c r="AZ2699" s="683"/>
      <c r="BA2699" s="683"/>
      <c r="BB2699" s="683"/>
      <c r="BC2699" s="683"/>
      <c r="BD2699" s="683"/>
      <c r="BE2699" s="683"/>
      <c r="BF2699" s="683"/>
      <c r="BG2699" s="683"/>
      <c r="BH2699" s="683"/>
      <c r="BI2699" s="651"/>
      <c r="BJ2699" s="688"/>
      <c r="BK2699" s="690"/>
      <c r="BL2699" s="630"/>
      <c r="BM2699" s="651"/>
      <c r="BN2699" s="688"/>
      <c r="BO2699" s="688"/>
      <c r="BP2699" s="747"/>
      <c r="BQ2699" s="664"/>
      <c r="BR2699" s="680"/>
      <c r="BS2699" s="680"/>
      <c r="BT2699" s="680"/>
      <c r="BU2699" s="680"/>
      <c r="BV2699" s="664"/>
      <c r="BW2699" s="695"/>
      <c r="BX2699" s="471"/>
      <c r="BY2699" s="471"/>
    </row>
    <row r="2700" spans="1:77" ht="26.25" customHeight="1" x14ac:dyDescent="0.25">
      <c r="A2700" s="665"/>
      <c r="B2700" s="689"/>
      <c r="C2700" s="683"/>
      <c r="D2700" s="682"/>
      <c r="E2700" s="683"/>
      <c r="F2700" s="683"/>
      <c r="G2700" s="683"/>
      <c r="H2700" s="693"/>
      <c r="I2700" s="694"/>
      <c r="J2700" s="683"/>
      <c r="K2700" s="683"/>
      <c r="L2700" s="55" t="s">
        <v>6750</v>
      </c>
      <c r="M2700" s="627"/>
      <c r="N2700" s="680"/>
      <c r="O2700" s="683"/>
      <c r="P2700" s="683"/>
      <c r="Q2700" s="738"/>
      <c r="R2700" s="741"/>
      <c r="S2700" s="683"/>
      <c r="T2700" s="627"/>
      <c r="U2700" s="627"/>
      <c r="V2700" s="683"/>
      <c r="W2700" s="627"/>
      <c r="X2700" s="665"/>
      <c r="Y2700" s="680"/>
      <c r="Z2700" s="680"/>
      <c r="AA2700" s="680"/>
      <c r="AB2700" s="665"/>
      <c r="AC2700" s="683"/>
      <c r="AD2700" s="694"/>
      <c r="AE2700" s="683"/>
      <c r="AF2700" s="683"/>
      <c r="AG2700" s="683"/>
      <c r="AH2700" s="683"/>
      <c r="AI2700" s="683"/>
      <c r="AJ2700" s="683"/>
      <c r="AK2700" s="680"/>
      <c r="AL2700" s="680"/>
      <c r="AM2700" s="680"/>
      <c r="AN2700" s="694"/>
      <c r="AO2700" s="660"/>
      <c r="AP2700" s="638"/>
      <c r="AQ2700" s="683"/>
      <c r="AR2700" s="683"/>
      <c r="AS2700" s="683"/>
      <c r="AT2700" s="683"/>
      <c r="AU2700" s="683"/>
      <c r="AV2700" s="683"/>
      <c r="AW2700" s="683"/>
      <c r="AX2700" s="683"/>
      <c r="AY2700" s="683"/>
      <c r="AZ2700" s="683"/>
      <c r="BA2700" s="683"/>
      <c r="BB2700" s="683"/>
      <c r="BC2700" s="683"/>
      <c r="BD2700" s="683"/>
      <c r="BE2700" s="683"/>
      <c r="BF2700" s="683"/>
      <c r="BG2700" s="683"/>
      <c r="BH2700" s="683"/>
      <c r="BI2700" s="651"/>
      <c r="BJ2700" s="688"/>
      <c r="BK2700" s="690"/>
      <c r="BL2700" s="630"/>
      <c r="BM2700" s="651"/>
      <c r="BN2700" s="688"/>
      <c r="BO2700" s="688"/>
      <c r="BP2700" s="747"/>
      <c r="BQ2700" s="664"/>
      <c r="BR2700" s="680"/>
      <c r="BS2700" s="680"/>
      <c r="BT2700" s="680"/>
      <c r="BU2700" s="680"/>
      <c r="BV2700" s="664"/>
      <c r="BW2700" s="695"/>
      <c r="BX2700" s="471"/>
      <c r="BY2700" s="471"/>
    </row>
    <row r="2701" spans="1:77" ht="47.25" customHeight="1" x14ac:dyDescent="0.25">
      <c r="A2701" s="665"/>
      <c r="B2701" s="689"/>
      <c r="C2701" s="683"/>
      <c r="D2701" s="682"/>
      <c r="E2701" s="683"/>
      <c r="F2701" s="683"/>
      <c r="G2701" s="683"/>
      <c r="H2701" s="693"/>
      <c r="I2701" s="694"/>
      <c r="J2701" s="683"/>
      <c r="K2701" s="683"/>
      <c r="L2701" s="55" t="s">
        <v>6751</v>
      </c>
      <c r="M2701" s="628"/>
      <c r="N2701" s="680"/>
      <c r="O2701" s="683"/>
      <c r="P2701" s="683"/>
      <c r="Q2701" s="739"/>
      <c r="R2701" s="742"/>
      <c r="S2701" s="683"/>
      <c r="T2701" s="743"/>
      <c r="U2701" s="743"/>
      <c r="V2701" s="683"/>
      <c r="W2701" s="743"/>
      <c r="X2701" s="665"/>
      <c r="Y2701" s="680"/>
      <c r="Z2701" s="680"/>
      <c r="AA2701" s="680"/>
      <c r="AB2701" s="665"/>
      <c r="AC2701" s="683"/>
      <c r="AD2701" s="694"/>
      <c r="AE2701" s="683"/>
      <c r="AF2701" s="683"/>
      <c r="AG2701" s="683"/>
      <c r="AH2701" s="683"/>
      <c r="AI2701" s="683"/>
      <c r="AJ2701" s="683"/>
      <c r="AK2701" s="680"/>
      <c r="AL2701" s="680"/>
      <c r="AM2701" s="680"/>
      <c r="AN2701" s="694"/>
      <c r="AO2701" s="660"/>
      <c r="AP2701" s="638"/>
      <c r="AQ2701" s="683"/>
      <c r="AR2701" s="683"/>
      <c r="AS2701" s="683"/>
      <c r="AT2701" s="683"/>
      <c r="AU2701" s="683"/>
      <c r="AV2701" s="683"/>
      <c r="AW2701" s="683"/>
      <c r="AX2701" s="683"/>
      <c r="AY2701" s="683"/>
      <c r="AZ2701" s="683"/>
      <c r="BA2701" s="683"/>
      <c r="BB2701" s="683"/>
      <c r="BC2701" s="683"/>
      <c r="BD2701" s="683"/>
      <c r="BE2701" s="683"/>
      <c r="BF2701" s="683"/>
      <c r="BG2701" s="683"/>
      <c r="BH2701" s="683"/>
      <c r="BI2701" s="652"/>
      <c r="BJ2701" s="678"/>
      <c r="BK2701" s="674"/>
      <c r="BL2701" s="631"/>
      <c r="BM2701" s="676"/>
      <c r="BN2701" s="678"/>
      <c r="BO2701" s="678"/>
      <c r="BP2701" s="748"/>
      <c r="BQ2701" s="664"/>
      <c r="BR2701" s="680"/>
      <c r="BS2701" s="680"/>
      <c r="BT2701" s="680"/>
      <c r="BU2701" s="680"/>
      <c r="BV2701" s="664"/>
      <c r="BW2701" s="695"/>
      <c r="BX2701" s="471"/>
      <c r="BY2701" s="471"/>
    </row>
    <row r="2702" spans="1:77" ht="179.25" customHeight="1" x14ac:dyDescent="0.25">
      <c r="A2702" s="665"/>
      <c r="B2702" s="689"/>
      <c r="C2702" s="683"/>
      <c r="D2702" s="682"/>
      <c r="E2702" s="683"/>
      <c r="F2702" s="683"/>
      <c r="G2702" s="683"/>
      <c r="H2702" s="693"/>
      <c r="I2702" s="694"/>
      <c r="J2702" s="683"/>
      <c r="K2702" s="683"/>
      <c r="L2702" s="16" t="s">
        <v>6754</v>
      </c>
      <c r="M2702" s="135" t="s">
        <v>7052</v>
      </c>
      <c r="N2702" s="41"/>
      <c r="O2702" s="1" t="s">
        <v>85</v>
      </c>
      <c r="P2702" s="1" t="s">
        <v>86</v>
      </c>
      <c r="Q2702" s="131"/>
      <c r="R2702" s="131" t="s">
        <v>106</v>
      </c>
      <c r="S2702" s="2"/>
      <c r="T2702" s="1" t="s">
        <v>108</v>
      </c>
      <c r="U2702" s="1" t="s">
        <v>270</v>
      </c>
      <c r="V2702" s="1" t="s">
        <v>89</v>
      </c>
      <c r="W2702" s="41"/>
      <c r="X2702" s="1" t="s">
        <v>89</v>
      </c>
      <c r="Y2702" s="41"/>
      <c r="Z2702" s="41"/>
      <c r="AA2702" s="41"/>
      <c r="AB2702" s="1" t="s">
        <v>89</v>
      </c>
      <c r="AC2702" s="1" t="s">
        <v>172</v>
      </c>
      <c r="AD2702" s="15" t="s">
        <v>6737</v>
      </c>
      <c r="AE2702" s="1" t="s">
        <v>90</v>
      </c>
      <c r="AF2702" s="1" t="s">
        <v>89</v>
      </c>
      <c r="AG2702" s="1" t="s">
        <v>90</v>
      </c>
      <c r="AH2702" s="1" t="s">
        <v>108</v>
      </c>
      <c r="AI2702" s="1" t="s">
        <v>270</v>
      </c>
      <c r="AJ2702" s="1" t="s">
        <v>89</v>
      </c>
      <c r="AK2702" s="41"/>
      <c r="AL2702" s="41"/>
      <c r="AM2702" s="41"/>
      <c r="AN2702" s="15" t="s">
        <v>6737</v>
      </c>
      <c r="AO2702" s="67" t="s">
        <v>6433</v>
      </c>
      <c r="AP2702" s="267"/>
      <c r="AQ2702" s="68" t="s">
        <v>6755</v>
      </c>
      <c r="AR2702" s="1" t="s">
        <v>95</v>
      </c>
      <c r="AS2702" s="1" t="s">
        <v>95</v>
      </c>
      <c r="AT2702" s="1" t="s">
        <v>95</v>
      </c>
      <c r="AU2702" s="1" t="s">
        <v>6756</v>
      </c>
      <c r="AV2702" s="1" t="s">
        <v>95</v>
      </c>
      <c r="AW2702" s="1" t="s">
        <v>95</v>
      </c>
      <c r="AX2702" s="1" t="s">
        <v>6757</v>
      </c>
      <c r="AY2702" s="1" t="s">
        <v>6758</v>
      </c>
      <c r="AZ2702" s="1" t="s">
        <v>6758</v>
      </c>
      <c r="BA2702" s="1" t="s">
        <v>95</v>
      </c>
      <c r="BB2702" s="1" t="s">
        <v>95</v>
      </c>
      <c r="BC2702" s="1" t="s">
        <v>6758</v>
      </c>
      <c r="BD2702" s="1" t="s">
        <v>6758</v>
      </c>
      <c r="BE2702" s="1" t="s">
        <v>95</v>
      </c>
      <c r="BF2702" s="1" t="s">
        <v>95</v>
      </c>
      <c r="BG2702" s="1" t="s">
        <v>95</v>
      </c>
      <c r="BH2702" s="1" t="s">
        <v>95</v>
      </c>
      <c r="BI2702" s="133" t="s">
        <v>362</v>
      </c>
      <c r="BJ2702" s="75">
        <f t="shared" ref="BJ2702:BJ2707" si="390">IF(BI2702="Bajo",1,IF(BI2702="Medio",2,IF(BI2702="Alto",3)))</f>
        <v>1</v>
      </c>
      <c r="BK2702" s="133" t="s">
        <v>99</v>
      </c>
      <c r="BL2702" s="7">
        <f t="shared" ref="BL2702:BL2707" si="391">IF(BK2702="Bajo",1,IF(BK2702="Medio",2,IF(BK2702="Alto",3)))</f>
        <v>3</v>
      </c>
      <c r="BM2702" s="20" t="s">
        <v>101</v>
      </c>
      <c r="BN2702" s="75">
        <f t="shared" ref="BN2702:BN2707" si="392">IF(BM2702="Pública",1,IF(BM2702="Confidencial",2,IF(BM2702="Protegida",3)))</f>
        <v>2</v>
      </c>
      <c r="BO2702" s="75">
        <f t="shared" ref="BO2702:BO2707" si="393">IF(OR(BJ2702="",BL2702="",BN2702=""),"",BJ2702+BL2702+BN2702)</f>
        <v>6</v>
      </c>
      <c r="BP2702" s="389" t="str">
        <f t="shared" ref="BP2702:BP2707" si="394">IF(BO2702=9,"CRÍTICO",IF(BO2702=8,"ALTO",IF(BO2702=7,"MEDIO",IF(BO2702=6,"MEDIO",IF(BO2702=5,"BAJO",IF(BO2702=4,"BAJO",IF(BO2702=3,"INFERIOR",IF(BO2702=2,"INFERIOR"))))))))</f>
        <v>MEDIO</v>
      </c>
      <c r="BQ2702" s="6" t="s">
        <v>98</v>
      </c>
      <c r="BR2702" s="83"/>
      <c r="BS2702" s="83"/>
      <c r="BT2702" s="83"/>
      <c r="BU2702" s="83"/>
      <c r="BV2702" s="17" t="s">
        <v>6620</v>
      </c>
      <c r="BW2702" s="16" t="s">
        <v>6759</v>
      </c>
      <c r="BX2702" s="471"/>
      <c r="BY2702" s="471"/>
    </row>
    <row r="2703" spans="1:77" ht="189.75" customHeight="1" x14ac:dyDescent="0.25">
      <c r="A2703" s="665"/>
      <c r="B2703" s="689"/>
      <c r="C2703" s="683"/>
      <c r="D2703" s="682"/>
      <c r="E2703" s="683"/>
      <c r="F2703" s="683"/>
      <c r="G2703" s="683"/>
      <c r="H2703" s="693"/>
      <c r="I2703" s="694"/>
      <c r="J2703" s="683"/>
      <c r="K2703" s="683"/>
      <c r="L2703" s="16" t="s">
        <v>312</v>
      </c>
      <c r="M2703" s="135" t="s">
        <v>7052</v>
      </c>
      <c r="N2703" s="41"/>
      <c r="O2703" s="7" t="s">
        <v>85</v>
      </c>
      <c r="P2703" s="7" t="s">
        <v>86</v>
      </c>
      <c r="Q2703" s="131"/>
      <c r="R2703" s="131" t="s">
        <v>106</v>
      </c>
      <c r="S2703" s="1" t="s">
        <v>5338</v>
      </c>
      <c r="T2703" s="1" t="s">
        <v>108</v>
      </c>
      <c r="U2703" s="1" t="s">
        <v>270</v>
      </c>
      <c r="V2703" s="1" t="s">
        <v>89</v>
      </c>
      <c r="W2703" s="41"/>
      <c r="X2703" s="1" t="s">
        <v>89</v>
      </c>
      <c r="Y2703" s="41"/>
      <c r="Z2703" s="41"/>
      <c r="AA2703" s="41"/>
      <c r="AB2703" s="1" t="s">
        <v>89</v>
      </c>
      <c r="AC2703" s="1" t="s">
        <v>172</v>
      </c>
      <c r="AD2703" s="15" t="s">
        <v>6761</v>
      </c>
      <c r="AE2703" s="1" t="s">
        <v>90</v>
      </c>
      <c r="AF2703" s="1" t="s">
        <v>89</v>
      </c>
      <c r="AG2703" s="1" t="s">
        <v>90</v>
      </c>
      <c r="AH2703" s="1" t="s">
        <v>108</v>
      </c>
      <c r="AI2703" s="1" t="s">
        <v>270</v>
      </c>
      <c r="AJ2703" s="1" t="s">
        <v>89</v>
      </c>
      <c r="AK2703" s="41"/>
      <c r="AL2703" s="41"/>
      <c r="AM2703" s="41"/>
      <c r="AN2703" s="15" t="s">
        <v>6761</v>
      </c>
      <c r="AO2703" s="67" t="s">
        <v>5369</v>
      </c>
      <c r="AP2703" s="53"/>
      <c r="AQ2703" s="261" t="s">
        <v>6762</v>
      </c>
      <c r="AR2703" s="1" t="s">
        <v>95</v>
      </c>
      <c r="AS2703" s="1" t="s">
        <v>87</v>
      </c>
      <c r="AT2703" s="1" t="s">
        <v>95</v>
      </c>
      <c r="AU2703" s="1" t="s">
        <v>4028</v>
      </c>
      <c r="AV2703" s="1" t="s">
        <v>95</v>
      </c>
      <c r="AW2703" s="1" t="s">
        <v>95</v>
      </c>
      <c r="AX2703" s="1" t="s">
        <v>95</v>
      </c>
      <c r="AY2703" s="1" t="s">
        <v>6758</v>
      </c>
      <c r="AZ2703" s="1" t="s">
        <v>6758</v>
      </c>
      <c r="BA2703" s="1" t="s">
        <v>95</v>
      </c>
      <c r="BB2703" s="1" t="s">
        <v>95</v>
      </c>
      <c r="BC2703" s="1" t="s">
        <v>6758</v>
      </c>
      <c r="BD2703" s="1" t="s">
        <v>6758</v>
      </c>
      <c r="BE2703" s="1" t="s">
        <v>95</v>
      </c>
      <c r="BF2703" s="1" t="s">
        <v>95</v>
      </c>
      <c r="BG2703" s="1" t="s">
        <v>95</v>
      </c>
      <c r="BH2703" s="1" t="s">
        <v>95</v>
      </c>
      <c r="BI2703" s="133" t="s">
        <v>362</v>
      </c>
      <c r="BJ2703" s="75">
        <f t="shared" si="390"/>
        <v>1</v>
      </c>
      <c r="BK2703" s="133" t="s">
        <v>99</v>
      </c>
      <c r="BL2703" s="7">
        <f t="shared" si="391"/>
        <v>3</v>
      </c>
      <c r="BM2703" s="20" t="s">
        <v>101</v>
      </c>
      <c r="BN2703" s="75">
        <f t="shared" si="392"/>
        <v>2</v>
      </c>
      <c r="BO2703" s="75">
        <f t="shared" si="393"/>
        <v>6</v>
      </c>
      <c r="BP2703" s="389" t="str">
        <f t="shared" si="394"/>
        <v>MEDIO</v>
      </c>
      <c r="BQ2703" s="6" t="s">
        <v>98</v>
      </c>
      <c r="BR2703" s="83"/>
      <c r="BS2703" s="83"/>
      <c r="BT2703" s="83"/>
      <c r="BU2703" s="83"/>
      <c r="BV2703" s="17" t="s">
        <v>6620</v>
      </c>
      <c r="BW2703" s="16" t="s">
        <v>6759</v>
      </c>
      <c r="BX2703" s="471"/>
      <c r="BY2703" s="471"/>
    </row>
    <row r="2704" spans="1:77" ht="126" customHeight="1" x14ac:dyDescent="0.25">
      <c r="A2704" s="665"/>
      <c r="B2704" s="689"/>
      <c r="C2704" s="683"/>
      <c r="D2704" s="682"/>
      <c r="E2704" s="683"/>
      <c r="F2704" s="683"/>
      <c r="G2704" s="683"/>
      <c r="H2704" s="693"/>
      <c r="I2704" s="694"/>
      <c r="J2704" s="683"/>
      <c r="K2704" s="683"/>
      <c r="L2704" s="16" t="s">
        <v>6765</v>
      </c>
      <c r="M2704" s="135" t="s">
        <v>7052</v>
      </c>
      <c r="N2704" s="2"/>
      <c r="O2704" s="1" t="s">
        <v>85</v>
      </c>
      <c r="P2704" s="1" t="s">
        <v>86</v>
      </c>
      <c r="Q2704" s="131"/>
      <c r="R2704" s="131" t="s">
        <v>230</v>
      </c>
      <c r="S2704" s="2"/>
      <c r="T2704" s="1" t="s">
        <v>91</v>
      </c>
      <c r="U2704" s="1" t="s">
        <v>6766</v>
      </c>
      <c r="V2704" s="1" t="s">
        <v>89</v>
      </c>
      <c r="W2704" s="2"/>
      <c r="X2704" s="1" t="s">
        <v>89</v>
      </c>
      <c r="Y2704" s="2"/>
      <c r="Z2704" s="2"/>
      <c r="AA2704" s="2"/>
      <c r="AB2704" s="1" t="s">
        <v>1143</v>
      </c>
      <c r="AC2704" s="1" t="s">
        <v>172</v>
      </c>
      <c r="AD2704" s="15" t="s">
        <v>6767</v>
      </c>
      <c r="AE2704" s="1" t="s">
        <v>90</v>
      </c>
      <c r="AF2704" s="1" t="s">
        <v>89</v>
      </c>
      <c r="AG2704" s="1" t="s">
        <v>1710</v>
      </c>
      <c r="AH2704" s="1" t="s">
        <v>91</v>
      </c>
      <c r="AI2704" s="1" t="s">
        <v>231</v>
      </c>
      <c r="AJ2704" s="1" t="s">
        <v>89</v>
      </c>
      <c r="AK2704" s="2"/>
      <c r="AL2704" s="2"/>
      <c r="AM2704" s="2"/>
      <c r="AN2704" s="15" t="s">
        <v>6767</v>
      </c>
      <c r="AO2704" s="145" t="s">
        <v>111</v>
      </c>
      <c r="AP2704" s="53"/>
      <c r="AQ2704" s="464" t="s">
        <v>6994</v>
      </c>
      <c r="AR2704" s="8" t="s">
        <v>95</v>
      </c>
      <c r="AS2704" s="8" t="s">
        <v>95</v>
      </c>
      <c r="AT2704" s="8" t="s">
        <v>95</v>
      </c>
      <c r="AU2704" s="8" t="s">
        <v>6768</v>
      </c>
      <c r="AV2704" s="8" t="s">
        <v>95</v>
      </c>
      <c r="AW2704" s="8" t="s">
        <v>95</v>
      </c>
      <c r="AX2704" s="8" t="s">
        <v>95</v>
      </c>
      <c r="AY2704" s="8" t="s">
        <v>6769</v>
      </c>
      <c r="AZ2704" s="8" t="s">
        <v>6769</v>
      </c>
      <c r="BA2704" s="8" t="s">
        <v>95</v>
      </c>
      <c r="BB2704" s="8" t="s">
        <v>95</v>
      </c>
      <c r="BC2704" s="8" t="s">
        <v>6770</v>
      </c>
      <c r="BD2704" s="8" t="s">
        <v>6770</v>
      </c>
      <c r="BE2704" s="8" t="s">
        <v>95</v>
      </c>
      <c r="BF2704" s="8" t="s">
        <v>95</v>
      </c>
      <c r="BG2704" s="8" t="s">
        <v>95</v>
      </c>
      <c r="BH2704" s="8" t="s">
        <v>95</v>
      </c>
      <c r="BI2704" s="133" t="s">
        <v>362</v>
      </c>
      <c r="BJ2704" s="75">
        <f t="shared" si="390"/>
        <v>1</v>
      </c>
      <c r="BK2704" s="133" t="s">
        <v>99</v>
      </c>
      <c r="BL2704" s="7">
        <f t="shared" si="391"/>
        <v>3</v>
      </c>
      <c r="BM2704" s="20" t="s">
        <v>101</v>
      </c>
      <c r="BN2704" s="75">
        <f t="shared" si="392"/>
        <v>2</v>
      </c>
      <c r="BO2704" s="75">
        <f t="shared" si="393"/>
        <v>6</v>
      </c>
      <c r="BP2704" s="389" t="str">
        <f t="shared" si="394"/>
        <v>MEDIO</v>
      </c>
      <c r="BQ2704" s="6" t="s">
        <v>98</v>
      </c>
      <c r="BR2704" s="83"/>
      <c r="BS2704" s="83"/>
      <c r="BT2704" s="83"/>
      <c r="BU2704" s="83"/>
      <c r="BV2704" s="17" t="s">
        <v>6620</v>
      </c>
      <c r="BW2704" s="16" t="s">
        <v>6690</v>
      </c>
      <c r="BX2704" s="471"/>
      <c r="BY2704" s="471"/>
    </row>
    <row r="2705" spans="1:77" ht="220.5" customHeight="1" x14ac:dyDescent="0.25">
      <c r="A2705" s="665"/>
      <c r="B2705" s="689"/>
      <c r="C2705" s="683"/>
      <c r="D2705" s="682"/>
      <c r="E2705" s="683"/>
      <c r="F2705" s="683"/>
      <c r="G2705" s="683"/>
      <c r="H2705" s="693"/>
      <c r="I2705" s="694"/>
      <c r="J2705" s="683"/>
      <c r="K2705" s="683"/>
      <c r="L2705" s="16" t="s">
        <v>6773</v>
      </c>
      <c r="M2705" s="135" t="s">
        <v>7052</v>
      </c>
      <c r="N2705" s="2"/>
      <c r="O2705" s="1" t="s">
        <v>85</v>
      </c>
      <c r="P2705" s="1" t="s">
        <v>86</v>
      </c>
      <c r="Q2705" s="131"/>
      <c r="R2705" s="131" t="s">
        <v>230</v>
      </c>
      <c r="S2705" s="2"/>
      <c r="T2705" s="2"/>
      <c r="U2705" s="2"/>
      <c r="V2705" s="2"/>
      <c r="W2705" s="2"/>
      <c r="X2705" s="2"/>
      <c r="Y2705" s="2"/>
      <c r="Z2705" s="2"/>
      <c r="AA2705" s="2"/>
      <c r="AB2705" s="2"/>
      <c r="AC2705" s="2"/>
      <c r="AD2705" s="2"/>
      <c r="AE2705" s="2"/>
      <c r="AF2705" s="8" t="s">
        <v>89</v>
      </c>
      <c r="AG2705" s="8" t="s">
        <v>1968</v>
      </c>
      <c r="AH2705" s="8" t="s">
        <v>91</v>
      </c>
      <c r="AI2705" s="8" t="s">
        <v>231</v>
      </c>
      <c r="AJ2705" s="8" t="s">
        <v>89</v>
      </c>
      <c r="AK2705" s="2"/>
      <c r="AL2705" s="2"/>
      <c r="AM2705" s="2"/>
      <c r="AN2705" s="55" t="s">
        <v>6774</v>
      </c>
      <c r="AO2705" s="145" t="s">
        <v>111</v>
      </c>
      <c r="AP2705" s="53"/>
      <c r="AQ2705" s="464" t="s">
        <v>6775</v>
      </c>
      <c r="AR2705" s="46" t="s">
        <v>95</v>
      </c>
      <c r="AS2705" s="46" t="s">
        <v>95</v>
      </c>
      <c r="AT2705" s="46" t="s">
        <v>95</v>
      </c>
      <c r="AU2705" s="46" t="s">
        <v>6776</v>
      </c>
      <c r="AV2705" s="46" t="s">
        <v>95</v>
      </c>
      <c r="AW2705" s="46" t="s">
        <v>95</v>
      </c>
      <c r="AX2705" s="46" t="s">
        <v>6777</v>
      </c>
      <c r="AY2705" s="46" t="s">
        <v>6778</v>
      </c>
      <c r="AZ2705" s="46" t="s">
        <v>6778</v>
      </c>
      <c r="BA2705" s="46" t="s">
        <v>95</v>
      </c>
      <c r="BB2705" s="46" t="s">
        <v>95</v>
      </c>
      <c r="BC2705" s="46" t="s">
        <v>6779</v>
      </c>
      <c r="BD2705" s="46" t="s">
        <v>6779</v>
      </c>
      <c r="BE2705" s="46" t="s">
        <v>95</v>
      </c>
      <c r="BF2705" s="46" t="s">
        <v>95</v>
      </c>
      <c r="BG2705" s="46" t="s">
        <v>95</v>
      </c>
      <c r="BH2705" s="46" t="s">
        <v>95</v>
      </c>
      <c r="BI2705" s="133" t="s">
        <v>362</v>
      </c>
      <c r="BJ2705" s="75">
        <f t="shared" si="390"/>
        <v>1</v>
      </c>
      <c r="BK2705" s="133" t="s">
        <v>99</v>
      </c>
      <c r="BL2705" s="7">
        <f t="shared" si="391"/>
        <v>3</v>
      </c>
      <c r="BM2705" s="20" t="s">
        <v>101</v>
      </c>
      <c r="BN2705" s="75">
        <f t="shared" si="392"/>
        <v>2</v>
      </c>
      <c r="BO2705" s="75">
        <f t="shared" si="393"/>
        <v>6</v>
      </c>
      <c r="BP2705" s="389" t="str">
        <f t="shared" si="394"/>
        <v>MEDIO</v>
      </c>
      <c r="BQ2705" s="6" t="s">
        <v>98</v>
      </c>
      <c r="BR2705" s="83"/>
      <c r="BS2705" s="83"/>
      <c r="BT2705" s="83"/>
      <c r="BU2705" s="83"/>
      <c r="BV2705" s="17" t="s">
        <v>6620</v>
      </c>
      <c r="BW2705" s="16" t="s">
        <v>6780</v>
      </c>
      <c r="BX2705" s="471"/>
      <c r="BY2705" s="471"/>
    </row>
    <row r="2706" spans="1:77" ht="198" customHeight="1" x14ac:dyDescent="0.25">
      <c r="A2706" s="665"/>
      <c r="B2706" s="689"/>
      <c r="C2706" s="683"/>
      <c r="D2706" s="682"/>
      <c r="E2706" s="683"/>
      <c r="F2706" s="683"/>
      <c r="G2706" s="683"/>
      <c r="H2706" s="693"/>
      <c r="I2706" s="694"/>
      <c r="J2706" s="683"/>
      <c r="K2706" s="683"/>
      <c r="L2706" s="16" t="s">
        <v>6783</v>
      </c>
      <c r="M2706" s="135" t="s">
        <v>7052</v>
      </c>
      <c r="N2706" s="2"/>
      <c r="O2706" s="1" t="s">
        <v>85</v>
      </c>
      <c r="P2706" s="1" t="s">
        <v>86</v>
      </c>
      <c r="Q2706" s="131"/>
      <c r="R2706" s="131" t="s">
        <v>106</v>
      </c>
      <c r="S2706" s="1" t="s">
        <v>3744</v>
      </c>
      <c r="T2706" s="1" t="s">
        <v>91</v>
      </c>
      <c r="U2706" s="1" t="s">
        <v>175</v>
      </c>
      <c r="V2706" s="1" t="s">
        <v>89</v>
      </c>
      <c r="W2706" s="2"/>
      <c r="X2706" s="7" t="s">
        <v>89</v>
      </c>
      <c r="Y2706" s="2"/>
      <c r="Z2706" s="2"/>
      <c r="AA2706" s="2"/>
      <c r="AB2706" s="1" t="s">
        <v>89</v>
      </c>
      <c r="AC2706" s="1" t="s">
        <v>255</v>
      </c>
      <c r="AD2706" s="15" t="s">
        <v>6784</v>
      </c>
      <c r="AE2706" s="1" t="s">
        <v>90</v>
      </c>
      <c r="AF2706" s="1" t="s">
        <v>89</v>
      </c>
      <c r="AG2706" s="1" t="s">
        <v>90</v>
      </c>
      <c r="AH2706" s="1" t="s">
        <v>91</v>
      </c>
      <c r="AI2706" s="1" t="s">
        <v>175</v>
      </c>
      <c r="AJ2706" s="1" t="s">
        <v>89</v>
      </c>
      <c r="AK2706" s="2"/>
      <c r="AL2706" s="2"/>
      <c r="AM2706" s="2"/>
      <c r="AN2706" s="34" t="s">
        <v>95</v>
      </c>
      <c r="AO2706" s="122" t="s">
        <v>6785</v>
      </c>
      <c r="AP2706" s="53"/>
      <c r="AQ2706" s="261" t="s">
        <v>6786</v>
      </c>
      <c r="AR2706" s="20" t="s">
        <v>95</v>
      </c>
      <c r="AS2706" s="20" t="s">
        <v>95</v>
      </c>
      <c r="AT2706" s="20" t="s">
        <v>95</v>
      </c>
      <c r="AU2706" s="20" t="s">
        <v>6787</v>
      </c>
      <c r="AV2706" s="20" t="s">
        <v>98</v>
      </c>
      <c r="AW2706" s="20" t="s">
        <v>98</v>
      </c>
      <c r="AX2706" s="20" t="s">
        <v>98</v>
      </c>
      <c r="AY2706" s="20" t="s">
        <v>6788</v>
      </c>
      <c r="AZ2706" s="20" t="s">
        <v>6788</v>
      </c>
      <c r="BA2706" s="20" t="s">
        <v>95</v>
      </c>
      <c r="BB2706" s="20" t="s">
        <v>95</v>
      </c>
      <c r="BC2706" s="20" t="s">
        <v>6789</v>
      </c>
      <c r="BD2706" s="20" t="s">
        <v>6789</v>
      </c>
      <c r="BE2706" s="20" t="s">
        <v>95</v>
      </c>
      <c r="BF2706" s="20" t="s">
        <v>95</v>
      </c>
      <c r="BG2706" s="104" t="s">
        <v>95</v>
      </c>
      <c r="BH2706" s="104" t="s">
        <v>95</v>
      </c>
      <c r="BI2706" s="133" t="s">
        <v>362</v>
      </c>
      <c r="BJ2706" s="75">
        <f t="shared" si="390"/>
        <v>1</v>
      </c>
      <c r="BK2706" s="133" t="s">
        <v>99</v>
      </c>
      <c r="BL2706" s="7">
        <f t="shared" si="391"/>
        <v>3</v>
      </c>
      <c r="BM2706" s="20" t="s">
        <v>188</v>
      </c>
      <c r="BN2706" s="75">
        <f t="shared" si="392"/>
        <v>3</v>
      </c>
      <c r="BO2706" s="75">
        <f t="shared" si="393"/>
        <v>7</v>
      </c>
      <c r="BP2706" s="389" t="str">
        <f t="shared" si="394"/>
        <v>MEDIO</v>
      </c>
      <c r="BQ2706" s="6" t="s">
        <v>98</v>
      </c>
      <c r="BR2706" s="83"/>
      <c r="BS2706" s="83"/>
      <c r="BT2706" s="83"/>
      <c r="BU2706" s="83"/>
      <c r="BV2706" s="17" t="s">
        <v>6620</v>
      </c>
      <c r="BW2706" s="16" t="s">
        <v>6790</v>
      </c>
      <c r="BX2706" s="471"/>
      <c r="BY2706" s="471"/>
    </row>
    <row r="2707" spans="1:77" ht="57.75" customHeight="1" x14ac:dyDescent="0.25">
      <c r="A2707" s="665"/>
      <c r="B2707" s="672"/>
      <c r="C2707" s="683"/>
      <c r="D2707" s="682"/>
      <c r="E2707" s="683"/>
      <c r="F2707" s="683"/>
      <c r="G2707" s="683"/>
      <c r="H2707" s="685"/>
      <c r="I2707" s="694"/>
      <c r="J2707" s="683"/>
      <c r="K2707" s="683"/>
      <c r="L2707" s="23" t="s">
        <v>6792</v>
      </c>
      <c r="M2707" s="626" t="s">
        <v>7052</v>
      </c>
      <c r="N2707" s="680"/>
      <c r="O2707" s="682" t="s">
        <v>85</v>
      </c>
      <c r="P2707" s="682" t="s">
        <v>86</v>
      </c>
      <c r="Q2707" s="737"/>
      <c r="R2707" s="740" t="s">
        <v>230</v>
      </c>
      <c r="S2707" s="680"/>
      <c r="T2707" s="680"/>
      <c r="U2707" s="680"/>
      <c r="V2707" s="682" t="s">
        <v>89</v>
      </c>
      <c r="W2707" s="680"/>
      <c r="X2707" s="665" t="s">
        <v>89</v>
      </c>
      <c r="Y2707" s="680"/>
      <c r="Z2707" s="680"/>
      <c r="AA2707" s="680"/>
      <c r="AB2707" s="665" t="s">
        <v>89</v>
      </c>
      <c r="AC2707" s="664" t="s">
        <v>172</v>
      </c>
      <c r="AD2707" s="695" t="s">
        <v>6793</v>
      </c>
      <c r="AE2707" s="665" t="s">
        <v>90</v>
      </c>
      <c r="AF2707" s="665" t="s">
        <v>89</v>
      </c>
      <c r="AG2707" s="665" t="s">
        <v>90</v>
      </c>
      <c r="AH2707" s="665" t="s">
        <v>108</v>
      </c>
      <c r="AI2707" s="665" t="s">
        <v>270</v>
      </c>
      <c r="AJ2707" s="665" t="s">
        <v>89</v>
      </c>
      <c r="AK2707" s="680"/>
      <c r="AL2707" s="680"/>
      <c r="AM2707" s="680"/>
      <c r="AN2707" s="695" t="s">
        <v>6737</v>
      </c>
      <c r="AO2707" s="661" t="s">
        <v>5369</v>
      </c>
      <c r="AP2707" s="735"/>
      <c r="AQ2707" s="682" t="s">
        <v>6794</v>
      </c>
      <c r="AR2707" s="660" t="s">
        <v>95</v>
      </c>
      <c r="AS2707" s="660" t="s">
        <v>95</v>
      </c>
      <c r="AT2707" s="660" t="s">
        <v>95</v>
      </c>
      <c r="AU2707" s="660" t="s">
        <v>6756</v>
      </c>
      <c r="AV2707" s="660" t="s">
        <v>95</v>
      </c>
      <c r="AW2707" s="660" t="s">
        <v>95</v>
      </c>
      <c r="AX2707" s="660" t="s">
        <v>6795</v>
      </c>
      <c r="AY2707" s="660" t="s">
        <v>6796</v>
      </c>
      <c r="AZ2707" s="660" t="s">
        <v>6796</v>
      </c>
      <c r="BA2707" s="660" t="s">
        <v>6796</v>
      </c>
      <c r="BB2707" s="660" t="s">
        <v>6796</v>
      </c>
      <c r="BC2707" s="660" t="s">
        <v>6797</v>
      </c>
      <c r="BD2707" s="660" t="s">
        <v>6797</v>
      </c>
      <c r="BE2707" s="660" t="s">
        <v>95</v>
      </c>
      <c r="BF2707" s="734" t="s">
        <v>95</v>
      </c>
      <c r="BG2707" s="660" t="s">
        <v>95</v>
      </c>
      <c r="BH2707" s="660" t="s">
        <v>95</v>
      </c>
      <c r="BI2707" s="650" t="s">
        <v>362</v>
      </c>
      <c r="BJ2707" s="677">
        <f t="shared" si="390"/>
        <v>1</v>
      </c>
      <c r="BK2707" s="673" t="s">
        <v>99</v>
      </c>
      <c r="BL2707" s="629">
        <f t="shared" si="391"/>
        <v>3</v>
      </c>
      <c r="BM2707" s="675" t="s">
        <v>101</v>
      </c>
      <c r="BN2707" s="677">
        <f t="shared" si="392"/>
        <v>2</v>
      </c>
      <c r="BO2707" s="677">
        <f t="shared" si="393"/>
        <v>6</v>
      </c>
      <c r="BP2707" s="731" t="str">
        <f t="shared" si="394"/>
        <v>MEDIO</v>
      </c>
      <c r="BQ2707" s="665" t="s">
        <v>98</v>
      </c>
      <c r="BR2707" s="159"/>
      <c r="BS2707" s="159"/>
      <c r="BT2707" s="159"/>
      <c r="BU2707" s="159"/>
      <c r="BV2707" s="637" t="s">
        <v>6620</v>
      </c>
      <c r="BW2707" s="723" t="s">
        <v>6759</v>
      </c>
      <c r="BX2707" s="471"/>
      <c r="BY2707" s="471"/>
    </row>
    <row r="2708" spans="1:77" ht="57.75" customHeight="1" x14ac:dyDescent="0.25">
      <c r="A2708" s="1">
        <v>12</v>
      </c>
      <c r="B2708" s="72" t="s">
        <v>133</v>
      </c>
      <c r="C2708" s="1" t="s">
        <v>6614</v>
      </c>
      <c r="D2708" s="1" t="s">
        <v>79</v>
      </c>
      <c r="E2708" s="1">
        <v>6040</v>
      </c>
      <c r="F2708" s="1">
        <v>61</v>
      </c>
      <c r="G2708" s="1">
        <v>0</v>
      </c>
      <c r="H2708" s="80" t="s">
        <v>37</v>
      </c>
      <c r="I2708" s="15" t="s">
        <v>6752</v>
      </c>
      <c r="J2708" s="1" t="s">
        <v>6706</v>
      </c>
      <c r="K2708" s="1" t="s">
        <v>6753</v>
      </c>
      <c r="L2708" s="23" t="s">
        <v>6798</v>
      </c>
      <c r="M2708" s="627"/>
      <c r="N2708" s="680"/>
      <c r="O2708" s="682"/>
      <c r="P2708" s="682"/>
      <c r="Q2708" s="738"/>
      <c r="R2708" s="741"/>
      <c r="S2708" s="680"/>
      <c r="T2708" s="680"/>
      <c r="U2708" s="680"/>
      <c r="V2708" s="682"/>
      <c r="W2708" s="680"/>
      <c r="X2708" s="665"/>
      <c r="Y2708" s="680"/>
      <c r="Z2708" s="680"/>
      <c r="AA2708" s="680"/>
      <c r="AB2708" s="665"/>
      <c r="AC2708" s="664"/>
      <c r="AD2708" s="695"/>
      <c r="AE2708" s="665"/>
      <c r="AF2708" s="665"/>
      <c r="AG2708" s="665"/>
      <c r="AH2708" s="665"/>
      <c r="AI2708" s="665"/>
      <c r="AJ2708" s="665"/>
      <c r="AK2708" s="680"/>
      <c r="AL2708" s="680"/>
      <c r="AM2708" s="680"/>
      <c r="AN2708" s="695"/>
      <c r="AO2708" s="661"/>
      <c r="AP2708" s="736"/>
      <c r="AQ2708" s="660"/>
      <c r="AR2708" s="660"/>
      <c r="AS2708" s="660"/>
      <c r="AT2708" s="660"/>
      <c r="AU2708" s="660"/>
      <c r="AV2708" s="660"/>
      <c r="AW2708" s="660"/>
      <c r="AX2708" s="660"/>
      <c r="AY2708" s="660"/>
      <c r="AZ2708" s="660"/>
      <c r="BA2708" s="660"/>
      <c r="BB2708" s="660"/>
      <c r="BC2708" s="660"/>
      <c r="BD2708" s="660"/>
      <c r="BE2708" s="660"/>
      <c r="BF2708" s="734"/>
      <c r="BG2708" s="660"/>
      <c r="BH2708" s="660"/>
      <c r="BI2708" s="651"/>
      <c r="BJ2708" s="688"/>
      <c r="BK2708" s="690"/>
      <c r="BL2708" s="630"/>
      <c r="BM2708" s="651"/>
      <c r="BN2708" s="688"/>
      <c r="BO2708" s="688"/>
      <c r="BP2708" s="732"/>
      <c r="BQ2708" s="665"/>
      <c r="BR2708" s="64"/>
      <c r="BS2708" s="64"/>
      <c r="BT2708" s="64"/>
      <c r="BU2708" s="64"/>
      <c r="BV2708" s="638"/>
      <c r="BW2708" s="724"/>
      <c r="BX2708" s="471"/>
      <c r="BY2708" s="471"/>
    </row>
    <row r="2709" spans="1:77" ht="57.75" customHeight="1" x14ac:dyDescent="0.25">
      <c r="A2709" s="7">
        <v>13</v>
      </c>
      <c r="B2709" s="72" t="s">
        <v>133</v>
      </c>
      <c r="C2709" s="1" t="s">
        <v>6614</v>
      </c>
      <c r="D2709" s="1" t="s">
        <v>79</v>
      </c>
      <c r="E2709" s="1">
        <v>6040</v>
      </c>
      <c r="F2709" s="1">
        <v>65</v>
      </c>
      <c r="G2709" s="1">
        <v>0</v>
      </c>
      <c r="H2709" s="80" t="s">
        <v>37</v>
      </c>
      <c r="I2709" s="15" t="s">
        <v>6760</v>
      </c>
      <c r="J2709" s="1" t="s">
        <v>6590</v>
      </c>
      <c r="K2709" s="1" t="s">
        <v>95</v>
      </c>
      <c r="L2709" s="23" t="s">
        <v>6799</v>
      </c>
      <c r="M2709" s="627"/>
      <c r="N2709" s="680"/>
      <c r="O2709" s="682"/>
      <c r="P2709" s="682"/>
      <c r="Q2709" s="738"/>
      <c r="R2709" s="741"/>
      <c r="S2709" s="680"/>
      <c r="T2709" s="680"/>
      <c r="U2709" s="680"/>
      <c r="V2709" s="682"/>
      <c r="W2709" s="680"/>
      <c r="X2709" s="665"/>
      <c r="Y2709" s="680"/>
      <c r="Z2709" s="680"/>
      <c r="AA2709" s="680"/>
      <c r="AB2709" s="665"/>
      <c r="AC2709" s="664"/>
      <c r="AD2709" s="695"/>
      <c r="AE2709" s="665"/>
      <c r="AF2709" s="665"/>
      <c r="AG2709" s="665"/>
      <c r="AH2709" s="665"/>
      <c r="AI2709" s="665"/>
      <c r="AJ2709" s="665"/>
      <c r="AK2709" s="680"/>
      <c r="AL2709" s="680"/>
      <c r="AM2709" s="680"/>
      <c r="AN2709" s="695"/>
      <c r="AO2709" s="661"/>
      <c r="AP2709" s="736"/>
      <c r="AQ2709" s="660"/>
      <c r="AR2709" s="660"/>
      <c r="AS2709" s="660"/>
      <c r="AT2709" s="660"/>
      <c r="AU2709" s="660"/>
      <c r="AV2709" s="660"/>
      <c r="AW2709" s="660"/>
      <c r="AX2709" s="660"/>
      <c r="AY2709" s="660"/>
      <c r="AZ2709" s="660"/>
      <c r="BA2709" s="660"/>
      <c r="BB2709" s="660"/>
      <c r="BC2709" s="660"/>
      <c r="BD2709" s="660"/>
      <c r="BE2709" s="660"/>
      <c r="BF2709" s="734"/>
      <c r="BG2709" s="660"/>
      <c r="BH2709" s="660"/>
      <c r="BI2709" s="651"/>
      <c r="BJ2709" s="688"/>
      <c r="BK2709" s="690"/>
      <c r="BL2709" s="630"/>
      <c r="BM2709" s="651"/>
      <c r="BN2709" s="688"/>
      <c r="BO2709" s="688"/>
      <c r="BP2709" s="732"/>
      <c r="BQ2709" s="665"/>
      <c r="BR2709" s="64"/>
      <c r="BS2709" s="64"/>
      <c r="BT2709" s="64"/>
      <c r="BU2709" s="64"/>
      <c r="BV2709" s="638"/>
      <c r="BW2709" s="724"/>
      <c r="BX2709" s="471"/>
      <c r="BY2709" s="471"/>
    </row>
    <row r="2710" spans="1:77" ht="57.75" customHeight="1" x14ac:dyDescent="0.25">
      <c r="A2710" s="7">
        <v>14</v>
      </c>
      <c r="B2710" s="72" t="s">
        <v>133</v>
      </c>
      <c r="C2710" s="1" t="s">
        <v>6614</v>
      </c>
      <c r="D2710" s="1" t="s">
        <v>79</v>
      </c>
      <c r="E2710" s="1">
        <v>6040</v>
      </c>
      <c r="F2710" s="1">
        <v>85</v>
      </c>
      <c r="G2710" s="1">
        <v>6</v>
      </c>
      <c r="H2710" s="80" t="s">
        <v>37</v>
      </c>
      <c r="I2710" s="15" t="s">
        <v>6763</v>
      </c>
      <c r="J2710" s="1" t="s">
        <v>1035</v>
      </c>
      <c r="K2710" s="1" t="s">
        <v>6764</v>
      </c>
      <c r="L2710" s="23" t="s">
        <v>6800</v>
      </c>
      <c r="M2710" s="627"/>
      <c r="N2710" s="680"/>
      <c r="O2710" s="682"/>
      <c r="P2710" s="682"/>
      <c r="Q2710" s="738"/>
      <c r="R2710" s="741"/>
      <c r="S2710" s="680"/>
      <c r="T2710" s="680"/>
      <c r="U2710" s="680"/>
      <c r="V2710" s="682"/>
      <c r="W2710" s="680"/>
      <c r="X2710" s="665"/>
      <c r="Y2710" s="680"/>
      <c r="Z2710" s="680"/>
      <c r="AA2710" s="680"/>
      <c r="AB2710" s="665"/>
      <c r="AC2710" s="664"/>
      <c r="AD2710" s="695"/>
      <c r="AE2710" s="665"/>
      <c r="AF2710" s="665"/>
      <c r="AG2710" s="665"/>
      <c r="AH2710" s="665"/>
      <c r="AI2710" s="665"/>
      <c r="AJ2710" s="665"/>
      <c r="AK2710" s="680"/>
      <c r="AL2710" s="680"/>
      <c r="AM2710" s="680"/>
      <c r="AN2710" s="695"/>
      <c r="AO2710" s="661"/>
      <c r="AP2710" s="736"/>
      <c r="AQ2710" s="660"/>
      <c r="AR2710" s="660"/>
      <c r="AS2710" s="660"/>
      <c r="AT2710" s="660"/>
      <c r="AU2710" s="660"/>
      <c r="AV2710" s="660"/>
      <c r="AW2710" s="660"/>
      <c r="AX2710" s="660"/>
      <c r="AY2710" s="660"/>
      <c r="AZ2710" s="660"/>
      <c r="BA2710" s="660"/>
      <c r="BB2710" s="660"/>
      <c r="BC2710" s="660"/>
      <c r="BD2710" s="660"/>
      <c r="BE2710" s="660"/>
      <c r="BF2710" s="734"/>
      <c r="BG2710" s="660"/>
      <c r="BH2710" s="660"/>
      <c r="BI2710" s="651"/>
      <c r="BJ2710" s="688"/>
      <c r="BK2710" s="690"/>
      <c r="BL2710" s="630"/>
      <c r="BM2710" s="651"/>
      <c r="BN2710" s="688"/>
      <c r="BO2710" s="688"/>
      <c r="BP2710" s="732"/>
      <c r="BQ2710" s="665"/>
      <c r="BR2710" s="64"/>
      <c r="BS2710" s="64"/>
      <c r="BT2710" s="64"/>
      <c r="BU2710" s="64"/>
      <c r="BV2710" s="638"/>
      <c r="BW2710" s="724"/>
      <c r="BX2710" s="471"/>
      <c r="BY2710" s="471"/>
    </row>
    <row r="2711" spans="1:77" ht="57.75" customHeight="1" x14ac:dyDescent="0.25">
      <c r="A2711" s="7">
        <v>15</v>
      </c>
      <c r="B2711" s="72" t="s">
        <v>133</v>
      </c>
      <c r="C2711" s="1" t="s">
        <v>6614</v>
      </c>
      <c r="D2711" s="1" t="s">
        <v>79</v>
      </c>
      <c r="E2711" s="1">
        <v>6040</v>
      </c>
      <c r="F2711" s="1">
        <v>85</v>
      </c>
      <c r="G2711" s="1">
        <v>13</v>
      </c>
      <c r="H2711" s="80" t="s">
        <v>37</v>
      </c>
      <c r="I2711" s="15" t="s">
        <v>6771</v>
      </c>
      <c r="J2711" s="1" t="s">
        <v>1035</v>
      </c>
      <c r="K2711" s="1" t="s">
        <v>6772</v>
      </c>
      <c r="L2711" s="23" t="s">
        <v>6801</v>
      </c>
      <c r="M2711" s="627"/>
      <c r="N2711" s="680"/>
      <c r="O2711" s="682"/>
      <c r="P2711" s="682"/>
      <c r="Q2711" s="738"/>
      <c r="R2711" s="741"/>
      <c r="S2711" s="680"/>
      <c r="T2711" s="680"/>
      <c r="U2711" s="680"/>
      <c r="V2711" s="682"/>
      <c r="W2711" s="680"/>
      <c r="X2711" s="665"/>
      <c r="Y2711" s="680"/>
      <c r="Z2711" s="680"/>
      <c r="AA2711" s="680"/>
      <c r="AB2711" s="665"/>
      <c r="AC2711" s="664"/>
      <c r="AD2711" s="695"/>
      <c r="AE2711" s="665"/>
      <c r="AF2711" s="665"/>
      <c r="AG2711" s="665"/>
      <c r="AH2711" s="665"/>
      <c r="AI2711" s="665"/>
      <c r="AJ2711" s="665"/>
      <c r="AK2711" s="680"/>
      <c r="AL2711" s="680"/>
      <c r="AM2711" s="680"/>
      <c r="AN2711" s="695"/>
      <c r="AO2711" s="661"/>
      <c r="AP2711" s="736"/>
      <c r="AQ2711" s="660"/>
      <c r="AR2711" s="660"/>
      <c r="AS2711" s="660"/>
      <c r="AT2711" s="660"/>
      <c r="AU2711" s="660"/>
      <c r="AV2711" s="660"/>
      <c r="AW2711" s="660"/>
      <c r="AX2711" s="660"/>
      <c r="AY2711" s="660"/>
      <c r="AZ2711" s="660"/>
      <c r="BA2711" s="660"/>
      <c r="BB2711" s="660"/>
      <c r="BC2711" s="660"/>
      <c r="BD2711" s="660"/>
      <c r="BE2711" s="660"/>
      <c r="BF2711" s="734"/>
      <c r="BG2711" s="660"/>
      <c r="BH2711" s="660"/>
      <c r="BI2711" s="651"/>
      <c r="BJ2711" s="688"/>
      <c r="BK2711" s="690"/>
      <c r="BL2711" s="630"/>
      <c r="BM2711" s="651"/>
      <c r="BN2711" s="688"/>
      <c r="BO2711" s="688"/>
      <c r="BP2711" s="732"/>
      <c r="BQ2711" s="665"/>
      <c r="BR2711" s="64"/>
      <c r="BS2711" s="64"/>
      <c r="BT2711" s="64"/>
      <c r="BU2711" s="64"/>
      <c r="BV2711" s="638"/>
      <c r="BW2711" s="724"/>
      <c r="BX2711" s="471"/>
      <c r="BY2711" s="471"/>
    </row>
    <row r="2712" spans="1:77" ht="57.75" customHeight="1" x14ac:dyDescent="0.25">
      <c r="A2712" s="7">
        <v>16</v>
      </c>
      <c r="B2712" s="72" t="s">
        <v>133</v>
      </c>
      <c r="C2712" s="1" t="s">
        <v>6614</v>
      </c>
      <c r="D2712" s="1" t="s">
        <v>79</v>
      </c>
      <c r="E2712" s="1">
        <v>6040</v>
      </c>
      <c r="F2712" s="1">
        <v>79</v>
      </c>
      <c r="G2712" s="1">
        <v>0</v>
      </c>
      <c r="H2712" s="80" t="s">
        <v>37</v>
      </c>
      <c r="I2712" s="15" t="s">
        <v>6781</v>
      </c>
      <c r="J2712" s="1" t="s">
        <v>6782</v>
      </c>
      <c r="K2712" s="1" t="s">
        <v>98</v>
      </c>
      <c r="L2712" s="23" t="s">
        <v>6802</v>
      </c>
      <c r="M2712" s="628"/>
      <c r="N2712" s="680"/>
      <c r="O2712" s="682"/>
      <c r="P2712" s="682"/>
      <c r="Q2712" s="739"/>
      <c r="R2712" s="742"/>
      <c r="S2712" s="680"/>
      <c r="T2712" s="680"/>
      <c r="U2712" s="680"/>
      <c r="V2712" s="682"/>
      <c r="W2712" s="680"/>
      <c r="X2712" s="665"/>
      <c r="Y2712" s="680"/>
      <c r="Z2712" s="680"/>
      <c r="AA2712" s="680"/>
      <c r="AB2712" s="665"/>
      <c r="AC2712" s="664"/>
      <c r="AD2712" s="695"/>
      <c r="AE2712" s="665"/>
      <c r="AF2712" s="665"/>
      <c r="AG2712" s="665"/>
      <c r="AH2712" s="665"/>
      <c r="AI2712" s="665"/>
      <c r="AJ2712" s="665"/>
      <c r="AK2712" s="680"/>
      <c r="AL2712" s="680"/>
      <c r="AM2712" s="680"/>
      <c r="AN2712" s="695"/>
      <c r="AO2712" s="661"/>
      <c r="AP2712" s="736"/>
      <c r="AQ2712" s="660"/>
      <c r="AR2712" s="660"/>
      <c r="AS2712" s="660"/>
      <c r="AT2712" s="660"/>
      <c r="AU2712" s="660"/>
      <c r="AV2712" s="660"/>
      <c r="AW2712" s="660"/>
      <c r="AX2712" s="660"/>
      <c r="AY2712" s="660"/>
      <c r="AZ2712" s="660"/>
      <c r="BA2712" s="660"/>
      <c r="BB2712" s="660"/>
      <c r="BC2712" s="660"/>
      <c r="BD2712" s="660"/>
      <c r="BE2712" s="660"/>
      <c r="BF2712" s="734"/>
      <c r="BG2712" s="660"/>
      <c r="BH2712" s="660"/>
      <c r="BI2712" s="652"/>
      <c r="BJ2712" s="678"/>
      <c r="BK2712" s="674"/>
      <c r="BL2712" s="631"/>
      <c r="BM2712" s="676"/>
      <c r="BN2712" s="678"/>
      <c r="BO2712" s="678"/>
      <c r="BP2712" s="733"/>
      <c r="BQ2712" s="665"/>
      <c r="BR2712" s="26"/>
      <c r="BS2712" s="26"/>
      <c r="BT2712" s="26"/>
      <c r="BU2712" s="26"/>
      <c r="BV2712" s="730"/>
      <c r="BW2712" s="725"/>
      <c r="BX2712" s="471"/>
      <c r="BY2712" s="471"/>
    </row>
    <row r="2713" spans="1:77" ht="75" x14ac:dyDescent="0.25">
      <c r="A2713" s="665">
        <v>17</v>
      </c>
      <c r="B2713" s="699" t="s">
        <v>133</v>
      </c>
      <c r="C2713" s="683" t="s">
        <v>6614</v>
      </c>
      <c r="D2713" s="682" t="s">
        <v>79</v>
      </c>
      <c r="E2713" s="682">
        <v>6040</v>
      </c>
      <c r="F2713" s="682">
        <v>90</v>
      </c>
      <c r="G2713" s="682">
        <v>1</v>
      </c>
      <c r="H2713" s="684" t="s">
        <v>37</v>
      </c>
      <c r="I2713" s="705" t="s">
        <v>6732</v>
      </c>
      <c r="J2713" s="682" t="s">
        <v>550</v>
      </c>
      <c r="K2713" s="682" t="s">
        <v>6791</v>
      </c>
      <c r="L2713" s="216" t="s">
        <v>83</v>
      </c>
      <c r="M2713" s="83" t="s">
        <v>84</v>
      </c>
      <c r="N2713" s="5"/>
      <c r="O2713" s="187" t="s">
        <v>85</v>
      </c>
      <c r="P2713" s="71" t="s">
        <v>86</v>
      </c>
      <c r="Q2713" s="5"/>
      <c r="R2713" s="88" t="s">
        <v>230</v>
      </c>
      <c r="S2713" s="5"/>
      <c r="T2713" s="159"/>
      <c r="U2713" s="159"/>
      <c r="V2713" s="159"/>
      <c r="W2713" s="159"/>
      <c r="X2713" s="159"/>
      <c r="Y2713" s="159"/>
      <c r="Z2713" s="159"/>
      <c r="AA2713" s="159"/>
      <c r="AB2713" s="159"/>
      <c r="AC2713" s="159"/>
      <c r="AD2713" s="159"/>
      <c r="AE2713" s="159"/>
      <c r="AF2713" s="81" t="s">
        <v>89</v>
      </c>
      <c r="AG2713" s="81" t="s">
        <v>90</v>
      </c>
      <c r="AH2713" s="81" t="s">
        <v>91</v>
      </c>
      <c r="AI2713" s="81" t="s">
        <v>91</v>
      </c>
      <c r="AJ2713" s="81" t="s">
        <v>89</v>
      </c>
      <c r="AK2713" s="159"/>
      <c r="AL2713" s="159"/>
      <c r="AM2713" s="187"/>
      <c r="AN2713" s="154" t="s">
        <v>6805</v>
      </c>
      <c r="AO2713" s="81" t="s">
        <v>111</v>
      </c>
      <c r="AP2713" s="80"/>
      <c r="AQ2713" s="407" t="s">
        <v>2006</v>
      </c>
      <c r="AR2713" s="81" t="s">
        <v>95</v>
      </c>
      <c r="AS2713" s="81" t="s">
        <v>95</v>
      </c>
      <c r="AT2713" s="81" t="s">
        <v>95</v>
      </c>
      <c r="AU2713" s="81" t="s">
        <v>5750</v>
      </c>
      <c r="AV2713" s="81" t="s">
        <v>95</v>
      </c>
      <c r="AW2713" s="305" t="s">
        <v>98</v>
      </c>
      <c r="AX2713" s="81" t="s">
        <v>98</v>
      </c>
      <c r="AY2713" s="81" t="s">
        <v>6806</v>
      </c>
      <c r="AZ2713" s="81" t="s">
        <v>6806</v>
      </c>
      <c r="BA2713" s="81" t="s">
        <v>95</v>
      </c>
      <c r="BB2713" s="80" t="s">
        <v>95</v>
      </c>
      <c r="BC2713" s="81" t="s">
        <v>6806</v>
      </c>
      <c r="BD2713" s="81" t="s">
        <v>6806</v>
      </c>
      <c r="BE2713" s="80" t="s">
        <v>95</v>
      </c>
      <c r="BF2713" s="80" t="s">
        <v>95</v>
      </c>
      <c r="BG2713" s="80" t="s">
        <v>95</v>
      </c>
      <c r="BH2713" s="80" t="s">
        <v>95</v>
      </c>
      <c r="BI2713" s="20" t="s">
        <v>362</v>
      </c>
      <c r="BJ2713" s="7">
        <f>IF(BI2713="Bajo",1,IF(BI2713="Medio",2,IF(BI2713="Alto",3)))</f>
        <v>1</v>
      </c>
      <c r="BK2713" s="20" t="s">
        <v>362</v>
      </c>
      <c r="BL2713" s="7">
        <f>IF(BK2713="Bajo",1,IF(BK2713="Medio",2,IF(BK2713="Alto",3)))</f>
        <v>1</v>
      </c>
      <c r="BM2713" s="20" t="s">
        <v>101</v>
      </c>
      <c r="BN2713" s="7">
        <f>IF(BM2713="Pública",1,IF(BM2713="Confidencial",2,IF(BM2713="Protegida",3)))</f>
        <v>2</v>
      </c>
      <c r="BO2713" s="7">
        <f>IF(OR(BJ2713="",BL2713="",BN2713=""),"",BJ2713+BL2713+BN2713)</f>
        <v>4</v>
      </c>
      <c r="BP2713" s="7" t="str">
        <f>IF(BO2713=9,"CRÍTICO",IF(BO2713=8,"ALTO",IF(BO2713=7,"MEDIO",IF(BO2713=6,"MEDIO",IF(BO2713=5,"BAJO",IF(BO2713=4,"BAJO",IF(BO2713=3,"INFERIOR",IF(BO2713=2,"INFERIOR"))))))))</f>
        <v>BAJO</v>
      </c>
      <c r="BQ2713" s="80" t="s">
        <v>98</v>
      </c>
      <c r="BR2713" s="159"/>
      <c r="BS2713" s="159"/>
      <c r="BT2713" s="159"/>
      <c r="BU2713" s="159"/>
      <c r="BV2713" s="81" t="s">
        <v>6807</v>
      </c>
      <c r="BW2713" s="81" t="s">
        <v>6808</v>
      </c>
      <c r="BX2713" s="471"/>
      <c r="BY2713" s="471"/>
    </row>
    <row r="2714" spans="1:77" ht="60" customHeight="1" x14ac:dyDescent="0.25">
      <c r="A2714" s="712"/>
      <c r="B2714" s="638"/>
      <c r="C2714" s="683"/>
      <c r="D2714" s="682"/>
      <c r="E2714" s="682"/>
      <c r="F2714" s="682"/>
      <c r="G2714" s="682"/>
      <c r="H2714" s="693"/>
      <c r="I2714" s="705"/>
      <c r="J2714" s="682"/>
      <c r="K2714" s="682"/>
      <c r="L2714" s="216" t="s">
        <v>6811</v>
      </c>
      <c r="M2714" s="719" t="s">
        <v>7052</v>
      </c>
      <c r="N2714" s="716"/>
      <c r="O2714" s="721" t="s">
        <v>85</v>
      </c>
      <c r="P2714" s="632" t="s">
        <v>86</v>
      </c>
      <c r="Q2714" s="716"/>
      <c r="R2714" s="635" t="s">
        <v>106</v>
      </c>
      <c r="S2714" s="716" t="s">
        <v>254</v>
      </c>
      <c r="T2714" s="716"/>
      <c r="U2714" s="716"/>
      <c r="V2714" s="716"/>
      <c r="W2714" s="716"/>
      <c r="X2714" s="716"/>
      <c r="Y2714" s="716"/>
      <c r="Z2714" s="716"/>
      <c r="AA2714" s="716"/>
      <c r="AB2714" s="716"/>
      <c r="AC2714" s="716"/>
      <c r="AD2714" s="716"/>
      <c r="AE2714" s="716"/>
      <c r="AF2714" s="607" t="s">
        <v>89</v>
      </c>
      <c r="AG2714" s="607" t="s">
        <v>90</v>
      </c>
      <c r="AH2714" s="607" t="s">
        <v>108</v>
      </c>
      <c r="AI2714" s="607" t="s">
        <v>270</v>
      </c>
      <c r="AJ2714" s="607" t="s">
        <v>89</v>
      </c>
      <c r="AK2714" s="716"/>
      <c r="AL2714" s="716"/>
      <c r="AM2714" s="716"/>
      <c r="AN2714" s="717" t="s">
        <v>6812</v>
      </c>
      <c r="AO2714" s="653" t="s">
        <v>5369</v>
      </c>
      <c r="AP2714" s="72"/>
      <c r="AQ2714" s="654" t="s">
        <v>7047</v>
      </c>
      <c r="AR2714" s="653" t="s">
        <v>95</v>
      </c>
      <c r="AS2714" s="653" t="s">
        <v>95</v>
      </c>
      <c r="AT2714" s="653" t="s">
        <v>95</v>
      </c>
      <c r="AU2714" s="653" t="s">
        <v>6813</v>
      </c>
      <c r="AV2714" s="653" t="s">
        <v>95</v>
      </c>
      <c r="AW2714" s="653" t="s">
        <v>98</v>
      </c>
      <c r="AX2714" s="653" t="s">
        <v>98</v>
      </c>
      <c r="AY2714" s="653" t="s">
        <v>6814</v>
      </c>
      <c r="AZ2714" s="653" t="s">
        <v>6814</v>
      </c>
      <c r="BA2714" s="653" t="s">
        <v>95</v>
      </c>
      <c r="BB2714" s="653" t="s">
        <v>95</v>
      </c>
      <c r="BC2714" s="653" t="s">
        <v>6815</v>
      </c>
      <c r="BD2714" s="653" t="s">
        <v>6815</v>
      </c>
      <c r="BE2714" s="653" t="s">
        <v>95</v>
      </c>
      <c r="BF2714" s="653" t="s">
        <v>95</v>
      </c>
      <c r="BG2714" s="653" t="s">
        <v>95</v>
      </c>
      <c r="BH2714" s="653" t="s">
        <v>95</v>
      </c>
      <c r="BI2714" s="646" t="s">
        <v>362</v>
      </c>
      <c r="BJ2714" s="710">
        <f t="shared" ref="BJ2714:BJ2717" si="395">IF(BI2714="Bajo",1,IF(BI2714="Medio",2,IF(BI2714="Alto",3)))</f>
        <v>1</v>
      </c>
      <c r="BK2714" s="711" t="s">
        <v>100</v>
      </c>
      <c r="BL2714" s="629">
        <f t="shared" ref="BL2714:BL2717" si="396">IF(BK2714="Bajo",1,IF(BK2714="Medio",2,IF(BK2714="Alto",3)))</f>
        <v>2</v>
      </c>
      <c r="BM2714" s="675" t="s">
        <v>101</v>
      </c>
      <c r="BN2714" s="710">
        <f t="shared" ref="BN2714:BN2717" si="397">IF(BM2714="Pública",1,IF(BM2714="Confidencial",2,IF(BM2714="Protegida",3)))</f>
        <v>2</v>
      </c>
      <c r="BO2714" s="710">
        <f t="shared" ref="BO2714:BO2717" si="398">IF(OR(BJ2714="",BL2714="",BN2714=""),"",BJ2714+BL2714+BN2714)</f>
        <v>5</v>
      </c>
      <c r="BP2714" s="710" t="str">
        <f t="shared" ref="BP2714:BP2717" si="399">IF(BO2714=9,"CRÍTICO",IF(BO2714=8,"ALTO",IF(BO2714=7,"MEDIO",IF(BO2714=6,"MEDIO",IF(BO2714=5,"BAJO",IF(BO2714=4,"BAJO",IF(BO2714=3,"INFERIOR",IF(BO2714=2,"INFERIOR"))))))))</f>
        <v>BAJO</v>
      </c>
      <c r="BQ2714" s="653" t="s">
        <v>98</v>
      </c>
      <c r="BR2714" s="716"/>
      <c r="BS2714" s="716"/>
      <c r="BT2714" s="716"/>
      <c r="BU2714" s="716"/>
      <c r="BV2714" s="607" t="s">
        <v>6816</v>
      </c>
      <c r="BW2714" s="607" t="s">
        <v>6816</v>
      </c>
      <c r="BX2714" s="471"/>
      <c r="BY2714" s="471"/>
    </row>
    <row r="2715" spans="1:77" ht="57" customHeight="1" x14ac:dyDescent="0.25">
      <c r="A2715" s="712"/>
      <c r="B2715" s="638"/>
      <c r="C2715" s="683"/>
      <c r="D2715" s="682"/>
      <c r="E2715" s="682"/>
      <c r="F2715" s="682"/>
      <c r="G2715" s="682"/>
      <c r="H2715" s="693"/>
      <c r="I2715" s="705"/>
      <c r="J2715" s="682"/>
      <c r="K2715" s="682"/>
      <c r="L2715" s="198" t="s">
        <v>6817</v>
      </c>
      <c r="M2715" s="720"/>
      <c r="N2715" s="627"/>
      <c r="O2715" s="722"/>
      <c r="P2715" s="633"/>
      <c r="Q2715" s="627"/>
      <c r="R2715" s="636"/>
      <c r="S2715" s="627"/>
      <c r="T2715" s="627"/>
      <c r="U2715" s="627"/>
      <c r="V2715" s="627"/>
      <c r="W2715" s="627"/>
      <c r="X2715" s="627"/>
      <c r="Y2715" s="627"/>
      <c r="Z2715" s="627"/>
      <c r="AA2715" s="627"/>
      <c r="AB2715" s="627"/>
      <c r="AC2715" s="627"/>
      <c r="AD2715" s="627"/>
      <c r="AE2715" s="627"/>
      <c r="AF2715" s="608"/>
      <c r="AG2715" s="608"/>
      <c r="AH2715" s="608"/>
      <c r="AI2715" s="608"/>
      <c r="AJ2715" s="608"/>
      <c r="AK2715" s="627"/>
      <c r="AL2715" s="627"/>
      <c r="AM2715" s="627"/>
      <c r="AN2715" s="718"/>
      <c r="AO2715" s="644"/>
      <c r="AP2715" s="80"/>
      <c r="AQ2715" s="644"/>
      <c r="AR2715" s="644"/>
      <c r="AS2715" s="644"/>
      <c r="AT2715" s="644"/>
      <c r="AU2715" s="644"/>
      <c r="AV2715" s="644"/>
      <c r="AW2715" s="644"/>
      <c r="AX2715" s="644"/>
      <c r="AY2715" s="644"/>
      <c r="AZ2715" s="644"/>
      <c r="BA2715" s="644"/>
      <c r="BB2715" s="644"/>
      <c r="BC2715" s="644"/>
      <c r="BD2715" s="644"/>
      <c r="BE2715" s="644"/>
      <c r="BF2715" s="644"/>
      <c r="BG2715" s="644"/>
      <c r="BH2715" s="644"/>
      <c r="BI2715" s="609"/>
      <c r="BJ2715" s="678"/>
      <c r="BK2715" s="674"/>
      <c r="BL2715" s="631"/>
      <c r="BM2715" s="676"/>
      <c r="BN2715" s="678"/>
      <c r="BO2715" s="678"/>
      <c r="BP2715" s="678"/>
      <c r="BQ2715" s="644"/>
      <c r="BR2715" s="627"/>
      <c r="BS2715" s="627"/>
      <c r="BT2715" s="627"/>
      <c r="BU2715" s="627"/>
      <c r="BV2715" s="608"/>
      <c r="BW2715" s="608"/>
      <c r="BX2715" s="471"/>
      <c r="BY2715" s="471"/>
    </row>
    <row r="2716" spans="1:77" ht="126.75" customHeight="1" x14ac:dyDescent="0.25">
      <c r="A2716" s="712"/>
      <c r="B2716" s="638"/>
      <c r="C2716" s="683"/>
      <c r="D2716" s="682"/>
      <c r="E2716" s="682"/>
      <c r="F2716" s="682"/>
      <c r="G2716" s="682"/>
      <c r="H2716" s="693"/>
      <c r="I2716" s="705"/>
      <c r="J2716" s="682"/>
      <c r="K2716" s="682"/>
      <c r="L2716" s="216" t="s">
        <v>1100</v>
      </c>
      <c r="M2716" s="135" t="s">
        <v>7052</v>
      </c>
      <c r="N2716" s="5"/>
      <c r="O2716" s="187" t="s">
        <v>85</v>
      </c>
      <c r="P2716" s="71" t="s">
        <v>1368</v>
      </c>
      <c r="Q2716" s="305" t="s">
        <v>6819</v>
      </c>
      <c r="R2716" s="131" t="s">
        <v>106</v>
      </c>
      <c r="S2716" s="5" t="s">
        <v>254</v>
      </c>
      <c r="T2716" s="5"/>
      <c r="U2716" s="5"/>
      <c r="V2716" s="5"/>
      <c r="W2716" s="5"/>
      <c r="X2716" s="5"/>
      <c r="Y2716" s="5"/>
      <c r="Z2716" s="5"/>
      <c r="AA2716" s="5"/>
      <c r="AB2716" s="5"/>
      <c r="AC2716" s="5"/>
      <c r="AD2716" s="5"/>
      <c r="AE2716" s="5"/>
      <c r="AF2716" s="80" t="s">
        <v>89</v>
      </c>
      <c r="AG2716" s="80" t="s">
        <v>1253</v>
      </c>
      <c r="AH2716" s="80" t="s">
        <v>91</v>
      </c>
      <c r="AI2716" s="80" t="s">
        <v>91</v>
      </c>
      <c r="AJ2716" s="80" t="s">
        <v>89</v>
      </c>
      <c r="AK2716" s="5"/>
      <c r="AL2716" s="5"/>
      <c r="AM2716" s="357"/>
      <c r="AN2716" s="362" t="s">
        <v>6820</v>
      </c>
      <c r="AO2716" s="242" t="s">
        <v>6821</v>
      </c>
      <c r="AP2716" s="72"/>
      <c r="AQ2716" s="222" t="s">
        <v>7048</v>
      </c>
      <c r="AR2716" s="80" t="s">
        <v>95</v>
      </c>
      <c r="AS2716" s="80" t="s">
        <v>95</v>
      </c>
      <c r="AT2716" s="80" t="s">
        <v>95</v>
      </c>
      <c r="AU2716" s="80" t="s">
        <v>6822</v>
      </c>
      <c r="AV2716" s="80" t="s">
        <v>6823</v>
      </c>
      <c r="AW2716" s="80" t="s">
        <v>6807</v>
      </c>
      <c r="AX2716" s="80" t="s">
        <v>98</v>
      </c>
      <c r="AY2716" s="80" t="s">
        <v>6824</v>
      </c>
      <c r="AZ2716" s="80" t="s">
        <v>6824</v>
      </c>
      <c r="BA2716" s="80" t="s">
        <v>95</v>
      </c>
      <c r="BB2716" s="80" t="s">
        <v>95</v>
      </c>
      <c r="BC2716" s="80" t="s">
        <v>6824</v>
      </c>
      <c r="BD2716" s="80" t="s">
        <v>6824</v>
      </c>
      <c r="BE2716" s="80" t="s">
        <v>95</v>
      </c>
      <c r="BF2716" s="80" t="s">
        <v>95</v>
      </c>
      <c r="BG2716" s="80" t="s">
        <v>95</v>
      </c>
      <c r="BH2716" s="80" t="s">
        <v>95</v>
      </c>
      <c r="BI2716" s="133" t="s">
        <v>362</v>
      </c>
      <c r="BJ2716" s="75">
        <f t="shared" si="395"/>
        <v>1</v>
      </c>
      <c r="BK2716" s="133" t="s">
        <v>100</v>
      </c>
      <c r="BL2716" s="7">
        <f t="shared" si="396"/>
        <v>2</v>
      </c>
      <c r="BM2716" s="20" t="s">
        <v>101</v>
      </c>
      <c r="BN2716" s="75">
        <f t="shared" si="397"/>
        <v>2</v>
      </c>
      <c r="BO2716" s="75">
        <f t="shared" si="398"/>
        <v>5</v>
      </c>
      <c r="BP2716" s="75" t="str">
        <f t="shared" si="399"/>
        <v>BAJO</v>
      </c>
      <c r="BQ2716" s="80" t="s">
        <v>98</v>
      </c>
      <c r="BR2716" s="5"/>
      <c r="BS2716" s="5"/>
      <c r="BT2716" s="5"/>
      <c r="BU2716" s="5"/>
      <c r="BV2716" s="80" t="s">
        <v>6807</v>
      </c>
      <c r="BW2716" s="80" t="s">
        <v>6825</v>
      </c>
      <c r="BX2716" s="471"/>
      <c r="BY2716" s="471"/>
    </row>
    <row r="2717" spans="1:77" ht="86.25" customHeight="1" x14ac:dyDescent="0.25">
      <c r="A2717" s="712"/>
      <c r="B2717" s="638"/>
      <c r="C2717" s="683"/>
      <c r="D2717" s="682"/>
      <c r="E2717" s="682"/>
      <c r="F2717" s="682"/>
      <c r="G2717" s="682"/>
      <c r="H2717" s="693"/>
      <c r="I2717" s="705"/>
      <c r="J2717" s="682"/>
      <c r="K2717" s="682"/>
      <c r="L2717" s="534" t="s">
        <v>6828</v>
      </c>
      <c r="M2717" s="135" t="s">
        <v>7052</v>
      </c>
      <c r="N2717" s="536"/>
      <c r="O2717" s="36" t="s">
        <v>85</v>
      </c>
      <c r="P2717" s="533" t="s">
        <v>86</v>
      </c>
      <c r="Q2717" s="536"/>
      <c r="R2717" s="131" t="s">
        <v>106</v>
      </c>
      <c r="S2717" s="536" t="s">
        <v>254</v>
      </c>
      <c r="T2717" s="536"/>
      <c r="U2717" s="536"/>
      <c r="V2717" s="536"/>
      <c r="W2717" s="536"/>
      <c r="X2717" s="536"/>
      <c r="Y2717" s="536"/>
      <c r="Z2717" s="536"/>
      <c r="AA2717" s="536"/>
      <c r="AB2717" s="536"/>
      <c r="AC2717" s="536"/>
      <c r="AD2717" s="536"/>
      <c r="AE2717" s="536"/>
      <c r="AF2717" s="535" t="s">
        <v>89</v>
      </c>
      <c r="AG2717" s="37" t="s">
        <v>90</v>
      </c>
      <c r="AH2717" s="536" t="s">
        <v>108</v>
      </c>
      <c r="AI2717" s="536" t="s">
        <v>270</v>
      </c>
      <c r="AJ2717" s="536"/>
      <c r="AK2717" s="536"/>
      <c r="AL2717" s="536"/>
      <c r="AM2717" s="36" t="s">
        <v>89</v>
      </c>
      <c r="AN2717" s="503" t="s">
        <v>6829</v>
      </c>
      <c r="AO2717" s="537" t="s">
        <v>5369</v>
      </c>
      <c r="AP2717" s="80"/>
      <c r="AQ2717" s="594" t="s">
        <v>7049</v>
      </c>
      <c r="AR2717" s="25" t="s">
        <v>95</v>
      </c>
      <c r="AS2717" s="25" t="s">
        <v>95</v>
      </c>
      <c r="AT2717" s="25" t="s">
        <v>95</v>
      </c>
      <c r="AU2717" s="25" t="s">
        <v>6830</v>
      </c>
      <c r="AV2717" s="25" t="s">
        <v>95</v>
      </c>
      <c r="AW2717" s="25" t="s">
        <v>98</v>
      </c>
      <c r="AX2717" s="25" t="s">
        <v>98</v>
      </c>
      <c r="AY2717" s="25" t="s">
        <v>6824</v>
      </c>
      <c r="AZ2717" s="25" t="s">
        <v>6824</v>
      </c>
      <c r="BA2717" s="25" t="s">
        <v>95</v>
      </c>
      <c r="BB2717" s="25" t="s">
        <v>95</v>
      </c>
      <c r="BC2717" s="25" t="s">
        <v>6824</v>
      </c>
      <c r="BD2717" s="25" t="s">
        <v>6824</v>
      </c>
      <c r="BE2717" s="25" t="s">
        <v>95</v>
      </c>
      <c r="BF2717" s="25" t="s">
        <v>95</v>
      </c>
      <c r="BG2717" s="25" t="s">
        <v>95</v>
      </c>
      <c r="BH2717" s="25" t="s">
        <v>95</v>
      </c>
      <c r="BI2717" s="133" t="s">
        <v>362</v>
      </c>
      <c r="BJ2717" s="75">
        <f t="shared" si="395"/>
        <v>1</v>
      </c>
      <c r="BK2717" s="133" t="s">
        <v>100</v>
      </c>
      <c r="BL2717" s="550">
        <f t="shared" si="396"/>
        <v>2</v>
      </c>
      <c r="BM2717" s="37" t="s">
        <v>101</v>
      </c>
      <c r="BN2717" s="75">
        <f t="shared" si="397"/>
        <v>2</v>
      </c>
      <c r="BO2717" s="75">
        <f t="shared" si="398"/>
        <v>5</v>
      </c>
      <c r="BP2717" s="75" t="str">
        <f t="shared" si="399"/>
        <v>BAJO</v>
      </c>
      <c r="BQ2717" s="25" t="s">
        <v>98</v>
      </c>
      <c r="BR2717" s="536"/>
      <c r="BS2717" s="536"/>
      <c r="BT2717" s="536"/>
      <c r="BU2717" s="536"/>
      <c r="BV2717" s="37" t="s">
        <v>6816</v>
      </c>
      <c r="BW2717" s="37" t="s">
        <v>6831</v>
      </c>
      <c r="BX2717" s="471"/>
      <c r="BY2717" s="471"/>
    </row>
    <row r="2718" spans="1:77" ht="30" customHeight="1" x14ac:dyDescent="0.25">
      <c r="A2718" s="712"/>
      <c r="B2718" s="639"/>
      <c r="C2718" s="683"/>
      <c r="D2718" s="682"/>
      <c r="E2718" s="682"/>
      <c r="F2718" s="682"/>
      <c r="G2718" s="682"/>
      <c r="H2718" s="685"/>
      <c r="I2718" s="705"/>
      <c r="J2718" s="682"/>
      <c r="K2718" s="682"/>
      <c r="L2718" s="538" t="s">
        <v>6835</v>
      </c>
      <c r="M2718" s="701" t="s">
        <v>7052</v>
      </c>
      <c r="N2718" s="662"/>
      <c r="O2718" s="681" t="s">
        <v>85</v>
      </c>
      <c r="P2718" s="682" t="s">
        <v>1368</v>
      </c>
      <c r="Q2718" s="662" t="s">
        <v>6836</v>
      </c>
      <c r="R2718" s="635" t="s">
        <v>106</v>
      </c>
      <c r="S2718" s="662" t="s">
        <v>3523</v>
      </c>
      <c r="T2718" s="662"/>
      <c r="U2718" s="662"/>
      <c r="V2718" s="662"/>
      <c r="W2718" s="662"/>
      <c r="X2718" s="662"/>
      <c r="Y2718" s="662"/>
      <c r="Z2718" s="662"/>
      <c r="AA2718" s="662"/>
      <c r="AB2718" s="662"/>
      <c r="AC2718" s="662"/>
      <c r="AD2718" s="662"/>
      <c r="AE2718" s="662"/>
      <c r="AF2718" s="683" t="s">
        <v>89</v>
      </c>
      <c r="AG2718" s="683" t="s">
        <v>1349</v>
      </c>
      <c r="AH2718" s="683" t="s">
        <v>721</v>
      </c>
      <c r="AI2718" s="683" t="s">
        <v>554</v>
      </c>
      <c r="AJ2718" s="662"/>
      <c r="AK2718" s="662"/>
      <c r="AL2718" s="662"/>
      <c r="AM2718" s="683" t="s">
        <v>89</v>
      </c>
      <c r="AN2718" s="694" t="s">
        <v>6837</v>
      </c>
      <c r="AO2718" s="715" t="s">
        <v>6838</v>
      </c>
      <c r="AP2718" s="684"/>
      <c r="AQ2718" s="683" t="s">
        <v>6839</v>
      </c>
      <c r="AR2718" s="683" t="s">
        <v>95</v>
      </c>
      <c r="AS2718" s="683" t="s">
        <v>95</v>
      </c>
      <c r="AT2718" s="683" t="s">
        <v>95</v>
      </c>
      <c r="AU2718" s="683" t="s">
        <v>6840</v>
      </c>
      <c r="AV2718" s="683" t="s">
        <v>95</v>
      </c>
      <c r="AW2718" s="683" t="s">
        <v>98</v>
      </c>
      <c r="AX2718" s="683" t="s">
        <v>98</v>
      </c>
      <c r="AY2718" s="683" t="s">
        <v>6841</v>
      </c>
      <c r="AZ2718" s="683" t="s">
        <v>6842</v>
      </c>
      <c r="BA2718" s="713" t="s">
        <v>6842</v>
      </c>
      <c r="BB2718" s="683" t="s">
        <v>6843</v>
      </c>
      <c r="BC2718" s="683" t="s">
        <v>6844</v>
      </c>
      <c r="BD2718" s="683" t="s">
        <v>6845</v>
      </c>
      <c r="BE2718" s="683" t="s">
        <v>95</v>
      </c>
      <c r="BF2718" s="683" t="s">
        <v>95</v>
      </c>
      <c r="BG2718" s="683" t="s">
        <v>95</v>
      </c>
      <c r="BH2718" s="683" t="s">
        <v>95</v>
      </c>
      <c r="BI2718" s="660" t="s">
        <v>362</v>
      </c>
      <c r="BJ2718" s="665">
        <f>IF(BI2718="Bajo",1,IF(BI2718="Medio",2,IF(BI2718="Alto",3)))</f>
        <v>1</v>
      </c>
      <c r="BK2718" s="660" t="s">
        <v>99</v>
      </c>
      <c r="BL2718" s="665">
        <f>IF(BK2718="Bajo",1,IF(BK2718="Medio",2,IF(BK2718="Alto",3)))</f>
        <v>3</v>
      </c>
      <c r="BM2718" s="660" t="s">
        <v>101</v>
      </c>
      <c r="BN2718" s="665">
        <f>IF(BM2718="Pública",1,IF(BM2718="Confidencial",2,IF(BM2718="Protegida",3)))</f>
        <v>2</v>
      </c>
      <c r="BO2718" s="665">
        <f>IF(OR(BJ2718="",BL2718="",BN2718=""),"",BJ2718+BL2718+BN2718)</f>
        <v>6</v>
      </c>
      <c r="BP2718" s="665" t="str">
        <f>IF(BO2718=9,"CRÍTICO",IF(BO2718=8,"ALTO",IF(BO2718=7,"MEDIO",IF(BO2718=6,"MEDIO",IF(BO2718=5,"BAJO",IF(BO2718=4,"BAJO",IF(BO2718=3,"INFERIOR",IF(BO2718=2,"INFERIOR"))))))))</f>
        <v>MEDIO</v>
      </c>
      <c r="BQ2718" s="683" t="s">
        <v>98</v>
      </c>
      <c r="BR2718" s="662"/>
      <c r="BS2718" s="662"/>
      <c r="BT2718" s="662"/>
      <c r="BU2718" s="662"/>
      <c r="BV2718" s="683" t="s">
        <v>6846</v>
      </c>
      <c r="BW2718" s="683" t="s">
        <v>6846</v>
      </c>
      <c r="BX2718" s="471"/>
      <c r="BY2718" s="471"/>
    </row>
    <row r="2719" spans="1:77" ht="51" customHeight="1" x14ac:dyDescent="0.25">
      <c r="A2719" s="79">
        <v>1</v>
      </c>
      <c r="B2719" s="72" t="s">
        <v>133</v>
      </c>
      <c r="C2719" s="8" t="s">
        <v>6803</v>
      </c>
      <c r="D2719" s="14" t="s">
        <v>79</v>
      </c>
      <c r="E2719" s="91">
        <v>6042</v>
      </c>
      <c r="F2719" s="81">
        <v>1</v>
      </c>
      <c r="G2719" s="81">
        <v>15</v>
      </c>
      <c r="H2719" s="81" t="s">
        <v>37</v>
      </c>
      <c r="I2719" s="180" t="s">
        <v>6804</v>
      </c>
      <c r="J2719" s="80" t="s">
        <v>81</v>
      </c>
      <c r="K2719" s="81" t="s">
        <v>82</v>
      </c>
      <c r="L2719" s="538" t="s">
        <v>6847</v>
      </c>
      <c r="M2719" s="706"/>
      <c r="N2719" s="662"/>
      <c r="O2719" s="681"/>
      <c r="P2719" s="682"/>
      <c r="Q2719" s="662"/>
      <c r="R2719" s="633"/>
      <c r="S2719" s="662"/>
      <c r="T2719" s="662"/>
      <c r="U2719" s="662"/>
      <c r="V2719" s="662"/>
      <c r="W2719" s="662"/>
      <c r="X2719" s="662"/>
      <c r="Y2719" s="662"/>
      <c r="Z2719" s="662"/>
      <c r="AA2719" s="662"/>
      <c r="AB2719" s="662"/>
      <c r="AC2719" s="662"/>
      <c r="AD2719" s="662"/>
      <c r="AE2719" s="662"/>
      <c r="AF2719" s="683"/>
      <c r="AG2719" s="683"/>
      <c r="AH2719" s="683"/>
      <c r="AI2719" s="683"/>
      <c r="AJ2719" s="662"/>
      <c r="AK2719" s="662"/>
      <c r="AL2719" s="662"/>
      <c r="AM2719" s="683"/>
      <c r="AN2719" s="694"/>
      <c r="AO2719" s="715"/>
      <c r="AP2719" s="693"/>
      <c r="AQ2719" s="683"/>
      <c r="AR2719" s="683"/>
      <c r="AS2719" s="683"/>
      <c r="AT2719" s="683"/>
      <c r="AU2719" s="683"/>
      <c r="AV2719" s="683"/>
      <c r="AW2719" s="683"/>
      <c r="AX2719" s="683"/>
      <c r="AY2719" s="683"/>
      <c r="AZ2719" s="683"/>
      <c r="BA2719" s="713"/>
      <c r="BB2719" s="683"/>
      <c r="BC2719" s="683"/>
      <c r="BD2719" s="683"/>
      <c r="BE2719" s="683"/>
      <c r="BF2719" s="683"/>
      <c r="BG2719" s="683"/>
      <c r="BH2719" s="683"/>
      <c r="BI2719" s="660"/>
      <c r="BJ2719" s="665"/>
      <c r="BK2719" s="660"/>
      <c r="BL2719" s="665"/>
      <c r="BM2719" s="660"/>
      <c r="BN2719" s="665"/>
      <c r="BO2719" s="665"/>
      <c r="BP2719" s="665"/>
      <c r="BQ2719" s="683"/>
      <c r="BR2719" s="662"/>
      <c r="BS2719" s="662"/>
      <c r="BT2719" s="662"/>
      <c r="BU2719" s="662"/>
      <c r="BV2719" s="683"/>
      <c r="BW2719" s="683"/>
      <c r="BX2719" s="471"/>
      <c r="BY2719" s="471"/>
    </row>
    <row r="2720" spans="1:77" ht="34.5" customHeight="1" x14ac:dyDescent="0.25">
      <c r="A2720" s="686">
        <v>2</v>
      </c>
      <c r="B2720" s="671" t="s">
        <v>133</v>
      </c>
      <c r="C2720" s="682" t="s">
        <v>6803</v>
      </c>
      <c r="D2720" s="682" t="s">
        <v>79</v>
      </c>
      <c r="E2720" s="726">
        <v>6042</v>
      </c>
      <c r="F2720" s="653">
        <v>15</v>
      </c>
      <c r="G2720" s="653">
        <v>17</v>
      </c>
      <c r="H2720" s="653" t="s">
        <v>37</v>
      </c>
      <c r="I2720" s="728" t="s">
        <v>6809</v>
      </c>
      <c r="J2720" s="619" t="s">
        <v>2143</v>
      </c>
      <c r="K2720" s="619" t="s">
        <v>6810</v>
      </c>
      <c r="L2720" s="538" t="s">
        <v>6848</v>
      </c>
      <c r="M2720" s="706"/>
      <c r="N2720" s="662"/>
      <c r="O2720" s="681"/>
      <c r="P2720" s="682"/>
      <c r="Q2720" s="662"/>
      <c r="R2720" s="633"/>
      <c r="S2720" s="662"/>
      <c r="T2720" s="662"/>
      <c r="U2720" s="662"/>
      <c r="V2720" s="662"/>
      <c r="W2720" s="662"/>
      <c r="X2720" s="662"/>
      <c r="Y2720" s="662"/>
      <c r="Z2720" s="662"/>
      <c r="AA2720" s="662"/>
      <c r="AB2720" s="662"/>
      <c r="AC2720" s="662"/>
      <c r="AD2720" s="662"/>
      <c r="AE2720" s="662"/>
      <c r="AF2720" s="683"/>
      <c r="AG2720" s="683"/>
      <c r="AH2720" s="683"/>
      <c r="AI2720" s="683"/>
      <c r="AJ2720" s="662"/>
      <c r="AK2720" s="662"/>
      <c r="AL2720" s="662"/>
      <c r="AM2720" s="683"/>
      <c r="AN2720" s="694"/>
      <c r="AO2720" s="715"/>
      <c r="AP2720" s="693"/>
      <c r="AQ2720" s="683"/>
      <c r="AR2720" s="683"/>
      <c r="AS2720" s="683"/>
      <c r="AT2720" s="683"/>
      <c r="AU2720" s="683"/>
      <c r="AV2720" s="683"/>
      <c r="AW2720" s="683"/>
      <c r="AX2720" s="683"/>
      <c r="AY2720" s="683"/>
      <c r="AZ2720" s="683"/>
      <c r="BA2720" s="713"/>
      <c r="BB2720" s="683"/>
      <c r="BC2720" s="683"/>
      <c r="BD2720" s="683"/>
      <c r="BE2720" s="683"/>
      <c r="BF2720" s="683"/>
      <c r="BG2720" s="683"/>
      <c r="BH2720" s="683"/>
      <c r="BI2720" s="660"/>
      <c r="BJ2720" s="665"/>
      <c r="BK2720" s="660"/>
      <c r="BL2720" s="665"/>
      <c r="BM2720" s="660"/>
      <c r="BN2720" s="665"/>
      <c r="BO2720" s="665"/>
      <c r="BP2720" s="665"/>
      <c r="BQ2720" s="683"/>
      <c r="BR2720" s="662"/>
      <c r="BS2720" s="662"/>
      <c r="BT2720" s="662"/>
      <c r="BU2720" s="662"/>
      <c r="BV2720" s="683"/>
      <c r="BW2720" s="683"/>
      <c r="BX2720" s="471"/>
      <c r="BY2720" s="471"/>
    </row>
    <row r="2721" spans="1:77" ht="46.5" customHeight="1" x14ac:dyDescent="0.25">
      <c r="A2721" s="687"/>
      <c r="B2721" s="672"/>
      <c r="C2721" s="632"/>
      <c r="D2721" s="632"/>
      <c r="E2721" s="727"/>
      <c r="F2721" s="644"/>
      <c r="G2721" s="644"/>
      <c r="H2721" s="645"/>
      <c r="I2721" s="729"/>
      <c r="J2721" s="653"/>
      <c r="K2721" s="653"/>
      <c r="L2721" s="538" t="s">
        <v>6849</v>
      </c>
      <c r="M2721" s="702"/>
      <c r="N2721" s="662"/>
      <c r="O2721" s="681"/>
      <c r="P2721" s="682"/>
      <c r="Q2721" s="662"/>
      <c r="R2721" s="636"/>
      <c r="S2721" s="662"/>
      <c r="T2721" s="662"/>
      <c r="U2721" s="662"/>
      <c r="V2721" s="662"/>
      <c r="W2721" s="662"/>
      <c r="X2721" s="662"/>
      <c r="Y2721" s="662"/>
      <c r="Z2721" s="662"/>
      <c r="AA2721" s="662"/>
      <c r="AB2721" s="662"/>
      <c r="AC2721" s="662"/>
      <c r="AD2721" s="662"/>
      <c r="AE2721" s="662"/>
      <c r="AF2721" s="683"/>
      <c r="AG2721" s="683"/>
      <c r="AH2721" s="683"/>
      <c r="AI2721" s="683"/>
      <c r="AJ2721" s="662"/>
      <c r="AK2721" s="662"/>
      <c r="AL2721" s="662"/>
      <c r="AM2721" s="683"/>
      <c r="AN2721" s="694"/>
      <c r="AO2721" s="715"/>
      <c r="AP2721" s="685"/>
      <c r="AQ2721" s="683"/>
      <c r="AR2721" s="683"/>
      <c r="AS2721" s="683"/>
      <c r="AT2721" s="683"/>
      <c r="AU2721" s="683"/>
      <c r="AV2721" s="683"/>
      <c r="AW2721" s="683"/>
      <c r="AX2721" s="683"/>
      <c r="AY2721" s="683"/>
      <c r="AZ2721" s="683"/>
      <c r="BA2721" s="713"/>
      <c r="BB2721" s="683"/>
      <c r="BC2721" s="683"/>
      <c r="BD2721" s="683"/>
      <c r="BE2721" s="683"/>
      <c r="BF2721" s="683"/>
      <c r="BG2721" s="683"/>
      <c r="BH2721" s="683"/>
      <c r="BI2721" s="660"/>
      <c r="BJ2721" s="665"/>
      <c r="BK2721" s="660"/>
      <c r="BL2721" s="665"/>
      <c r="BM2721" s="660"/>
      <c r="BN2721" s="665"/>
      <c r="BO2721" s="665"/>
      <c r="BP2721" s="665"/>
      <c r="BQ2721" s="683"/>
      <c r="BR2721" s="662"/>
      <c r="BS2721" s="662"/>
      <c r="BT2721" s="662"/>
      <c r="BU2721" s="662"/>
      <c r="BV2721" s="683"/>
      <c r="BW2721" s="683"/>
      <c r="BX2721" s="471"/>
      <c r="BY2721" s="471"/>
    </row>
    <row r="2722" spans="1:77" ht="102.75" customHeight="1" x14ac:dyDescent="0.25">
      <c r="A2722" s="79">
        <v>3</v>
      </c>
      <c r="B2722" s="72" t="s">
        <v>133</v>
      </c>
      <c r="C2722" s="20" t="s">
        <v>6803</v>
      </c>
      <c r="D2722" s="14" t="s">
        <v>79</v>
      </c>
      <c r="E2722" s="182">
        <v>6042</v>
      </c>
      <c r="F2722" s="80">
        <v>46</v>
      </c>
      <c r="G2722" s="80">
        <v>21</v>
      </c>
      <c r="H2722" s="80" t="s">
        <v>37</v>
      </c>
      <c r="I2722" s="180" t="s">
        <v>6818</v>
      </c>
      <c r="J2722" s="80" t="s">
        <v>1098</v>
      </c>
      <c r="K2722" s="81" t="s">
        <v>1099</v>
      </c>
      <c r="L2722" s="43" t="s">
        <v>1191</v>
      </c>
      <c r="M2722" s="83" t="s">
        <v>84</v>
      </c>
      <c r="N2722" s="158"/>
      <c r="O2722" s="187" t="s">
        <v>85</v>
      </c>
      <c r="P2722" s="71" t="s">
        <v>1368</v>
      </c>
      <c r="Q2722" s="158" t="s">
        <v>403</v>
      </c>
      <c r="R2722" s="88" t="s">
        <v>106</v>
      </c>
      <c r="S2722" s="158" t="s">
        <v>3523</v>
      </c>
      <c r="T2722" s="158"/>
      <c r="U2722" s="158"/>
      <c r="V2722" s="158"/>
      <c r="W2722" s="158"/>
      <c r="X2722" s="158"/>
      <c r="Y2722" s="158"/>
      <c r="Z2722" s="158"/>
      <c r="AA2722" s="121"/>
      <c r="AB2722" s="121"/>
      <c r="AC2722" s="121"/>
      <c r="AD2722" s="121"/>
      <c r="AE2722" s="121"/>
      <c r="AF2722" s="8" t="s">
        <v>89</v>
      </c>
      <c r="AG2722" s="8" t="s">
        <v>6852</v>
      </c>
      <c r="AH2722" s="8" t="s">
        <v>721</v>
      </c>
      <c r="AI2722" s="8" t="s">
        <v>554</v>
      </c>
      <c r="AJ2722" s="121"/>
      <c r="AK2722" s="121"/>
      <c r="AL2722" s="121"/>
      <c r="AM2722" s="8" t="s">
        <v>89</v>
      </c>
      <c r="AN2722" s="19" t="s">
        <v>6853</v>
      </c>
      <c r="AO2722" s="20" t="s">
        <v>6854</v>
      </c>
      <c r="AP2722" s="80"/>
      <c r="AQ2722" s="46" t="s">
        <v>6855</v>
      </c>
      <c r="AR2722" s="8" t="s">
        <v>95</v>
      </c>
      <c r="AS2722" s="8" t="s">
        <v>95</v>
      </c>
      <c r="AT2722" s="8" t="s">
        <v>95</v>
      </c>
      <c r="AU2722" s="8" t="s">
        <v>6856</v>
      </c>
      <c r="AV2722" s="8" t="s">
        <v>95</v>
      </c>
      <c r="AW2722" s="8" t="s">
        <v>98</v>
      </c>
      <c r="AX2722" s="8" t="s">
        <v>98</v>
      </c>
      <c r="AY2722" s="8" t="s">
        <v>6843</v>
      </c>
      <c r="AZ2722" s="8" t="s">
        <v>6843</v>
      </c>
      <c r="BA2722" s="145" t="s">
        <v>6843</v>
      </c>
      <c r="BB2722" s="8" t="s">
        <v>6843</v>
      </c>
      <c r="BC2722" s="8" t="s">
        <v>6844</v>
      </c>
      <c r="BD2722" s="8" t="s">
        <v>6857</v>
      </c>
      <c r="BE2722" s="8" t="s">
        <v>95</v>
      </c>
      <c r="BF2722" s="8" t="s">
        <v>95</v>
      </c>
      <c r="BG2722" s="8" t="s">
        <v>95</v>
      </c>
      <c r="BH2722" s="8" t="s">
        <v>95</v>
      </c>
      <c r="BI2722" s="20" t="s">
        <v>362</v>
      </c>
      <c r="BJ2722" s="53">
        <f t="shared" ref="BJ2722:BJ2723" si="400">IF(BI2722="Bajo",1,IF(BI2722="Medio",2,IF(BI2722="Alto",3)))</f>
        <v>1</v>
      </c>
      <c r="BK2722" s="20" t="s">
        <v>99</v>
      </c>
      <c r="BL2722" s="7">
        <f t="shared" ref="BL2722:BL2723" si="401">IF(BK2722="Bajo",1,IF(BK2722="Medio",2,IF(BK2722="Alto",3)))</f>
        <v>3</v>
      </c>
      <c r="BM2722" s="20" t="s">
        <v>101</v>
      </c>
      <c r="BN2722" s="53">
        <f t="shared" ref="BN2722:BN2723" si="402">IF(BM2722="Pública",1,IF(BM2722="Confidencial",2,IF(BM2722="Protegida",3)))</f>
        <v>2</v>
      </c>
      <c r="BO2722" s="53">
        <f t="shared" ref="BO2722:BO2723" si="403">IF(OR(BJ2722="",BL2722="",BN2722=""),"",BJ2722+BL2722+BN2722)</f>
        <v>6</v>
      </c>
      <c r="BP2722" s="53" t="str">
        <f t="shared" ref="BP2722:BP2723" si="404">IF(BO2722=9,"CRÍTICO",IF(BO2722=8,"ALTO",IF(BO2722=7,"MEDIO",IF(BO2722=6,"MEDIO",IF(BO2722=5,"BAJO",IF(BO2722=4,"BAJO",IF(BO2722=3,"INFERIOR",IF(BO2722=2,"INFERIOR"))))))))</f>
        <v>MEDIO</v>
      </c>
      <c r="BQ2722" s="8" t="s">
        <v>98</v>
      </c>
      <c r="BR2722" s="121"/>
      <c r="BS2722" s="121"/>
      <c r="BT2722" s="121"/>
      <c r="BU2722" s="121"/>
      <c r="BV2722" s="8" t="s">
        <v>6858</v>
      </c>
      <c r="BW2722" s="8" t="s">
        <v>6858</v>
      </c>
      <c r="BX2722" s="471"/>
      <c r="BY2722" s="471"/>
    </row>
    <row r="2723" spans="1:77" ht="30" customHeight="1" x14ac:dyDescent="0.25">
      <c r="A2723" s="79">
        <v>4</v>
      </c>
      <c r="B2723" s="72" t="s">
        <v>133</v>
      </c>
      <c r="C2723" s="25" t="s">
        <v>6803</v>
      </c>
      <c r="D2723" s="533" t="s">
        <v>79</v>
      </c>
      <c r="E2723" s="25">
        <v>6042</v>
      </c>
      <c r="F2723" s="25">
        <v>46</v>
      </c>
      <c r="G2723" s="25">
        <v>110</v>
      </c>
      <c r="H2723" s="80" t="s">
        <v>37</v>
      </c>
      <c r="I2723" s="401" t="s">
        <v>6826</v>
      </c>
      <c r="J2723" s="1546" t="s">
        <v>1098</v>
      </c>
      <c r="K2723" s="80" t="s">
        <v>6827</v>
      </c>
      <c r="L2723" s="80" t="s">
        <v>4887</v>
      </c>
      <c r="M2723" s="924" t="s">
        <v>84</v>
      </c>
      <c r="N2723" s="1182"/>
      <c r="O2723" s="995" t="s">
        <v>85</v>
      </c>
      <c r="P2723" s="833" t="s">
        <v>6861</v>
      </c>
      <c r="Q2723" s="1182">
        <v>1</v>
      </c>
      <c r="R2723" s="833" t="s">
        <v>106</v>
      </c>
      <c r="S2723" s="1182" t="s">
        <v>3523</v>
      </c>
      <c r="T2723" s="1182"/>
      <c r="U2723" s="1182"/>
      <c r="V2723" s="1182"/>
      <c r="W2723" s="1182"/>
      <c r="X2723" s="1182"/>
      <c r="Y2723" s="1182"/>
      <c r="Z2723" s="1182"/>
      <c r="AA2723" s="1547"/>
      <c r="AB2723" s="662"/>
      <c r="AC2723" s="662"/>
      <c r="AD2723" s="662"/>
      <c r="AE2723" s="662"/>
      <c r="AF2723" s="683" t="s">
        <v>89</v>
      </c>
      <c r="AG2723" s="683" t="s">
        <v>6578</v>
      </c>
      <c r="AH2723" s="683" t="s">
        <v>3045</v>
      </c>
      <c r="AI2723" s="683" t="s">
        <v>5635</v>
      </c>
      <c r="AJ2723" s="662"/>
      <c r="AK2723" s="662"/>
      <c r="AL2723" s="662"/>
      <c r="AM2723" s="683" t="s">
        <v>89</v>
      </c>
      <c r="AN2723" s="714" t="s">
        <v>6862</v>
      </c>
      <c r="AO2723" s="660" t="s">
        <v>6863</v>
      </c>
      <c r="AP2723" s="699"/>
      <c r="AQ2723" s="704" t="s">
        <v>6864</v>
      </c>
      <c r="AR2723" s="683" t="s">
        <v>95</v>
      </c>
      <c r="AS2723" s="683" t="s">
        <v>95</v>
      </c>
      <c r="AT2723" s="683" t="s">
        <v>95</v>
      </c>
      <c r="AU2723" s="683" t="s">
        <v>6865</v>
      </c>
      <c r="AV2723" s="683" t="s">
        <v>95</v>
      </c>
      <c r="AW2723" s="683" t="s">
        <v>95</v>
      </c>
      <c r="AX2723" s="683" t="s">
        <v>95</v>
      </c>
      <c r="AY2723" s="683" t="s">
        <v>6866</v>
      </c>
      <c r="AZ2723" s="683" t="s">
        <v>6866</v>
      </c>
      <c r="BA2723" s="713" t="s">
        <v>6866</v>
      </c>
      <c r="BB2723" s="683" t="s">
        <v>6866</v>
      </c>
      <c r="BC2723" s="683" t="s">
        <v>6845</v>
      </c>
      <c r="BD2723" s="683" t="s">
        <v>6845</v>
      </c>
      <c r="BE2723" s="683" t="s">
        <v>95</v>
      </c>
      <c r="BF2723" s="683" t="s">
        <v>95</v>
      </c>
      <c r="BG2723" s="683" t="s">
        <v>6866</v>
      </c>
      <c r="BH2723" s="683" t="s">
        <v>6866</v>
      </c>
      <c r="BI2723" s="660" t="s">
        <v>362</v>
      </c>
      <c r="BJ2723" s="712">
        <f t="shared" si="400"/>
        <v>1</v>
      </c>
      <c r="BK2723" s="660" t="s">
        <v>99</v>
      </c>
      <c r="BL2723" s="665">
        <f t="shared" si="401"/>
        <v>3</v>
      </c>
      <c r="BM2723" s="660" t="s">
        <v>101</v>
      </c>
      <c r="BN2723" s="712">
        <f t="shared" si="402"/>
        <v>2</v>
      </c>
      <c r="BO2723" s="712">
        <f t="shared" si="403"/>
        <v>6</v>
      </c>
      <c r="BP2723" s="712" t="str">
        <f t="shared" si="404"/>
        <v>MEDIO</v>
      </c>
      <c r="BQ2723" s="683" t="s">
        <v>98</v>
      </c>
      <c r="BR2723" s="662"/>
      <c r="BS2723" s="662"/>
      <c r="BT2723" s="662"/>
      <c r="BU2723" s="662"/>
      <c r="BV2723" s="704" t="s">
        <v>6867</v>
      </c>
      <c r="BW2723" s="704" t="s">
        <v>6867</v>
      </c>
      <c r="BX2723" s="471"/>
      <c r="BY2723" s="471"/>
    </row>
    <row r="2724" spans="1:77" x14ac:dyDescent="0.25">
      <c r="A2724" s="686">
        <v>1</v>
      </c>
      <c r="B2724" s="671" t="s">
        <v>133</v>
      </c>
      <c r="C2724" s="683" t="s">
        <v>6832</v>
      </c>
      <c r="D2724" s="682" t="s">
        <v>79</v>
      </c>
      <c r="E2724" s="683">
        <v>6050</v>
      </c>
      <c r="F2724" s="683">
        <v>46</v>
      </c>
      <c r="G2724" s="683">
        <v>47</v>
      </c>
      <c r="H2724" s="684" t="s">
        <v>37</v>
      </c>
      <c r="I2724" s="694" t="s">
        <v>6833</v>
      </c>
      <c r="J2724" s="713" t="s">
        <v>1098</v>
      </c>
      <c r="K2724" s="619" t="s">
        <v>6834</v>
      </c>
      <c r="L2724" s="80" t="s">
        <v>6868</v>
      </c>
      <c r="M2724" s="924"/>
      <c r="N2724" s="1182"/>
      <c r="O2724" s="995"/>
      <c r="P2724" s="833"/>
      <c r="Q2724" s="1182"/>
      <c r="R2724" s="833"/>
      <c r="S2724" s="1182"/>
      <c r="T2724" s="1182"/>
      <c r="U2724" s="1182"/>
      <c r="V2724" s="1182"/>
      <c r="W2724" s="1182"/>
      <c r="X2724" s="1182"/>
      <c r="Y2724" s="1182"/>
      <c r="Z2724" s="1182"/>
      <c r="AA2724" s="1547"/>
      <c r="AB2724" s="662"/>
      <c r="AC2724" s="662"/>
      <c r="AD2724" s="662"/>
      <c r="AE2724" s="662"/>
      <c r="AF2724" s="683"/>
      <c r="AG2724" s="683"/>
      <c r="AH2724" s="683"/>
      <c r="AI2724" s="683"/>
      <c r="AJ2724" s="662"/>
      <c r="AK2724" s="662"/>
      <c r="AL2724" s="662"/>
      <c r="AM2724" s="683"/>
      <c r="AN2724" s="714"/>
      <c r="AO2724" s="660"/>
      <c r="AP2724" s="638"/>
      <c r="AQ2724" s="683"/>
      <c r="AR2724" s="683"/>
      <c r="AS2724" s="683"/>
      <c r="AT2724" s="683"/>
      <c r="AU2724" s="683"/>
      <c r="AV2724" s="683"/>
      <c r="AW2724" s="683"/>
      <c r="AX2724" s="683"/>
      <c r="AY2724" s="683"/>
      <c r="AZ2724" s="683"/>
      <c r="BA2724" s="713"/>
      <c r="BB2724" s="683"/>
      <c r="BC2724" s="683"/>
      <c r="BD2724" s="683"/>
      <c r="BE2724" s="683"/>
      <c r="BF2724" s="683"/>
      <c r="BG2724" s="683"/>
      <c r="BH2724" s="683"/>
      <c r="BI2724" s="660"/>
      <c r="BJ2724" s="712"/>
      <c r="BK2724" s="660"/>
      <c r="BL2724" s="665"/>
      <c r="BM2724" s="660"/>
      <c r="BN2724" s="712"/>
      <c r="BO2724" s="712"/>
      <c r="BP2724" s="712"/>
      <c r="BQ2724" s="683"/>
      <c r="BR2724" s="662"/>
      <c r="BS2724" s="662"/>
      <c r="BT2724" s="662"/>
      <c r="BU2724" s="662"/>
      <c r="BV2724" s="683"/>
      <c r="BW2724" s="683"/>
      <c r="BX2724" s="471"/>
      <c r="BY2724" s="471"/>
    </row>
    <row r="2725" spans="1:77" x14ac:dyDescent="0.25">
      <c r="A2725" s="691"/>
      <c r="B2725" s="689"/>
      <c r="C2725" s="683"/>
      <c r="D2725" s="682"/>
      <c r="E2725" s="683"/>
      <c r="F2725" s="683"/>
      <c r="G2725" s="683"/>
      <c r="H2725" s="693"/>
      <c r="I2725" s="694"/>
      <c r="J2725" s="713"/>
      <c r="K2725" s="619"/>
      <c r="L2725" s="80" t="s">
        <v>6869</v>
      </c>
      <c r="M2725" s="924"/>
      <c r="N2725" s="1182"/>
      <c r="O2725" s="995"/>
      <c r="P2725" s="833"/>
      <c r="Q2725" s="1182"/>
      <c r="R2725" s="833"/>
      <c r="S2725" s="1182"/>
      <c r="T2725" s="1182"/>
      <c r="U2725" s="1182"/>
      <c r="V2725" s="1182"/>
      <c r="W2725" s="1182"/>
      <c r="X2725" s="1182"/>
      <c r="Y2725" s="1182"/>
      <c r="Z2725" s="1182"/>
      <c r="AA2725" s="1547"/>
      <c r="AB2725" s="662"/>
      <c r="AC2725" s="662"/>
      <c r="AD2725" s="662"/>
      <c r="AE2725" s="662"/>
      <c r="AF2725" s="683"/>
      <c r="AG2725" s="683"/>
      <c r="AH2725" s="683"/>
      <c r="AI2725" s="683"/>
      <c r="AJ2725" s="662"/>
      <c r="AK2725" s="662"/>
      <c r="AL2725" s="662"/>
      <c r="AM2725" s="683"/>
      <c r="AN2725" s="714"/>
      <c r="AO2725" s="660"/>
      <c r="AP2725" s="638"/>
      <c r="AQ2725" s="683"/>
      <c r="AR2725" s="683"/>
      <c r="AS2725" s="683"/>
      <c r="AT2725" s="683"/>
      <c r="AU2725" s="683"/>
      <c r="AV2725" s="683"/>
      <c r="AW2725" s="683"/>
      <c r="AX2725" s="683"/>
      <c r="AY2725" s="683"/>
      <c r="AZ2725" s="683"/>
      <c r="BA2725" s="713"/>
      <c r="BB2725" s="683"/>
      <c r="BC2725" s="683"/>
      <c r="BD2725" s="683"/>
      <c r="BE2725" s="683"/>
      <c r="BF2725" s="683"/>
      <c r="BG2725" s="683"/>
      <c r="BH2725" s="683"/>
      <c r="BI2725" s="660"/>
      <c r="BJ2725" s="712"/>
      <c r="BK2725" s="660"/>
      <c r="BL2725" s="665"/>
      <c r="BM2725" s="660"/>
      <c r="BN2725" s="712"/>
      <c r="BO2725" s="712"/>
      <c r="BP2725" s="712"/>
      <c r="BQ2725" s="683"/>
      <c r="BR2725" s="662"/>
      <c r="BS2725" s="662"/>
      <c r="BT2725" s="662"/>
      <c r="BU2725" s="662"/>
      <c r="BV2725" s="683"/>
      <c r="BW2725" s="683"/>
      <c r="BX2725" s="471"/>
      <c r="BY2725" s="471"/>
    </row>
    <row r="2726" spans="1:77" x14ac:dyDescent="0.25">
      <c r="A2726" s="691"/>
      <c r="B2726" s="689"/>
      <c r="C2726" s="683"/>
      <c r="D2726" s="682"/>
      <c r="E2726" s="683"/>
      <c r="F2726" s="683"/>
      <c r="G2726" s="683"/>
      <c r="H2726" s="693"/>
      <c r="I2726" s="694"/>
      <c r="J2726" s="713"/>
      <c r="K2726" s="619"/>
      <c r="L2726" s="80" t="s">
        <v>522</v>
      </c>
      <c r="M2726" s="924"/>
      <c r="N2726" s="1182"/>
      <c r="O2726" s="995"/>
      <c r="P2726" s="833"/>
      <c r="Q2726" s="1182"/>
      <c r="R2726" s="833"/>
      <c r="S2726" s="1182"/>
      <c r="T2726" s="1182"/>
      <c r="U2726" s="1182"/>
      <c r="V2726" s="1182"/>
      <c r="W2726" s="1182"/>
      <c r="X2726" s="1182"/>
      <c r="Y2726" s="1182"/>
      <c r="Z2726" s="1182"/>
      <c r="AA2726" s="1547"/>
      <c r="AB2726" s="662"/>
      <c r="AC2726" s="662"/>
      <c r="AD2726" s="662"/>
      <c r="AE2726" s="662"/>
      <c r="AF2726" s="683"/>
      <c r="AG2726" s="683"/>
      <c r="AH2726" s="683"/>
      <c r="AI2726" s="683"/>
      <c r="AJ2726" s="662"/>
      <c r="AK2726" s="662"/>
      <c r="AL2726" s="662"/>
      <c r="AM2726" s="683"/>
      <c r="AN2726" s="714"/>
      <c r="AO2726" s="660"/>
      <c r="AP2726" s="638"/>
      <c r="AQ2726" s="683"/>
      <c r="AR2726" s="683"/>
      <c r="AS2726" s="683"/>
      <c r="AT2726" s="683"/>
      <c r="AU2726" s="683"/>
      <c r="AV2726" s="683"/>
      <c r="AW2726" s="683"/>
      <c r="AX2726" s="683"/>
      <c r="AY2726" s="683"/>
      <c r="AZ2726" s="683"/>
      <c r="BA2726" s="713"/>
      <c r="BB2726" s="683"/>
      <c r="BC2726" s="683"/>
      <c r="BD2726" s="683"/>
      <c r="BE2726" s="683"/>
      <c r="BF2726" s="683"/>
      <c r="BG2726" s="683"/>
      <c r="BH2726" s="683"/>
      <c r="BI2726" s="660"/>
      <c r="BJ2726" s="712"/>
      <c r="BK2726" s="660"/>
      <c r="BL2726" s="665"/>
      <c r="BM2726" s="660"/>
      <c r="BN2726" s="712"/>
      <c r="BO2726" s="712"/>
      <c r="BP2726" s="712"/>
      <c r="BQ2726" s="683"/>
      <c r="BR2726" s="662"/>
      <c r="BS2726" s="662"/>
      <c r="BT2726" s="662"/>
      <c r="BU2726" s="662"/>
      <c r="BV2726" s="683"/>
      <c r="BW2726" s="683"/>
      <c r="BX2726" s="471"/>
      <c r="BY2726" s="471"/>
    </row>
    <row r="2727" spans="1:77" x14ac:dyDescent="0.25">
      <c r="A2727" s="687"/>
      <c r="B2727" s="672"/>
      <c r="C2727" s="683"/>
      <c r="D2727" s="682"/>
      <c r="E2727" s="683"/>
      <c r="F2727" s="683"/>
      <c r="G2727" s="683"/>
      <c r="H2727" s="685"/>
      <c r="I2727" s="694"/>
      <c r="J2727" s="713"/>
      <c r="K2727" s="619"/>
      <c r="L2727" s="80" t="s">
        <v>6870</v>
      </c>
      <c r="M2727" s="924"/>
      <c r="N2727" s="1182"/>
      <c r="O2727" s="995"/>
      <c r="P2727" s="833"/>
      <c r="Q2727" s="1182"/>
      <c r="R2727" s="833"/>
      <c r="S2727" s="1182"/>
      <c r="T2727" s="1182"/>
      <c r="U2727" s="1182"/>
      <c r="V2727" s="1182"/>
      <c r="W2727" s="1182"/>
      <c r="X2727" s="1182"/>
      <c r="Y2727" s="1182"/>
      <c r="Z2727" s="1182"/>
      <c r="AA2727" s="1547"/>
      <c r="AB2727" s="662"/>
      <c r="AC2727" s="662"/>
      <c r="AD2727" s="662"/>
      <c r="AE2727" s="662"/>
      <c r="AF2727" s="683"/>
      <c r="AG2727" s="683"/>
      <c r="AH2727" s="683"/>
      <c r="AI2727" s="683"/>
      <c r="AJ2727" s="662"/>
      <c r="AK2727" s="662"/>
      <c r="AL2727" s="662"/>
      <c r="AM2727" s="683"/>
      <c r="AN2727" s="714"/>
      <c r="AO2727" s="660"/>
      <c r="AP2727" s="638"/>
      <c r="AQ2727" s="683"/>
      <c r="AR2727" s="683"/>
      <c r="AS2727" s="683"/>
      <c r="AT2727" s="683"/>
      <c r="AU2727" s="683"/>
      <c r="AV2727" s="683"/>
      <c r="AW2727" s="683"/>
      <c r="AX2727" s="683"/>
      <c r="AY2727" s="683"/>
      <c r="AZ2727" s="683"/>
      <c r="BA2727" s="713"/>
      <c r="BB2727" s="683"/>
      <c r="BC2727" s="683"/>
      <c r="BD2727" s="683"/>
      <c r="BE2727" s="683"/>
      <c r="BF2727" s="683"/>
      <c r="BG2727" s="683"/>
      <c r="BH2727" s="683"/>
      <c r="BI2727" s="660"/>
      <c r="BJ2727" s="712"/>
      <c r="BK2727" s="660"/>
      <c r="BL2727" s="665"/>
      <c r="BM2727" s="660"/>
      <c r="BN2727" s="712"/>
      <c r="BO2727" s="712"/>
      <c r="BP2727" s="712"/>
      <c r="BQ2727" s="683"/>
      <c r="BR2727" s="662"/>
      <c r="BS2727" s="662"/>
      <c r="BT2727" s="662"/>
      <c r="BU2727" s="662"/>
      <c r="BV2727" s="683"/>
      <c r="BW2727" s="683"/>
      <c r="BX2727" s="471"/>
      <c r="BY2727" s="471"/>
    </row>
    <row r="2728" spans="1:77" ht="60" x14ac:dyDescent="0.25">
      <c r="A2728" s="79">
        <v>2</v>
      </c>
      <c r="B2728" s="72" t="s">
        <v>133</v>
      </c>
      <c r="C2728" s="8" t="s">
        <v>6832</v>
      </c>
      <c r="D2728" s="14" t="s">
        <v>79</v>
      </c>
      <c r="E2728" s="8">
        <v>6050</v>
      </c>
      <c r="F2728" s="8">
        <v>46</v>
      </c>
      <c r="G2728" s="8">
        <v>54</v>
      </c>
      <c r="H2728" s="80" t="s">
        <v>37</v>
      </c>
      <c r="I2728" s="19" t="s">
        <v>6850</v>
      </c>
      <c r="J2728" s="145" t="s">
        <v>1098</v>
      </c>
      <c r="K2728" s="80" t="s">
        <v>6851</v>
      </c>
      <c r="L2728" s="80" t="s">
        <v>6871</v>
      </c>
      <c r="M2728" s="924"/>
      <c r="N2728" s="1182"/>
      <c r="O2728" s="995"/>
      <c r="P2728" s="833"/>
      <c r="Q2728" s="1182"/>
      <c r="R2728" s="833"/>
      <c r="S2728" s="1182"/>
      <c r="T2728" s="1182"/>
      <c r="U2728" s="1182"/>
      <c r="V2728" s="1182"/>
      <c r="W2728" s="1182"/>
      <c r="X2728" s="1182"/>
      <c r="Y2728" s="1182"/>
      <c r="Z2728" s="1182"/>
      <c r="AA2728" s="1547"/>
      <c r="AB2728" s="662"/>
      <c r="AC2728" s="662"/>
      <c r="AD2728" s="662"/>
      <c r="AE2728" s="662"/>
      <c r="AF2728" s="683"/>
      <c r="AG2728" s="683"/>
      <c r="AH2728" s="683"/>
      <c r="AI2728" s="683"/>
      <c r="AJ2728" s="662"/>
      <c r="AK2728" s="662"/>
      <c r="AL2728" s="662"/>
      <c r="AM2728" s="683"/>
      <c r="AN2728" s="714"/>
      <c r="AO2728" s="660"/>
      <c r="AP2728" s="638"/>
      <c r="AQ2728" s="683"/>
      <c r="AR2728" s="683"/>
      <c r="AS2728" s="683"/>
      <c r="AT2728" s="683"/>
      <c r="AU2728" s="683"/>
      <c r="AV2728" s="683"/>
      <c r="AW2728" s="683"/>
      <c r="AX2728" s="683"/>
      <c r="AY2728" s="683"/>
      <c r="AZ2728" s="683"/>
      <c r="BA2728" s="713"/>
      <c r="BB2728" s="683"/>
      <c r="BC2728" s="683"/>
      <c r="BD2728" s="683"/>
      <c r="BE2728" s="683"/>
      <c r="BF2728" s="683"/>
      <c r="BG2728" s="683"/>
      <c r="BH2728" s="683"/>
      <c r="BI2728" s="660"/>
      <c r="BJ2728" s="712"/>
      <c r="BK2728" s="660"/>
      <c r="BL2728" s="665"/>
      <c r="BM2728" s="660"/>
      <c r="BN2728" s="712"/>
      <c r="BO2728" s="712"/>
      <c r="BP2728" s="712"/>
      <c r="BQ2728" s="683"/>
      <c r="BR2728" s="662"/>
      <c r="BS2728" s="662"/>
      <c r="BT2728" s="662"/>
      <c r="BU2728" s="662"/>
      <c r="BV2728" s="683"/>
      <c r="BW2728" s="683"/>
      <c r="BX2728" s="471"/>
      <c r="BY2728" s="471"/>
    </row>
    <row r="2729" spans="1:77" x14ac:dyDescent="0.25">
      <c r="A2729" s="686">
        <v>3</v>
      </c>
      <c r="B2729" s="671" t="s">
        <v>133</v>
      </c>
      <c r="C2729" s="683" t="s">
        <v>6832</v>
      </c>
      <c r="D2729" s="682" t="s">
        <v>79</v>
      </c>
      <c r="E2729" s="683">
        <v>6050</v>
      </c>
      <c r="F2729" s="683">
        <v>49</v>
      </c>
      <c r="G2729" s="683">
        <v>0</v>
      </c>
      <c r="H2729" s="684" t="s">
        <v>37</v>
      </c>
      <c r="I2729" s="694" t="s">
        <v>6859</v>
      </c>
      <c r="J2729" s="713" t="s">
        <v>6860</v>
      </c>
      <c r="K2729" s="619" t="s">
        <v>98</v>
      </c>
      <c r="L2729" s="80" t="s">
        <v>3328</v>
      </c>
      <c r="M2729" s="924"/>
      <c r="N2729" s="1182"/>
      <c r="O2729" s="995"/>
      <c r="P2729" s="833"/>
      <c r="Q2729" s="1182"/>
      <c r="R2729" s="833"/>
      <c r="S2729" s="1182"/>
      <c r="T2729" s="1182"/>
      <c r="U2729" s="1182"/>
      <c r="V2729" s="1182"/>
      <c r="W2729" s="1182"/>
      <c r="X2729" s="1182"/>
      <c r="Y2729" s="1182"/>
      <c r="Z2729" s="1182"/>
      <c r="AA2729" s="1547"/>
      <c r="AB2729" s="662"/>
      <c r="AC2729" s="662"/>
      <c r="AD2729" s="662"/>
      <c r="AE2729" s="662"/>
      <c r="AF2729" s="683"/>
      <c r="AG2729" s="683"/>
      <c r="AH2729" s="683"/>
      <c r="AI2729" s="683"/>
      <c r="AJ2729" s="662"/>
      <c r="AK2729" s="662"/>
      <c r="AL2729" s="662"/>
      <c r="AM2729" s="683"/>
      <c r="AN2729" s="714"/>
      <c r="AO2729" s="660"/>
      <c r="AP2729" s="638"/>
      <c r="AQ2729" s="683"/>
      <c r="AR2729" s="683"/>
      <c r="AS2729" s="683"/>
      <c r="AT2729" s="683"/>
      <c r="AU2729" s="683"/>
      <c r="AV2729" s="683"/>
      <c r="AW2729" s="683"/>
      <c r="AX2729" s="683"/>
      <c r="AY2729" s="683"/>
      <c r="AZ2729" s="683"/>
      <c r="BA2729" s="713"/>
      <c r="BB2729" s="683"/>
      <c r="BC2729" s="683"/>
      <c r="BD2729" s="683"/>
      <c r="BE2729" s="683"/>
      <c r="BF2729" s="683"/>
      <c r="BG2729" s="683"/>
      <c r="BH2729" s="683"/>
      <c r="BI2729" s="660"/>
      <c r="BJ2729" s="712"/>
      <c r="BK2729" s="660"/>
      <c r="BL2729" s="665"/>
      <c r="BM2729" s="660"/>
      <c r="BN2729" s="712"/>
      <c r="BO2729" s="712"/>
      <c r="BP2729" s="712"/>
      <c r="BQ2729" s="683"/>
      <c r="BR2729" s="662"/>
      <c r="BS2729" s="662"/>
      <c r="BT2729" s="662"/>
      <c r="BU2729" s="662"/>
      <c r="BV2729" s="683"/>
      <c r="BW2729" s="683"/>
      <c r="BX2729" s="471"/>
      <c r="BY2729" s="471"/>
    </row>
    <row r="2730" spans="1:77" x14ac:dyDescent="0.25">
      <c r="A2730" s="691"/>
      <c r="B2730" s="689"/>
      <c r="C2730" s="683"/>
      <c r="D2730" s="682"/>
      <c r="E2730" s="683"/>
      <c r="F2730" s="683"/>
      <c r="G2730" s="683"/>
      <c r="H2730" s="693"/>
      <c r="I2730" s="694"/>
      <c r="J2730" s="713"/>
      <c r="K2730" s="619"/>
      <c r="L2730" s="80" t="s">
        <v>6872</v>
      </c>
      <c r="M2730" s="924"/>
      <c r="N2730" s="1182"/>
      <c r="O2730" s="995"/>
      <c r="P2730" s="833"/>
      <c r="Q2730" s="1182"/>
      <c r="R2730" s="833"/>
      <c r="S2730" s="1182"/>
      <c r="T2730" s="1182"/>
      <c r="U2730" s="1182"/>
      <c r="V2730" s="1182"/>
      <c r="W2730" s="1182"/>
      <c r="X2730" s="1182"/>
      <c r="Y2730" s="1182"/>
      <c r="Z2730" s="1182"/>
      <c r="AA2730" s="1547"/>
      <c r="AB2730" s="662"/>
      <c r="AC2730" s="662"/>
      <c r="AD2730" s="662"/>
      <c r="AE2730" s="662"/>
      <c r="AF2730" s="683"/>
      <c r="AG2730" s="683"/>
      <c r="AH2730" s="683"/>
      <c r="AI2730" s="683"/>
      <c r="AJ2730" s="662"/>
      <c r="AK2730" s="662"/>
      <c r="AL2730" s="662"/>
      <c r="AM2730" s="683"/>
      <c r="AN2730" s="714"/>
      <c r="AO2730" s="660"/>
      <c r="AP2730" s="639"/>
      <c r="AQ2730" s="683"/>
      <c r="AR2730" s="683"/>
      <c r="AS2730" s="683"/>
      <c r="AT2730" s="683"/>
      <c r="AU2730" s="683"/>
      <c r="AV2730" s="683"/>
      <c r="AW2730" s="683"/>
      <c r="AX2730" s="683"/>
      <c r="AY2730" s="683"/>
      <c r="AZ2730" s="683"/>
      <c r="BA2730" s="713"/>
      <c r="BB2730" s="683"/>
      <c r="BC2730" s="683"/>
      <c r="BD2730" s="683"/>
      <c r="BE2730" s="683"/>
      <c r="BF2730" s="683"/>
      <c r="BG2730" s="683"/>
      <c r="BH2730" s="683"/>
      <c r="BI2730" s="660"/>
      <c r="BJ2730" s="712"/>
      <c r="BK2730" s="660"/>
      <c r="BL2730" s="665"/>
      <c r="BM2730" s="660"/>
      <c r="BN2730" s="712"/>
      <c r="BO2730" s="712"/>
      <c r="BP2730" s="712"/>
      <c r="BQ2730" s="683"/>
      <c r="BR2730" s="662"/>
      <c r="BS2730" s="662"/>
      <c r="BT2730" s="662"/>
      <c r="BU2730" s="662"/>
      <c r="BV2730" s="683"/>
      <c r="BW2730" s="683"/>
      <c r="BX2730" s="471"/>
      <c r="BY2730" s="471"/>
    </row>
    <row r="2731" spans="1:77" ht="48" customHeight="1" x14ac:dyDescent="0.25">
      <c r="A2731" s="691"/>
      <c r="B2731" s="689"/>
      <c r="C2731" s="683"/>
      <c r="D2731" s="682"/>
      <c r="E2731" s="683"/>
      <c r="F2731" s="683"/>
      <c r="G2731" s="683"/>
      <c r="H2731" s="693"/>
      <c r="I2731" s="694"/>
      <c r="J2731" s="713"/>
      <c r="K2731" s="619"/>
      <c r="L2731" s="132" t="s">
        <v>6873</v>
      </c>
      <c r="M2731" s="924" t="s">
        <v>7052</v>
      </c>
      <c r="N2731" s="924"/>
      <c r="O2731" s="605" t="s">
        <v>85</v>
      </c>
      <c r="P2731" s="605" t="s">
        <v>86</v>
      </c>
      <c r="Q2731" s="924"/>
      <c r="R2731" s="833" t="s">
        <v>230</v>
      </c>
      <c r="S2731" s="605" t="s">
        <v>6874</v>
      </c>
      <c r="T2731" s="924"/>
      <c r="U2731" s="924"/>
      <c r="V2731" s="924"/>
      <c r="W2731" s="924"/>
      <c r="X2731" s="924"/>
      <c r="Y2731" s="924"/>
      <c r="Z2731" s="924"/>
      <c r="AA2731" s="780"/>
      <c r="AB2731" s="680"/>
      <c r="AC2731" s="680"/>
      <c r="AD2731" s="680"/>
      <c r="AE2731" s="680"/>
      <c r="AF2731" s="683" t="s">
        <v>89</v>
      </c>
      <c r="AG2731" s="683" t="s">
        <v>6875</v>
      </c>
      <c r="AH2731" s="683" t="s">
        <v>91</v>
      </c>
      <c r="AI2731" s="683" t="s">
        <v>175</v>
      </c>
      <c r="AJ2731" s="683" t="s">
        <v>89</v>
      </c>
      <c r="AK2731" s="680"/>
      <c r="AL2731" s="680"/>
      <c r="AM2731" s="680"/>
      <c r="AN2731" s="694" t="s">
        <v>6876</v>
      </c>
      <c r="AO2731" s="683" t="s">
        <v>6877</v>
      </c>
      <c r="AP2731" s="699"/>
      <c r="AQ2731" s="683" t="s">
        <v>7050</v>
      </c>
      <c r="AR2731" s="683" t="s">
        <v>95</v>
      </c>
      <c r="AS2731" s="683" t="s">
        <v>95</v>
      </c>
      <c r="AT2731" s="683" t="s">
        <v>95</v>
      </c>
      <c r="AU2731" s="683" t="s">
        <v>6878</v>
      </c>
      <c r="AV2731" s="683" t="s">
        <v>6879</v>
      </c>
      <c r="AW2731" s="683" t="s">
        <v>6879</v>
      </c>
      <c r="AX2731" s="683" t="s">
        <v>98</v>
      </c>
      <c r="AY2731" s="683" t="s">
        <v>6880</v>
      </c>
      <c r="AZ2731" s="683" t="s">
        <v>6880</v>
      </c>
      <c r="BA2731" s="683" t="s">
        <v>6881</v>
      </c>
      <c r="BB2731" s="683" t="s">
        <v>6881</v>
      </c>
      <c r="BC2731" s="683" t="s">
        <v>6882</v>
      </c>
      <c r="BD2731" s="683" t="s">
        <v>6882</v>
      </c>
      <c r="BE2731" s="683" t="s">
        <v>6882</v>
      </c>
      <c r="BF2731" s="683" t="s">
        <v>6882</v>
      </c>
      <c r="BG2731" s="683" t="s">
        <v>6882</v>
      </c>
      <c r="BH2731" s="683" t="s">
        <v>6882</v>
      </c>
      <c r="BI2731" s="675" t="s">
        <v>362</v>
      </c>
      <c r="BJ2731" s="710">
        <f t="shared" ref="BJ2731:BJ2733" si="405">IF(BI2731="Bajo",1,IF(BI2731="Medio",2,IF(BI2731="Alto",3)))</f>
        <v>1</v>
      </c>
      <c r="BK2731" s="711" t="s">
        <v>99</v>
      </c>
      <c r="BL2731" s="629">
        <f t="shared" ref="BL2731:BL2733" si="406">IF(BK2731="Bajo",1,IF(BK2731="Medio",2,IF(BK2731="Alto",3)))</f>
        <v>3</v>
      </c>
      <c r="BM2731" s="675" t="s">
        <v>101</v>
      </c>
      <c r="BN2731" s="710">
        <f t="shared" ref="BN2731:BN2733" si="407">IF(BM2731="Pública",1,IF(BM2731="Confidencial",2,IF(BM2731="Protegida",3)))</f>
        <v>2</v>
      </c>
      <c r="BO2731" s="710">
        <f t="shared" ref="BO2731:BO2733" si="408">IF(OR(BJ2731="",BL2731="",BN2731=""),"",BJ2731+BL2731+BN2731)</f>
        <v>6</v>
      </c>
      <c r="BP2731" s="710" t="str">
        <f t="shared" ref="BP2731:BP2733" si="409">IF(BO2731=9,"CRÍTICO",IF(BO2731=8,"ALTO",IF(BO2731=7,"MEDIO",IF(BO2731=6,"MEDIO",IF(BO2731=5,"BAJO",IF(BO2731=4,"BAJO",IF(BO2731=3,"INFERIOR",IF(BO2731=2,"INFERIOR"))))))))</f>
        <v>MEDIO</v>
      </c>
      <c r="BQ2731" s="683" t="s">
        <v>98</v>
      </c>
      <c r="BR2731" s="680"/>
      <c r="BS2731" s="680"/>
      <c r="BT2731" s="680"/>
      <c r="BU2731" s="680"/>
      <c r="BV2731" s="683" t="s">
        <v>6883</v>
      </c>
      <c r="BW2731" s="683" t="s">
        <v>6884</v>
      </c>
      <c r="BX2731" s="471"/>
      <c r="BY2731" s="471"/>
    </row>
    <row r="2732" spans="1:77" ht="66.75" customHeight="1" x14ac:dyDescent="0.25">
      <c r="A2732" s="691"/>
      <c r="B2732" s="689"/>
      <c r="C2732" s="683"/>
      <c r="D2732" s="682"/>
      <c r="E2732" s="683"/>
      <c r="F2732" s="683"/>
      <c r="G2732" s="683"/>
      <c r="H2732" s="693"/>
      <c r="I2732" s="694"/>
      <c r="J2732" s="713"/>
      <c r="K2732" s="619"/>
      <c r="L2732" s="132" t="s">
        <v>6885</v>
      </c>
      <c r="M2732" s="924"/>
      <c r="N2732" s="924"/>
      <c r="O2732" s="605"/>
      <c r="P2732" s="605"/>
      <c r="Q2732" s="924"/>
      <c r="R2732" s="833"/>
      <c r="S2732" s="605"/>
      <c r="T2732" s="924"/>
      <c r="U2732" s="924"/>
      <c r="V2732" s="924"/>
      <c r="W2732" s="924"/>
      <c r="X2732" s="924"/>
      <c r="Y2732" s="924"/>
      <c r="Z2732" s="924"/>
      <c r="AA2732" s="780"/>
      <c r="AB2732" s="680"/>
      <c r="AC2732" s="680"/>
      <c r="AD2732" s="680"/>
      <c r="AE2732" s="680"/>
      <c r="AF2732" s="683"/>
      <c r="AG2732" s="683"/>
      <c r="AH2732" s="683"/>
      <c r="AI2732" s="683"/>
      <c r="AJ2732" s="683"/>
      <c r="AK2732" s="680"/>
      <c r="AL2732" s="680"/>
      <c r="AM2732" s="680"/>
      <c r="AN2732" s="694"/>
      <c r="AO2732" s="683"/>
      <c r="AP2732" s="639"/>
      <c r="AQ2732" s="683"/>
      <c r="AR2732" s="683"/>
      <c r="AS2732" s="683"/>
      <c r="AT2732" s="683"/>
      <c r="AU2732" s="683"/>
      <c r="AV2732" s="683"/>
      <c r="AW2732" s="683"/>
      <c r="AX2732" s="683"/>
      <c r="AY2732" s="683"/>
      <c r="AZ2732" s="683"/>
      <c r="BA2732" s="683"/>
      <c r="BB2732" s="683"/>
      <c r="BC2732" s="683"/>
      <c r="BD2732" s="683"/>
      <c r="BE2732" s="683"/>
      <c r="BF2732" s="683"/>
      <c r="BG2732" s="683"/>
      <c r="BH2732" s="683"/>
      <c r="BI2732" s="652"/>
      <c r="BJ2732" s="678"/>
      <c r="BK2732" s="674"/>
      <c r="BL2732" s="631"/>
      <c r="BM2732" s="676"/>
      <c r="BN2732" s="678"/>
      <c r="BO2732" s="678"/>
      <c r="BP2732" s="678"/>
      <c r="BQ2732" s="683"/>
      <c r="BR2732" s="680"/>
      <c r="BS2732" s="680"/>
      <c r="BT2732" s="680"/>
      <c r="BU2732" s="680"/>
      <c r="BV2732" s="683"/>
      <c r="BW2732" s="683"/>
      <c r="BX2732" s="471"/>
      <c r="BY2732" s="471"/>
    </row>
    <row r="2733" spans="1:77" ht="30" customHeight="1" x14ac:dyDescent="0.25">
      <c r="A2733" s="691"/>
      <c r="B2733" s="689"/>
      <c r="C2733" s="683"/>
      <c r="D2733" s="682"/>
      <c r="E2733" s="683"/>
      <c r="F2733" s="683"/>
      <c r="G2733" s="683"/>
      <c r="H2733" s="693"/>
      <c r="I2733" s="694"/>
      <c r="J2733" s="713"/>
      <c r="K2733" s="619"/>
      <c r="L2733" s="180" t="s">
        <v>229</v>
      </c>
      <c r="M2733" s="924" t="s">
        <v>7052</v>
      </c>
      <c r="N2733" s="924"/>
      <c r="O2733" s="833" t="s">
        <v>85</v>
      </c>
      <c r="P2733" s="833" t="s">
        <v>6886</v>
      </c>
      <c r="Q2733" s="833" t="s">
        <v>6887</v>
      </c>
      <c r="R2733" s="833" t="s">
        <v>106</v>
      </c>
      <c r="S2733" s="833" t="s">
        <v>5338</v>
      </c>
      <c r="T2733" s="924"/>
      <c r="U2733" s="924"/>
      <c r="V2733" s="924"/>
      <c r="W2733" s="924"/>
      <c r="X2733" s="924"/>
      <c r="Y2733" s="924"/>
      <c r="Z2733" s="924"/>
      <c r="AA2733" s="780"/>
      <c r="AB2733" s="680"/>
      <c r="AC2733" s="680"/>
      <c r="AD2733" s="680"/>
      <c r="AE2733" s="680"/>
      <c r="AF2733" s="700" t="s">
        <v>89</v>
      </c>
      <c r="AG2733" s="700" t="s">
        <v>90</v>
      </c>
      <c r="AH2733" s="700" t="s">
        <v>91</v>
      </c>
      <c r="AI2733" s="700" t="s">
        <v>231</v>
      </c>
      <c r="AJ2733" s="700" t="s">
        <v>89</v>
      </c>
      <c r="AK2733" s="680"/>
      <c r="AL2733" s="680"/>
      <c r="AM2733" s="680"/>
      <c r="AN2733" s="698" t="s">
        <v>3781</v>
      </c>
      <c r="AO2733" s="700" t="s">
        <v>1712</v>
      </c>
      <c r="AP2733" s="699"/>
      <c r="AQ2733" s="700" t="s">
        <v>6888</v>
      </c>
      <c r="AR2733" s="700" t="s">
        <v>95</v>
      </c>
      <c r="AS2733" s="700" t="s">
        <v>95</v>
      </c>
      <c r="AT2733" s="700" t="s">
        <v>95</v>
      </c>
      <c r="AU2733" s="700" t="s">
        <v>6889</v>
      </c>
      <c r="AV2733" s="700" t="s">
        <v>6890</v>
      </c>
      <c r="AW2733" s="700" t="s">
        <v>6890</v>
      </c>
      <c r="AX2733" s="700" t="s">
        <v>5991</v>
      </c>
      <c r="AY2733" s="700" t="s">
        <v>6891</v>
      </c>
      <c r="AZ2733" s="700" t="s">
        <v>6892</v>
      </c>
      <c r="BA2733" s="700" t="s">
        <v>95</v>
      </c>
      <c r="BB2733" s="700" t="s">
        <v>95</v>
      </c>
      <c r="BC2733" s="700" t="s">
        <v>6891</v>
      </c>
      <c r="BD2733" s="700" t="s">
        <v>6892</v>
      </c>
      <c r="BE2733" s="700" t="s">
        <v>6891</v>
      </c>
      <c r="BF2733" s="700" t="s">
        <v>6892</v>
      </c>
      <c r="BG2733" s="700" t="s">
        <v>6891</v>
      </c>
      <c r="BH2733" s="700" t="s">
        <v>6892</v>
      </c>
      <c r="BI2733" s="650" t="s">
        <v>362</v>
      </c>
      <c r="BJ2733" s="677">
        <f t="shared" si="405"/>
        <v>1</v>
      </c>
      <c r="BK2733" s="673" t="s">
        <v>99</v>
      </c>
      <c r="BL2733" s="629">
        <f t="shared" si="406"/>
        <v>3</v>
      </c>
      <c r="BM2733" s="675" t="s">
        <v>101</v>
      </c>
      <c r="BN2733" s="677">
        <f t="shared" si="407"/>
        <v>2</v>
      </c>
      <c r="BO2733" s="677">
        <f t="shared" si="408"/>
        <v>6</v>
      </c>
      <c r="BP2733" s="677" t="str">
        <f t="shared" si="409"/>
        <v>MEDIO</v>
      </c>
      <c r="BQ2733" s="700" t="s">
        <v>98</v>
      </c>
      <c r="BR2733" s="680"/>
      <c r="BS2733" s="680"/>
      <c r="BT2733" s="680"/>
      <c r="BU2733" s="680"/>
      <c r="BV2733" s="700" t="s">
        <v>6893</v>
      </c>
      <c r="BW2733" s="700" t="s">
        <v>6891</v>
      </c>
      <c r="BX2733" s="471"/>
      <c r="BY2733" s="471"/>
    </row>
    <row r="2734" spans="1:77" ht="15" customHeight="1" x14ac:dyDescent="0.25">
      <c r="A2734" s="691"/>
      <c r="B2734" s="689"/>
      <c r="C2734" s="683"/>
      <c r="D2734" s="682"/>
      <c r="E2734" s="683"/>
      <c r="F2734" s="683"/>
      <c r="G2734" s="683"/>
      <c r="H2734" s="693"/>
      <c r="I2734" s="694"/>
      <c r="J2734" s="713"/>
      <c r="K2734" s="619"/>
      <c r="L2734" s="180" t="s">
        <v>237</v>
      </c>
      <c r="M2734" s="924"/>
      <c r="N2734" s="924"/>
      <c r="O2734" s="833"/>
      <c r="P2734" s="833"/>
      <c r="Q2734" s="833"/>
      <c r="R2734" s="833"/>
      <c r="S2734" s="833"/>
      <c r="T2734" s="924"/>
      <c r="U2734" s="924"/>
      <c r="V2734" s="924"/>
      <c r="W2734" s="924"/>
      <c r="X2734" s="924"/>
      <c r="Y2734" s="924"/>
      <c r="Z2734" s="924"/>
      <c r="AA2734" s="780"/>
      <c r="AB2734" s="680"/>
      <c r="AC2734" s="680"/>
      <c r="AD2734" s="680"/>
      <c r="AE2734" s="680"/>
      <c r="AF2734" s="700"/>
      <c r="AG2734" s="700"/>
      <c r="AH2734" s="700"/>
      <c r="AI2734" s="700"/>
      <c r="AJ2734" s="700"/>
      <c r="AK2734" s="680"/>
      <c r="AL2734" s="680"/>
      <c r="AM2734" s="680"/>
      <c r="AN2734" s="698"/>
      <c r="AO2734" s="700"/>
      <c r="AP2734" s="638"/>
      <c r="AQ2734" s="700"/>
      <c r="AR2734" s="700"/>
      <c r="AS2734" s="700"/>
      <c r="AT2734" s="700"/>
      <c r="AU2734" s="700"/>
      <c r="AV2734" s="700"/>
      <c r="AW2734" s="700"/>
      <c r="AX2734" s="700"/>
      <c r="AY2734" s="700"/>
      <c r="AZ2734" s="700"/>
      <c r="BA2734" s="700"/>
      <c r="BB2734" s="700"/>
      <c r="BC2734" s="700"/>
      <c r="BD2734" s="700"/>
      <c r="BE2734" s="700"/>
      <c r="BF2734" s="700"/>
      <c r="BG2734" s="700"/>
      <c r="BH2734" s="700"/>
      <c r="BI2734" s="651"/>
      <c r="BJ2734" s="688"/>
      <c r="BK2734" s="690"/>
      <c r="BL2734" s="630"/>
      <c r="BM2734" s="651"/>
      <c r="BN2734" s="688"/>
      <c r="BO2734" s="688"/>
      <c r="BP2734" s="688"/>
      <c r="BQ2734" s="700"/>
      <c r="BR2734" s="680"/>
      <c r="BS2734" s="680"/>
      <c r="BT2734" s="680"/>
      <c r="BU2734" s="680"/>
      <c r="BV2734" s="700"/>
      <c r="BW2734" s="700"/>
      <c r="BX2734" s="471"/>
      <c r="BY2734" s="471"/>
    </row>
    <row r="2735" spans="1:77" ht="34.5" customHeight="1" x14ac:dyDescent="0.25">
      <c r="A2735" s="691"/>
      <c r="B2735" s="689"/>
      <c r="C2735" s="683"/>
      <c r="D2735" s="682"/>
      <c r="E2735" s="683"/>
      <c r="F2735" s="683"/>
      <c r="G2735" s="683"/>
      <c r="H2735" s="693"/>
      <c r="I2735" s="694"/>
      <c r="J2735" s="713"/>
      <c r="K2735" s="619"/>
      <c r="L2735" s="180" t="s">
        <v>238</v>
      </c>
      <c r="M2735" s="924"/>
      <c r="N2735" s="924"/>
      <c r="O2735" s="833"/>
      <c r="P2735" s="833"/>
      <c r="Q2735" s="833"/>
      <c r="R2735" s="833"/>
      <c r="S2735" s="833"/>
      <c r="T2735" s="924"/>
      <c r="U2735" s="924"/>
      <c r="V2735" s="924"/>
      <c r="W2735" s="924"/>
      <c r="X2735" s="924"/>
      <c r="Y2735" s="924"/>
      <c r="Z2735" s="924"/>
      <c r="AA2735" s="780"/>
      <c r="AB2735" s="680"/>
      <c r="AC2735" s="680"/>
      <c r="AD2735" s="680"/>
      <c r="AE2735" s="680"/>
      <c r="AF2735" s="700"/>
      <c r="AG2735" s="700"/>
      <c r="AH2735" s="700"/>
      <c r="AI2735" s="700"/>
      <c r="AJ2735" s="700"/>
      <c r="AK2735" s="680"/>
      <c r="AL2735" s="680"/>
      <c r="AM2735" s="680"/>
      <c r="AN2735" s="698"/>
      <c r="AO2735" s="700"/>
      <c r="AP2735" s="638"/>
      <c r="AQ2735" s="700"/>
      <c r="AR2735" s="700"/>
      <c r="AS2735" s="700"/>
      <c r="AT2735" s="700"/>
      <c r="AU2735" s="700"/>
      <c r="AV2735" s="700"/>
      <c r="AW2735" s="700"/>
      <c r="AX2735" s="700"/>
      <c r="AY2735" s="700"/>
      <c r="AZ2735" s="700"/>
      <c r="BA2735" s="700"/>
      <c r="BB2735" s="700"/>
      <c r="BC2735" s="700"/>
      <c r="BD2735" s="700"/>
      <c r="BE2735" s="700"/>
      <c r="BF2735" s="700"/>
      <c r="BG2735" s="700"/>
      <c r="BH2735" s="700"/>
      <c r="BI2735" s="651"/>
      <c r="BJ2735" s="688"/>
      <c r="BK2735" s="690"/>
      <c r="BL2735" s="630"/>
      <c r="BM2735" s="651"/>
      <c r="BN2735" s="688"/>
      <c r="BO2735" s="688"/>
      <c r="BP2735" s="688"/>
      <c r="BQ2735" s="700"/>
      <c r="BR2735" s="680"/>
      <c r="BS2735" s="680"/>
      <c r="BT2735" s="680"/>
      <c r="BU2735" s="680"/>
      <c r="BV2735" s="700"/>
      <c r="BW2735" s="700"/>
      <c r="BX2735" s="471"/>
      <c r="BY2735" s="471"/>
    </row>
    <row r="2736" spans="1:77" ht="36" customHeight="1" x14ac:dyDescent="0.25">
      <c r="A2736" s="687"/>
      <c r="B2736" s="672"/>
      <c r="C2736" s="683"/>
      <c r="D2736" s="682"/>
      <c r="E2736" s="683"/>
      <c r="F2736" s="683"/>
      <c r="G2736" s="683"/>
      <c r="H2736" s="685"/>
      <c r="I2736" s="694"/>
      <c r="J2736" s="713"/>
      <c r="K2736" s="619"/>
      <c r="L2736" s="180" t="s">
        <v>239</v>
      </c>
      <c r="M2736" s="924"/>
      <c r="N2736" s="924"/>
      <c r="O2736" s="833"/>
      <c r="P2736" s="833"/>
      <c r="Q2736" s="833"/>
      <c r="R2736" s="833"/>
      <c r="S2736" s="833"/>
      <c r="T2736" s="924"/>
      <c r="U2736" s="924"/>
      <c r="V2736" s="924"/>
      <c r="W2736" s="924"/>
      <c r="X2736" s="924"/>
      <c r="Y2736" s="924"/>
      <c r="Z2736" s="924"/>
      <c r="AA2736" s="780"/>
      <c r="AB2736" s="680"/>
      <c r="AC2736" s="680"/>
      <c r="AD2736" s="680"/>
      <c r="AE2736" s="680"/>
      <c r="AF2736" s="700"/>
      <c r="AG2736" s="700"/>
      <c r="AH2736" s="700"/>
      <c r="AI2736" s="700"/>
      <c r="AJ2736" s="700"/>
      <c r="AK2736" s="680"/>
      <c r="AL2736" s="680"/>
      <c r="AM2736" s="680"/>
      <c r="AN2736" s="698"/>
      <c r="AO2736" s="700"/>
      <c r="AP2736" s="638"/>
      <c r="AQ2736" s="700"/>
      <c r="AR2736" s="700"/>
      <c r="AS2736" s="700"/>
      <c r="AT2736" s="700"/>
      <c r="AU2736" s="700"/>
      <c r="AV2736" s="700"/>
      <c r="AW2736" s="700"/>
      <c r="AX2736" s="700"/>
      <c r="AY2736" s="700"/>
      <c r="AZ2736" s="700"/>
      <c r="BA2736" s="700"/>
      <c r="BB2736" s="700"/>
      <c r="BC2736" s="700"/>
      <c r="BD2736" s="700"/>
      <c r="BE2736" s="700"/>
      <c r="BF2736" s="700"/>
      <c r="BG2736" s="700"/>
      <c r="BH2736" s="700"/>
      <c r="BI2736" s="651"/>
      <c r="BJ2736" s="688"/>
      <c r="BK2736" s="690"/>
      <c r="BL2736" s="630"/>
      <c r="BM2736" s="651"/>
      <c r="BN2736" s="688"/>
      <c r="BO2736" s="688"/>
      <c r="BP2736" s="688"/>
      <c r="BQ2736" s="700"/>
      <c r="BR2736" s="680"/>
      <c r="BS2736" s="680"/>
      <c r="BT2736" s="680"/>
      <c r="BU2736" s="680"/>
      <c r="BV2736" s="700"/>
      <c r="BW2736" s="700"/>
      <c r="BX2736" s="471"/>
      <c r="BY2736" s="471"/>
    </row>
    <row r="2737" spans="76:77" ht="15" customHeight="1" x14ac:dyDescent="0.25">
      <c r="BX2737" s="471"/>
      <c r="BY2737" s="471"/>
    </row>
    <row r="2738" spans="76:77" ht="15" customHeight="1" x14ac:dyDescent="0.25">
      <c r="BX2738" s="471"/>
      <c r="BY2738" s="471"/>
    </row>
    <row r="2739" spans="76:77" ht="15" customHeight="1" x14ac:dyDescent="0.25">
      <c r="BX2739" s="471"/>
      <c r="BY2739" s="471"/>
    </row>
    <row r="2740" spans="76:77" ht="15" customHeight="1" x14ac:dyDescent="0.25">
      <c r="BX2740" s="471"/>
      <c r="BY2740" s="471"/>
    </row>
    <row r="2741" spans="76:77" ht="15" customHeight="1" x14ac:dyDescent="0.25">
      <c r="BX2741" s="471"/>
      <c r="BY2741" s="471"/>
    </row>
    <row r="2742" spans="76:77" ht="15" customHeight="1" x14ac:dyDescent="0.25">
      <c r="BX2742" s="471"/>
      <c r="BY2742" s="471"/>
    </row>
    <row r="2743" spans="76:77" ht="15" customHeight="1" x14ac:dyDescent="0.25">
      <c r="BX2743" s="471"/>
      <c r="BY2743" s="471"/>
    </row>
    <row r="2744" spans="76:77" ht="15" customHeight="1" x14ac:dyDescent="0.25">
      <c r="BX2744" s="471"/>
      <c r="BY2744" s="471"/>
    </row>
    <row r="2745" spans="76:77" ht="15" customHeight="1" x14ac:dyDescent="0.25">
      <c r="BX2745" s="471"/>
      <c r="BY2745" s="471"/>
    </row>
    <row r="2746" spans="76:77" ht="15" customHeight="1" x14ac:dyDescent="0.25">
      <c r="BX2746" s="471"/>
      <c r="BY2746" s="471"/>
    </row>
    <row r="2747" spans="76:77" ht="15" customHeight="1" x14ac:dyDescent="0.25">
      <c r="BX2747" s="471"/>
      <c r="BY2747" s="471"/>
    </row>
  </sheetData>
  <protectedRanges>
    <protectedRange sqref="A1:BH3 A4:A5 I4:BH5 AW6:BH6 A6:AU6 M7 A16:B16 D16:BH16 S17:BH232 R17:R58 A7:L15 N7:BH15 M9:M15 R60:R232 A17:Q232 A2737:K1048576 C4:G5 L2737:BH1048576" name="GENERAL 1"/>
    <protectedRange sqref="BQ7:BY232 BQ2748:BY1048576 BQ1:BW6 BQ2737:BW2747" name="GENERAL 2"/>
    <protectedRange sqref="BI1:BI232 BI2737:BI1048576" name="INTEGRIDAD"/>
    <protectedRange sqref="BK1:BK232 BK2737:BK1048576" name="DISPONIBILIDAD"/>
    <protectedRange sqref="BM1:BM232 BM2543:BM2553 BM2737:BM1048576" name="CONFIDENCIALIDAD"/>
    <protectedRange sqref="H4:H5" name="GENERAL 1_1"/>
    <protectedRange sqref="AV6" name="GENERAL 1_2"/>
    <protectedRange sqref="C16" name="GENERAL 1_3"/>
    <protectedRange sqref="AW233:BH233 A233:AU233 A234:BH276" name="GENERAL 1_4"/>
    <protectedRange sqref="BQ233:BY276" name="GENERAL 2_1"/>
    <protectedRange sqref="BI233:BI276" name="INTEGRIDAD_1"/>
    <protectedRange sqref="BK233:BK276" name="DISPONIBILIDAD_1"/>
    <protectedRange sqref="BM233:BM276" name="CONFIDENCIALIDAD_1"/>
    <protectedRange sqref="AV233" name="GENERAL 1_2_1"/>
    <protectedRange sqref="A277:K559 L283 L285:L559 L277:BH282 M283:BH559" name="GENERAL 1_5"/>
    <protectedRange sqref="BQ559:BY559 BQ283:BQ519 BR277:BY558" name="GENERAL 2_2"/>
    <protectedRange sqref="BJ277:BJ559" name="INTEGRIDAD_2"/>
    <protectedRange sqref="BL277:BL559" name="DISPONIBILIDAD_2"/>
    <protectedRange sqref="BN277:BN559" name="CONFIDENCIALIDAD_2"/>
    <protectedRange sqref="AW560:BH560 A560:AU560 A561:BH606" name="GENERAL 1_6"/>
    <protectedRange sqref="BQ560:BY606" name="GENERAL 2_3"/>
    <protectedRange sqref="BI560:BI606" name="INTEGRIDAD_3"/>
    <protectedRange sqref="BK560:BK606" name="DISPONIBILIDAD_3"/>
    <protectedRange sqref="BM560:BM606" name="CONFIDENCIALIDAD_3"/>
    <protectedRange sqref="AV560" name="GENERAL 1_2_2"/>
    <protectedRange sqref="AW607:BH607 A607:AU607 A608:BH618" name="GENERAL 1_7"/>
    <protectedRange sqref="BQ607:BY618" name="GENERAL 2_4"/>
    <protectedRange sqref="BI607:BI618" name="INTEGRIDAD_4"/>
    <protectedRange sqref="BK607:BK618" name="DISPONIBILIDAD_4"/>
    <protectedRange sqref="BM607:BM618" name="CONFIDENCIALIDAD_4"/>
    <protectedRange sqref="AV607" name="GENERAL 1_2_3"/>
    <protectedRange sqref="AW619:BH619 A619:AU619 A620:BH622" name="GENERAL 1_8"/>
    <protectedRange sqref="BQ619:BY622" name="GENERAL 2_5"/>
    <protectedRange sqref="BI619:BI622" name="INTEGRIDAD_5"/>
    <protectedRange sqref="BK619:BK622" name="DISPONIBILIDAD_5"/>
    <protectedRange sqref="BM619:BM622" name="CONFIDENCIALIDAD_5"/>
    <protectedRange sqref="AV619" name="GENERAL 1_2_4"/>
    <protectedRange sqref="A623:BH626" name="GENERAL 1_9"/>
    <protectedRange sqref="BQ623:BY626" name="GENERAL 2_6"/>
    <protectedRange sqref="BI623:BI626" name="INTEGRIDAD_6"/>
    <protectedRange sqref="BK623:BK626" name="DISPONIBILIDAD_6"/>
    <protectedRange sqref="BM623:BM626" name="CONFIDENCIALIDAD_6"/>
    <protectedRange sqref="AW627:BH627 A627:AU627 A628:BH637" name="GENERAL 1_10"/>
    <protectedRange sqref="BQ627:BY637" name="GENERAL 2_7"/>
    <protectedRange sqref="BI627:BI637" name="INTEGRIDAD_7"/>
    <protectedRange sqref="BK627:BK637" name="DISPONIBILIDAD_7"/>
    <protectedRange sqref="BM627:BM637" name="CONFIDENCIALIDAD_7"/>
    <protectedRange sqref="AV627" name="GENERAL 1_2_5"/>
    <protectedRange sqref="AW638:BH638 A638:AU638 A639:BH758" name="GENERAL 1_11"/>
    <protectedRange sqref="BQ638:BY758" name="GENERAL 2_8"/>
    <protectedRange sqref="BI638:BI683 BI685:BI758" name="INTEGRIDAD_8"/>
    <protectedRange sqref="BK638:BK758" name="DISPONIBILIDAD_8"/>
    <protectedRange sqref="BM638:BM758" name="CONFIDENCIALIDAD_8"/>
    <protectedRange sqref="AV638" name="GENERAL 1_2_6"/>
    <protectedRange sqref="AW759:BH759 A759:AU759 A760:BH770" name="GENERAL 1_12"/>
    <protectedRange sqref="BQ759:BY770" name="GENERAL 2_9"/>
    <protectedRange sqref="BI759:BI770" name="INTEGRIDAD_9"/>
    <protectedRange sqref="BK759:BK770" name="DISPONIBILIDAD_9"/>
    <protectedRange sqref="BM759:BM770" name="CONFIDENCIALIDAD_9"/>
    <protectedRange sqref="AV759" name="GENERAL 1_2_7"/>
    <protectedRange sqref="AW771:BH771 A771:AU771 A843:K847 A772:BH836 M838:M841 N837:N841 O838:P841 AG838:AJ841 AN838:AO841 AP837:AP841 AQ838:AR841 AS837:AS841 AT838:BH841" name="GENERAL 1_13"/>
    <protectedRange sqref="BQ838:BQ841 BV838:BW841 BQ771:BY835 BQ836:BW836 BX836:BY1661" name="GENERAL 2_10"/>
    <protectedRange sqref="BI771:BI836 BI838:BI841" name="INTEGRIDAD_10"/>
    <protectedRange sqref="BK771:BK836 BK838:BK841" name="DISPONIBILIDAD_10"/>
    <protectedRange sqref="BM771:BM836 BM838:BM841" name="CONFIDENCIALIDAD_10"/>
    <protectedRange sqref="AV771" name="GENERAL 1_2_8"/>
    <protectedRange sqref="R843 A848:K867 S843:BH861 R845:R861 L843:Q861 M837 N842 O837:P837 AG837:AJ837 AN837:AO837 AP842 AQ837:AR837 AS842 AT837:AU837 AW837:BH837" name="GENERAL 1_14"/>
    <protectedRange sqref="BQ837 BQ843:BW861 BV837:BW837" name="GENERAL 2_11"/>
    <protectedRange sqref="BI837 BI843:BI861" name="INTEGRIDAD_11"/>
    <protectedRange sqref="BK837 BK843:BK861" name="DISPONIBILIDAD_11"/>
    <protectedRange sqref="BM837 BM843:BM861" name="CONFIDENCIALIDAD_11"/>
    <protectedRange sqref="AV837" name="GENERAL 1_2_9"/>
    <protectedRange sqref="AW862:BH862 A868:K967 L863:BH961 L862:AU862" name="GENERAL 1_15"/>
    <protectedRange sqref="BQ862:BW961" name="GENERAL 2_12"/>
    <protectedRange sqref="BI862:BI961" name="INTEGRIDAD_12"/>
    <protectedRange sqref="BK862:BK961" name="DISPONIBILIDAD_12"/>
    <protectedRange sqref="BM862:BM961" name="CONFIDENCIALIDAD_12"/>
    <protectedRange sqref="AV862" name="GENERAL 1_2_10"/>
    <protectedRange sqref="A968:K973 L962:BH967" name="GENERAL 1_16"/>
    <protectedRange sqref="BQ962:BW967" name="GENERAL 2_13"/>
    <protectedRange sqref="BI962:BI967" name="INTEGRIDAD_13"/>
    <protectedRange sqref="BK962:BK967" name="DISPONIBILIDAD_13"/>
    <protectedRange sqref="BM962:BM967" name="CONFIDENCIALIDAD_13"/>
    <protectedRange sqref="AW968:BH968 A974:K1008 L969:BH1002 L968:AU968" name="GENERAL 1_17"/>
    <protectedRange sqref="BQ968:BW1002" name="GENERAL 2_14"/>
    <protectedRange sqref="BI968:BI1002" name="INTEGRIDAD_14"/>
    <protectedRange sqref="BK968:BK1002" name="DISPONIBILIDAD_14"/>
    <protectedRange sqref="BM968:BM1002" name="CONFIDENCIALIDAD_14"/>
    <protectedRange sqref="AV968" name="GENERAL 1_2_11"/>
    <protectedRange sqref="A1009:K1048 AQ1003:BH1042 L1003:AO1042" name="GENERAL 1_18"/>
    <protectedRange sqref="BQ1003:BW1042" name="GENERAL 2_15"/>
    <protectedRange sqref="BI1003:BI1042" name="INTEGRIDAD_15"/>
    <protectedRange sqref="BK1003:BK1042" name="DISPONIBILIDAD_15"/>
    <protectedRange sqref="BM1003:BM1042" name="CONFIDENCIALIDAD_15"/>
    <protectedRange sqref="A1049:K1174 L1043:BH1168" name="GENERAL 1_19"/>
    <protectedRange sqref="BQ1043:BW1168" name="GENERAL 2_16"/>
    <protectedRange sqref="BI1043:BI1168" name="INTEGRIDAD_16"/>
    <protectedRange sqref="BK1043:BK1168" name="DISPONIBILIDAD_16"/>
    <protectedRange sqref="BM1043:BM1168" name="CONFIDENCIALIDAD_16"/>
    <protectedRange sqref="AW1169:BH1169 K1197 A1175:K1196 K1199:K1205 A1197:J1205 L1169:AU1169 L1170:BH1205" name="GENERAL 1_20"/>
    <protectedRange sqref="BQ1169:BW1205" name="GENERAL 2_17"/>
    <protectedRange sqref="BI1169:BI1205" name="INTEGRIDAD_17"/>
    <protectedRange sqref="BK1169:BK1205" name="DISPONIBILIDAD_17"/>
    <protectedRange sqref="BM1169:BM1205" name="CONFIDENCIALIDAD_17"/>
    <protectedRange sqref="AV1169" name="GENERAL 1_2_12"/>
    <protectedRange sqref="A1206:K1233 L1206:BH1227" name="GENERAL 1_21"/>
    <protectedRange sqref="BQ1206:BW1227" name="GENERAL 2_18"/>
    <protectedRange sqref="BI1206:BI1227" name="INTEGRIDAD_18"/>
    <protectedRange sqref="BK1206:BK1227" name="DISPONIBILIDAD_18"/>
    <protectedRange sqref="BM1206:BM1227" name="CONFIDENCIALIDAD_18"/>
    <protectedRange sqref="AW1228:BH1228 A1234:K1326 L1229:BH1320 L1228:AU1228" name="GENERAL 1_22"/>
    <protectedRange sqref="BQ1228:BW1320" name="GENERAL 2_19"/>
    <protectedRange sqref="BI1228:BI1320" name="INTEGRIDAD_19"/>
    <protectedRange sqref="BK1228:BK1320" name="DISPONIBILIDAD_19"/>
    <protectedRange sqref="BM1228:BM1320" name="CONFIDENCIALIDAD_19"/>
    <protectedRange sqref="AV1228" name="GENERAL 1_2_14"/>
    <protectedRange sqref="AW1321:BH1321 A1327:K1384 L1322:BH1378 L1321:AU1321" name="GENERAL 1_23"/>
    <protectedRange sqref="BQ1321:BW1378" name="GENERAL 2_20"/>
    <protectedRange sqref="BI1321:BI1378" name="INTEGRIDAD_20"/>
    <protectedRange sqref="BK1321:BK1378" name="DISPONIBILIDAD_20"/>
    <protectedRange sqref="BM1321:BM1378" name="CONFIDENCIALIDAD_20"/>
    <protectedRange sqref="AV1321" name="GENERAL 1_2_15"/>
    <protectedRange sqref="R1430:R1449 A1420:K1455 S1414:BH1449 R1414:R1428 L1414:Q1449" name="GENERAL 1_24"/>
    <protectedRange sqref="BQ1414:BW1449" name="GENERAL 2_21"/>
    <protectedRange sqref="BI1414:BI1449" name="INTEGRIDAD_21"/>
    <protectedRange sqref="BK1414:BK1449" name="DISPONIBILIDAD_21"/>
    <protectedRange sqref="BM1414:BM1449" name="CONFIDENCIALIDAD_21"/>
    <protectedRange sqref="AW1450:BH1450 R1460:R1514 R1451:R1458 A1456:K1520 S1451:BH1514 L1451:Q1514 L1450:AU1450" name="GENERAL 1_25"/>
    <protectedRange sqref="BQ1450:BW1514" name="GENERAL 2_22"/>
    <protectedRange sqref="BI1450:BI1514" name="INTEGRIDAD_22"/>
    <protectedRange sqref="BK1450:BK1514" name="DISPONIBILIDAD_22"/>
    <protectedRange sqref="BM1450:BM1514" name="CONFIDENCIALIDAD_22"/>
    <protectedRange sqref="AV1450" name="GENERAL 1_2_16"/>
    <protectedRange sqref="AW1515:BH1515 A1521:K1541 L1516:BH1535 L1515:AU1515" name="GENERAL 1_26"/>
    <protectedRange sqref="BQ1515:BW1535" name="GENERAL 2_23"/>
    <protectedRange sqref="BI1515:BI1535" name="INTEGRIDAD_23"/>
    <protectedRange sqref="BK1515:BK1535" name="DISPONIBILIDAD_23"/>
    <protectedRange sqref="BM1515:BM1535" name="CONFIDENCIALIDAD_23"/>
    <protectedRange sqref="AV1515" name="GENERAL 1_2_17"/>
    <protectedRange sqref="AW1536:BH1536 A1542:K1679 L1537:BH1673 L1536:AU1536" name="GENERAL 1_27"/>
    <protectedRange sqref="BQ1536:BW1673 BX1662:BY2747" name="GENERAL 2_24"/>
    <protectedRange sqref="BI1536:BI1673" name="INTEGRIDAD_24"/>
    <protectedRange sqref="BK1536:BK1673" name="DISPONIBILIDAD_24"/>
    <protectedRange sqref="BM1536:BM1673" name="CONFIDENCIALIDAD_24"/>
    <protectedRange sqref="AV1536" name="GENERAL 1_2_18"/>
    <protectedRange sqref="AW1674:BH1674 A1680:K1722 L1675:BH1716 L1674:AU1674" name="GENERAL 1_28"/>
    <protectedRange sqref="BQ1674:BW1716" name="GENERAL 2_25"/>
    <protectedRange sqref="BI1674:BI1716" name="INTEGRIDAD_25"/>
    <protectedRange sqref="BK1674:BK1716" name="DISPONIBILIDAD_25"/>
    <protectedRange sqref="BM1674:BM1716" name="CONFIDENCIALIDAD_25"/>
    <protectedRange sqref="AV1674" name="GENERAL 1_2_19"/>
    <protectedRange sqref="AW1717:BH1717 L1718:BH1720 L1721:L1731 A1723:K1787 M1721:BH1781 L1733:L1781 L1717:AU1717" name="GENERAL 1_29"/>
    <protectedRange sqref="BQ1717:BW1781" name="GENERAL 2_26"/>
    <protectedRange sqref="BI1717:BI1781" name="INTEGRIDAD_26"/>
    <protectedRange sqref="BK1717:BK1781" name="DISPONIBILIDAD_26"/>
    <protectedRange sqref="BM1717:BM1781" name="CONFIDENCIALIDAD_26"/>
    <protectedRange sqref="AV1717" name="GENERAL 1_2_20"/>
    <protectedRange sqref="AW1782:BH1782 A1788:K1842 L1783:BH1836 L1782:AU1782" name="GENERAL 1_30"/>
    <protectedRange sqref="BQ1782:BW1836" name="GENERAL 2_27"/>
    <protectedRange sqref="BI1782:BI1836" name="INTEGRIDAD_27"/>
    <protectedRange sqref="BK1782:BK1836" name="DISPONIBILIDAD_27"/>
    <protectedRange sqref="BM1782:BM1836" name="CONFIDENCIALIDAD_27"/>
    <protectedRange sqref="AV1782" name="GENERAL 1_2_21"/>
    <protectedRange sqref="AW1837:BH1837 A1843:K1847 L1838:BH1841 L1837:AU1837" name="GENERAL 1_31"/>
    <protectedRange sqref="BQ1837:BW1841" name="GENERAL 2_28"/>
    <protectedRange sqref="BI1837:BI1841" name="INTEGRIDAD_28"/>
    <protectedRange sqref="BK1837:BK1841" name="DISPONIBILIDAD_28"/>
    <protectedRange sqref="BM1837:BM1841" name="CONFIDENCIALIDAD_28"/>
    <protectedRange sqref="AV1837" name="GENERAL 1_2_22"/>
    <protectedRange sqref="L1847 A1848:K1860 M1847:BH1854 L1849:L1854 L1842:BH1846" name="GENERAL 1_32"/>
    <protectedRange sqref="BQ1842:BW1854" name="GENERAL 2_29"/>
    <protectedRange sqref="BI1842:BI1854" name="INTEGRIDAD_29"/>
    <protectedRange sqref="BK1842:BK1854" name="DISPONIBILIDAD_29"/>
    <protectedRange sqref="BM1842:BM1854" name="CONFIDENCIALIDAD_29"/>
    <protectedRange sqref="AW1855:BH1855 A1861:K1960 L1856:BH1954 L1855:AU1855" name="GENERAL 1_33"/>
    <protectedRange sqref="BQ1855:BW1954" name="GENERAL 2_30"/>
    <protectedRange sqref="BI1855:BI1895 BI1897:BI1954" name="INTEGRIDAD_30"/>
    <protectedRange sqref="BI1896 BK1855:BK1954" name="DISPONIBILIDAD_30"/>
    <protectedRange sqref="BM1855:BM1954" name="CONFIDENCIALIDAD_30"/>
    <protectedRange sqref="AV1855" name="GENERAL 1_2_23"/>
    <protectedRange sqref="AW1955:BH1955 A1982:K2029 L1982:BH2023 L1955:AU1955 A1961:K1981 L1956:BH1981" name="GENERAL 1_34"/>
    <protectedRange sqref="BQ1982:BW2023 BQ1955:BW1981" name="GENERAL 2_31"/>
    <protectedRange sqref="BI1982:BI2023 BI1955:BI1981" name="INTEGRIDAD_31"/>
    <protectedRange sqref="BK1982:BK2023 BK1955:BK1981" name="DISPONIBILIDAD_31"/>
    <protectedRange sqref="BM1982:BM2023 BM1955:BM1981" name="CONFIDENCIALIDAD_31"/>
    <protectedRange sqref="AV1955" name="GENERAL 1_2_24"/>
    <protectedRange sqref="AW2024:BH2024 A2030:K2072 L2025:BH2066 L2024:AU2024" name="GENERAL 1_35"/>
    <protectedRange sqref="BQ2024:BW2066" name="GENERAL 2_32"/>
    <protectedRange sqref="BI2024:BI2066" name="INTEGRIDAD_32"/>
    <protectedRange sqref="BK2024:BK2066" name="DISPONIBILIDAD_32"/>
    <protectedRange sqref="BM2024:BM2066" name="CONFIDENCIALIDAD_32"/>
    <protectedRange sqref="AV2024" name="GENERAL 1_2_25"/>
    <protectedRange sqref="A2073:K2081 L2067:BH2075" name="GENERAL 1_36"/>
    <protectedRange sqref="BQ2067:BW2075" name="GENERAL 2_33"/>
    <protectedRange sqref="BI2067:BI2075" name="INTEGRIDAD_33"/>
    <protectedRange sqref="BK2067:BK2075" name="DISPONIBILIDAD_33"/>
    <protectedRange sqref="BM2067:BM2075" name="CONFIDENCIALIDAD_33"/>
    <protectedRange sqref="AW2076:BH2076 A2082:K2156 L2077:BH2150 L2076:AU2076" name="GENERAL 1_37"/>
    <protectedRange sqref="BQ2076:BW2150" name="GENERAL 2_34"/>
    <protectedRange sqref="BI2076:BI2150" name="INTEGRIDAD_34"/>
    <protectedRange sqref="BK2076:BK2150" name="DISPONIBILIDAD_34"/>
    <protectedRange sqref="BM2076:BM2150" name="CONFIDENCIALIDAD_34"/>
    <protectedRange sqref="AV2076" name="GENERAL 1_2_26"/>
    <protectedRange sqref="A2157:K2204 L2151:BH2198" name="GENERAL 1_38"/>
    <protectedRange sqref="BQ2151:BW2198" name="GENERAL 2_35"/>
    <protectedRange sqref="BI2151:BI2198" name="INTEGRIDAD_35"/>
    <protectedRange sqref="BK2151:BK2198" name="DISPONIBILIDAD_35"/>
    <protectedRange sqref="BM2151:BM2198" name="CONFIDENCIALIDAD_35"/>
    <protectedRange sqref="AW2199:BH2199 R2199:AU2199 R2200:BH2213 A2205:K2219 L2199:Q2213" name="GENERAL 1_39"/>
    <protectedRange sqref="BQ2199:BW2213" name="GENERAL 2_36"/>
    <protectedRange sqref="BI2199:BI2213" name="INTEGRIDAD_36"/>
    <protectedRange sqref="BK2199:BK2213" name="DISPONIBILIDAD_36"/>
    <protectedRange sqref="BM2199:BM2213" name="CONFIDENCIALIDAD_36"/>
    <protectedRange sqref="AV2199" name="GENERAL 1_2_27"/>
    <protectedRange sqref="AW2214:BH2214 A2220:K2233 L2215:BH2227 L2214:AU2214" name="GENERAL 1_40"/>
    <protectedRange sqref="BQ2214:BW2227" name="GENERAL 2_37"/>
    <protectedRange sqref="BI2214:BI2227" name="INTEGRIDAD_37"/>
    <protectedRange sqref="BK2214:BK2227" name="DISPONIBILIDAD_37"/>
    <protectedRange sqref="BM2214:BM2227" name="CONFIDENCIALIDAD_37"/>
    <protectedRange sqref="AV2214" name="GENERAL 1_2_28"/>
    <protectedRange sqref="AW2228:BH2228 A2234:K2300 L2229:BH2294 L2228:AU2228" name="GENERAL 1_41"/>
    <protectedRange sqref="BQ2228:BW2294" name="GENERAL 2_38"/>
    <protectedRange sqref="BI2228:BI2294" name="INTEGRIDAD_38"/>
    <protectedRange sqref="BK2228:BK2294" name="DISPONIBILIDAD_38"/>
    <protectedRange sqref="BM2228:BM2294" name="CONFIDENCIALIDAD_38"/>
    <protectedRange sqref="AV2228" name="GENERAL 1_2_29"/>
    <protectedRange sqref="AW2295:BH2295 A2301:K2319 L2296:BH2313 L2295:AU2295" name="GENERAL 1_42"/>
    <protectedRange sqref="BQ2295:BW2313" name="GENERAL 2_39"/>
    <protectedRange sqref="BI2295:BI2313" name="INTEGRIDAD_39"/>
    <protectedRange sqref="BK2295:BK2313" name="DISPONIBILIDAD_39"/>
    <protectedRange sqref="BM2295:BM2313" name="CONFIDENCIALIDAD_39"/>
    <protectedRange sqref="AV2295" name="GENERAL 1_2_30"/>
    <protectedRange sqref="L2314 L2316:L2339 A2320:K2345 M2314:BH2339" name="GENERAL 1_43"/>
    <protectedRange sqref="BQ2314:BW2339" name="GENERAL 2_40"/>
    <protectedRange sqref="BI2314:BI2339" name="INTEGRIDAD_40"/>
    <protectedRange sqref="BK2314:BK2339" name="DISPONIBILIDAD_40"/>
    <protectedRange sqref="BM2314:BM2339" name="CONFIDENCIALIDAD_40"/>
    <protectedRange sqref="AW2340:BH2340 A2346:K2353 L2341:BH2347 L2340:AU2340" name="GENERAL 1_44"/>
    <protectedRange sqref="BQ2340:BW2347" name="GENERAL 2_41"/>
    <protectedRange sqref="BI2340:BI2347" name="INTEGRIDAD_41"/>
    <protectedRange sqref="BK2340:BK2347" name="DISPONIBILIDAD_41"/>
    <protectedRange sqref="BM2340:BM2347" name="CONFIDENCIALIDAD_41"/>
    <protectedRange sqref="AV2340" name="GENERAL 1_2_31"/>
    <protectedRange sqref="AW2348:BH2348 A2354:K2370 L2349:BH2364 L2348:AU2348" name="GENERAL 1_45"/>
    <protectedRange sqref="BQ2348:BW2364" name="GENERAL 2_42"/>
    <protectedRange sqref="BI2348:BI2364" name="INTEGRIDAD_42"/>
    <protectedRange sqref="BK2348:BK2364" name="DISPONIBILIDAD_42"/>
    <protectedRange sqref="BM2348:BM2364" name="CONFIDENCIALIDAD_42"/>
    <protectedRange sqref="AV2348" name="GENERAL 1_2_32"/>
    <protectedRange sqref="L2377 L2379:L2381 M2377:BH2381 A2371:K2387 L2365:BH2376" name="GENERAL 1_46"/>
    <protectedRange sqref="BQ2365:BW2381" name="GENERAL 2_43"/>
    <protectedRange sqref="BI2365:BI2381" name="INTEGRIDAD_43"/>
    <protectedRange sqref="BK2365:BK2381" name="DISPONIBILIDAD_43"/>
    <protectedRange sqref="BM2365:BM2381" name="CONFIDENCIALIDAD_43"/>
    <protectedRange sqref="AW2382:BH2382 A2388:K2391 L2383:BH2385 L2382:AU2382" name="GENERAL 1_47"/>
    <protectedRange sqref="BQ2382:BW2385" name="GENERAL 2_44"/>
    <protectedRange sqref="BI2382:BI2385" name="INTEGRIDAD_44"/>
    <protectedRange sqref="BK2382:BK2385" name="DISPONIBILIDAD_44"/>
    <protectedRange sqref="BM2382:BM2385" name="CONFIDENCIALIDAD_44"/>
    <protectedRange sqref="AV2382" name="GENERAL 1_2_33"/>
    <protectedRange sqref="AW2387:BH2387 AW2389:BH2389 A2392:K2431 L2388:BH2388 L2390:BH2425 L2386:BH2386 L2389:AU2389 L2387:AU2387" name="GENERAL 1_48"/>
    <protectedRange sqref="BQ2386:BW2425" name="GENERAL 2_45"/>
    <protectedRange sqref="BI2386:BI2425" name="INTEGRIDAD_45"/>
    <protectedRange sqref="BK2386:BK2425" name="DISPONIBILIDAD_45"/>
    <protectedRange sqref="BM2386:BM2425" name="CONFIDENCIALIDAD_45"/>
    <protectedRange sqref="AV2387 AV2389" name="GENERAL 1_2_34"/>
    <protectedRange sqref="AW2426:BH2426 A2432:K2459 L2427:BH2453 L2426:AU2426" name="GENERAL 1_49"/>
    <protectedRange sqref="BQ2426:BW2453" name="GENERAL 2_46"/>
    <protectedRange sqref="BI2426:BI2453" name="INTEGRIDAD_46"/>
    <protectedRange sqref="BK2426:BK2453" name="DISPONIBILIDAD_46"/>
    <protectedRange sqref="BM2426:BM2453" name="CONFIDENCIALIDAD_46"/>
    <protectedRange sqref="AV2426" name="GENERAL 1_2_35"/>
    <protectedRange sqref="AW2454:BH2454 A2460:K2492 L2455:BH2486 L2454:AU2454" name="GENERAL 1_50"/>
    <protectedRange sqref="BQ2454:BW2486" name="GENERAL 2_47"/>
    <protectedRange sqref="BI2454:BI2486" name="INTEGRIDAD_47"/>
    <protectedRange sqref="BK2454:BK2486" name="DISPONIBILIDAD_47"/>
    <protectedRange sqref="BM2454:BM2486" name="CONFIDENCIALIDAD_47"/>
    <protectedRange sqref="AV2454" name="GENERAL 1_2_36"/>
    <protectedRange sqref="AW2487:BH2487 A2493:K2537 L2488:BH2531 L2487:AU2487" name="GENERAL 1_51"/>
    <protectedRange sqref="BQ2487:BW2531" name="GENERAL 2_48"/>
    <protectedRange sqref="BI2487:BI2531" name="INTEGRIDAD_48"/>
    <protectedRange sqref="BK2487:BK2531" name="DISPONIBILIDAD_48"/>
    <protectedRange sqref="BM2487:BM2531" name="CONFIDENCIALIDAD_48"/>
    <protectedRange sqref="AV2487" name="GENERAL 1_2_37"/>
    <protectedRange sqref="A2538:K2543 L2532:BH2537" name="GENERAL 1_52"/>
    <protectedRange sqref="BQ2532:BW2537" name="GENERAL 2_49"/>
    <protectedRange sqref="BI2532:BI2537" name="INTEGRIDAD_49"/>
    <protectedRange sqref="BK2532:BK2537" name="DISPONIBILIDAD_49"/>
    <protectedRange sqref="BM2532:BM2537" name="CONFIDENCIALIDAD_49"/>
    <protectedRange sqref="A2544:K2548 L2538:BH2542" name="GENERAL 1_53"/>
    <protectedRange sqref="BQ2538:BW2542" name="GENERAL 2_50"/>
    <protectedRange sqref="BI2538:BI2542" name="INTEGRIDAD_50"/>
    <protectedRange sqref="BK2538:BK2542" name="DISPONIBILIDAD_50"/>
    <protectedRange sqref="BM2538:BM2542" name="CONFIDENCIALIDAD_50"/>
    <protectedRange sqref="A2575:K2577 L2569:BH2571" name="GENERAL 1_54"/>
    <protectedRange sqref="BQ2569:BW2571" name="GENERAL 2_51"/>
    <protectedRange sqref="BI2569:BI2571" name="INTEGRIDAD_51"/>
    <protectedRange sqref="BK2569:BK2571" name="DISPONIBILIDAD_51"/>
    <protectedRange sqref="BM2569:BM2571" name="CONFIDENCIALIDAD_51"/>
    <protectedRange sqref="AW2572:BH2572 A2578:K2609 L2573:BH2603 L2572:AU2572" name="GENERAL 1_55"/>
    <protectedRange sqref="BQ2572:BW2603" name="GENERAL 2_52"/>
    <protectedRange sqref="BI2572:BI2603" name="INTEGRIDAD_52"/>
    <protectedRange sqref="BK2572:BK2603" name="DISPONIBILIDAD_52"/>
    <protectedRange sqref="BM2572:BM2603" name="CONFIDENCIALIDAD_52"/>
    <protectedRange sqref="AV2572" name="GENERAL 1_2_38"/>
    <protectedRange sqref="AW2604:BH2604 A2610:K2619 L2605:BH2613 L2604:AU2604" name="GENERAL 1_56"/>
    <protectedRange sqref="BQ2604:BW2613" name="GENERAL 2_53"/>
    <protectedRange sqref="BI2604:BI2613" name="INTEGRIDAD_53"/>
    <protectedRange sqref="BK2604:BK2613" name="DISPONIBILIDAD_53"/>
    <protectedRange sqref="BM2604:BM2613" name="CONFIDENCIALIDAD_53"/>
    <protectedRange sqref="AV2604" name="GENERAL 1_2_39"/>
    <protectedRange sqref="AW2614:BH2614 A2620:K2718 L2615:BH2712 L2614:AU2614" name="GENERAL 1_57"/>
    <protectedRange sqref="BQ2614:BW2706 BQ2708:BW2712 BQ2707 BV2707:BW2707" name="GENERAL 2_54"/>
    <protectedRange sqref="BI2614:BI2712" name="INTEGRIDAD_54"/>
    <protectedRange sqref="BK2614:BK2712" name="DISPONIBILIDAD_54"/>
    <protectedRange sqref="BM2614:BM2712" name="CONFIDENCIALIDAD_54"/>
    <protectedRange sqref="AV2614" name="GENERAL 1_2_40"/>
    <protectedRange sqref="AW2713:BH2713 A2719:K2723 L2714:BH2717 L2713:AU2713" name="GENERAL 1_58"/>
    <protectedRange sqref="BQ2713:BW2717 BR2707:BU2707" name="GENERAL 2_55"/>
    <protectedRange sqref="BI2713:BI2717" name="INTEGRIDAD_55"/>
    <protectedRange sqref="BK2713:BK2717" name="DISPONIBILIDAD_55"/>
    <protectedRange sqref="BM2713:BM2717" name="CONFIDENCIALIDAD_55"/>
    <protectedRange sqref="AV2713" name="GENERAL 1_2_41"/>
    <protectedRange sqref="AW2718:BH2718 A2724:K2736 L2719:BH2730 L2718:AU2718" name="GENERAL 1_59"/>
    <protectedRange sqref="BQ2718:BW2730" name="GENERAL 2_56"/>
    <protectedRange sqref="BI2718:BI2730" name="INTEGRIDAD_56"/>
    <protectedRange sqref="BK2718:BK2730" name="DISPONIBILIDAD_56"/>
    <protectedRange sqref="BM2718:BM2730" name="CONFIDENCIALIDAD_56"/>
    <protectedRange sqref="AV2718" name="GENERAL 1_2_42"/>
    <protectedRange sqref="L2731:BH2736" name="GENERAL 1_60"/>
    <protectedRange sqref="BQ2731:BW2736" name="GENERAL 2_57"/>
    <protectedRange sqref="BI2731:BI2736" name="INTEGRIDAD_57"/>
    <protectedRange sqref="BK2731:BK2736" name="DISPONIBILIDAD_57"/>
    <protectedRange sqref="BM2731:BM2736" name="CONFIDENCIALIDAD_57"/>
    <protectedRange sqref="H1385:H1390" name="GENERAL 1_63"/>
    <protectedRange sqref="H2549:H2555" name="GENERAL 1_65"/>
    <protectedRange sqref="A837:K842" name="GENERAL 1_66"/>
    <protectedRange sqref="L837:L842" name="GENERAL 1_68"/>
    <protectedRange sqref="Q837:AF842 AK837:AM842 BR837:BU842" name="GENERAL 1_69"/>
    <protectedRange sqref="B4:B5" name="GENERAL 1_71"/>
  </protectedRanges>
  <mergeCells count="27005">
    <mergeCell ref="L1204:L1205"/>
    <mergeCell ref="M1204:M1205"/>
    <mergeCell ref="AS281:AS282"/>
    <mergeCell ref="AT281:AT282"/>
    <mergeCell ref="AU281:AU282"/>
    <mergeCell ref="AV281:AV282"/>
    <mergeCell ref="AW281:AW282"/>
    <mergeCell ref="AX281:AX282"/>
    <mergeCell ref="AY281:AY282"/>
    <mergeCell ref="AM520:AM555"/>
    <mergeCell ref="AN520:AN555"/>
    <mergeCell ref="AD520:AD555"/>
    <mergeCell ref="AE520:AE555"/>
    <mergeCell ref="AG520:AG555"/>
    <mergeCell ref="AF520:AF555"/>
    <mergeCell ref="AH520:AH555"/>
    <mergeCell ref="AI520:AI555"/>
    <mergeCell ref="AJ520:AJ555"/>
    <mergeCell ref="AK520:AK555"/>
    <mergeCell ref="AL520:AL555"/>
    <mergeCell ref="U520:U555"/>
    <mergeCell ref="V520:V555"/>
    <mergeCell ref="W520:W555"/>
    <mergeCell ref="Y520:Y555"/>
    <mergeCell ref="Z520:Z555"/>
    <mergeCell ref="AA520:AA555"/>
    <mergeCell ref="X520:X555"/>
    <mergeCell ref="AB520:AB555"/>
    <mergeCell ref="AC520:AC555"/>
    <mergeCell ref="M520:M555"/>
    <mergeCell ref="N520:N555"/>
    <mergeCell ref="Q520:Q555"/>
    <mergeCell ref="S520:S555"/>
    <mergeCell ref="P520:P555"/>
    <mergeCell ref="O520:O555"/>
    <mergeCell ref="R520:R555"/>
    <mergeCell ref="T520:T555"/>
    <mergeCell ref="A1:S3"/>
    <mergeCell ref="T1:BW2"/>
    <mergeCell ref="T3:AD3"/>
    <mergeCell ref="AE3:AP3"/>
    <mergeCell ref="AQ3:AX4"/>
    <mergeCell ref="AY3:BH4"/>
    <mergeCell ref="BI3:BP4"/>
    <mergeCell ref="BQ3:BQ5"/>
    <mergeCell ref="BR3:BU4"/>
    <mergeCell ref="BV3:BW4"/>
    <mergeCell ref="S7:S10"/>
    <mergeCell ref="T7:T10"/>
    <mergeCell ref="U7:U10"/>
    <mergeCell ref="V7:V10"/>
    <mergeCell ref="W7:W10"/>
    <mergeCell ref="X7:X10"/>
    <mergeCell ref="M7:M10"/>
    <mergeCell ref="N7:N10"/>
    <mergeCell ref="O7:O10"/>
    <mergeCell ref="P7:P10"/>
    <mergeCell ref="Q7:Q10"/>
    <mergeCell ref="R7:R10"/>
    <mergeCell ref="F7:F10"/>
    <mergeCell ref="G7:G10"/>
    <mergeCell ref="H7:H10"/>
    <mergeCell ref="I7:I10"/>
    <mergeCell ref="J7:J10"/>
    <mergeCell ref="K7:K10"/>
    <mergeCell ref="AH4:AI4"/>
    <mergeCell ref="AJ4:AM4"/>
    <mergeCell ref="AN4:AN5"/>
    <mergeCell ref="AO4:AO5"/>
    <mergeCell ref="AP4:AP5"/>
    <mergeCell ref="A7:A10"/>
    <mergeCell ref="B7:B10"/>
    <mergeCell ref="C7:C10"/>
    <mergeCell ref="D7:D10"/>
    <mergeCell ref="E7:E10"/>
    <mergeCell ref="V4:W4"/>
    <mergeCell ref="X4:AB4"/>
    <mergeCell ref="AC4:AC5"/>
    <mergeCell ref="AD4:AD5"/>
    <mergeCell ref="AE4:AF4"/>
    <mergeCell ref="AG4:AG5"/>
    <mergeCell ref="O4:O5"/>
    <mergeCell ref="P4:P5"/>
    <mergeCell ref="Q4:Q5"/>
    <mergeCell ref="R4:R5"/>
    <mergeCell ref="S4:S5"/>
    <mergeCell ref="T4:U4"/>
    <mergeCell ref="I4:I5"/>
    <mergeCell ref="J4:J5"/>
    <mergeCell ref="K4:K5"/>
    <mergeCell ref="L4:L5"/>
    <mergeCell ref="M4:M5"/>
    <mergeCell ref="N4:N5"/>
    <mergeCell ref="A4:A5"/>
    <mergeCell ref="B4:B5"/>
    <mergeCell ref="C4:C5"/>
    <mergeCell ref="D4:D5"/>
    <mergeCell ref="E4:G4"/>
    <mergeCell ref="H4:H5"/>
    <mergeCell ref="H11:H14"/>
    <mergeCell ref="I11:I14"/>
    <mergeCell ref="J11:J14"/>
    <mergeCell ref="K11:K14"/>
    <mergeCell ref="M11:M14"/>
    <mergeCell ref="N11:N14"/>
    <mergeCell ref="BU7:BU10"/>
    <mergeCell ref="BV7:BV10"/>
    <mergeCell ref="BW7:BW10"/>
    <mergeCell ref="A11:A14"/>
    <mergeCell ref="B11:B14"/>
    <mergeCell ref="C11:C14"/>
    <mergeCell ref="D11:D14"/>
    <mergeCell ref="E11:E14"/>
    <mergeCell ref="F11:F14"/>
    <mergeCell ref="G11:G14"/>
    <mergeCell ref="BO7:BO10"/>
    <mergeCell ref="BP7:BP10"/>
    <mergeCell ref="BQ7:BQ10"/>
    <mergeCell ref="BR7:BR10"/>
    <mergeCell ref="BS7:BS10"/>
    <mergeCell ref="BT7:BT10"/>
    <mergeCell ref="BI7:BI10"/>
    <mergeCell ref="BJ7:BJ10"/>
    <mergeCell ref="BK7:BK10"/>
    <mergeCell ref="BL7:BL10"/>
    <mergeCell ref="BM7:BM10"/>
    <mergeCell ref="BN7:BN10"/>
    <mergeCell ref="BC7:BC10"/>
    <mergeCell ref="BD7:BD10"/>
    <mergeCell ref="BE7:BE10"/>
    <mergeCell ref="BF7:BF10"/>
    <mergeCell ref="BG7:BG10"/>
    <mergeCell ref="BH7:BH10"/>
    <mergeCell ref="AW7:AW10"/>
    <mergeCell ref="AX7:AX10"/>
    <mergeCell ref="AY7:AY10"/>
    <mergeCell ref="AZ7:AZ10"/>
    <mergeCell ref="BA7:BA10"/>
    <mergeCell ref="BB7:BB10"/>
    <mergeCell ref="AQ7:AQ10"/>
    <mergeCell ref="AR7:AR10"/>
    <mergeCell ref="AS7:AS10"/>
    <mergeCell ref="AT7:AT10"/>
    <mergeCell ref="AU7:AU10"/>
    <mergeCell ref="AV7:AV10"/>
    <mergeCell ref="AK7:AK10"/>
    <mergeCell ref="AL7:AL10"/>
    <mergeCell ref="AM7:AM10"/>
    <mergeCell ref="AN7:AN10"/>
    <mergeCell ref="AO7:AO10"/>
    <mergeCell ref="AP7:AP10"/>
    <mergeCell ref="AE7:AE10"/>
    <mergeCell ref="AF7:AF10"/>
    <mergeCell ref="AG7:AG10"/>
    <mergeCell ref="AH7:AH10"/>
    <mergeCell ref="AI7:AI10"/>
    <mergeCell ref="AJ7:AJ10"/>
    <mergeCell ref="Y7:Y10"/>
    <mergeCell ref="Z7:Z10"/>
    <mergeCell ref="AA7:AA10"/>
    <mergeCell ref="AB7:AB10"/>
    <mergeCell ref="AC7:AC10"/>
    <mergeCell ref="AD7:AD10"/>
    <mergeCell ref="A18:A51"/>
    <mergeCell ref="B18:B51"/>
    <mergeCell ref="C18:C51"/>
    <mergeCell ref="D18:D51"/>
    <mergeCell ref="E18:E51"/>
    <mergeCell ref="F18:F51"/>
    <mergeCell ref="G18:G51"/>
    <mergeCell ref="H18:H51"/>
    <mergeCell ref="I18:I51"/>
    <mergeCell ref="BQ11:BQ14"/>
    <mergeCell ref="BR11:BR14"/>
    <mergeCell ref="BS11:BS14"/>
    <mergeCell ref="BT11:BT14"/>
    <mergeCell ref="BU11:BU14"/>
    <mergeCell ref="BV11:BV14"/>
    <mergeCell ref="BK11:BK14"/>
    <mergeCell ref="BL11:BL14"/>
    <mergeCell ref="BM11:BM14"/>
    <mergeCell ref="BN11:BN14"/>
    <mergeCell ref="BO11:BO14"/>
    <mergeCell ref="BP11:BP14"/>
    <mergeCell ref="BE11:BE14"/>
    <mergeCell ref="BF11:BF14"/>
    <mergeCell ref="BG11:BG14"/>
    <mergeCell ref="BH11:BH14"/>
    <mergeCell ref="BI11:BI14"/>
    <mergeCell ref="BJ11:BJ14"/>
    <mergeCell ref="AY11:AY14"/>
    <mergeCell ref="AZ11:AZ14"/>
    <mergeCell ref="BA11:BA14"/>
    <mergeCell ref="BB11:BB14"/>
    <mergeCell ref="BC11:BC14"/>
    <mergeCell ref="BD11:BD14"/>
    <mergeCell ref="AS11:AS14"/>
    <mergeCell ref="AT11:AT14"/>
    <mergeCell ref="AU11:AU14"/>
    <mergeCell ref="AV11:AV14"/>
    <mergeCell ref="AW11:AW14"/>
    <mergeCell ref="AX11:AX14"/>
    <mergeCell ref="AM11:AM14"/>
    <mergeCell ref="AN11:AN14"/>
    <mergeCell ref="AO11:AO14"/>
    <mergeCell ref="AP11:AP14"/>
    <mergeCell ref="AQ11:AQ14"/>
    <mergeCell ref="AR11:AR14"/>
    <mergeCell ref="AG11:AG14"/>
    <mergeCell ref="AH11:AH14"/>
    <mergeCell ref="AI11:AI14"/>
    <mergeCell ref="AJ11:AJ14"/>
    <mergeCell ref="AK11:AK14"/>
    <mergeCell ref="AL11:AL14"/>
    <mergeCell ref="AA11:AA14"/>
    <mergeCell ref="AB11:AB14"/>
    <mergeCell ref="AC11:AC14"/>
    <mergeCell ref="AD11:AD14"/>
    <mergeCell ref="AE11:AE14"/>
    <mergeCell ref="AF11:AF14"/>
    <mergeCell ref="U11:U14"/>
    <mergeCell ref="V11:V14"/>
    <mergeCell ref="W11:W14"/>
    <mergeCell ref="X11:X14"/>
    <mergeCell ref="Y11:Y14"/>
    <mergeCell ref="Z11:Z14"/>
    <mergeCell ref="O11:O14"/>
    <mergeCell ref="AS18:AS51"/>
    <mergeCell ref="AT18:AT51"/>
    <mergeCell ref="AI18:AI51"/>
    <mergeCell ref="AJ18:AJ51"/>
    <mergeCell ref="AK18:AK51"/>
    <mergeCell ref="AL18:AL51"/>
    <mergeCell ref="AM18:AM51"/>
    <mergeCell ref="AN18:AN51"/>
    <mergeCell ref="AC18:AC51"/>
    <mergeCell ref="AD18:AD51"/>
    <mergeCell ref="AE18:AE51"/>
    <mergeCell ref="AF18:AF51"/>
    <mergeCell ref="AG18:AG51"/>
    <mergeCell ref="AH18:AH51"/>
    <mergeCell ref="W18:W51"/>
    <mergeCell ref="X18:X51"/>
    <mergeCell ref="Y18:Y51"/>
    <mergeCell ref="Z18:Z51"/>
    <mergeCell ref="AA18:AA51"/>
    <mergeCell ref="AB18:AB51"/>
    <mergeCell ref="Q18:Q51"/>
    <mergeCell ref="R18:R51"/>
    <mergeCell ref="S18:S51"/>
    <mergeCell ref="T18:T51"/>
    <mergeCell ref="U18:U51"/>
    <mergeCell ref="V18:V51"/>
    <mergeCell ref="J18:J51"/>
    <mergeCell ref="K18:K51"/>
    <mergeCell ref="M18:M51"/>
    <mergeCell ref="N18:N51"/>
    <mergeCell ref="O18:O51"/>
    <mergeCell ref="P18:P51"/>
    <mergeCell ref="BW11:BW14"/>
    <mergeCell ref="P11:P14"/>
    <mergeCell ref="Q11:Q14"/>
    <mergeCell ref="R11:R14"/>
    <mergeCell ref="S11:S14"/>
    <mergeCell ref="T11:T14"/>
    <mergeCell ref="AI52:AI57"/>
    <mergeCell ref="AJ52:AJ57"/>
    <mergeCell ref="Y52:Y57"/>
    <mergeCell ref="Z52:Z57"/>
    <mergeCell ref="AA52:AA57"/>
    <mergeCell ref="AB52:AB57"/>
    <mergeCell ref="AC52:AC57"/>
    <mergeCell ref="AD52:AD57"/>
    <mergeCell ref="S52:S57"/>
    <mergeCell ref="T52:T57"/>
    <mergeCell ref="U52:U57"/>
    <mergeCell ref="V52:V57"/>
    <mergeCell ref="W52:W57"/>
    <mergeCell ref="X52:X57"/>
    <mergeCell ref="M52:M57"/>
    <mergeCell ref="N52:N57"/>
    <mergeCell ref="O52:O57"/>
    <mergeCell ref="P52:P57"/>
    <mergeCell ref="Q52:Q57"/>
    <mergeCell ref="R52:R57"/>
    <mergeCell ref="F52:F57"/>
    <mergeCell ref="G52:G57"/>
    <mergeCell ref="H52:H57"/>
    <mergeCell ref="I52:I57"/>
    <mergeCell ref="J52:J57"/>
    <mergeCell ref="K52:K57"/>
    <mergeCell ref="BS18:BS51"/>
    <mergeCell ref="BT18:BT51"/>
    <mergeCell ref="BU18:BU51"/>
    <mergeCell ref="BV18:BV51"/>
    <mergeCell ref="BW18:BW51"/>
    <mergeCell ref="A52:A57"/>
    <mergeCell ref="B52:B57"/>
    <mergeCell ref="C52:C57"/>
    <mergeCell ref="D52:D57"/>
    <mergeCell ref="E52:E57"/>
    <mergeCell ref="BM18:BM51"/>
    <mergeCell ref="BN18:BN51"/>
    <mergeCell ref="BO18:BO51"/>
    <mergeCell ref="BP18:BP51"/>
    <mergeCell ref="BQ18:BQ51"/>
    <mergeCell ref="BR18:BR51"/>
    <mergeCell ref="BG18:BG51"/>
    <mergeCell ref="BH18:BH51"/>
    <mergeCell ref="BI18:BI51"/>
    <mergeCell ref="BJ18:BJ51"/>
    <mergeCell ref="BK18:BK51"/>
    <mergeCell ref="BL18:BL51"/>
    <mergeCell ref="BA18:BA51"/>
    <mergeCell ref="BB18:BB51"/>
    <mergeCell ref="BC18:BC51"/>
    <mergeCell ref="BD18:BD51"/>
    <mergeCell ref="BE18:BE51"/>
    <mergeCell ref="BF18:BF51"/>
    <mergeCell ref="AU18:AU51"/>
    <mergeCell ref="AV18:AV51"/>
    <mergeCell ref="AW18:AW51"/>
    <mergeCell ref="AX18:AX51"/>
    <mergeCell ref="AY18:AY51"/>
    <mergeCell ref="AZ18:AZ51"/>
    <mergeCell ref="AO18:AO51"/>
    <mergeCell ref="AP18:AP51"/>
    <mergeCell ref="AQ18:AQ51"/>
    <mergeCell ref="AR18:AR51"/>
    <mergeCell ref="Y58:Y60"/>
    <mergeCell ref="Z58:Z60"/>
    <mergeCell ref="O58:O60"/>
    <mergeCell ref="P58:P60"/>
    <mergeCell ref="Q58:Q60"/>
    <mergeCell ref="R58:R60"/>
    <mergeCell ref="S58:S60"/>
    <mergeCell ref="T58:T60"/>
    <mergeCell ref="H58:H60"/>
    <mergeCell ref="I58:I60"/>
    <mergeCell ref="J58:J60"/>
    <mergeCell ref="K58:K60"/>
    <mergeCell ref="M58:M60"/>
    <mergeCell ref="N58:N60"/>
    <mergeCell ref="BU52:BU57"/>
    <mergeCell ref="BV52:BV57"/>
    <mergeCell ref="BW52:BW57"/>
    <mergeCell ref="A58:A60"/>
    <mergeCell ref="B58:B60"/>
    <mergeCell ref="C58:C60"/>
    <mergeCell ref="D58:D60"/>
    <mergeCell ref="E58:E60"/>
    <mergeCell ref="F58:F60"/>
    <mergeCell ref="G58:G60"/>
    <mergeCell ref="BO52:BO57"/>
    <mergeCell ref="BP52:BP57"/>
    <mergeCell ref="BQ52:BQ57"/>
    <mergeCell ref="BR52:BR57"/>
    <mergeCell ref="BS52:BS57"/>
    <mergeCell ref="BT52:BT57"/>
    <mergeCell ref="BI52:BI57"/>
    <mergeCell ref="BJ52:BJ57"/>
    <mergeCell ref="BK52:BK57"/>
    <mergeCell ref="BL52:BL57"/>
    <mergeCell ref="BM52:BM57"/>
    <mergeCell ref="BN52:BN57"/>
    <mergeCell ref="BC52:BC57"/>
    <mergeCell ref="BD52:BD57"/>
    <mergeCell ref="BE52:BE57"/>
    <mergeCell ref="BF52:BF57"/>
    <mergeCell ref="BG52:BG57"/>
    <mergeCell ref="BH52:BH57"/>
    <mergeCell ref="AW52:AW57"/>
    <mergeCell ref="AX52:AX57"/>
    <mergeCell ref="AY52:AY57"/>
    <mergeCell ref="AZ52:AZ57"/>
    <mergeCell ref="BA52:BA57"/>
    <mergeCell ref="BB52:BB57"/>
    <mergeCell ref="AQ52:AQ57"/>
    <mergeCell ref="AR52:AR57"/>
    <mergeCell ref="AS52:AS57"/>
    <mergeCell ref="AT52:AT57"/>
    <mergeCell ref="AU52:AU57"/>
    <mergeCell ref="AV52:AV57"/>
    <mergeCell ref="AK52:AK57"/>
    <mergeCell ref="AL52:AL57"/>
    <mergeCell ref="AM52:AM57"/>
    <mergeCell ref="AN52:AN57"/>
    <mergeCell ref="AO52:AO57"/>
    <mergeCell ref="AP52:AP57"/>
    <mergeCell ref="AE52:AE57"/>
    <mergeCell ref="AF52:AF57"/>
    <mergeCell ref="AG52:AG57"/>
    <mergeCell ref="AH52:AH57"/>
    <mergeCell ref="G61:G65"/>
    <mergeCell ref="H61:H65"/>
    <mergeCell ref="I61:I65"/>
    <mergeCell ref="J61:J65"/>
    <mergeCell ref="K61:K65"/>
    <mergeCell ref="M61:M65"/>
    <mergeCell ref="A61:A65"/>
    <mergeCell ref="B61:B65"/>
    <mergeCell ref="C61:C65"/>
    <mergeCell ref="D61:D65"/>
    <mergeCell ref="E61:E65"/>
    <mergeCell ref="F61:F65"/>
    <mergeCell ref="BR58:BR60"/>
    <mergeCell ref="BS58:BS60"/>
    <mergeCell ref="BT58:BT60"/>
    <mergeCell ref="BU58:BU60"/>
    <mergeCell ref="BV58:BV60"/>
    <mergeCell ref="BW58:BW60"/>
    <mergeCell ref="BL58:BL60"/>
    <mergeCell ref="BM58:BM60"/>
    <mergeCell ref="BN58:BN60"/>
    <mergeCell ref="BO58:BO60"/>
    <mergeCell ref="BP58:BP60"/>
    <mergeCell ref="BQ58:BQ60"/>
    <mergeCell ref="BF58:BF60"/>
    <mergeCell ref="BG58:BG60"/>
    <mergeCell ref="BH58:BH60"/>
    <mergeCell ref="BI58:BI60"/>
    <mergeCell ref="BJ58:BJ60"/>
    <mergeCell ref="BK58:BK60"/>
    <mergeCell ref="AZ58:AZ60"/>
    <mergeCell ref="BA58:BA60"/>
    <mergeCell ref="BB58:BB60"/>
    <mergeCell ref="BC58:BC60"/>
    <mergeCell ref="BD58:BD60"/>
    <mergeCell ref="BE58:BE60"/>
    <mergeCell ref="AT58:AT60"/>
    <mergeCell ref="AU58:AU60"/>
    <mergeCell ref="AV58:AV60"/>
    <mergeCell ref="AW58:AW60"/>
    <mergeCell ref="AX58:AX60"/>
    <mergeCell ref="AY58:AY60"/>
    <mergeCell ref="AM58:AM60"/>
    <mergeCell ref="AN58:AN60"/>
    <mergeCell ref="AO58:AO60"/>
    <mergeCell ref="AQ58:AQ60"/>
    <mergeCell ref="AR58:AR60"/>
    <mergeCell ref="AS58:AS60"/>
    <mergeCell ref="AG58:AG60"/>
    <mergeCell ref="AH58:AH60"/>
    <mergeCell ref="AI58:AI60"/>
    <mergeCell ref="AJ58:AJ60"/>
    <mergeCell ref="AK58:AK60"/>
    <mergeCell ref="AL58:AL60"/>
    <mergeCell ref="AA58:AA60"/>
    <mergeCell ref="AB58:AB60"/>
    <mergeCell ref="AC58:AC60"/>
    <mergeCell ref="AD58:AD60"/>
    <mergeCell ref="AE58:AE60"/>
    <mergeCell ref="AF58:AF60"/>
    <mergeCell ref="U58:U60"/>
    <mergeCell ref="V58:V60"/>
    <mergeCell ref="W58:W60"/>
    <mergeCell ref="X58:X60"/>
    <mergeCell ref="AR61:AR65"/>
    <mergeCell ref="AS61:AS65"/>
    <mergeCell ref="AT61:AT65"/>
    <mergeCell ref="AU61:AU65"/>
    <mergeCell ref="AV61:AV65"/>
    <mergeCell ref="AW61:AW65"/>
    <mergeCell ref="AL61:AL65"/>
    <mergeCell ref="AM61:AM65"/>
    <mergeCell ref="AN61:AN65"/>
    <mergeCell ref="AO61:AO65"/>
    <mergeCell ref="AP61:AP65"/>
    <mergeCell ref="AQ61:AQ65"/>
    <mergeCell ref="AF61:AF65"/>
    <mergeCell ref="AG61:AG65"/>
    <mergeCell ref="AH61:AH65"/>
    <mergeCell ref="AI61:AI65"/>
    <mergeCell ref="AJ61:AJ65"/>
    <mergeCell ref="AK61:AK65"/>
    <mergeCell ref="Z61:Z65"/>
    <mergeCell ref="AA61:AA65"/>
    <mergeCell ref="AB61:AB65"/>
    <mergeCell ref="AC61:AC65"/>
    <mergeCell ref="AD61:AD65"/>
    <mergeCell ref="AE61:AE65"/>
    <mergeCell ref="T61:T65"/>
    <mergeCell ref="U61:U65"/>
    <mergeCell ref="V61:V65"/>
    <mergeCell ref="W61:W65"/>
    <mergeCell ref="X61:X65"/>
    <mergeCell ref="Y61:Y65"/>
    <mergeCell ref="N61:N65"/>
    <mergeCell ref="O61:O65"/>
    <mergeCell ref="P61:P65"/>
    <mergeCell ref="Q61:Q65"/>
    <mergeCell ref="R61:R65"/>
    <mergeCell ref="S61:S65"/>
    <mergeCell ref="AH66:AH76"/>
    <mergeCell ref="AI66:AI76"/>
    <mergeCell ref="AJ66:AJ76"/>
    <mergeCell ref="AK66:AK76"/>
    <mergeCell ref="AL66:AL76"/>
    <mergeCell ref="AM66:AM76"/>
    <mergeCell ref="AB66:AB76"/>
    <mergeCell ref="AC66:AC76"/>
    <mergeCell ref="AD66:AD76"/>
    <mergeCell ref="AE66:AE76"/>
    <mergeCell ref="AF66:AF76"/>
    <mergeCell ref="AG66:AG76"/>
    <mergeCell ref="V66:V76"/>
    <mergeCell ref="W66:W76"/>
    <mergeCell ref="X66:X76"/>
    <mergeCell ref="Y66:Y76"/>
    <mergeCell ref="Z66:Z76"/>
    <mergeCell ref="AA66:AA76"/>
    <mergeCell ref="P66:P76"/>
    <mergeCell ref="Q66:Q76"/>
    <mergeCell ref="R66:R76"/>
    <mergeCell ref="S66:S76"/>
    <mergeCell ref="T66:T76"/>
    <mergeCell ref="U66:U76"/>
    <mergeCell ref="I66:I76"/>
    <mergeCell ref="J66:J76"/>
    <mergeCell ref="K66:K76"/>
    <mergeCell ref="M66:M76"/>
    <mergeCell ref="N66:N76"/>
    <mergeCell ref="O66:O76"/>
    <mergeCell ref="BV61:BV65"/>
    <mergeCell ref="BW61:BW65"/>
    <mergeCell ref="A66:A76"/>
    <mergeCell ref="B66:B76"/>
    <mergeCell ref="C66:C76"/>
    <mergeCell ref="D66:D76"/>
    <mergeCell ref="E66:E76"/>
    <mergeCell ref="F66:F76"/>
    <mergeCell ref="G66:G76"/>
    <mergeCell ref="H66:H76"/>
    <mergeCell ref="BP61:BP65"/>
    <mergeCell ref="BQ61:BQ65"/>
    <mergeCell ref="BR61:BR65"/>
    <mergeCell ref="BS61:BS65"/>
    <mergeCell ref="BT61:BT65"/>
    <mergeCell ref="BU61:BU65"/>
    <mergeCell ref="BJ61:BJ65"/>
    <mergeCell ref="BK61:BK65"/>
    <mergeCell ref="BL61:BL65"/>
    <mergeCell ref="BM61:BM65"/>
    <mergeCell ref="BN61:BN65"/>
    <mergeCell ref="BO61:BO65"/>
    <mergeCell ref="BD61:BD65"/>
    <mergeCell ref="BE61:BE65"/>
    <mergeCell ref="BF61:BF65"/>
    <mergeCell ref="BG61:BG65"/>
    <mergeCell ref="BH61:BH65"/>
    <mergeCell ref="BI61:BI65"/>
    <mergeCell ref="AX61:AX65"/>
    <mergeCell ref="AY61:AY65"/>
    <mergeCell ref="AZ61:AZ65"/>
    <mergeCell ref="BA61:BA65"/>
    <mergeCell ref="BB61:BB65"/>
    <mergeCell ref="BC61:BC65"/>
    <mergeCell ref="BR66:BR76"/>
    <mergeCell ref="BS66:BS76"/>
    <mergeCell ref="BT66:BT76"/>
    <mergeCell ref="BU66:BU76"/>
    <mergeCell ref="BV66:BV76"/>
    <mergeCell ref="BW66:BW76"/>
    <mergeCell ref="BL66:BL76"/>
    <mergeCell ref="BM66:BM76"/>
    <mergeCell ref="BN66:BN76"/>
    <mergeCell ref="BO66:BO76"/>
    <mergeCell ref="BP66:BP76"/>
    <mergeCell ref="BQ66:BQ76"/>
    <mergeCell ref="BF66:BF76"/>
    <mergeCell ref="BG66:BG76"/>
    <mergeCell ref="BH66:BH76"/>
    <mergeCell ref="BI66:BI76"/>
    <mergeCell ref="BJ66:BJ76"/>
    <mergeCell ref="BK66:BK76"/>
    <mergeCell ref="AZ66:AZ76"/>
    <mergeCell ref="BA66:BA76"/>
    <mergeCell ref="BB66:BB76"/>
    <mergeCell ref="BC66:BC76"/>
    <mergeCell ref="BD66:BD76"/>
    <mergeCell ref="BE66:BE76"/>
    <mergeCell ref="AT66:AT76"/>
    <mergeCell ref="AU66:AU76"/>
    <mergeCell ref="AV66:AV76"/>
    <mergeCell ref="AW66:AW76"/>
    <mergeCell ref="AX66:AX76"/>
    <mergeCell ref="AY66:AY76"/>
    <mergeCell ref="AN66:AN76"/>
    <mergeCell ref="AO66:AO76"/>
    <mergeCell ref="AP66:AP76"/>
    <mergeCell ref="AQ66:AQ76"/>
    <mergeCell ref="AR66:AR76"/>
    <mergeCell ref="AS66:AS76"/>
    <mergeCell ref="AP77:AP82"/>
    <mergeCell ref="AQ77:AQ82"/>
    <mergeCell ref="AF77:AF82"/>
    <mergeCell ref="AG77:AG82"/>
    <mergeCell ref="AH77:AH82"/>
    <mergeCell ref="AI77:AI82"/>
    <mergeCell ref="AJ77:AJ82"/>
    <mergeCell ref="AK77:AK82"/>
    <mergeCell ref="Z77:Z82"/>
    <mergeCell ref="AA77:AA82"/>
    <mergeCell ref="AB77:AB82"/>
    <mergeCell ref="AC77:AC82"/>
    <mergeCell ref="AD77:AD82"/>
    <mergeCell ref="AE77:AE82"/>
    <mergeCell ref="T77:T82"/>
    <mergeCell ref="U77:U82"/>
    <mergeCell ref="V77:V82"/>
    <mergeCell ref="W77:W82"/>
    <mergeCell ref="X77:X82"/>
    <mergeCell ref="Y77:Y82"/>
    <mergeCell ref="N77:N82"/>
    <mergeCell ref="O77:O82"/>
    <mergeCell ref="P77:P82"/>
    <mergeCell ref="Q77:Q82"/>
    <mergeCell ref="R77:R82"/>
    <mergeCell ref="S77:S82"/>
    <mergeCell ref="G77:G82"/>
    <mergeCell ref="H77:H82"/>
    <mergeCell ref="I77:I82"/>
    <mergeCell ref="J77:J82"/>
    <mergeCell ref="K77:K82"/>
    <mergeCell ref="M77:M82"/>
    <mergeCell ref="A77:A82"/>
    <mergeCell ref="B77:B82"/>
    <mergeCell ref="C77:C82"/>
    <mergeCell ref="D77:D82"/>
    <mergeCell ref="E77:E82"/>
    <mergeCell ref="F77:F82"/>
    <mergeCell ref="AF83:AF85"/>
    <mergeCell ref="AG83:AG85"/>
    <mergeCell ref="V83:V85"/>
    <mergeCell ref="W83:W85"/>
    <mergeCell ref="X83:X85"/>
    <mergeCell ref="Y83:Y85"/>
    <mergeCell ref="Z83:Z85"/>
    <mergeCell ref="AA83:AA85"/>
    <mergeCell ref="P83:P85"/>
    <mergeCell ref="Q83:Q85"/>
    <mergeCell ref="R83:R85"/>
    <mergeCell ref="S83:S85"/>
    <mergeCell ref="T83:T85"/>
    <mergeCell ref="U83:U85"/>
    <mergeCell ref="I83:I85"/>
    <mergeCell ref="J83:J85"/>
    <mergeCell ref="K83:K85"/>
    <mergeCell ref="M83:M85"/>
    <mergeCell ref="N83:N85"/>
    <mergeCell ref="O83:O85"/>
    <mergeCell ref="BV77:BV82"/>
    <mergeCell ref="BW77:BW82"/>
    <mergeCell ref="A83:A85"/>
    <mergeCell ref="B83:B85"/>
    <mergeCell ref="C83:C85"/>
    <mergeCell ref="D83:D85"/>
    <mergeCell ref="E83:E85"/>
    <mergeCell ref="F83:F85"/>
    <mergeCell ref="G83:G85"/>
    <mergeCell ref="H83:H85"/>
    <mergeCell ref="BP77:BP82"/>
    <mergeCell ref="BQ77:BQ82"/>
    <mergeCell ref="BR77:BR82"/>
    <mergeCell ref="BS77:BS82"/>
    <mergeCell ref="BT77:BT82"/>
    <mergeCell ref="BU77:BU82"/>
    <mergeCell ref="BJ77:BJ82"/>
    <mergeCell ref="BK77:BK82"/>
    <mergeCell ref="BL77:BL82"/>
    <mergeCell ref="BM77:BM82"/>
    <mergeCell ref="BN77:BN82"/>
    <mergeCell ref="BO77:BO82"/>
    <mergeCell ref="BD77:BD82"/>
    <mergeCell ref="BE77:BE82"/>
    <mergeCell ref="BF77:BF82"/>
    <mergeCell ref="BG77:BG82"/>
    <mergeCell ref="BH77:BH82"/>
    <mergeCell ref="BI77:BI82"/>
    <mergeCell ref="AX77:AX82"/>
    <mergeCell ref="AY77:AY82"/>
    <mergeCell ref="AZ77:AZ82"/>
    <mergeCell ref="BA77:BA82"/>
    <mergeCell ref="BB77:BB82"/>
    <mergeCell ref="BC77:BC82"/>
    <mergeCell ref="AR77:AR82"/>
    <mergeCell ref="AS77:AS82"/>
    <mergeCell ref="AT77:AT82"/>
    <mergeCell ref="AU77:AU82"/>
    <mergeCell ref="AV77:AV82"/>
    <mergeCell ref="AW77:AW82"/>
    <mergeCell ref="AL77:AL82"/>
    <mergeCell ref="AM77:AM82"/>
    <mergeCell ref="AN77:AN82"/>
    <mergeCell ref="AO77:AO82"/>
    <mergeCell ref="N86:N88"/>
    <mergeCell ref="O86:O88"/>
    <mergeCell ref="P86:P88"/>
    <mergeCell ref="Q86:Q88"/>
    <mergeCell ref="R86:R88"/>
    <mergeCell ref="S86:S88"/>
    <mergeCell ref="G86:G88"/>
    <mergeCell ref="H86:H88"/>
    <mergeCell ref="I86:I88"/>
    <mergeCell ref="J86:J88"/>
    <mergeCell ref="K86:K88"/>
    <mergeCell ref="M86:M88"/>
    <mergeCell ref="A86:A88"/>
    <mergeCell ref="B86:B88"/>
    <mergeCell ref="C86:C88"/>
    <mergeCell ref="D86:D88"/>
    <mergeCell ref="E86:E88"/>
    <mergeCell ref="F86:F88"/>
    <mergeCell ref="BR83:BR85"/>
    <mergeCell ref="BS83:BS85"/>
    <mergeCell ref="BT83:BT85"/>
    <mergeCell ref="BU83:BU85"/>
    <mergeCell ref="BV83:BV85"/>
    <mergeCell ref="BW83:BW85"/>
    <mergeCell ref="BL83:BL85"/>
    <mergeCell ref="BM83:BM85"/>
    <mergeCell ref="BN83:BN85"/>
    <mergeCell ref="BO83:BO85"/>
    <mergeCell ref="BP83:BP85"/>
    <mergeCell ref="BQ83:BQ85"/>
    <mergeCell ref="BF83:BF85"/>
    <mergeCell ref="BG83:BG85"/>
    <mergeCell ref="BH83:BH85"/>
    <mergeCell ref="BI83:BI85"/>
    <mergeCell ref="BJ83:BJ85"/>
    <mergeCell ref="BK83:BK85"/>
    <mergeCell ref="AZ83:AZ85"/>
    <mergeCell ref="BA83:BA85"/>
    <mergeCell ref="BB83:BB85"/>
    <mergeCell ref="BC83:BC85"/>
    <mergeCell ref="BD83:BD85"/>
    <mergeCell ref="BE83:BE85"/>
    <mergeCell ref="AT83:AT85"/>
    <mergeCell ref="AU83:AU85"/>
    <mergeCell ref="AV83:AV85"/>
    <mergeCell ref="AW83:AW85"/>
    <mergeCell ref="AX83:AX85"/>
    <mergeCell ref="AY83:AY85"/>
    <mergeCell ref="AN83:AN85"/>
    <mergeCell ref="AO83:AO85"/>
    <mergeCell ref="AP83:AP85"/>
    <mergeCell ref="AQ83:AQ85"/>
    <mergeCell ref="AR83:AR85"/>
    <mergeCell ref="AS83:AS85"/>
    <mergeCell ref="AH83:AH85"/>
    <mergeCell ref="AI83:AI85"/>
    <mergeCell ref="AJ83:AJ85"/>
    <mergeCell ref="AK83:AK85"/>
    <mergeCell ref="AL83:AL85"/>
    <mergeCell ref="AM83:AM85"/>
    <mergeCell ref="AB83:AB85"/>
    <mergeCell ref="AC83:AC85"/>
    <mergeCell ref="AD83:AD85"/>
    <mergeCell ref="AE83:AE85"/>
    <mergeCell ref="BV86:BV88"/>
    <mergeCell ref="BW86:BW88"/>
    <mergeCell ref="A89:A101"/>
    <mergeCell ref="B89:B101"/>
    <mergeCell ref="C89:C101"/>
    <mergeCell ref="D89:D101"/>
    <mergeCell ref="E89:E101"/>
    <mergeCell ref="F89:F101"/>
    <mergeCell ref="G89:G101"/>
    <mergeCell ref="H89:H101"/>
    <mergeCell ref="BP86:BP88"/>
    <mergeCell ref="BQ86:BQ88"/>
    <mergeCell ref="BR86:BR88"/>
    <mergeCell ref="BS86:BS88"/>
    <mergeCell ref="BT86:BT88"/>
    <mergeCell ref="BU86:BU88"/>
    <mergeCell ref="BJ86:BJ88"/>
    <mergeCell ref="BK86:BK88"/>
    <mergeCell ref="BL86:BL88"/>
    <mergeCell ref="BM86:BM88"/>
    <mergeCell ref="BN86:BN88"/>
    <mergeCell ref="BO86:BO88"/>
    <mergeCell ref="BD86:BD88"/>
    <mergeCell ref="BE86:BE88"/>
    <mergeCell ref="BF86:BF88"/>
    <mergeCell ref="BG86:BG88"/>
    <mergeCell ref="BH86:BH88"/>
    <mergeCell ref="BI86:BI88"/>
    <mergeCell ref="AX86:AX88"/>
    <mergeCell ref="AY86:AY88"/>
    <mergeCell ref="AZ86:AZ88"/>
    <mergeCell ref="BA86:BA88"/>
    <mergeCell ref="BB86:BB88"/>
    <mergeCell ref="BC86:BC88"/>
    <mergeCell ref="AR86:AR88"/>
    <mergeCell ref="AS86:AS88"/>
    <mergeCell ref="AT86:AT88"/>
    <mergeCell ref="AU86:AU88"/>
    <mergeCell ref="AV86:AV88"/>
    <mergeCell ref="AW86:AW88"/>
    <mergeCell ref="AL86:AL88"/>
    <mergeCell ref="AM86:AM88"/>
    <mergeCell ref="AN86:AN88"/>
    <mergeCell ref="AO86:AO88"/>
    <mergeCell ref="AP86:AP88"/>
    <mergeCell ref="AQ86:AQ88"/>
    <mergeCell ref="AF86:AF88"/>
    <mergeCell ref="AG86:AG88"/>
    <mergeCell ref="AH86:AH88"/>
    <mergeCell ref="AI86:AI88"/>
    <mergeCell ref="AJ86:AJ88"/>
    <mergeCell ref="AK86:AK88"/>
    <mergeCell ref="Z86:Z88"/>
    <mergeCell ref="AA86:AA88"/>
    <mergeCell ref="AB86:AB88"/>
    <mergeCell ref="AC86:AC88"/>
    <mergeCell ref="AD86:AD88"/>
    <mergeCell ref="AE86:AE88"/>
    <mergeCell ref="T86:T88"/>
    <mergeCell ref="U86:U88"/>
    <mergeCell ref="V86:V88"/>
    <mergeCell ref="W86:W88"/>
    <mergeCell ref="X86:X88"/>
    <mergeCell ref="Y86:Y88"/>
    <mergeCell ref="BS89:BS101"/>
    <mergeCell ref="BT89:BT101"/>
    <mergeCell ref="BU89:BU101"/>
    <mergeCell ref="BV89:BV101"/>
    <mergeCell ref="BW89:BW101"/>
    <mergeCell ref="BL89:BL101"/>
    <mergeCell ref="BM89:BM101"/>
    <mergeCell ref="BN89:BN101"/>
    <mergeCell ref="BO89:BO101"/>
    <mergeCell ref="BP89:BP101"/>
    <mergeCell ref="BQ89:BQ101"/>
    <mergeCell ref="BF89:BF101"/>
    <mergeCell ref="BG89:BG101"/>
    <mergeCell ref="BH89:BH101"/>
    <mergeCell ref="BI89:BI101"/>
    <mergeCell ref="BJ89:BJ101"/>
    <mergeCell ref="BK89:BK101"/>
    <mergeCell ref="AZ89:AZ101"/>
    <mergeCell ref="BA89:BA101"/>
    <mergeCell ref="BB89:BB101"/>
    <mergeCell ref="BC89:BC101"/>
    <mergeCell ref="BD89:BD101"/>
    <mergeCell ref="BE89:BE101"/>
    <mergeCell ref="AT89:AT101"/>
    <mergeCell ref="AU89:AU101"/>
    <mergeCell ref="AV89:AV101"/>
    <mergeCell ref="AW89:AW101"/>
    <mergeCell ref="AX89:AX101"/>
    <mergeCell ref="AY89:AY101"/>
    <mergeCell ref="AN89:AN101"/>
    <mergeCell ref="AO89:AO101"/>
    <mergeCell ref="AP89:AP101"/>
    <mergeCell ref="AQ89:AQ101"/>
    <mergeCell ref="AR89:AR101"/>
    <mergeCell ref="AS89:AS101"/>
    <mergeCell ref="AJ102:AJ105"/>
    <mergeCell ref="AK102:AK105"/>
    <mergeCell ref="Z102:Z105"/>
    <mergeCell ref="AA102:AA105"/>
    <mergeCell ref="AB102:AB105"/>
    <mergeCell ref="AC102:AC105"/>
    <mergeCell ref="AD102:AD105"/>
    <mergeCell ref="AE102:AE105"/>
    <mergeCell ref="T102:T105"/>
    <mergeCell ref="U102:U105"/>
    <mergeCell ref="V102:V105"/>
    <mergeCell ref="W102:W105"/>
    <mergeCell ref="X102:X105"/>
    <mergeCell ref="Y102:Y105"/>
    <mergeCell ref="N102:N105"/>
    <mergeCell ref="O102:O105"/>
    <mergeCell ref="P102:P105"/>
    <mergeCell ref="Q102:Q105"/>
    <mergeCell ref="R102:R105"/>
    <mergeCell ref="S102:S105"/>
    <mergeCell ref="G102:G105"/>
    <mergeCell ref="H102:H105"/>
    <mergeCell ref="I102:I105"/>
    <mergeCell ref="J102:J105"/>
    <mergeCell ref="K102:K105"/>
    <mergeCell ref="M102:M105"/>
    <mergeCell ref="A102:A105"/>
    <mergeCell ref="B102:B105"/>
    <mergeCell ref="C102:C105"/>
    <mergeCell ref="D102:D105"/>
    <mergeCell ref="E102:E105"/>
    <mergeCell ref="F102:F105"/>
    <mergeCell ref="BR89:BR101"/>
    <mergeCell ref="AH89:AH101"/>
    <mergeCell ref="AI89:AI101"/>
    <mergeCell ref="AJ89:AJ101"/>
    <mergeCell ref="AK89:AK101"/>
    <mergeCell ref="AL89:AL101"/>
    <mergeCell ref="AM89:AM101"/>
    <mergeCell ref="AB89:AB101"/>
    <mergeCell ref="AC89:AC101"/>
    <mergeCell ref="AD89:AD101"/>
    <mergeCell ref="AE89:AE101"/>
    <mergeCell ref="AF89:AF101"/>
    <mergeCell ref="AG89:AG101"/>
    <mergeCell ref="V89:V101"/>
    <mergeCell ref="W89:W101"/>
    <mergeCell ref="X89:X101"/>
    <mergeCell ref="Y89:Y101"/>
    <mergeCell ref="Z89:Z101"/>
    <mergeCell ref="AA89:AA101"/>
    <mergeCell ref="P89:P101"/>
    <mergeCell ref="Q89:Q101"/>
    <mergeCell ref="R89:R101"/>
    <mergeCell ref="S89:S101"/>
    <mergeCell ref="T89:T101"/>
    <mergeCell ref="U89:U101"/>
    <mergeCell ref="I89:I101"/>
    <mergeCell ref="J89:J101"/>
    <mergeCell ref="K89:K101"/>
    <mergeCell ref="M89:M101"/>
    <mergeCell ref="N89:N101"/>
    <mergeCell ref="O89:O101"/>
    <mergeCell ref="Z106:Z119"/>
    <mergeCell ref="AA106:AA119"/>
    <mergeCell ref="P106:P119"/>
    <mergeCell ref="Q106:Q119"/>
    <mergeCell ref="R106:R119"/>
    <mergeCell ref="S106:S119"/>
    <mergeCell ref="T106:T119"/>
    <mergeCell ref="U106:U119"/>
    <mergeCell ref="I106:I119"/>
    <mergeCell ref="J106:J119"/>
    <mergeCell ref="K106:K119"/>
    <mergeCell ref="M106:M119"/>
    <mergeCell ref="N106:N119"/>
    <mergeCell ref="O106:O119"/>
    <mergeCell ref="BV102:BV105"/>
    <mergeCell ref="BW102:BW105"/>
    <mergeCell ref="A106:A119"/>
    <mergeCell ref="B106:B119"/>
    <mergeCell ref="C106:C119"/>
    <mergeCell ref="D106:D119"/>
    <mergeCell ref="E106:E119"/>
    <mergeCell ref="F106:F119"/>
    <mergeCell ref="G106:G119"/>
    <mergeCell ref="H106:H119"/>
    <mergeCell ref="BP102:BP105"/>
    <mergeCell ref="BQ102:BQ105"/>
    <mergeCell ref="BR102:BR105"/>
    <mergeCell ref="BS102:BS105"/>
    <mergeCell ref="BT102:BT105"/>
    <mergeCell ref="BU102:BU105"/>
    <mergeCell ref="BJ102:BJ105"/>
    <mergeCell ref="BK102:BK105"/>
    <mergeCell ref="BL102:BL105"/>
    <mergeCell ref="BM102:BM105"/>
    <mergeCell ref="BN102:BN105"/>
    <mergeCell ref="BO102:BO105"/>
    <mergeCell ref="BD102:BD105"/>
    <mergeCell ref="BE102:BE105"/>
    <mergeCell ref="BF102:BF105"/>
    <mergeCell ref="BG102:BG105"/>
    <mergeCell ref="BH102:BH105"/>
    <mergeCell ref="BI102:BI105"/>
    <mergeCell ref="AX102:AX105"/>
    <mergeCell ref="AY102:AY105"/>
    <mergeCell ref="AZ102:AZ105"/>
    <mergeCell ref="BA102:BA105"/>
    <mergeCell ref="BB102:BB105"/>
    <mergeCell ref="BC102:BC105"/>
    <mergeCell ref="AR102:AR105"/>
    <mergeCell ref="AS102:AS105"/>
    <mergeCell ref="AT102:AT105"/>
    <mergeCell ref="AU102:AU105"/>
    <mergeCell ref="AV102:AV105"/>
    <mergeCell ref="AW102:AW105"/>
    <mergeCell ref="AL102:AL105"/>
    <mergeCell ref="AM102:AM105"/>
    <mergeCell ref="AN102:AN105"/>
    <mergeCell ref="AO102:AO105"/>
    <mergeCell ref="AP102:AP105"/>
    <mergeCell ref="AQ102:AQ105"/>
    <mergeCell ref="AF102:AF105"/>
    <mergeCell ref="AG102:AG105"/>
    <mergeCell ref="AH102:AH105"/>
    <mergeCell ref="AI102:AI105"/>
    <mergeCell ref="G121:G137"/>
    <mergeCell ref="H121:H137"/>
    <mergeCell ref="I121:I137"/>
    <mergeCell ref="J121:J137"/>
    <mergeCell ref="K121:K137"/>
    <mergeCell ref="M121:M137"/>
    <mergeCell ref="A121:A137"/>
    <mergeCell ref="B121:B137"/>
    <mergeCell ref="C121:C137"/>
    <mergeCell ref="D121:D137"/>
    <mergeCell ref="E121:E137"/>
    <mergeCell ref="F121:F137"/>
    <mergeCell ref="BR106:BR119"/>
    <mergeCell ref="BS106:BS119"/>
    <mergeCell ref="BT106:BT119"/>
    <mergeCell ref="BU106:BU119"/>
    <mergeCell ref="BV106:BV119"/>
    <mergeCell ref="BW106:BW119"/>
    <mergeCell ref="BL106:BL119"/>
    <mergeCell ref="BM106:BM119"/>
    <mergeCell ref="BN106:BN119"/>
    <mergeCell ref="BO106:BO119"/>
    <mergeCell ref="BP106:BP119"/>
    <mergeCell ref="BQ106:BQ119"/>
    <mergeCell ref="BF106:BF119"/>
    <mergeCell ref="BG106:BG119"/>
    <mergeCell ref="BH106:BH119"/>
    <mergeCell ref="BI106:BI119"/>
    <mergeCell ref="BJ106:BJ119"/>
    <mergeCell ref="BK106:BK119"/>
    <mergeCell ref="AZ106:AZ119"/>
    <mergeCell ref="BA106:BA119"/>
    <mergeCell ref="BB106:BB119"/>
    <mergeCell ref="BC106:BC119"/>
    <mergeCell ref="BD106:BD119"/>
    <mergeCell ref="BE106:BE119"/>
    <mergeCell ref="AT106:AT119"/>
    <mergeCell ref="AU106:AU119"/>
    <mergeCell ref="AV106:AV119"/>
    <mergeCell ref="AW106:AW119"/>
    <mergeCell ref="AX106:AX119"/>
    <mergeCell ref="AY106:AY119"/>
    <mergeCell ref="AN106:AN119"/>
    <mergeCell ref="AO106:AO119"/>
    <mergeCell ref="AP106:AP119"/>
    <mergeCell ref="AQ106:AQ119"/>
    <mergeCell ref="AR106:AR119"/>
    <mergeCell ref="AS106:AS119"/>
    <mergeCell ref="AH106:AH119"/>
    <mergeCell ref="AI106:AI119"/>
    <mergeCell ref="AJ106:AJ119"/>
    <mergeCell ref="AK106:AK119"/>
    <mergeCell ref="AL106:AL119"/>
    <mergeCell ref="AM106:AM119"/>
    <mergeCell ref="AB106:AB119"/>
    <mergeCell ref="AC106:AC119"/>
    <mergeCell ref="AD106:AD119"/>
    <mergeCell ref="AE106:AE119"/>
    <mergeCell ref="AF106:AF119"/>
    <mergeCell ref="AG106:AG119"/>
    <mergeCell ref="V106:V119"/>
    <mergeCell ref="W106:W119"/>
    <mergeCell ref="X106:X119"/>
    <mergeCell ref="Y106:Y119"/>
    <mergeCell ref="AR121:AR137"/>
    <mergeCell ref="AS121:AS137"/>
    <mergeCell ref="AT121:AT137"/>
    <mergeCell ref="AU121:AU137"/>
    <mergeCell ref="AV121:AV137"/>
    <mergeCell ref="AW121:AW137"/>
    <mergeCell ref="AL121:AL137"/>
    <mergeCell ref="AM121:AM137"/>
    <mergeCell ref="AN121:AN137"/>
    <mergeCell ref="AO121:AO137"/>
    <mergeCell ref="AP121:AP137"/>
    <mergeCell ref="AQ121:AQ137"/>
    <mergeCell ref="AF121:AF137"/>
    <mergeCell ref="AG121:AG137"/>
    <mergeCell ref="AH121:AH137"/>
    <mergeCell ref="AI121:AI137"/>
    <mergeCell ref="AJ121:AJ137"/>
    <mergeCell ref="AK121:AK137"/>
    <mergeCell ref="Z121:Z137"/>
    <mergeCell ref="AA121:AA137"/>
    <mergeCell ref="AB121:AB137"/>
    <mergeCell ref="AC121:AC137"/>
    <mergeCell ref="AD121:AD137"/>
    <mergeCell ref="AE121:AE137"/>
    <mergeCell ref="T121:T137"/>
    <mergeCell ref="U121:U137"/>
    <mergeCell ref="V121:V137"/>
    <mergeCell ref="W121:W137"/>
    <mergeCell ref="X121:X137"/>
    <mergeCell ref="Y121:Y137"/>
    <mergeCell ref="N121:N137"/>
    <mergeCell ref="O121:O137"/>
    <mergeCell ref="P121:P137"/>
    <mergeCell ref="Q121:Q137"/>
    <mergeCell ref="R121:R137"/>
    <mergeCell ref="S121:S137"/>
    <mergeCell ref="AH138:AH140"/>
    <mergeCell ref="AI138:AI140"/>
    <mergeCell ref="AJ138:AJ140"/>
    <mergeCell ref="AK138:AK140"/>
    <mergeCell ref="AL138:AL140"/>
    <mergeCell ref="AM138:AM140"/>
    <mergeCell ref="AB138:AB140"/>
    <mergeCell ref="AC138:AC140"/>
    <mergeCell ref="AD138:AD140"/>
    <mergeCell ref="AE138:AE140"/>
    <mergeCell ref="AF138:AF140"/>
    <mergeCell ref="AG138:AG140"/>
    <mergeCell ref="V138:V140"/>
    <mergeCell ref="W138:W140"/>
    <mergeCell ref="X138:X140"/>
    <mergeCell ref="Y138:Y140"/>
    <mergeCell ref="Z138:Z140"/>
    <mergeCell ref="AA138:AA140"/>
    <mergeCell ref="P138:P140"/>
    <mergeCell ref="Q138:Q140"/>
    <mergeCell ref="R138:R140"/>
    <mergeCell ref="S138:S140"/>
    <mergeCell ref="T138:T140"/>
    <mergeCell ref="U138:U140"/>
    <mergeCell ref="I138:I140"/>
    <mergeCell ref="J138:J140"/>
    <mergeCell ref="K138:K140"/>
    <mergeCell ref="M138:M140"/>
    <mergeCell ref="N138:N140"/>
    <mergeCell ref="O138:O140"/>
    <mergeCell ref="BV121:BV137"/>
    <mergeCell ref="BW121:BW137"/>
    <mergeCell ref="A138:A140"/>
    <mergeCell ref="B138:B140"/>
    <mergeCell ref="C138:C140"/>
    <mergeCell ref="D138:D140"/>
    <mergeCell ref="E138:E140"/>
    <mergeCell ref="F138:F140"/>
    <mergeCell ref="G138:G140"/>
    <mergeCell ref="H138:H140"/>
    <mergeCell ref="BP121:BP137"/>
    <mergeCell ref="BQ121:BQ137"/>
    <mergeCell ref="BR121:BR137"/>
    <mergeCell ref="BS121:BS137"/>
    <mergeCell ref="BT121:BT137"/>
    <mergeCell ref="BU121:BU137"/>
    <mergeCell ref="BJ121:BJ137"/>
    <mergeCell ref="BK121:BK137"/>
    <mergeCell ref="BL121:BL137"/>
    <mergeCell ref="BM121:BM137"/>
    <mergeCell ref="BN121:BN137"/>
    <mergeCell ref="BO121:BO137"/>
    <mergeCell ref="BD121:BD137"/>
    <mergeCell ref="BE121:BE137"/>
    <mergeCell ref="BF121:BF137"/>
    <mergeCell ref="BG121:BG137"/>
    <mergeCell ref="BH121:BH137"/>
    <mergeCell ref="BI121:BI137"/>
    <mergeCell ref="AX121:AX137"/>
    <mergeCell ref="AY121:AY137"/>
    <mergeCell ref="AZ121:AZ137"/>
    <mergeCell ref="BA121:BA137"/>
    <mergeCell ref="BB121:BB137"/>
    <mergeCell ref="BC121:BC137"/>
    <mergeCell ref="BR138:BR140"/>
    <mergeCell ref="BS138:BS140"/>
    <mergeCell ref="BT138:BT140"/>
    <mergeCell ref="BU138:BU140"/>
    <mergeCell ref="BV138:BV140"/>
    <mergeCell ref="BW138:BW140"/>
    <mergeCell ref="BL138:BL140"/>
    <mergeCell ref="BM138:BM140"/>
    <mergeCell ref="BN138:BN140"/>
    <mergeCell ref="BO138:BO140"/>
    <mergeCell ref="BP138:BP140"/>
    <mergeCell ref="BQ138:BQ140"/>
    <mergeCell ref="BF138:BF140"/>
    <mergeCell ref="BG138:BG140"/>
    <mergeCell ref="BH138:BH140"/>
    <mergeCell ref="BI138:BI140"/>
    <mergeCell ref="BJ138:BJ140"/>
    <mergeCell ref="BK138:BK140"/>
    <mergeCell ref="AZ138:AZ140"/>
    <mergeCell ref="BA138:BA140"/>
    <mergeCell ref="BB138:BB140"/>
    <mergeCell ref="BC138:BC140"/>
    <mergeCell ref="BD138:BD140"/>
    <mergeCell ref="BE138:BE140"/>
    <mergeCell ref="AT138:AT140"/>
    <mergeCell ref="AU138:AU140"/>
    <mergeCell ref="AV138:AV140"/>
    <mergeCell ref="AW138:AW140"/>
    <mergeCell ref="AX138:AX140"/>
    <mergeCell ref="AY138:AY140"/>
    <mergeCell ref="AN138:AN140"/>
    <mergeCell ref="AO138:AO140"/>
    <mergeCell ref="AP138:AP140"/>
    <mergeCell ref="AQ138:AQ140"/>
    <mergeCell ref="AR138:AR140"/>
    <mergeCell ref="AS138:AS140"/>
    <mergeCell ref="AP141:AP144"/>
    <mergeCell ref="AQ141:AQ144"/>
    <mergeCell ref="AF141:AF144"/>
    <mergeCell ref="AG141:AG144"/>
    <mergeCell ref="AH141:AH144"/>
    <mergeCell ref="AI141:AI144"/>
    <mergeCell ref="AJ141:AJ144"/>
    <mergeCell ref="AK141:AK144"/>
    <mergeCell ref="Z141:Z144"/>
    <mergeCell ref="AA141:AA144"/>
    <mergeCell ref="AB141:AB144"/>
    <mergeCell ref="AC141:AC144"/>
    <mergeCell ref="AD141:AD144"/>
    <mergeCell ref="AE141:AE144"/>
    <mergeCell ref="T141:T144"/>
    <mergeCell ref="U141:U144"/>
    <mergeCell ref="V141:V144"/>
    <mergeCell ref="W141:W144"/>
    <mergeCell ref="X141:X144"/>
    <mergeCell ref="Y141:Y144"/>
    <mergeCell ref="N141:N144"/>
    <mergeCell ref="O141:O144"/>
    <mergeCell ref="P141:P144"/>
    <mergeCell ref="Q141:Q144"/>
    <mergeCell ref="R141:R144"/>
    <mergeCell ref="S141:S144"/>
    <mergeCell ref="G141:G144"/>
    <mergeCell ref="H141:H144"/>
    <mergeCell ref="I141:I144"/>
    <mergeCell ref="J141:J144"/>
    <mergeCell ref="K141:K144"/>
    <mergeCell ref="M141:M144"/>
    <mergeCell ref="A141:A144"/>
    <mergeCell ref="B141:B144"/>
    <mergeCell ref="C141:C144"/>
    <mergeCell ref="D141:D144"/>
    <mergeCell ref="E141:E144"/>
    <mergeCell ref="F141:F144"/>
    <mergeCell ref="AF145:AF196"/>
    <mergeCell ref="AG145:AG196"/>
    <mergeCell ref="V145:V196"/>
    <mergeCell ref="W145:W196"/>
    <mergeCell ref="X145:X196"/>
    <mergeCell ref="Y145:Y196"/>
    <mergeCell ref="Z145:Z196"/>
    <mergeCell ref="AA145:AA196"/>
    <mergeCell ref="P145:P196"/>
    <mergeCell ref="Q145:Q196"/>
    <mergeCell ref="R145:R196"/>
    <mergeCell ref="S145:S196"/>
    <mergeCell ref="T145:T196"/>
    <mergeCell ref="U145:U196"/>
    <mergeCell ref="I145:I196"/>
    <mergeCell ref="J145:J196"/>
    <mergeCell ref="K145:K196"/>
    <mergeCell ref="M145:M196"/>
    <mergeCell ref="N145:N196"/>
    <mergeCell ref="O145:O196"/>
    <mergeCell ref="BV141:BV144"/>
    <mergeCell ref="BW141:BW144"/>
    <mergeCell ref="A145:A196"/>
    <mergeCell ref="B145:B196"/>
    <mergeCell ref="C145:C196"/>
    <mergeCell ref="D145:D196"/>
    <mergeCell ref="E145:E196"/>
    <mergeCell ref="F145:F196"/>
    <mergeCell ref="G145:G196"/>
    <mergeCell ref="H145:H196"/>
    <mergeCell ref="BP141:BP144"/>
    <mergeCell ref="BQ141:BQ144"/>
    <mergeCell ref="BR141:BR144"/>
    <mergeCell ref="BS141:BS144"/>
    <mergeCell ref="BT141:BT144"/>
    <mergeCell ref="BU141:BU144"/>
    <mergeCell ref="BJ141:BJ144"/>
    <mergeCell ref="BK141:BK144"/>
    <mergeCell ref="BL141:BL144"/>
    <mergeCell ref="BM141:BM144"/>
    <mergeCell ref="BN141:BN144"/>
    <mergeCell ref="BO141:BO144"/>
    <mergeCell ref="BD141:BD144"/>
    <mergeCell ref="BE141:BE144"/>
    <mergeCell ref="BF141:BF144"/>
    <mergeCell ref="BG141:BG144"/>
    <mergeCell ref="BH141:BH144"/>
    <mergeCell ref="BI141:BI144"/>
    <mergeCell ref="AX141:AX144"/>
    <mergeCell ref="AY141:AY144"/>
    <mergeCell ref="AZ141:AZ144"/>
    <mergeCell ref="BA141:BA144"/>
    <mergeCell ref="BB141:BB144"/>
    <mergeCell ref="BC141:BC144"/>
    <mergeCell ref="AR141:AR144"/>
    <mergeCell ref="AS141:AS144"/>
    <mergeCell ref="AT141:AT144"/>
    <mergeCell ref="AU141:AU144"/>
    <mergeCell ref="AV141:AV144"/>
    <mergeCell ref="AW141:AW144"/>
    <mergeCell ref="AL141:AL144"/>
    <mergeCell ref="AM141:AM144"/>
    <mergeCell ref="AN141:AN144"/>
    <mergeCell ref="AO141:AO144"/>
    <mergeCell ref="N197:N200"/>
    <mergeCell ref="O197:O200"/>
    <mergeCell ref="P197:P200"/>
    <mergeCell ref="Q197:Q200"/>
    <mergeCell ref="R197:R200"/>
    <mergeCell ref="S197:S200"/>
    <mergeCell ref="G197:G200"/>
    <mergeCell ref="H197:H200"/>
    <mergeCell ref="I197:I200"/>
    <mergeCell ref="J197:J200"/>
    <mergeCell ref="K197:K200"/>
    <mergeCell ref="M197:M200"/>
    <mergeCell ref="A197:A200"/>
    <mergeCell ref="B197:B200"/>
    <mergeCell ref="C197:C200"/>
    <mergeCell ref="D197:D200"/>
    <mergeCell ref="E197:E200"/>
    <mergeCell ref="F197:F200"/>
    <mergeCell ref="BR145:BR196"/>
    <mergeCell ref="BS145:BS196"/>
    <mergeCell ref="BT145:BT196"/>
    <mergeCell ref="BU145:BU196"/>
    <mergeCell ref="BV145:BV196"/>
    <mergeCell ref="BW145:BW196"/>
    <mergeCell ref="BL145:BL196"/>
    <mergeCell ref="BM145:BM196"/>
    <mergeCell ref="BN145:BN196"/>
    <mergeCell ref="BO145:BO196"/>
    <mergeCell ref="BP145:BP196"/>
    <mergeCell ref="BQ145:BQ196"/>
    <mergeCell ref="BF145:BF196"/>
    <mergeCell ref="BG145:BG196"/>
    <mergeCell ref="BH145:BH196"/>
    <mergeCell ref="BI145:BI196"/>
    <mergeCell ref="BJ145:BJ196"/>
    <mergeCell ref="BK145:BK196"/>
    <mergeCell ref="AZ145:AZ196"/>
    <mergeCell ref="BA145:BA196"/>
    <mergeCell ref="BB145:BB196"/>
    <mergeCell ref="BC145:BC196"/>
    <mergeCell ref="BD145:BD196"/>
    <mergeCell ref="BE145:BE196"/>
    <mergeCell ref="AT145:AT196"/>
    <mergeCell ref="AU145:AU196"/>
    <mergeCell ref="AV145:AV196"/>
    <mergeCell ref="AW145:AW196"/>
    <mergeCell ref="AX145:AX196"/>
    <mergeCell ref="AY145:AY196"/>
    <mergeCell ref="AN145:AN196"/>
    <mergeCell ref="AO145:AO196"/>
    <mergeCell ref="AP145:AP196"/>
    <mergeCell ref="AQ145:AQ196"/>
    <mergeCell ref="AR145:AR196"/>
    <mergeCell ref="AS145:AS196"/>
    <mergeCell ref="AH145:AH196"/>
    <mergeCell ref="AI145:AI196"/>
    <mergeCell ref="AJ145:AJ196"/>
    <mergeCell ref="AK145:AK196"/>
    <mergeCell ref="AL145:AL196"/>
    <mergeCell ref="AM145:AM196"/>
    <mergeCell ref="AB145:AB196"/>
    <mergeCell ref="AC145:AC196"/>
    <mergeCell ref="AD145:AD196"/>
    <mergeCell ref="AE145:AE196"/>
    <mergeCell ref="BV197:BV200"/>
    <mergeCell ref="BW197:BW200"/>
    <mergeCell ref="A201:A202"/>
    <mergeCell ref="B201:B202"/>
    <mergeCell ref="C201:C202"/>
    <mergeCell ref="D201:D202"/>
    <mergeCell ref="E201:E202"/>
    <mergeCell ref="F201:F202"/>
    <mergeCell ref="G201:G202"/>
    <mergeCell ref="H201:H202"/>
    <mergeCell ref="BP197:BP200"/>
    <mergeCell ref="BQ197:BQ200"/>
    <mergeCell ref="BR197:BR200"/>
    <mergeCell ref="BS197:BS200"/>
    <mergeCell ref="BT197:BT200"/>
    <mergeCell ref="BU197:BU200"/>
    <mergeCell ref="BJ197:BJ200"/>
    <mergeCell ref="BK197:BK200"/>
    <mergeCell ref="BL197:BL200"/>
    <mergeCell ref="BM197:BM200"/>
    <mergeCell ref="BN197:BN200"/>
    <mergeCell ref="BO197:BO200"/>
    <mergeCell ref="BD197:BD200"/>
    <mergeCell ref="BE197:BE200"/>
    <mergeCell ref="BF197:BF200"/>
    <mergeCell ref="BG197:BG200"/>
    <mergeCell ref="BH197:BH200"/>
    <mergeCell ref="BI197:BI200"/>
    <mergeCell ref="AX197:AX200"/>
    <mergeCell ref="AY197:AY200"/>
    <mergeCell ref="AZ197:AZ200"/>
    <mergeCell ref="BA197:BA200"/>
    <mergeCell ref="BB197:BB200"/>
    <mergeCell ref="BC197:BC200"/>
    <mergeCell ref="AR197:AR200"/>
    <mergeCell ref="AS197:AS200"/>
    <mergeCell ref="AT197:AT200"/>
    <mergeCell ref="AU197:AU200"/>
    <mergeCell ref="AV197:AV200"/>
    <mergeCell ref="AW197:AW200"/>
    <mergeCell ref="AL197:AL200"/>
    <mergeCell ref="AM197:AM200"/>
    <mergeCell ref="AN197:AN200"/>
    <mergeCell ref="AO197:AO200"/>
    <mergeCell ref="AP197:AP200"/>
    <mergeCell ref="AQ197:AQ200"/>
    <mergeCell ref="AF197:AF200"/>
    <mergeCell ref="AG197:AG200"/>
    <mergeCell ref="AH197:AH200"/>
    <mergeCell ref="AI197:AI200"/>
    <mergeCell ref="AJ197:AJ200"/>
    <mergeCell ref="AK197:AK200"/>
    <mergeCell ref="Z197:Z200"/>
    <mergeCell ref="AA197:AA200"/>
    <mergeCell ref="AB197:AB200"/>
    <mergeCell ref="AC197:AC200"/>
    <mergeCell ref="AD197:AD200"/>
    <mergeCell ref="AE197:AE200"/>
    <mergeCell ref="T197:T200"/>
    <mergeCell ref="U197:U200"/>
    <mergeCell ref="V197:V200"/>
    <mergeCell ref="W197:W200"/>
    <mergeCell ref="X197:X200"/>
    <mergeCell ref="Y197:Y200"/>
    <mergeCell ref="BS201:BS202"/>
    <mergeCell ref="BT201:BT202"/>
    <mergeCell ref="BU201:BU202"/>
    <mergeCell ref="BV201:BV202"/>
    <mergeCell ref="BW201:BW202"/>
    <mergeCell ref="BL201:BL202"/>
    <mergeCell ref="BM201:BM202"/>
    <mergeCell ref="BN201:BN202"/>
    <mergeCell ref="BO201:BO202"/>
    <mergeCell ref="BP201:BP202"/>
    <mergeCell ref="BQ201:BQ202"/>
    <mergeCell ref="BF201:BF202"/>
    <mergeCell ref="BG201:BG202"/>
    <mergeCell ref="BH201:BH202"/>
    <mergeCell ref="BI201:BI202"/>
    <mergeCell ref="BJ201:BJ202"/>
    <mergeCell ref="BK201:BK202"/>
    <mergeCell ref="AZ201:AZ202"/>
    <mergeCell ref="BA201:BA202"/>
    <mergeCell ref="BB201:BB202"/>
    <mergeCell ref="BC201:BC202"/>
    <mergeCell ref="BD201:BD202"/>
    <mergeCell ref="BE201:BE202"/>
    <mergeCell ref="AT201:AT202"/>
    <mergeCell ref="AU201:AU202"/>
    <mergeCell ref="AV201:AV202"/>
    <mergeCell ref="AW201:AW202"/>
    <mergeCell ref="AX201:AX202"/>
    <mergeCell ref="AY201:AY202"/>
    <mergeCell ref="AN201:AN202"/>
    <mergeCell ref="AO201:AO202"/>
    <mergeCell ref="AP201:AP202"/>
    <mergeCell ref="AQ201:AQ202"/>
    <mergeCell ref="AR201:AR202"/>
    <mergeCell ref="AS201:AS202"/>
    <mergeCell ref="AJ203:AJ208"/>
    <mergeCell ref="AK203:AK208"/>
    <mergeCell ref="Z203:Z208"/>
    <mergeCell ref="AA203:AA208"/>
    <mergeCell ref="AB203:AB208"/>
    <mergeCell ref="AC203:AC208"/>
    <mergeCell ref="AD203:AD208"/>
    <mergeCell ref="AE203:AE208"/>
    <mergeCell ref="T203:T208"/>
    <mergeCell ref="U203:U208"/>
    <mergeCell ref="V203:V208"/>
    <mergeCell ref="W203:W208"/>
    <mergeCell ref="X203:X208"/>
    <mergeCell ref="Y203:Y208"/>
    <mergeCell ref="N203:N208"/>
    <mergeCell ref="O203:O208"/>
    <mergeCell ref="P203:P208"/>
    <mergeCell ref="Q203:Q208"/>
    <mergeCell ref="R203:R208"/>
    <mergeCell ref="S203:S208"/>
    <mergeCell ref="G203:G208"/>
    <mergeCell ref="H203:H208"/>
    <mergeCell ref="I203:I208"/>
    <mergeCell ref="J203:J208"/>
    <mergeCell ref="K203:K208"/>
    <mergeCell ref="M203:M208"/>
    <mergeCell ref="A203:A208"/>
    <mergeCell ref="B203:B208"/>
    <mergeCell ref="C203:C208"/>
    <mergeCell ref="D203:D208"/>
    <mergeCell ref="E203:E208"/>
    <mergeCell ref="F203:F208"/>
    <mergeCell ref="BR201:BR202"/>
    <mergeCell ref="AH201:AH202"/>
    <mergeCell ref="AI201:AI202"/>
    <mergeCell ref="AJ201:AJ202"/>
    <mergeCell ref="AK201:AK202"/>
    <mergeCell ref="AL201:AL202"/>
    <mergeCell ref="AM201:AM202"/>
    <mergeCell ref="AB201:AB202"/>
    <mergeCell ref="AC201:AC202"/>
    <mergeCell ref="AD201:AD202"/>
    <mergeCell ref="AE201:AE202"/>
    <mergeCell ref="AF201:AF202"/>
    <mergeCell ref="AG201:AG202"/>
    <mergeCell ref="V201:V202"/>
    <mergeCell ref="W201:W202"/>
    <mergeCell ref="X201:X202"/>
    <mergeCell ref="Y201:Y202"/>
    <mergeCell ref="Z201:Z202"/>
    <mergeCell ref="AA201:AA202"/>
    <mergeCell ref="P201:P202"/>
    <mergeCell ref="Q201:Q202"/>
    <mergeCell ref="R201:R202"/>
    <mergeCell ref="S201:S202"/>
    <mergeCell ref="T201:T202"/>
    <mergeCell ref="U201:U202"/>
    <mergeCell ref="I201:I202"/>
    <mergeCell ref="J201:J202"/>
    <mergeCell ref="K201:K202"/>
    <mergeCell ref="M201:M202"/>
    <mergeCell ref="N201:N202"/>
    <mergeCell ref="O201:O202"/>
    <mergeCell ref="Z209:Z218"/>
    <mergeCell ref="AA209:AA218"/>
    <mergeCell ref="P209:P218"/>
    <mergeCell ref="Q209:Q218"/>
    <mergeCell ref="R209:R218"/>
    <mergeCell ref="S209:S218"/>
    <mergeCell ref="T209:T218"/>
    <mergeCell ref="U209:U218"/>
    <mergeCell ref="I209:I218"/>
    <mergeCell ref="J209:J218"/>
    <mergeCell ref="K209:K218"/>
    <mergeCell ref="M209:M218"/>
    <mergeCell ref="N209:N218"/>
    <mergeCell ref="O209:O218"/>
    <mergeCell ref="BV203:BV208"/>
    <mergeCell ref="BW203:BW208"/>
    <mergeCell ref="A209:A218"/>
    <mergeCell ref="B209:B218"/>
    <mergeCell ref="C209:C218"/>
    <mergeCell ref="D209:D218"/>
    <mergeCell ref="E209:E218"/>
    <mergeCell ref="F209:F218"/>
    <mergeCell ref="G209:G218"/>
    <mergeCell ref="H209:H218"/>
    <mergeCell ref="BP203:BP208"/>
    <mergeCell ref="BQ203:BQ208"/>
    <mergeCell ref="BR203:BR208"/>
    <mergeCell ref="BS203:BS208"/>
    <mergeCell ref="BT203:BT208"/>
    <mergeCell ref="BU203:BU208"/>
    <mergeCell ref="BJ203:BJ208"/>
    <mergeCell ref="BK203:BK208"/>
    <mergeCell ref="BL203:BL208"/>
    <mergeCell ref="BM203:BM208"/>
    <mergeCell ref="BN203:BN208"/>
    <mergeCell ref="BO203:BO208"/>
    <mergeCell ref="BD203:BD208"/>
    <mergeCell ref="BE203:BE208"/>
    <mergeCell ref="BF203:BF208"/>
    <mergeCell ref="BG203:BG208"/>
    <mergeCell ref="BH203:BH208"/>
    <mergeCell ref="BI203:BI208"/>
    <mergeCell ref="AX203:AX208"/>
    <mergeCell ref="AY203:AY208"/>
    <mergeCell ref="AZ203:AZ208"/>
    <mergeCell ref="BA203:BA208"/>
    <mergeCell ref="BB203:BB208"/>
    <mergeCell ref="BC203:BC208"/>
    <mergeCell ref="AR203:AR208"/>
    <mergeCell ref="AS203:AS208"/>
    <mergeCell ref="AT203:AT208"/>
    <mergeCell ref="AU203:AU208"/>
    <mergeCell ref="AV203:AV208"/>
    <mergeCell ref="AW203:AW208"/>
    <mergeCell ref="AL203:AL208"/>
    <mergeCell ref="AM203:AM208"/>
    <mergeCell ref="AN203:AN208"/>
    <mergeCell ref="AO203:AO208"/>
    <mergeCell ref="AP203:AP208"/>
    <mergeCell ref="AQ203:AQ208"/>
    <mergeCell ref="AF203:AF208"/>
    <mergeCell ref="AG203:AG208"/>
    <mergeCell ref="AH203:AH208"/>
    <mergeCell ref="AI203:AI208"/>
    <mergeCell ref="G219:G221"/>
    <mergeCell ref="H219:H221"/>
    <mergeCell ref="I219:I221"/>
    <mergeCell ref="J219:J221"/>
    <mergeCell ref="K219:K221"/>
    <mergeCell ref="M219:M221"/>
    <mergeCell ref="A219:A221"/>
    <mergeCell ref="B219:B221"/>
    <mergeCell ref="C219:C221"/>
    <mergeCell ref="D219:D221"/>
    <mergeCell ref="E219:E221"/>
    <mergeCell ref="F219:F221"/>
    <mergeCell ref="BR209:BR218"/>
    <mergeCell ref="BS209:BS218"/>
    <mergeCell ref="BT209:BT218"/>
    <mergeCell ref="BU209:BU218"/>
    <mergeCell ref="BV209:BV218"/>
    <mergeCell ref="BW209:BW218"/>
    <mergeCell ref="BL209:BL218"/>
    <mergeCell ref="BM209:BM218"/>
    <mergeCell ref="BN209:BN218"/>
    <mergeCell ref="BO209:BO218"/>
    <mergeCell ref="BP209:BP218"/>
    <mergeCell ref="BQ209:BQ218"/>
    <mergeCell ref="BF209:BF218"/>
    <mergeCell ref="BG209:BG218"/>
    <mergeCell ref="BH209:BH218"/>
    <mergeCell ref="BI209:BI218"/>
    <mergeCell ref="BJ209:BJ218"/>
    <mergeCell ref="BK209:BK218"/>
    <mergeCell ref="AZ209:AZ218"/>
    <mergeCell ref="BA209:BA218"/>
    <mergeCell ref="BB209:BB218"/>
    <mergeCell ref="BC209:BC218"/>
    <mergeCell ref="BD209:BD218"/>
    <mergeCell ref="BE209:BE218"/>
    <mergeCell ref="AT209:AT218"/>
    <mergeCell ref="AU209:AU218"/>
    <mergeCell ref="AV209:AV218"/>
    <mergeCell ref="AW209:AW218"/>
    <mergeCell ref="AX209:AX218"/>
    <mergeCell ref="AY209:AY218"/>
    <mergeCell ref="AN209:AN218"/>
    <mergeCell ref="AO209:AO218"/>
    <mergeCell ref="AP209:AP218"/>
    <mergeCell ref="AQ209:AQ218"/>
    <mergeCell ref="AR209:AR218"/>
    <mergeCell ref="AS209:AS218"/>
    <mergeCell ref="AH209:AH218"/>
    <mergeCell ref="AI209:AI218"/>
    <mergeCell ref="AJ209:AJ218"/>
    <mergeCell ref="AK209:AK218"/>
    <mergeCell ref="AL209:AL218"/>
    <mergeCell ref="AM209:AM218"/>
    <mergeCell ref="AB209:AB218"/>
    <mergeCell ref="AC209:AC218"/>
    <mergeCell ref="AD209:AD218"/>
    <mergeCell ref="AE209:AE218"/>
    <mergeCell ref="AF209:AF218"/>
    <mergeCell ref="AG209:AG218"/>
    <mergeCell ref="V209:V218"/>
    <mergeCell ref="W209:W218"/>
    <mergeCell ref="X209:X218"/>
    <mergeCell ref="Y209:Y218"/>
    <mergeCell ref="AR219:AR221"/>
    <mergeCell ref="AS219:AS221"/>
    <mergeCell ref="AT219:AT221"/>
    <mergeCell ref="AU219:AU221"/>
    <mergeCell ref="AV219:AV221"/>
    <mergeCell ref="AW219:AW221"/>
    <mergeCell ref="AL219:AL221"/>
    <mergeCell ref="AM219:AM221"/>
    <mergeCell ref="AN219:AN221"/>
    <mergeCell ref="AO219:AO221"/>
    <mergeCell ref="AP219:AP221"/>
    <mergeCell ref="AQ219:AQ221"/>
    <mergeCell ref="AF219:AF221"/>
    <mergeCell ref="AG219:AG221"/>
    <mergeCell ref="AH219:AH221"/>
    <mergeCell ref="AI219:AI221"/>
    <mergeCell ref="AJ219:AJ221"/>
    <mergeCell ref="AK219:AK221"/>
    <mergeCell ref="Z219:Z221"/>
    <mergeCell ref="AA219:AA221"/>
    <mergeCell ref="AB219:AB221"/>
    <mergeCell ref="AC219:AC221"/>
    <mergeCell ref="AD219:AD221"/>
    <mergeCell ref="AE219:AE221"/>
    <mergeCell ref="T219:T221"/>
    <mergeCell ref="U219:U221"/>
    <mergeCell ref="V219:V221"/>
    <mergeCell ref="W219:W221"/>
    <mergeCell ref="X219:X221"/>
    <mergeCell ref="Y219:Y221"/>
    <mergeCell ref="N219:N221"/>
    <mergeCell ref="O219:O221"/>
    <mergeCell ref="P219:P221"/>
    <mergeCell ref="Q219:Q221"/>
    <mergeCell ref="R219:R221"/>
    <mergeCell ref="S219:S221"/>
    <mergeCell ref="AH222:AH232"/>
    <mergeCell ref="AI222:AI232"/>
    <mergeCell ref="AJ222:AJ232"/>
    <mergeCell ref="AK222:AK232"/>
    <mergeCell ref="AL222:AL232"/>
    <mergeCell ref="AM222:AM232"/>
    <mergeCell ref="AB222:AB232"/>
    <mergeCell ref="AC222:AC232"/>
    <mergeCell ref="AD222:AD232"/>
    <mergeCell ref="AE222:AE232"/>
    <mergeCell ref="AF222:AF232"/>
    <mergeCell ref="AG222:AG232"/>
    <mergeCell ref="V222:V232"/>
    <mergeCell ref="W222:W232"/>
    <mergeCell ref="X222:X232"/>
    <mergeCell ref="Y222:Y232"/>
    <mergeCell ref="Z222:Z232"/>
    <mergeCell ref="AA222:AA232"/>
    <mergeCell ref="P222:P232"/>
    <mergeCell ref="Q222:Q232"/>
    <mergeCell ref="R222:R232"/>
    <mergeCell ref="S222:S232"/>
    <mergeCell ref="T222:T232"/>
    <mergeCell ref="U222:U232"/>
    <mergeCell ref="I222:I232"/>
    <mergeCell ref="J222:J232"/>
    <mergeCell ref="K222:K232"/>
    <mergeCell ref="M222:M232"/>
    <mergeCell ref="N222:N232"/>
    <mergeCell ref="O222:O232"/>
    <mergeCell ref="BV219:BV221"/>
    <mergeCell ref="BW219:BW221"/>
    <mergeCell ref="A222:A232"/>
    <mergeCell ref="B222:B232"/>
    <mergeCell ref="C222:C232"/>
    <mergeCell ref="D222:D232"/>
    <mergeCell ref="E222:E232"/>
    <mergeCell ref="F222:F232"/>
    <mergeCell ref="G222:G232"/>
    <mergeCell ref="H222:H232"/>
    <mergeCell ref="BP219:BP221"/>
    <mergeCell ref="BQ219:BQ221"/>
    <mergeCell ref="BR219:BR221"/>
    <mergeCell ref="BS219:BS221"/>
    <mergeCell ref="BT219:BT221"/>
    <mergeCell ref="BU219:BU221"/>
    <mergeCell ref="BJ219:BJ221"/>
    <mergeCell ref="BK219:BK221"/>
    <mergeCell ref="BL219:BL221"/>
    <mergeCell ref="BM219:BM221"/>
    <mergeCell ref="BN219:BN221"/>
    <mergeCell ref="BO219:BO221"/>
    <mergeCell ref="BD219:BD221"/>
    <mergeCell ref="BE219:BE221"/>
    <mergeCell ref="BF219:BF221"/>
    <mergeCell ref="BG219:BG221"/>
    <mergeCell ref="BH219:BH221"/>
    <mergeCell ref="BI219:BI221"/>
    <mergeCell ref="AX219:AX221"/>
    <mergeCell ref="AY219:AY221"/>
    <mergeCell ref="AZ219:AZ221"/>
    <mergeCell ref="BA219:BA221"/>
    <mergeCell ref="BB219:BB221"/>
    <mergeCell ref="BC219:BC221"/>
    <mergeCell ref="BR222:BR232"/>
    <mergeCell ref="BS222:BS232"/>
    <mergeCell ref="BT222:BT232"/>
    <mergeCell ref="BU222:BU232"/>
    <mergeCell ref="BV222:BV232"/>
    <mergeCell ref="BW222:BW232"/>
    <mergeCell ref="BL222:BL232"/>
    <mergeCell ref="BM222:BM232"/>
    <mergeCell ref="BN222:BN232"/>
    <mergeCell ref="BO222:BO232"/>
    <mergeCell ref="BP222:BP232"/>
    <mergeCell ref="BQ222:BQ232"/>
    <mergeCell ref="BF222:BF232"/>
    <mergeCell ref="BG222:BG232"/>
    <mergeCell ref="BH222:BH232"/>
    <mergeCell ref="BI222:BI232"/>
    <mergeCell ref="BJ222:BJ232"/>
    <mergeCell ref="BK222:BK232"/>
    <mergeCell ref="AZ222:AZ232"/>
    <mergeCell ref="BA222:BA232"/>
    <mergeCell ref="BB222:BB232"/>
    <mergeCell ref="BC222:BC232"/>
    <mergeCell ref="BD222:BD232"/>
    <mergeCell ref="BE222:BE232"/>
    <mergeCell ref="AT222:AT232"/>
    <mergeCell ref="AU222:AU232"/>
    <mergeCell ref="AV222:AV232"/>
    <mergeCell ref="AW222:AW232"/>
    <mergeCell ref="AX222:AX232"/>
    <mergeCell ref="AY222:AY232"/>
    <mergeCell ref="AN222:AN232"/>
    <mergeCell ref="AO222:AO232"/>
    <mergeCell ref="AP222:AP232"/>
    <mergeCell ref="AQ222:AQ232"/>
    <mergeCell ref="AR222:AR232"/>
    <mergeCell ref="AS222:AS232"/>
    <mergeCell ref="AP234:AP258"/>
    <mergeCell ref="AQ234:AQ258"/>
    <mergeCell ref="AF234:AF258"/>
    <mergeCell ref="AG234:AG258"/>
    <mergeCell ref="AH234:AH258"/>
    <mergeCell ref="AI234:AI258"/>
    <mergeCell ref="AJ234:AJ258"/>
    <mergeCell ref="AK234:AK258"/>
    <mergeCell ref="Z234:Z258"/>
    <mergeCell ref="AA234:AA258"/>
    <mergeCell ref="AB234:AB258"/>
    <mergeCell ref="AC234:AC258"/>
    <mergeCell ref="AD234:AD258"/>
    <mergeCell ref="AE234:AE258"/>
    <mergeCell ref="T234:T258"/>
    <mergeCell ref="U234:U258"/>
    <mergeCell ref="V234:V258"/>
    <mergeCell ref="W234:W258"/>
    <mergeCell ref="X234:X258"/>
    <mergeCell ref="Y234:Y258"/>
    <mergeCell ref="N234:N258"/>
    <mergeCell ref="O234:O258"/>
    <mergeCell ref="P234:P258"/>
    <mergeCell ref="Q234:Q258"/>
    <mergeCell ref="R234:R258"/>
    <mergeCell ref="S234:S258"/>
    <mergeCell ref="G234:G258"/>
    <mergeCell ref="H234:H258"/>
    <mergeCell ref="I234:I258"/>
    <mergeCell ref="J234:J258"/>
    <mergeCell ref="K234:K258"/>
    <mergeCell ref="M234:M258"/>
    <mergeCell ref="A234:A258"/>
    <mergeCell ref="B234:B258"/>
    <mergeCell ref="C234:C258"/>
    <mergeCell ref="D234:D258"/>
    <mergeCell ref="E234:E258"/>
    <mergeCell ref="F234:F258"/>
    <mergeCell ref="AF259:AF261"/>
    <mergeCell ref="AG259:AG261"/>
    <mergeCell ref="V259:V261"/>
    <mergeCell ref="W259:W261"/>
    <mergeCell ref="X259:X261"/>
    <mergeCell ref="Y259:Y261"/>
    <mergeCell ref="Z259:Z261"/>
    <mergeCell ref="AA259:AA261"/>
    <mergeCell ref="P259:P261"/>
    <mergeCell ref="Q259:Q261"/>
    <mergeCell ref="R259:R261"/>
    <mergeCell ref="S259:S261"/>
    <mergeCell ref="T259:T261"/>
    <mergeCell ref="U259:U261"/>
    <mergeCell ref="I259:I261"/>
    <mergeCell ref="J259:J261"/>
    <mergeCell ref="K259:K261"/>
    <mergeCell ref="M259:M261"/>
    <mergeCell ref="N259:N261"/>
    <mergeCell ref="O259:O261"/>
    <mergeCell ref="BV234:BV258"/>
    <mergeCell ref="BW234:BW258"/>
    <mergeCell ref="A259:A261"/>
    <mergeCell ref="B259:B261"/>
    <mergeCell ref="C259:C261"/>
    <mergeCell ref="D259:D261"/>
    <mergeCell ref="E259:E261"/>
    <mergeCell ref="F259:F261"/>
    <mergeCell ref="G259:G261"/>
    <mergeCell ref="H259:H261"/>
    <mergeCell ref="BP234:BP258"/>
    <mergeCell ref="BQ234:BQ258"/>
    <mergeCell ref="BR234:BR258"/>
    <mergeCell ref="BS234:BS258"/>
    <mergeCell ref="BT234:BT258"/>
    <mergeCell ref="BU234:BU258"/>
    <mergeCell ref="BJ234:BJ258"/>
    <mergeCell ref="BK234:BK258"/>
    <mergeCell ref="BL234:BL258"/>
    <mergeCell ref="BM234:BM258"/>
    <mergeCell ref="BN234:BN258"/>
    <mergeCell ref="BO234:BO258"/>
    <mergeCell ref="BD234:BD258"/>
    <mergeCell ref="BE234:BE258"/>
    <mergeCell ref="BF234:BF258"/>
    <mergeCell ref="BG234:BG258"/>
    <mergeCell ref="BH234:BH258"/>
    <mergeCell ref="BI234:BI258"/>
    <mergeCell ref="AX234:AX258"/>
    <mergeCell ref="AY234:AY258"/>
    <mergeCell ref="AZ234:AZ258"/>
    <mergeCell ref="BA234:BA258"/>
    <mergeCell ref="BB234:BB258"/>
    <mergeCell ref="BC234:BC258"/>
    <mergeCell ref="AR234:AR258"/>
    <mergeCell ref="AS234:AS258"/>
    <mergeCell ref="AT234:AT258"/>
    <mergeCell ref="AU234:AU258"/>
    <mergeCell ref="AV234:AV258"/>
    <mergeCell ref="AW234:AW258"/>
    <mergeCell ref="AL234:AL258"/>
    <mergeCell ref="AM234:AM258"/>
    <mergeCell ref="AN234:AN258"/>
    <mergeCell ref="AO234:AO258"/>
    <mergeCell ref="N262:N267"/>
    <mergeCell ref="O262:O267"/>
    <mergeCell ref="P262:P267"/>
    <mergeCell ref="Q262:Q267"/>
    <mergeCell ref="R262:R267"/>
    <mergeCell ref="S262:S267"/>
    <mergeCell ref="G262:G267"/>
    <mergeCell ref="H262:H267"/>
    <mergeCell ref="I262:I267"/>
    <mergeCell ref="J262:J267"/>
    <mergeCell ref="K262:K267"/>
    <mergeCell ref="M262:M267"/>
    <mergeCell ref="A262:A267"/>
    <mergeCell ref="B262:B267"/>
    <mergeCell ref="C262:C267"/>
    <mergeCell ref="D262:D267"/>
    <mergeCell ref="E262:E267"/>
    <mergeCell ref="F262:F267"/>
    <mergeCell ref="BR259:BR261"/>
    <mergeCell ref="BS259:BS261"/>
    <mergeCell ref="BT259:BT261"/>
    <mergeCell ref="BU259:BU261"/>
    <mergeCell ref="BV259:BV261"/>
    <mergeCell ref="BW259:BW261"/>
    <mergeCell ref="BL259:BL261"/>
    <mergeCell ref="BM259:BM261"/>
    <mergeCell ref="BN259:BN261"/>
    <mergeCell ref="BO259:BO261"/>
    <mergeCell ref="BP259:BP261"/>
    <mergeCell ref="BQ259:BQ261"/>
    <mergeCell ref="BF259:BF261"/>
    <mergeCell ref="BG259:BG261"/>
    <mergeCell ref="BH259:BH261"/>
    <mergeCell ref="BI259:BI261"/>
    <mergeCell ref="BJ259:BJ261"/>
    <mergeCell ref="BK259:BK261"/>
    <mergeCell ref="AZ259:AZ261"/>
    <mergeCell ref="BA259:BA261"/>
    <mergeCell ref="BB259:BB261"/>
    <mergeCell ref="BC259:BC261"/>
    <mergeCell ref="BD259:BD261"/>
    <mergeCell ref="BE259:BE261"/>
    <mergeCell ref="AT259:AT261"/>
    <mergeCell ref="AU259:AU261"/>
    <mergeCell ref="AV259:AV261"/>
    <mergeCell ref="AW259:AW261"/>
    <mergeCell ref="AX259:AX261"/>
    <mergeCell ref="AY259:AY261"/>
    <mergeCell ref="AN259:AN261"/>
    <mergeCell ref="AO259:AO261"/>
    <mergeCell ref="AP259:AP261"/>
    <mergeCell ref="AQ259:AQ261"/>
    <mergeCell ref="AR259:AR261"/>
    <mergeCell ref="AS259:AS261"/>
    <mergeCell ref="AH259:AH261"/>
    <mergeCell ref="AI259:AI261"/>
    <mergeCell ref="AJ259:AJ261"/>
    <mergeCell ref="AK259:AK261"/>
    <mergeCell ref="AL259:AL261"/>
    <mergeCell ref="AM259:AM261"/>
    <mergeCell ref="AB259:AB261"/>
    <mergeCell ref="AC259:AC261"/>
    <mergeCell ref="AD259:AD261"/>
    <mergeCell ref="AE259:AE261"/>
    <mergeCell ref="BV262:BV267"/>
    <mergeCell ref="BW262:BW267"/>
    <mergeCell ref="A268:A271"/>
    <mergeCell ref="B268:B271"/>
    <mergeCell ref="C268:C271"/>
    <mergeCell ref="D268:D271"/>
    <mergeCell ref="E268:E271"/>
    <mergeCell ref="F268:F271"/>
    <mergeCell ref="G268:G271"/>
    <mergeCell ref="H268:H271"/>
    <mergeCell ref="BP262:BP267"/>
    <mergeCell ref="BQ262:BQ267"/>
    <mergeCell ref="BR262:BR267"/>
    <mergeCell ref="BS262:BS267"/>
    <mergeCell ref="BT262:BT267"/>
    <mergeCell ref="BU262:BU267"/>
    <mergeCell ref="BJ262:BJ267"/>
    <mergeCell ref="BK262:BK267"/>
    <mergeCell ref="BL262:BL267"/>
    <mergeCell ref="BM262:BM267"/>
    <mergeCell ref="BN262:BN267"/>
    <mergeCell ref="BO262:BO267"/>
    <mergeCell ref="BD262:BD267"/>
    <mergeCell ref="BE262:BE267"/>
    <mergeCell ref="BF262:BF267"/>
    <mergeCell ref="BG262:BG267"/>
    <mergeCell ref="BH262:BH267"/>
    <mergeCell ref="BI262:BI267"/>
    <mergeCell ref="AX262:AX267"/>
    <mergeCell ref="AY262:AY267"/>
    <mergeCell ref="AZ262:AZ267"/>
    <mergeCell ref="BA262:BA267"/>
    <mergeCell ref="BB262:BB267"/>
    <mergeCell ref="BC262:BC267"/>
    <mergeCell ref="AR262:AR267"/>
    <mergeCell ref="AS262:AS267"/>
    <mergeCell ref="AT262:AT267"/>
    <mergeCell ref="AU262:AU267"/>
    <mergeCell ref="AV262:AV267"/>
    <mergeCell ref="AW262:AW267"/>
    <mergeCell ref="AL262:AL267"/>
    <mergeCell ref="AM262:AM267"/>
    <mergeCell ref="AN262:AN267"/>
    <mergeCell ref="AO262:AO267"/>
    <mergeCell ref="AP262:AP267"/>
    <mergeCell ref="AQ262:AQ267"/>
    <mergeCell ref="AF262:AF267"/>
    <mergeCell ref="AG262:AG267"/>
    <mergeCell ref="AH262:AH267"/>
    <mergeCell ref="AI262:AI267"/>
    <mergeCell ref="AJ262:AJ267"/>
    <mergeCell ref="AK262:AK267"/>
    <mergeCell ref="Z262:Z267"/>
    <mergeCell ref="AA262:AA267"/>
    <mergeCell ref="AB262:AB267"/>
    <mergeCell ref="AC262:AC267"/>
    <mergeCell ref="AD262:AD267"/>
    <mergeCell ref="AE262:AE267"/>
    <mergeCell ref="T262:T267"/>
    <mergeCell ref="U262:U267"/>
    <mergeCell ref="V262:V267"/>
    <mergeCell ref="W262:W267"/>
    <mergeCell ref="X262:X267"/>
    <mergeCell ref="Y262:Y267"/>
    <mergeCell ref="BU268:BU271"/>
    <mergeCell ref="BV268:BV271"/>
    <mergeCell ref="BW268:BW271"/>
    <mergeCell ref="BL268:BL271"/>
    <mergeCell ref="BM268:BM271"/>
    <mergeCell ref="BN268:BN271"/>
    <mergeCell ref="BO268:BO271"/>
    <mergeCell ref="BP268:BP271"/>
    <mergeCell ref="BQ268:BQ271"/>
    <mergeCell ref="BF268:BF271"/>
    <mergeCell ref="BG268:BG271"/>
    <mergeCell ref="BH268:BH271"/>
    <mergeCell ref="BI268:BI271"/>
    <mergeCell ref="BJ268:BJ271"/>
    <mergeCell ref="BK268:BK271"/>
    <mergeCell ref="AZ268:AZ271"/>
    <mergeCell ref="BA268:BA271"/>
    <mergeCell ref="BB268:BB271"/>
    <mergeCell ref="BC268:BC271"/>
    <mergeCell ref="BD268:BD271"/>
    <mergeCell ref="BE268:BE271"/>
    <mergeCell ref="AT268:AT271"/>
    <mergeCell ref="AU268:AU271"/>
    <mergeCell ref="AV268:AV271"/>
    <mergeCell ref="AW268:AW271"/>
    <mergeCell ref="AX268:AX271"/>
    <mergeCell ref="AY268:AY271"/>
    <mergeCell ref="AN268:AN271"/>
    <mergeCell ref="AO268:AO271"/>
    <mergeCell ref="AP268:AP271"/>
    <mergeCell ref="AQ268:AQ271"/>
    <mergeCell ref="AR268:AR271"/>
    <mergeCell ref="AS268:AS271"/>
    <mergeCell ref="G272:G276"/>
    <mergeCell ref="H272:H276"/>
    <mergeCell ref="I272:I276"/>
    <mergeCell ref="J272:J276"/>
    <mergeCell ref="K272:K276"/>
    <mergeCell ref="M272:M276"/>
    <mergeCell ref="A272:A276"/>
    <mergeCell ref="B272:B276"/>
    <mergeCell ref="C272:C276"/>
    <mergeCell ref="D272:D276"/>
    <mergeCell ref="E272:E276"/>
    <mergeCell ref="F272:F276"/>
    <mergeCell ref="BR268:BR271"/>
    <mergeCell ref="BS268:BS271"/>
    <mergeCell ref="BT268:BT271"/>
    <mergeCell ref="AH268:AH271"/>
    <mergeCell ref="AI268:AI271"/>
    <mergeCell ref="AJ268:AJ271"/>
    <mergeCell ref="AK268:AK271"/>
    <mergeCell ref="AL268:AL271"/>
    <mergeCell ref="AM268:AM271"/>
    <mergeCell ref="AB268:AB271"/>
    <mergeCell ref="AC268:AC271"/>
    <mergeCell ref="AD268:AD271"/>
    <mergeCell ref="AE268:AE271"/>
    <mergeCell ref="AF268:AF271"/>
    <mergeCell ref="AG268:AG271"/>
    <mergeCell ref="V268:V271"/>
    <mergeCell ref="W268:W271"/>
    <mergeCell ref="X268:X271"/>
    <mergeCell ref="Y268:Y271"/>
    <mergeCell ref="Z268:Z271"/>
    <mergeCell ref="AA268:AA271"/>
    <mergeCell ref="P268:P271"/>
    <mergeCell ref="Q268:Q271"/>
    <mergeCell ref="R268:R271"/>
    <mergeCell ref="S268:S271"/>
    <mergeCell ref="T268:T271"/>
    <mergeCell ref="U268:U271"/>
    <mergeCell ref="I268:I271"/>
    <mergeCell ref="J268:J271"/>
    <mergeCell ref="K268:K271"/>
    <mergeCell ref="M268:M271"/>
    <mergeCell ref="N268:N271"/>
    <mergeCell ref="O268:O271"/>
    <mergeCell ref="AT272:AT276"/>
    <mergeCell ref="AU272:AU276"/>
    <mergeCell ref="AV272:AV276"/>
    <mergeCell ref="AW272:AW276"/>
    <mergeCell ref="AL272:AL276"/>
    <mergeCell ref="AM272:AM276"/>
    <mergeCell ref="AN272:AN276"/>
    <mergeCell ref="AO272:AO276"/>
    <mergeCell ref="AP272:AP276"/>
    <mergeCell ref="AQ272:AQ276"/>
    <mergeCell ref="AF272:AF276"/>
    <mergeCell ref="AG272:AG276"/>
    <mergeCell ref="AH272:AH276"/>
    <mergeCell ref="AI272:AI276"/>
    <mergeCell ref="AJ272:AJ276"/>
    <mergeCell ref="AK272:AK276"/>
    <mergeCell ref="Z272:Z276"/>
    <mergeCell ref="AA272:AA276"/>
    <mergeCell ref="AB272:AB276"/>
    <mergeCell ref="AC272:AC276"/>
    <mergeCell ref="AD272:AD276"/>
    <mergeCell ref="AE272:AE276"/>
    <mergeCell ref="T272:T276"/>
    <mergeCell ref="U272:U276"/>
    <mergeCell ref="V272:V276"/>
    <mergeCell ref="W272:W276"/>
    <mergeCell ref="X272:X276"/>
    <mergeCell ref="Y272:Y276"/>
    <mergeCell ref="N272:N276"/>
    <mergeCell ref="O272:O276"/>
    <mergeCell ref="P272:P276"/>
    <mergeCell ref="Q272:Q276"/>
    <mergeCell ref="R272:R276"/>
    <mergeCell ref="S272:S276"/>
    <mergeCell ref="AH277:AH280"/>
    <mergeCell ref="AI277:AI280"/>
    <mergeCell ref="AJ277:AJ280"/>
    <mergeCell ref="AK277:AK280"/>
    <mergeCell ref="AL277:AL280"/>
    <mergeCell ref="AM277:AM280"/>
    <mergeCell ref="AB277:AB280"/>
    <mergeCell ref="AC277:AC280"/>
    <mergeCell ref="AD277:AD280"/>
    <mergeCell ref="AE277:AE280"/>
    <mergeCell ref="AF277:AF280"/>
    <mergeCell ref="AG277:AG280"/>
    <mergeCell ref="V277:V280"/>
    <mergeCell ref="W277:W280"/>
    <mergeCell ref="X277:X280"/>
    <mergeCell ref="Y277:Y280"/>
    <mergeCell ref="Z277:Z280"/>
    <mergeCell ref="AA277:AA280"/>
    <mergeCell ref="P277:P280"/>
    <mergeCell ref="R277:R280"/>
    <mergeCell ref="S277:S280"/>
    <mergeCell ref="T277:T280"/>
    <mergeCell ref="U277:U280"/>
    <mergeCell ref="I277:I280"/>
    <mergeCell ref="J277:J280"/>
    <mergeCell ref="K277:K280"/>
    <mergeCell ref="N277:N280"/>
    <mergeCell ref="O277:O280"/>
    <mergeCell ref="BV272:BV276"/>
    <mergeCell ref="BW272:BW276"/>
    <mergeCell ref="A277:A280"/>
    <mergeCell ref="B277:B280"/>
    <mergeCell ref="C277:C280"/>
    <mergeCell ref="D277:D280"/>
    <mergeCell ref="E277:E280"/>
    <mergeCell ref="F277:F280"/>
    <mergeCell ref="G277:G280"/>
    <mergeCell ref="H277:H280"/>
    <mergeCell ref="BP272:BP276"/>
    <mergeCell ref="BQ272:BQ276"/>
    <mergeCell ref="BR272:BR276"/>
    <mergeCell ref="BS272:BS276"/>
    <mergeCell ref="BT272:BT276"/>
    <mergeCell ref="BU272:BU276"/>
    <mergeCell ref="BJ272:BJ276"/>
    <mergeCell ref="BK272:BK276"/>
    <mergeCell ref="BL272:BL276"/>
    <mergeCell ref="BM272:BM276"/>
    <mergeCell ref="BN272:BN276"/>
    <mergeCell ref="BO272:BO276"/>
    <mergeCell ref="BD272:BD276"/>
    <mergeCell ref="BE272:BE276"/>
    <mergeCell ref="BF272:BF276"/>
    <mergeCell ref="BG272:BG276"/>
    <mergeCell ref="BH272:BH276"/>
    <mergeCell ref="BI272:BI276"/>
    <mergeCell ref="AX272:AX276"/>
    <mergeCell ref="AY272:AY276"/>
    <mergeCell ref="AZ272:AZ276"/>
    <mergeCell ref="BA272:BA276"/>
    <mergeCell ref="BB272:BB276"/>
    <mergeCell ref="BC272:BC276"/>
    <mergeCell ref="AR272:AR276"/>
    <mergeCell ref="AS272:AS276"/>
    <mergeCell ref="BR277:BR280"/>
    <mergeCell ref="BS277:BS280"/>
    <mergeCell ref="BT277:BT280"/>
    <mergeCell ref="BU277:BU280"/>
    <mergeCell ref="BV277:BV280"/>
    <mergeCell ref="BW277:BW280"/>
    <mergeCell ref="BL277:BL280"/>
    <mergeCell ref="BM277:BM280"/>
    <mergeCell ref="BN277:BN280"/>
    <mergeCell ref="BO277:BO280"/>
    <mergeCell ref="BP277:BP280"/>
    <mergeCell ref="BQ277:BQ280"/>
    <mergeCell ref="BF277:BF280"/>
    <mergeCell ref="BG277:BG280"/>
    <mergeCell ref="BH277:BH280"/>
    <mergeCell ref="BJ277:BJ280"/>
    <mergeCell ref="BK277:BK280"/>
    <mergeCell ref="AZ277:AZ280"/>
    <mergeCell ref="BA277:BA280"/>
    <mergeCell ref="BB277:BB280"/>
    <mergeCell ref="BC277:BC280"/>
    <mergeCell ref="BD277:BD280"/>
    <mergeCell ref="BE277:BE280"/>
    <mergeCell ref="AT277:AT280"/>
    <mergeCell ref="AU277:AU280"/>
    <mergeCell ref="AV277:AV280"/>
    <mergeCell ref="AW277:AW280"/>
    <mergeCell ref="AX277:AX280"/>
    <mergeCell ref="AY277:AY280"/>
    <mergeCell ref="AN277:AN280"/>
    <mergeCell ref="AO277:AO280"/>
    <mergeCell ref="AP277:AP280"/>
    <mergeCell ref="AQ277:AQ280"/>
    <mergeCell ref="AR277:AR280"/>
    <mergeCell ref="AS277:AS280"/>
    <mergeCell ref="BS281:BS282"/>
    <mergeCell ref="BT281:BT282"/>
    <mergeCell ref="BU281:BU282"/>
    <mergeCell ref="Q281:Q282"/>
    <mergeCell ref="R281:R282"/>
    <mergeCell ref="T281:T282"/>
    <mergeCell ref="U281:U282"/>
    <mergeCell ref="J281:J282"/>
    <mergeCell ref="K281:K282"/>
    <mergeCell ref="N281:N282"/>
    <mergeCell ref="O281:O282"/>
    <mergeCell ref="P281:P282"/>
    <mergeCell ref="BV281:BV282"/>
    <mergeCell ref="BW281:BW282"/>
    <mergeCell ref="BM281:BM282"/>
    <mergeCell ref="BN281:BN282"/>
    <mergeCell ref="BO281:BO282"/>
    <mergeCell ref="BP281:BP282"/>
    <mergeCell ref="BQ281:BQ282"/>
    <mergeCell ref="BR281:BR282"/>
    <mergeCell ref="BH281:BH282"/>
    <mergeCell ref="BJ281:BJ282"/>
    <mergeCell ref="BK281:BK282"/>
    <mergeCell ref="BL281:BL282"/>
    <mergeCell ref="M277:M280"/>
    <mergeCell ref="Q277:Q280"/>
    <mergeCell ref="BI277:BI280"/>
    <mergeCell ref="M281:M282"/>
    <mergeCell ref="S281:S282"/>
    <mergeCell ref="W281:W282"/>
    <mergeCell ref="V281:V282"/>
    <mergeCell ref="X281:X282"/>
    <mergeCell ref="Y281:Y282"/>
    <mergeCell ref="Z281:Z282"/>
    <mergeCell ref="AA281:AA282"/>
    <mergeCell ref="AB281:AB282"/>
    <mergeCell ref="AC281:AC282"/>
    <mergeCell ref="AD281:AD282"/>
    <mergeCell ref="AE281:AE282"/>
    <mergeCell ref="AF281:AF282"/>
    <mergeCell ref="AG281:AG282"/>
    <mergeCell ref="AH281:AH282"/>
    <mergeCell ref="AI281:AI282"/>
    <mergeCell ref="AJ281:AJ282"/>
    <mergeCell ref="AK281:AK282"/>
    <mergeCell ref="AL281:AL282"/>
    <mergeCell ref="AM281:AM282"/>
    <mergeCell ref="AN281:AN282"/>
    <mergeCell ref="AO281:AO282"/>
    <mergeCell ref="AP281:AP282"/>
    <mergeCell ref="AQ281:AQ282"/>
    <mergeCell ref="AR281:AR282"/>
    <mergeCell ref="A281:A282"/>
    <mergeCell ref="B281:B282"/>
    <mergeCell ref="C281:C282"/>
    <mergeCell ref="D281:D282"/>
    <mergeCell ref="E281:E282"/>
    <mergeCell ref="F281:F282"/>
    <mergeCell ref="G281:G282"/>
    <mergeCell ref="H281:H282"/>
    <mergeCell ref="I281:I282"/>
    <mergeCell ref="AZ281:AZ282"/>
    <mergeCell ref="BA281:BA282"/>
    <mergeCell ref="BB281:BB282"/>
    <mergeCell ref="BC281:BC282"/>
    <mergeCell ref="BD281:BD282"/>
    <mergeCell ref="BE281:BE282"/>
    <mergeCell ref="BF281:BF282"/>
    <mergeCell ref="BG281:BG282"/>
    <mergeCell ref="BI281:BI282"/>
    <mergeCell ref="BU283:BU519"/>
    <mergeCell ref="BV283:BV519"/>
    <mergeCell ref="BW283:BW519"/>
    <mergeCell ref="A520:A555"/>
    <mergeCell ref="B520:B555"/>
    <mergeCell ref="C520:C555"/>
    <mergeCell ref="D520:D555"/>
    <mergeCell ref="E520:E555"/>
    <mergeCell ref="F520:F555"/>
    <mergeCell ref="BO283:BO519"/>
    <mergeCell ref="BP283:BP519"/>
    <mergeCell ref="BQ283:BQ519"/>
    <mergeCell ref="BS283:BS519"/>
    <mergeCell ref="BT283:BT519"/>
    <mergeCell ref="BH283:BH519"/>
    <mergeCell ref="BJ283:BJ519"/>
    <mergeCell ref="BK283:BK519"/>
    <mergeCell ref="BL283:BL519"/>
    <mergeCell ref="BM283:BM519"/>
    <mergeCell ref="BN283:BN519"/>
    <mergeCell ref="AQ283:AQ519"/>
    <mergeCell ref="AR283:AR519"/>
    <mergeCell ref="AK283:AK519"/>
    <mergeCell ref="AL283:AL519"/>
    <mergeCell ref="AM283:AM519"/>
    <mergeCell ref="AN283:AN519"/>
    <mergeCell ref="AO283:AO519"/>
    <mergeCell ref="AP283:AP519"/>
    <mergeCell ref="AE283:AE519"/>
    <mergeCell ref="AF283:AF519"/>
    <mergeCell ref="AG283:AG519"/>
    <mergeCell ref="AH283:AH519"/>
    <mergeCell ref="AI283:AI519"/>
    <mergeCell ref="AJ283:AJ519"/>
    <mergeCell ref="Y283:Y519"/>
    <mergeCell ref="Z283:Z519"/>
    <mergeCell ref="AA283:AA519"/>
    <mergeCell ref="AB283:AB519"/>
    <mergeCell ref="AC283:AC519"/>
    <mergeCell ref="AD283:AD519"/>
    <mergeCell ref="S283:S519"/>
    <mergeCell ref="T283:T519"/>
    <mergeCell ref="U283:U519"/>
    <mergeCell ref="V283:V519"/>
    <mergeCell ref="W283:W519"/>
    <mergeCell ref="X283:X519"/>
    <mergeCell ref="L283:L284"/>
    <mergeCell ref="N283:N519"/>
    <mergeCell ref="O283:O519"/>
    <mergeCell ref="P283:P519"/>
    <mergeCell ref="Q283:Q519"/>
    <mergeCell ref="R283:R519"/>
    <mergeCell ref="G283:G519"/>
    <mergeCell ref="H283:H519"/>
    <mergeCell ref="I283:I519"/>
    <mergeCell ref="J283:J519"/>
    <mergeCell ref="K283:K519"/>
    <mergeCell ref="A283:A519"/>
    <mergeCell ref="B283:B519"/>
    <mergeCell ref="C283:C519"/>
    <mergeCell ref="D283:D519"/>
    <mergeCell ref="E283:E519"/>
    <mergeCell ref="F283:F519"/>
    <mergeCell ref="AS283:AS519"/>
    <mergeCell ref="BQ556:BQ558"/>
    <mergeCell ref="BR556:BR558"/>
    <mergeCell ref="BS556:BS558"/>
    <mergeCell ref="BT556:BT558"/>
    <mergeCell ref="BU556:BU558"/>
    <mergeCell ref="BV556:BV558"/>
    <mergeCell ref="BK556:BK558"/>
    <mergeCell ref="BL556:BL558"/>
    <mergeCell ref="BM556:BM558"/>
    <mergeCell ref="BN556:BN558"/>
    <mergeCell ref="BO556:BO558"/>
    <mergeCell ref="BP556:BP558"/>
    <mergeCell ref="BH556:BH558"/>
    <mergeCell ref="BJ556:BJ558"/>
    <mergeCell ref="H556:H558"/>
    <mergeCell ref="I556:I558"/>
    <mergeCell ref="J556:J558"/>
    <mergeCell ref="K556:K558"/>
    <mergeCell ref="BV520:BV555"/>
    <mergeCell ref="BR283:BR519"/>
    <mergeCell ref="M283:M519"/>
    <mergeCell ref="BE283:BE519"/>
    <mergeCell ref="BF283:BF519"/>
    <mergeCell ref="BG283:BG519"/>
    <mergeCell ref="BI283:BI519"/>
    <mergeCell ref="AT283:AT519"/>
    <mergeCell ref="AU283:AU519"/>
    <mergeCell ref="AV283:AV519"/>
    <mergeCell ref="AW283:AW519"/>
    <mergeCell ref="AX283:AX519"/>
    <mergeCell ref="AY283:AY519"/>
    <mergeCell ref="AZ283:AZ519"/>
    <mergeCell ref="BA283:BA519"/>
    <mergeCell ref="BB283:BB519"/>
    <mergeCell ref="BC283:BC519"/>
    <mergeCell ref="BD283:BD519"/>
    <mergeCell ref="BW520:BW555"/>
    <mergeCell ref="A556:A558"/>
    <mergeCell ref="B556:B558"/>
    <mergeCell ref="C556:C558"/>
    <mergeCell ref="D556:D558"/>
    <mergeCell ref="E556:E558"/>
    <mergeCell ref="F556:F558"/>
    <mergeCell ref="G556:G558"/>
    <mergeCell ref="BP520:BP555"/>
    <mergeCell ref="BQ520:BQ555"/>
    <mergeCell ref="BR520:BR555"/>
    <mergeCell ref="BS520:BS555"/>
    <mergeCell ref="BT520:BT555"/>
    <mergeCell ref="BU520:BU555"/>
    <mergeCell ref="BJ520:BJ555"/>
    <mergeCell ref="BK520:BK555"/>
    <mergeCell ref="BL520:BL555"/>
    <mergeCell ref="BM520:BM555"/>
    <mergeCell ref="BN520:BN555"/>
    <mergeCell ref="BO520:BO555"/>
    <mergeCell ref="BH520:BH555"/>
    <mergeCell ref="G520:G555"/>
    <mergeCell ref="H520:H555"/>
    <mergeCell ref="I520:I555"/>
    <mergeCell ref="J520:J555"/>
    <mergeCell ref="K520:K555"/>
    <mergeCell ref="AM561:AM590"/>
    <mergeCell ref="AB561:AB590"/>
    <mergeCell ref="AC561:AC590"/>
    <mergeCell ref="AD561:AD590"/>
    <mergeCell ref="AE561:AE590"/>
    <mergeCell ref="AF561:AF590"/>
    <mergeCell ref="AG561:AG590"/>
    <mergeCell ref="V561:V590"/>
    <mergeCell ref="W561:W590"/>
    <mergeCell ref="X561:X590"/>
    <mergeCell ref="Y561:Y590"/>
    <mergeCell ref="Z561:Z590"/>
    <mergeCell ref="AA561:AA590"/>
    <mergeCell ref="P561:P590"/>
    <mergeCell ref="Q561:Q590"/>
    <mergeCell ref="R561:R590"/>
    <mergeCell ref="S561:S590"/>
    <mergeCell ref="T561:T590"/>
    <mergeCell ref="U561:U590"/>
    <mergeCell ref="I561:I590"/>
    <mergeCell ref="J561:J590"/>
    <mergeCell ref="K561:K590"/>
    <mergeCell ref="M561:M590"/>
    <mergeCell ref="N561:N590"/>
    <mergeCell ref="O561:O590"/>
    <mergeCell ref="A561:A590"/>
    <mergeCell ref="B561:B590"/>
    <mergeCell ref="C561:C590"/>
    <mergeCell ref="D561:D590"/>
    <mergeCell ref="E561:E590"/>
    <mergeCell ref="F561:F590"/>
    <mergeCell ref="G561:G590"/>
    <mergeCell ref="H561:H590"/>
    <mergeCell ref="BW556:BW558"/>
    <mergeCell ref="BW561:BW590"/>
    <mergeCell ref="U592:U594"/>
    <mergeCell ref="V592:V594"/>
    <mergeCell ref="W592:W594"/>
    <mergeCell ref="X592:X594"/>
    <mergeCell ref="Y592:Y594"/>
    <mergeCell ref="Z592:Z594"/>
    <mergeCell ref="O592:O594"/>
    <mergeCell ref="P592:P594"/>
    <mergeCell ref="Q592:Q594"/>
    <mergeCell ref="R592:R594"/>
    <mergeCell ref="S592:S594"/>
    <mergeCell ref="T592:T594"/>
    <mergeCell ref="G592:G594"/>
    <mergeCell ref="H592:H594"/>
    <mergeCell ref="I592:I594"/>
    <mergeCell ref="J592:J594"/>
    <mergeCell ref="K592:K594"/>
    <mergeCell ref="N592:N594"/>
    <mergeCell ref="A592:A594"/>
    <mergeCell ref="B592:B594"/>
    <mergeCell ref="C592:C594"/>
    <mergeCell ref="D592:D594"/>
    <mergeCell ref="E592:E594"/>
    <mergeCell ref="F592:F594"/>
    <mergeCell ref="BR561:BR590"/>
    <mergeCell ref="BS561:BS590"/>
    <mergeCell ref="BT561:BT590"/>
    <mergeCell ref="BU561:BU590"/>
    <mergeCell ref="BV561:BV590"/>
    <mergeCell ref="BL561:BL590"/>
    <mergeCell ref="BM561:BM590"/>
    <mergeCell ref="BN561:BN590"/>
    <mergeCell ref="BO561:BO590"/>
    <mergeCell ref="BP561:BP590"/>
    <mergeCell ref="BQ561:BQ590"/>
    <mergeCell ref="BF561:BF590"/>
    <mergeCell ref="BG561:BG590"/>
    <mergeCell ref="BH561:BH590"/>
    <mergeCell ref="BI561:BI590"/>
    <mergeCell ref="BJ561:BJ590"/>
    <mergeCell ref="BK561:BK590"/>
    <mergeCell ref="AZ561:AZ590"/>
    <mergeCell ref="BA561:BA590"/>
    <mergeCell ref="BB561:BB590"/>
    <mergeCell ref="BC561:BC590"/>
    <mergeCell ref="BD561:BD590"/>
    <mergeCell ref="BE561:BE590"/>
    <mergeCell ref="AT561:AT590"/>
    <mergeCell ref="AU561:AU590"/>
    <mergeCell ref="AV561:AV590"/>
    <mergeCell ref="AW561:AW590"/>
    <mergeCell ref="AX561:AX590"/>
    <mergeCell ref="AY561:AY590"/>
    <mergeCell ref="AN561:AN590"/>
    <mergeCell ref="AO561:AO590"/>
    <mergeCell ref="AP561:AP590"/>
    <mergeCell ref="AQ561:AQ590"/>
    <mergeCell ref="AR561:AR590"/>
    <mergeCell ref="AS561:AS590"/>
    <mergeCell ref="AH561:AH590"/>
    <mergeCell ref="AI561:AI590"/>
    <mergeCell ref="AJ561:AJ590"/>
    <mergeCell ref="AK561:AK590"/>
    <mergeCell ref="AL561:AL590"/>
    <mergeCell ref="J595:J597"/>
    <mergeCell ref="K595:K597"/>
    <mergeCell ref="N595:N597"/>
    <mergeCell ref="O595:O597"/>
    <mergeCell ref="P595:P597"/>
    <mergeCell ref="Q595:Q597"/>
    <mergeCell ref="BW592:BW594"/>
    <mergeCell ref="A595:A597"/>
    <mergeCell ref="B595:B597"/>
    <mergeCell ref="C595:C597"/>
    <mergeCell ref="D595:D597"/>
    <mergeCell ref="E595:E597"/>
    <mergeCell ref="F595:F597"/>
    <mergeCell ref="G595:G597"/>
    <mergeCell ref="H595:H597"/>
    <mergeCell ref="I595:I597"/>
    <mergeCell ref="BQ592:BQ594"/>
    <mergeCell ref="BR592:BR594"/>
    <mergeCell ref="BS592:BS594"/>
    <mergeCell ref="BT592:BT594"/>
    <mergeCell ref="BU592:BU594"/>
    <mergeCell ref="BV592:BV594"/>
    <mergeCell ref="BK592:BK594"/>
    <mergeCell ref="BL592:BL594"/>
    <mergeCell ref="BM592:BM594"/>
    <mergeCell ref="BN592:BN594"/>
    <mergeCell ref="BO592:BO594"/>
    <mergeCell ref="BP592:BP594"/>
    <mergeCell ref="BE592:BE594"/>
    <mergeCell ref="BF592:BF594"/>
    <mergeCell ref="BG592:BG594"/>
    <mergeCell ref="BH592:BH594"/>
    <mergeCell ref="BI592:BI594"/>
    <mergeCell ref="BJ592:BJ594"/>
    <mergeCell ref="AY592:AY594"/>
    <mergeCell ref="AZ592:AZ594"/>
    <mergeCell ref="BA592:BA594"/>
    <mergeCell ref="BB592:BB594"/>
    <mergeCell ref="BC592:BC594"/>
    <mergeCell ref="BD592:BD594"/>
    <mergeCell ref="AS592:AS594"/>
    <mergeCell ref="AT592:AT594"/>
    <mergeCell ref="AU592:AU594"/>
    <mergeCell ref="AV592:AV594"/>
    <mergeCell ref="AW592:AW594"/>
    <mergeCell ref="AX592:AX594"/>
    <mergeCell ref="AM592:AM594"/>
    <mergeCell ref="AN592:AN594"/>
    <mergeCell ref="AO592:AO594"/>
    <mergeCell ref="AP592:AP594"/>
    <mergeCell ref="AQ592:AQ594"/>
    <mergeCell ref="AR592:AR594"/>
    <mergeCell ref="AG592:AG594"/>
    <mergeCell ref="AH592:AH594"/>
    <mergeCell ref="AI592:AI594"/>
    <mergeCell ref="AJ592:AJ594"/>
    <mergeCell ref="AK592:AK594"/>
    <mergeCell ref="AL592:AL594"/>
    <mergeCell ref="AA592:AA594"/>
    <mergeCell ref="AB592:AB594"/>
    <mergeCell ref="AC592:AC594"/>
    <mergeCell ref="AD592:AD594"/>
    <mergeCell ref="AE592:AE594"/>
    <mergeCell ref="AF592:AF594"/>
    <mergeCell ref="BT595:BT597"/>
    <mergeCell ref="BU595:BU597"/>
    <mergeCell ref="BV595:BV597"/>
    <mergeCell ref="BW595:BW597"/>
    <mergeCell ref="A598:A599"/>
    <mergeCell ref="B598:B599"/>
    <mergeCell ref="C598:C599"/>
    <mergeCell ref="D598:D599"/>
    <mergeCell ref="E598:E599"/>
    <mergeCell ref="F598:F599"/>
    <mergeCell ref="BN595:BN597"/>
    <mergeCell ref="BO595:BO597"/>
    <mergeCell ref="BP595:BP597"/>
    <mergeCell ref="BQ595:BQ597"/>
    <mergeCell ref="BR595:BR597"/>
    <mergeCell ref="BS595:BS597"/>
    <mergeCell ref="BH595:BH597"/>
    <mergeCell ref="BI595:BI597"/>
    <mergeCell ref="BJ595:BJ597"/>
    <mergeCell ref="BK595:BK597"/>
    <mergeCell ref="BL595:BL597"/>
    <mergeCell ref="BM595:BM597"/>
    <mergeCell ref="BB595:BB597"/>
    <mergeCell ref="BC595:BC597"/>
    <mergeCell ref="BD595:BD597"/>
    <mergeCell ref="BE595:BE597"/>
    <mergeCell ref="BF595:BF597"/>
    <mergeCell ref="BG595:BG597"/>
    <mergeCell ref="AV595:AV597"/>
    <mergeCell ref="AW595:AW597"/>
    <mergeCell ref="AX595:AX597"/>
    <mergeCell ref="AY595:AY597"/>
    <mergeCell ref="AZ595:AZ597"/>
    <mergeCell ref="BA595:BA597"/>
    <mergeCell ref="AP595:AP597"/>
    <mergeCell ref="AQ595:AQ597"/>
    <mergeCell ref="AR595:AR597"/>
    <mergeCell ref="AS595:AS597"/>
    <mergeCell ref="AT595:AT597"/>
    <mergeCell ref="AU595:AU597"/>
    <mergeCell ref="AJ595:AJ597"/>
    <mergeCell ref="AK595:AK597"/>
    <mergeCell ref="AL595:AL597"/>
    <mergeCell ref="AM595:AM597"/>
    <mergeCell ref="AN595:AN597"/>
    <mergeCell ref="AO595:AO597"/>
    <mergeCell ref="AD595:AD597"/>
    <mergeCell ref="AE595:AE597"/>
    <mergeCell ref="AF595:AF597"/>
    <mergeCell ref="AG595:AG597"/>
    <mergeCell ref="AH595:AH597"/>
    <mergeCell ref="AI595:AI597"/>
    <mergeCell ref="X595:X597"/>
    <mergeCell ref="Y595:Y597"/>
    <mergeCell ref="Z595:Z597"/>
    <mergeCell ref="AA595:AA597"/>
    <mergeCell ref="AB595:AB597"/>
    <mergeCell ref="AC595:AC597"/>
    <mergeCell ref="R595:R597"/>
    <mergeCell ref="S595:S597"/>
    <mergeCell ref="T595:T597"/>
    <mergeCell ref="U595:U597"/>
    <mergeCell ref="V595:V597"/>
    <mergeCell ref="W595:W597"/>
    <mergeCell ref="AW598:AW599"/>
    <mergeCell ref="AX598:AX599"/>
    <mergeCell ref="AM598:AM599"/>
    <mergeCell ref="AN598:AN599"/>
    <mergeCell ref="AO598:AO599"/>
    <mergeCell ref="AP598:AP599"/>
    <mergeCell ref="AQ598:AQ599"/>
    <mergeCell ref="AR598:AR599"/>
    <mergeCell ref="AG598:AG599"/>
    <mergeCell ref="AH598:AH599"/>
    <mergeCell ref="AI598:AI599"/>
    <mergeCell ref="AJ598:AJ599"/>
    <mergeCell ref="AK598:AK599"/>
    <mergeCell ref="AL598:AL599"/>
    <mergeCell ref="AA598:AA599"/>
    <mergeCell ref="AB598:AB599"/>
    <mergeCell ref="AC598:AC599"/>
    <mergeCell ref="AD598:AD599"/>
    <mergeCell ref="AE598:AE599"/>
    <mergeCell ref="AF598:AF599"/>
    <mergeCell ref="U598:U599"/>
    <mergeCell ref="V598:V599"/>
    <mergeCell ref="W598:W599"/>
    <mergeCell ref="X598:X599"/>
    <mergeCell ref="Y598:Y599"/>
    <mergeCell ref="Z598:Z599"/>
    <mergeCell ref="O598:O599"/>
    <mergeCell ref="P598:P599"/>
    <mergeCell ref="Q598:Q599"/>
    <mergeCell ref="R598:R599"/>
    <mergeCell ref="S598:S599"/>
    <mergeCell ref="T598:T599"/>
    <mergeCell ref="G598:G599"/>
    <mergeCell ref="H598:H599"/>
    <mergeCell ref="I598:I599"/>
    <mergeCell ref="J598:J599"/>
    <mergeCell ref="K598:K599"/>
    <mergeCell ref="N598:N599"/>
    <mergeCell ref="AN600:AN602"/>
    <mergeCell ref="AO600:AO602"/>
    <mergeCell ref="AD600:AD602"/>
    <mergeCell ref="AE600:AE602"/>
    <mergeCell ref="AF600:AF602"/>
    <mergeCell ref="AG600:AG602"/>
    <mergeCell ref="AH600:AH602"/>
    <mergeCell ref="AI600:AI602"/>
    <mergeCell ref="X600:X602"/>
    <mergeCell ref="Y600:Y602"/>
    <mergeCell ref="Z600:Z602"/>
    <mergeCell ref="AA600:AA602"/>
    <mergeCell ref="AB600:AB602"/>
    <mergeCell ref="AC600:AC602"/>
    <mergeCell ref="R600:R602"/>
    <mergeCell ref="S600:S602"/>
    <mergeCell ref="T600:T602"/>
    <mergeCell ref="U600:U602"/>
    <mergeCell ref="V600:V602"/>
    <mergeCell ref="W600:W602"/>
    <mergeCell ref="J600:J602"/>
    <mergeCell ref="K600:K602"/>
    <mergeCell ref="N600:N602"/>
    <mergeCell ref="O600:O602"/>
    <mergeCell ref="P600:P602"/>
    <mergeCell ref="Q600:Q602"/>
    <mergeCell ref="BW598:BW599"/>
    <mergeCell ref="A600:A602"/>
    <mergeCell ref="B600:B602"/>
    <mergeCell ref="C600:C602"/>
    <mergeCell ref="D600:D602"/>
    <mergeCell ref="E600:E602"/>
    <mergeCell ref="F600:F602"/>
    <mergeCell ref="G600:G602"/>
    <mergeCell ref="H600:H602"/>
    <mergeCell ref="I600:I602"/>
    <mergeCell ref="BQ598:BQ599"/>
    <mergeCell ref="BR598:BR599"/>
    <mergeCell ref="BS598:BS599"/>
    <mergeCell ref="BT598:BT599"/>
    <mergeCell ref="BU598:BU599"/>
    <mergeCell ref="BV598:BV599"/>
    <mergeCell ref="BK598:BK599"/>
    <mergeCell ref="BL598:BL599"/>
    <mergeCell ref="BM598:BM599"/>
    <mergeCell ref="BN598:BN599"/>
    <mergeCell ref="BO598:BO599"/>
    <mergeCell ref="BP598:BP599"/>
    <mergeCell ref="BE598:BE599"/>
    <mergeCell ref="BF598:BF599"/>
    <mergeCell ref="BG598:BG599"/>
    <mergeCell ref="BH598:BH599"/>
    <mergeCell ref="BI598:BI599"/>
    <mergeCell ref="BJ598:BJ599"/>
    <mergeCell ref="AY598:AY599"/>
    <mergeCell ref="AZ598:AZ599"/>
    <mergeCell ref="BA598:BA599"/>
    <mergeCell ref="BB598:BB599"/>
    <mergeCell ref="BC598:BC599"/>
    <mergeCell ref="BD598:BD599"/>
    <mergeCell ref="AS598:AS599"/>
    <mergeCell ref="AT598:AT599"/>
    <mergeCell ref="AU598:AU599"/>
    <mergeCell ref="AV598:AV599"/>
    <mergeCell ref="AD608:AD615"/>
    <mergeCell ref="AE608:AE615"/>
    <mergeCell ref="T608:T615"/>
    <mergeCell ref="U608:U615"/>
    <mergeCell ref="V608:V615"/>
    <mergeCell ref="W608:W615"/>
    <mergeCell ref="X608:X615"/>
    <mergeCell ref="Y608:Y615"/>
    <mergeCell ref="N608:N615"/>
    <mergeCell ref="O608:O615"/>
    <mergeCell ref="P608:P615"/>
    <mergeCell ref="Q608:Q615"/>
    <mergeCell ref="R608:R615"/>
    <mergeCell ref="S608:S615"/>
    <mergeCell ref="G608:G615"/>
    <mergeCell ref="H608:H615"/>
    <mergeCell ref="I608:I615"/>
    <mergeCell ref="J608:J615"/>
    <mergeCell ref="K608:K615"/>
    <mergeCell ref="M608:M615"/>
    <mergeCell ref="BT600:BT602"/>
    <mergeCell ref="BU600:BU602"/>
    <mergeCell ref="BV600:BV602"/>
    <mergeCell ref="BW600:BW602"/>
    <mergeCell ref="A608:A615"/>
    <mergeCell ref="B608:B615"/>
    <mergeCell ref="C608:C615"/>
    <mergeCell ref="D608:D615"/>
    <mergeCell ref="E608:E615"/>
    <mergeCell ref="F608:F615"/>
    <mergeCell ref="BN600:BN602"/>
    <mergeCell ref="BO600:BO602"/>
    <mergeCell ref="BP600:BP602"/>
    <mergeCell ref="BQ600:BQ602"/>
    <mergeCell ref="BR600:BR602"/>
    <mergeCell ref="BS600:BS602"/>
    <mergeCell ref="BH600:BH602"/>
    <mergeCell ref="BI600:BI602"/>
    <mergeCell ref="BJ600:BJ602"/>
    <mergeCell ref="BK600:BK602"/>
    <mergeCell ref="BL600:BL602"/>
    <mergeCell ref="BM600:BM602"/>
    <mergeCell ref="BB600:BB602"/>
    <mergeCell ref="BC600:BC602"/>
    <mergeCell ref="BD600:BD602"/>
    <mergeCell ref="BE600:BE602"/>
    <mergeCell ref="BF600:BF602"/>
    <mergeCell ref="BG600:BG602"/>
    <mergeCell ref="AV600:AV602"/>
    <mergeCell ref="AW600:AW602"/>
    <mergeCell ref="AX600:AX602"/>
    <mergeCell ref="AY600:AY602"/>
    <mergeCell ref="AZ600:AZ602"/>
    <mergeCell ref="BA600:BA602"/>
    <mergeCell ref="AP600:AP602"/>
    <mergeCell ref="AQ600:AQ602"/>
    <mergeCell ref="AR600:AR602"/>
    <mergeCell ref="AS600:AS602"/>
    <mergeCell ref="AT600:AT602"/>
    <mergeCell ref="AU600:AU602"/>
    <mergeCell ref="AJ600:AJ602"/>
    <mergeCell ref="AK600:AK602"/>
    <mergeCell ref="AL600:AL602"/>
    <mergeCell ref="AM600:AM602"/>
    <mergeCell ref="T616:T618"/>
    <mergeCell ref="U616:U618"/>
    <mergeCell ref="I616:I618"/>
    <mergeCell ref="J616:J618"/>
    <mergeCell ref="K616:K618"/>
    <mergeCell ref="M616:M618"/>
    <mergeCell ref="N616:N618"/>
    <mergeCell ref="O616:O618"/>
    <mergeCell ref="BV608:BV615"/>
    <mergeCell ref="BW608:BW615"/>
    <mergeCell ref="A616:A618"/>
    <mergeCell ref="B616:B618"/>
    <mergeCell ref="C616:C618"/>
    <mergeCell ref="D616:D618"/>
    <mergeCell ref="E616:E618"/>
    <mergeCell ref="F616:F618"/>
    <mergeCell ref="G616:G618"/>
    <mergeCell ref="H616:H618"/>
    <mergeCell ref="BP608:BP615"/>
    <mergeCell ref="BQ608:BQ615"/>
    <mergeCell ref="BR608:BR615"/>
    <mergeCell ref="BS608:BS615"/>
    <mergeCell ref="BT608:BT615"/>
    <mergeCell ref="BU608:BU615"/>
    <mergeCell ref="BJ608:BJ615"/>
    <mergeCell ref="BK608:BK615"/>
    <mergeCell ref="BL608:BL615"/>
    <mergeCell ref="BM608:BM615"/>
    <mergeCell ref="BN608:BN615"/>
    <mergeCell ref="BO608:BO615"/>
    <mergeCell ref="BD608:BD615"/>
    <mergeCell ref="BE608:BE615"/>
    <mergeCell ref="BF608:BF615"/>
    <mergeCell ref="BG608:BG615"/>
    <mergeCell ref="BH608:BH615"/>
    <mergeCell ref="BI608:BI615"/>
    <mergeCell ref="AX608:AX615"/>
    <mergeCell ref="AY608:AY615"/>
    <mergeCell ref="AZ608:AZ615"/>
    <mergeCell ref="BA608:BA615"/>
    <mergeCell ref="BB608:BB615"/>
    <mergeCell ref="BC608:BC615"/>
    <mergeCell ref="AR608:AR615"/>
    <mergeCell ref="AS608:AS615"/>
    <mergeCell ref="AT608:AT615"/>
    <mergeCell ref="AU608:AU615"/>
    <mergeCell ref="AV608:AV615"/>
    <mergeCell ref="AW608:AW615"/>
    <mergeCell ref="AL608:AL615"/>
    <mergeCell ref="AM608:AM615"/>
    <mergeCell ref="AN608:AN615"/>
    <mergeCell ref="AO608:AO615"/>
    <mergeCell ref="AP608:AP615"/>
    <mergeCell ref="AQ608:AQ615"/>
    <mergeCell ref="AF608:AF615"/>
    <mergeCell ref="AG608:AG615"/>
    <mergeCell ref="AH608:AH615"/>
    <mergeCell ref="AI608:AI615"/>
    <mergeCell ref="AJ608:AJ615"/>
    <mergeCell ref="AK608:AK615"/>
    <mergeCell ref="Z608:Z615"/>
    <mergeCell ref="AA608:AA615"/>
    <mergeCell ref="AB608:AB615"/>
    <mergeCell ref="AC608:AC615"/>
    <mergeCell ref="A621:A622"/>
    <mergeCell ref="B621:B622"/>
    <mergeCell ref="C621:C622"/>
    <mergeCell ref="D621:D622"/>
    <mergeCell ref="E621:E622"/>
    <mergeCell ref="F621:F622"/>
    <mergeCell ref="BR616:BR618"/>
    <mergeCell ref="BS616:BS618"/>
    <mergeCell ref="BT616:BT618"/>
    <mergeCell ref="BU616:BU618"/>
    <mergeCell ref="BV616:BV618"/>
    <mergeCell ref="BW616:BW618"/>
    <mergeCell ref="BL616:BL618"/>
    <mergeCell ref="BM616:BM618"/>
    <mergeCell ref="BN616:BN618"/>
    <mergeCell ref="BO616:BO618"/>
    <mergeCell ref="BP616:BP618"/>
    <mergeCell ref="BQ616:BQ618"/>
    <mergeCell ref="BF616:BF618"/>
    <mergeCell ref="BG616:BG618"/>
    <mergeCell ref="BH616:BH618"/>
    <mergeCell ref="BI616:BI618"/>
    <mergeCell ref="BJ616:BJ618"/>
    <mergeCell ref="BK616:BK618"/>
    <mergeCell ref="AZ616:AZ618"/>
    <mergeCell ref="BA616:BA618"/>
    <mergeCell ref="BB616:BB618"/>
    <mergeCell ref="BC616:BC618"/>
    <mergeCell ref="BD616:BD618"/>
    <mergeCell ref="BE616:BE618"/>
    <mergeCell ref="AT616:AT618"/>
    <mergeCell ref="AU616:AU618"/>
    <mergeCell ref="AV616:AV618"/>
    <mergeCell ref="AW616:AW618"/>
    <mergeCell ref="AX616:AX618"/>
    <mergeCell ref="AY616:AY618"/>
    <mergeCell ref="AN616:AN618"/>
    <mergeCell ref="AO616:AO618"/>
    <mergeCell ref="AP616:AP618"/>
    <mergeCell ref="AQ616:AQ618"/>
    <mergeCell ref="AR616:AR618"/>
    <mergeCell ref="AS616:AS618"/>
    <mergeCell ref="AH616:AH618"/>
    <mergeCell ref="AI616:AI618"/>
    <mergeCell ref="AJ616:AJ618"/>
    <mergeCell ref="AK616:AK618"/>
    <mergeCell ref="AL616:AL618"/>
    <mergeCell ref="AM616:AM618"/>
    <mergeCell ref="AB616:AB618"/>
    <mergeCell ref="AC616:AC618"/>
    <mergeCell ref="AD616:AD618"/>
    <mergeCell ref="AE616:AE618"/>
    <mergeCell ref="AF616:AF618"/>
    <mergeCell ref="AG616:AG618"/>
    <mergeCell ref="V616:V618"/>
    <mergeCell ref="W616:W618"/>
    <mergeCell ref="X616:X618"/>
    <mergeCell ref="Y616:Y618"/>
    <mergeCell ref="Z616:Z618"/>
    <mergeCell ref="AA616:AA618"/>
    <mergeCell ref="P616:P618"/>
    <mergeCell ref="Q616:Q618"/>
    <mergeCell ref="R616:R618"/>
    <mergeCell ref="S616:S618"/>
    <mergeCell ref="AL621:AL622"/>
    <mergeCell ref="AM621:AM622"/>
    <mergeCell ref="AN621:AN622"/>
    <mergeCell ref="AO621:AO622"/>
    <mergeCell ref="AP621:AP622"/>
    <mergeCell ref="AQ621:AQ622"/>
    <mergeCell ref="AF621:AF622"/>
    <mergeCell ref="AG621:AG622"/>
    <mergeCell ref="AH621:AH622"/>
    <mergeCell ref="AI621:AI622"/>
    <mergeCell ref="AJ621:AJ622"/>
    <mergeCell ref="AK621:AK622"/>
    <mergeCell ref="Z621:Z622"/>
    <mergeCell ref="AA621:AA622"/>
    <mergeCell ref="AB621:AB622"/>
    <mergeCell ref="AC621:AC622"/>
    <mergeCell ref="AD621:AD622"/>
    <mergeCell ref="AE621:AE622"/>
    <mergeCell ref="T621:T622"/>
    <mergeCell ref="U621:U622"/>
    <mergeCell ref="V621:V622"/>
    <mergeCell ref="W621:W622"/>
    <mergeCell ref="X621:X622"/>
    <mergeCell ref="Y621:Y622"/>
    <mergeCell ref="N621:N622"/>
    <mergeCell ref="O621:O622"/>
    <mergeCell ref="P621:P622"/>
    <mergeCell ref="Q621:Q622"/>
    <mergeCell ref="R621:R622"/>
    <mergeCell ref="S621:S622"/>
    <mergeCell ref="G621:G622"/>
    <mergeCell ref="H621:H622"/>
    <mergeCell ref="I621:I622"/>
    <mergeCell ref="J621:J622"/>
    <mergeCell ref="K621:K622"/>
    <mergeCell ref="M621:M622"/>
    <mergeCell ref="AC623:AC625"/>
    <mergeCell ref="AD623:AD625"/>
    <mergeCell ref="AE623:AE625"/>
    <mergeCell ref="AF623:AF625"/>
    <mergeCell ref="AG623:AG625"/>
    <mergeCell ref="AH623:AH625"/>
    <mergeCell ref="W623:W625"/>
    <mergeCell ref="X623:X625"/>
    <mergeCell ref="Y623:Y625"/>
    <mergeCell ref="Z623:Z625"/>
    <mergeCell ref="AA623:AA625"/>
    <mergeCell ref="AB623:AB625"/>
    <mergeCell ref="Q623:Q625"/>
    <mergeCell ref="R623:R625"/>
    <mergeCell ref="S623:S625"/>
    <mergeCell ref="T623:T625"/>
    <mergeCell ref="U623:U625"/>
    <mergeCell ref="V623:V625"/>
    <mergeCell ref="I623:I625"/>
    <mergeCell ref="J623:J625"/>
    <mergeCell ref="K623:K625"/>
    <mergeCell ref="N623:N625"/>
    <mergeCell ref="O623:O625"/>
    <mergeCell ref="P623:P625"/>
    <mergeCell ref="BV621:BV622"/>
    <mergeCell ref="BW621:BW622"/>
    <mergeCell ref="A623:A625"/>
    <mergeCell ref="B623:B625"/>
    <mergeCell ref="C623:C625"/>
    <mergeCell ref="D623:D625"/>
    <mergeCell ref="E623:E625"/>
    <mergeCell ref="F623:F625"/>
    <mergeCell ref="G623:G625"/>
    <mergeCell ref="H623:H625"/>
    <mergeCell ref="BP621:BP622"/>
    <mergeCell ref="BQ621:BQ622"/>
    <mergeCell ref="BR621:BR622"/>
    <mergeCell ref="BS621:BS622"/>
    <mergeCell ref="BT621:BT622"/>
    <mergeCell ref="BU621:BU622"/>
    <mergeCell ref="BJ621:BJ622"/>
    <mergeCell ref="BK621:BK622"/>
    <mergeCell ref="BL621:BL622"/>
    <mergeCell ref="BM621:BM622"/>
    <mergeCell ref="BN621:BN622"/>
    <mergeCell ref="BO621:BO622"/>
    <mergeCell ref="BD621:BD622"/>
    <mergeCell ref="BE621:BE622"/>
    <mergeCell ref="BF621:BF622"/>
    <mergeCell ref="BG621:BG622"/>
    <mergeCell ref="BH621:BH622"/>
    <mergeCell ref="BI621:BI622"/>
    <mergeCell ref="AX621:AX622"/>
    <mergeCell ref="AY621:AY622"/>
    <mergeCell ref="AZ621:AZ622"/>
    <mergeCell ref="BA621:BA622"/>
    <mergeCell ref="BB621:BB622"/>
    <mergeCell ref="BC621:BC622"/>
    <mergeCell ref="AR621:AR622"/>
    <mergeCell ref="AS621:AS622"/>
    <mergeCell ref="AT621:AT622"/>
    <mergeCell ref="AU621:AU622"/>
    <mergeCell ref="AV621:AV622"/>
    <mergeCell ref="AW621:AW622"/>
    <mergeCell ref="U630:U635"/>
    <mergeCell ref="V630:V635"/>
    <mergeCell ref="W630:W635"/>
    <mergeCell ref="X630:X635"/>
    <mergeCell ref="Y630:Y635"/>
    <mergeCell ref="Z630:Z635"/>
    <mergeCell ref="M630:M635"/>
    <mergeCell ref="N630:N635"/>
    <mergeCell ref="O630:O635"/>
    <mergeCell ref="P630:P635"/>
    <mergeCell ref="Q630:Q635"/>
    <mergeCell ref="T630:T635"/>
    <mergeCell ref="F630:F635"/>
    <mergeCell ref="G630:G635"/>
    <mergeCell ref="H630:H635"/>
    <mergeCell ref="I630:I635"/>
    <mergeCell ref="J630:J635"/>
    <mergeCell ref="K630:K635"/>
    <mergeCell ref="BS623:BS625"/>
    <mergeCell ref="BT623:BT625"/>
    <mergeCell ref="BU623:BU625"/>
    <mergeCell ref="BV623:BV625"/>
    <mergeCell ref="BW623:BW625"/>
    <mergeCell ref="A630:A635"/>
    <mergeCell ref="B630:B635"/>
    <mergeCell ref="C630:C635"/>
    <mergeCell ref="D630:D635"/>
    <mergeCell ref="E630:E635"/>
    <mergeCell ref="BM623:BM625"/>
    <mergeCell ref="BN623:BN625"/>
    <mergeCell ref="BO623:BO625"/>
    <mergeCell ref="BP623:BP625"/>
    <mergeCell ref="BQ623:BQ625"/>
    <mergeCell ref="BR623:BR625"/>
    <mergeCell ref="BG623:BG625"/>
    <mergeCell ref="BH623:BH625"/>
    <mergeCell ref="BI623:BI625"/>
    <mergeCell ref="BJ623:BJ625"/>
    <mergeCell ref="BK623:BK625"/>
    <mergeCell ref="BL623:BL625"/>
    <mergeCell ref="BA623:BA625"/>
    <mergeCell ref="BB623:BB625"/>
    <mergeCell ref="BC623:BC625"/>
    <mergeCell ref="BD623:BD625"/>
    <mergeCell ref="BE623:BE625"/>
    <mergeCell ref="BF623:BF625"/>
    <mergeCell ref="AU623:AU625"/>
    <mergeCell ref="AV623:AV625"/>
    <mergeCell ref="AW623:AW625"/>
    <mergeCell ref="AX623:AX625"/>
    <mergeCell ref="AY623:AY625"/>
    <mergeCell ref="AZ623:AZ625"/>
    <mergeCell ref="AO623:AO625"/>
    <mergeCell ref="AP623:AP625"/>
    <mergeCell ref="AQ623:AQ625"/>
    <mergeCell ref="AR623:AR625"/>
    <mergeCell ref="AS623:AS625"/>
    <mergeCell ref="AT623:AT625"/>
    <mergeCell ref="AI623:AI625"/>
    <mergeCell ref="AJ623:AJ625"/>
    <mergeCell ref="AK623:AK625"/>
    <mergeCell ref="AL623:AL625"/>
    <mergeCell ref="AM623:AM625"/>
    <mergeCell ref="AN623:AN625"/>
    <mergeCell ref="J636:J637"/>
    <mergeCell ref="K636:K637"/>
    <mergeCell ref="M636:M637"/>
    <mergeCell ref="N636:N637"/>
    <mergeCell ref="O636:O637"/>
    <mergeCell ref="P636:P637"/>
    <mergeCell ref="BW630:BW635"/>
    <mergeCell ref="A636:A637"/>
    <mergeCell ref="B636:B637"/>
    <mergeCell ref="C636:C637"/>
    <mergeCell ref="D636:D637"/>
    <mergeCell ref="E636:E637"/>
    <mergeCell ref="F636:F637"/>
    <mergeCell ref="G636:G637"/>
    <mergeCell ref="H636:H637"/>
    <mergeCell ref="I636:I637"/>
    <mergeCell ref="BQ630:BQ635"/>
    <mergeCell ref="BR630:BR635"/>
    <mergeCell ref="BS630:BS635"/>
    <mergeCell ref="BT630:BT635"/>
    <mergeCell ref="BU630:BU635"/>
    <mergeCell ref="BV630:BV635"/>
    <mergeCell ref="BK630:BK635"/>
    <mergeCell ref="BL630:BL635"/>
    <mergeCell ref="BM630:BM635"/>
    <mergeCell ref="BN630:BN635"/>
    <mergeCell ref="BO630:BO635"/>
    <mergeCell ref="BP630:BP635"/>
    <mergeCell ref="BE630:BE635"/>
    <mergeCell ref="BF630:BF635"/>
    <mergeCell ref="BG630:BG635"/>
    <mergeCell ref="BH630:BH635"/>
    <mergeCell ref="BI630:BI635"/>
    <mergeCell ref="BJ630:BJ635"/>
    <mergeCell ref="AY630:AY635"/>
    <mergeCell ref="AZ630:AZ635"/>
    <mergeCell ref="BA630:BA635"/>
    <mergeCell ref="BB630:BB635"/>
    <mergeCell ref="BC630:BC635"/>
    <mergeCell ref="BD630:BD635"/>
    <mergeCell ref="AS630:AS635"/>
    <mergeCell ref="AT630:AT635"/>
    <mergeCell ref="AU630:AU635"/>
    <mergeCell ref="AV630:AV635"/>
    <mergeCell ref="AW630:AW635"/>
    <mergeCell ref="AX630:AX635"/>
    <mergeCell ref="AM630:AM635"/>
    <mergeCell ref="AN630:AN635"/>
    <mergeCell ref="AO630:AO635"/>
    <mergeCell ref="AP630:AP635"/>
    <mergeCell ref="AQ630:AQ635"/>
    <mergeCell ref="AR630:AR635"/>
    <mergeCell ref="AG630:AG635"/>
    <mergeCell ref="AH630:AH635"/>
    <mergeCell ref="AI630:AI635"/>
    <mergeCell ref="AJ630:AJ635"/>
    <mergeCell ref="AK630:AK635"/>
    <mergeCell ref="AL630:AL635"/>
    <mergeCell ref="AA630:AA635"/>
    <mergeCell ref="AB630:AB635"/>
    <mergeCell ref="AC630:AC635"/>
    <mergeCell ref="AD630:AD635"/>
    <mergeCell ref="AE630:AE635"/>
    <mergeCell ref="AF630:AF635"/>
    <mergeCell ref="BS636:BS637"/>
    <mergeCell ref="BT636:BT637"/>
    <mergeCell ref="BU636:BU637"/>
    <mergeCell ref="BV636:BV637"/>
    <mergeCell ref="BW636:BW637"/>
    <mergeCell ref="A638:A639"/>
    <mergeCell ref="B638:B639"/>
    <mergeCell ref="C638:C639"/>
    <mergeCell ref="D638:D639"/>
    <mergeCell ref="E638:E639"/>
    <mergeCell ref="BM636:BM637"/>
    <mergeCell ref="BN636:BN637"/>
    <mergeCell ref="BO636:BO637"/>
    <mergeCell ref="BP636:BP637"/>
    <mergeCell ref="BQ636:BQ637"/>
    <mergeCell ref="BR636:BR637"/>
    <mergeCell ref="BG636:BG637"/>
    <mergeCell ref="BH636:BH637"/>
    <mergeCell ref="BI636:BI637"/>
    <mergeCell ref="BJ636:BJ637"/>
    <mergeCell ref="BK636:BK637"/>
    <mergeCell ref="BL636:BL637"/>
    <mergeCell ref="BA636:BA637"/>
    <mergeCell ref="BB636:BB637"/>
    <mergeCell ref="BC636:BC637"/>
    <mergeCell ref="BD636:BD637"/>
    <mergeCell ref="BE636:BE637"/>
    <mergeCell ref="BF636:BF637"/>
    <mergeCell ref="AU636:AU637"/>
    <mergeCell ref="AV636:AV637"/>
    <mergeCell ref="AW636:AW637"/>
    <mergeCell ref="AX636:AX637"/>
    <mergeCell ref="AY636:AY637"/>
    <mergeCell ref="AZ636:AZ637"/>
    <mergeCell ref="AO636:AO637"/>
    <mergeCell ref="AP636:AP637"/>
    <mergeCell ref="AQ636:AQ637"/>
    <mergeCell ref="AR636:AR637"/>
    <mergeCell ref="AS636:AS637"/>
    <mergeCell ref="AT636:AT637"/>
    <mergeCell ref="AI636:AI637"/>
    <mergeCell ref="AJ636:AJ637"/>
    <mergeCell ref="AK636:AK637"/>
    <mergeCell ref="AL636:AL637"/>
    <mergeCell ref="AM636:AM637"/>
    <mergeCell ref="AN636:AN637"/>
    <mergeCell ref="AC636:AC637"/>
    <mergeCell ref="AD636:AD637"/>
    <mergeCell ref="AE636:AE637"/>
    <mergeCell ref="AF636:AF637"/>
    <mergeCell ref="AG636:AG637"/>
    <mergeCell ref="AH636:AH637"/>
    <mergeCell ref="W636:W637"/>
    <mergeCell ref="X636:X637"/>
    <mergeCell ref="Y636:Y637"/>
    <mergeCell ref="Z636:Z637"/>
    <mergeCell ref="AA636:AA637"/>
    <mergeCell ref="AB636:AB637"/>
    <mergeCell ref="Q636:Q637"/>
    <mergeCell ref="R636:R637"/>
    <mergeCell ref="S636:S637"/>
    <mergeCell ref="T636:T637"/>
    <mergeCell ref="U636:U637"/>
    <mergeCell ref="V636:V637"/>
    <mergeCell ref="AU638:AU639"/>
    <mergeCell ref="AV638:AV639"/>
    <mergeCell ref="AK638:AK639"/>
    <mergeCell ref="AL638:AL639"/>
    <mergeCell ref="AM638:AM639"/>
    <mergeCell ref="AN638:AN639"/>
    <mergeCell ref="AO638:AO639"/>
    <mergeCell ref="AP638:AP639"/>
    <mergeCell ref="AE638:AE639"/>
    <mergeCell ref="AF638:AF639"/>
    <mergeCell ref="AG638:AG639"/>
    <mergeCell ref="AH638:AH639"/>
    <mergeCell ref="AI638:AI639"/>
    <mergeCell ref="AJ638:AJ639"/>
    <mergeCell ref="Y638:Y639"/>
    <mergeCell ref="Z638:Z639"/>
    <mergeCell ref="AA638:AA639"/>
    <mergeCell ref="AB638:AB639"/>
    <mergeCell ref="AC638:AC639"/>
    <mergeCell ref="AD638:AD639"/>
    <mergeCell ref="S638:S639"/>
    <mergeCell ref="T638:T639"/>
    <mergeCell ref="U638:U639"/>
    <mergeCell ref="V638:V639"/>
    <mergeCell ref="W638:W639"/>
    <mergeCell ref="X638:X639"/>
    <mergeCell ref="M638:M639"/>
    <mergeCell ref="N638:N639"/>
    <mergeCell ref="O638:O639"/>
    <mergeCell ref="P638:P639"/>
    <mergeCell ref="Q638:Q639"/>
    <mergeCell ref="R638:R639"/>
    <mergeCell ref="F638:F639"/>
    <mergeCell ref="G638:G639"/>
    <mergeCell ref="H638:H639"/>
    <mergeCell ref="I638:I639"/>
    <mergeCell ref="J638:J639"/>
    <mergeCell ref="K638:K639"/>
    <mergeCell ref="AJ640:AJ641"/>
    <mergeCell ref="AK640:AK641"/>
    <mergeCell ref="Z640:Z641"/>
    <mergeCell ref="AA640:AA641"/>
    <mergeCell ref="AB640:AB641"/>
    <mergeCell ref="AC640:AC641"/>
    <mergeCell ref="AD640:AD641"/>
    <mergeCell ref="AE640:AE641"/>
    <mergeCell ref="T640:T641"/>
    <mergeCell ref="U640:U641"/>
    <mergeCell ref="V640:V641"/>
    <mergeCell ref="W640:W641"/>
    <mergeCell ref="X640:X641"/>
    <mergeCell ref="Y640:Y641"/>
    <mergeCell ref="N640:N641"/>
    <mergeCell ref="O640:O641"/>
    <mergeCell ref="P640:P641"/>
    <mergeCell ref="Q640:Q641"/>
    <mergeCell ref="R640:R641"/>
    <mergeCell ref="S640:S641"/>
    <mergeCell ref="H640:H641"/>
    <mergeCell ref="I640:I641"/>
    <mergeCell ref="J640:J641"/>
    <mergeCell ref="K640:K641"/>
    <mergeCell ref="L640:L641"/>
    <mergeCell ref="M640:M641"/>
    <mergeCell ref="BU638:BU639"/>
    <mergeCell ref="BV638:BV639"/>
    <mergeCell ref="BW638:BW639"/>
    <mergeCell ref="A640:A641"/>
    <mergeCell ref="B640:B641"/>
    <mergeCell ref="C640:C641"/>
    <mergeCell ref="D640:D641"/>
    <mergeCell ref="E640:E641"/>
    <mergeCell ref="F640:F641"/>
    <mergeCell ref="G640:G641"/>
    <mergeCell ref="BO638:BO639"/>
    <mergeCell ref="BP638:BP639"/>
    <mergeCell ref="BQ638:BQ639"/>
    <mergeCell ref="BR638:BR639"/>
    <mergeCell ref="BS638:BS639"/>
    <mergeCell ref="BT638:BT639"/>
    <mergeCell ref="BI638:BI639"/>
    <mergeCell ref="BJ638:BJ639"/>
    <mergeCell ref="BK638:BK639"/>
    <mergeCell ref="BL638:BL639"/>
    <mergeCell ref="BM638:BM639"/>
    <mergeCell ref="BN638:BN639"/>
    <mergeCell ref="BC638:BC639"/>
    <mergeCell ref="BD638:BD639"/>
    <mergeCell ref="BE638:BE639"/>
    <mergeCell ref="BF638:BF639"/>
    <mergeCell ref="BG638:BG639"/>
    <mergeCell ref="BH638:BH639"/>
    <mergeCell ref="AW638:AW639"/>
    <mergeCell ref="AX638:AX639"/>
    <mergeCell ref="AY638:AY639"/>
    <mergeCell ref="AZ638:AZ639"/>
    <mergeCell ref="BA638:BA639"/>
    <mergeCell ref="BB638:BB639"/>
    <mergeCell ref="AQ638:AQ639"/>
    <mergeCell ref="AR638:AR639"/>
    <mergeCell ref="AS638:AS639"/>
    <mergeCell ref="AT638:AT639"/>
    <mergeCell ref="Z642:Z646"/>
    <mergeCell ref="AA642:AA646"/>
    <mergeCell ref="P642:P646"/>
    <mergeCell ref="Q642:Q646"/>
    <mergeCell ref="R642:R646"/>
    <mergeCell ref="S642:S646"/>
    <mergeCell ref="T642:T646"/>
    <mergeCell ref="U642:U646"/>
    <mergeCell ref="I642:I646"/>
    <mergeCell ref="J642:J646"/>
    <mergeCell ref="K642:K646"/>
    <mergeCell ref="M642:M646"/>
    <mergeCell ref="N642:N646"/>
    <mergeCell ref="O642:O646"/>
    <mergeCell ref="BV640:BV641"/>
    <mergeCell ref="BW640:BW641"/>
    <mergeCell ref="A642:A646"/>
    <mergeCell ref="B642:B646"/>
    <mergeCell ref="C642:C646"/>
    <mergeCell ref="D642:D646"/>
    <mergeCell ref="E642:E646"/>
    <mergeCell ref="F642:F646"/>
    <mergeCell ref="G642:G646"/>
    <mergeCell ref="H642:H646"/>
    <mergeCell ref="BP640:BP641"/>
    <mergeCell ref="BQ640:BQ641"/>
    <mergeCell ref="BR640:BR641"/>
    <mergeCell ref="BS640:BS641"/>
    <mergeCell ref="BT640:BT641"/>
    <mergeCell ref="BU640:BU641"/>
    <mergeCell ref="BJ640:BJ641"/>
    <mergeCell ref="BK640:BK641"/>
    <mergeCell ref="BL640:BL641"/>
    <mergeCell ref="BM640:BM641"/>
    <mergeCell ref="BN640:BN641"/>
    <mergeCell ref="BO640:BO641"/>
    <mergeCell ref="BD640:BD641"/>
    <mergeCell ref="BE640:BE641"/>
    <mergeCell ref="BF640:BF641"/>
    <mergeCell ref="BG640:BG641"/>
    <mergeCell ref="BH640:BH641"/>
    <mergeCell ref="BI640:BI641"/>
    <mergeCell ref="AX640:AX641"/>
    <mergeCell ref="AY640:AY641"/>
    <mergeCell ref="AZ640:AZ641"/>
    <mergeCell ref="BA640:BA641"/>
    <mergeCell ref="BB640:BB641"/>
    <mergeCell ref="BC640:BC641"/>
    <mergeCell ref="AR640:AR641"/>
    <mergeCell ref="AS640:AS641"/>
    <mergeCell ref="AT640:AT641"/>
    <mergeCell ref="AU640:AU641"/>
    <mergeCell ref="AV640:AV641"/>
    <mergeCell ref="AW640:AW641"/>
    <mergeCell ref="AL640:AL641"/>
    <mergeCell ref="AM640:AM641"/>
    <mergeCell ref="AN640:AN641"/>
    <mergeCell ref="AO640:AO641"/>
    <mergeCell ref="AP640:AP641"/>
    <mergeCell ref="AQ640:AQ641"/>
    <mergeCell ref="AF640:AF641"/>
    <mergeCell ref="AG640:AG641"/>
    <mergeCell ref="AH640:AH641"/>
    <mergeCell ref="AI640:AI641"/>
    <mergeCell ref="G647:G655"/>
    <mergeCell ref="H647:H655"/>
    <mergeCell ref="I647:I655"/>
    <mergeCell ref="J647:J655"/>
    <mergeCell ref="K647:K655"/>
    <mergeCell ref="M647:M655"/>
    <mergeCell ref="A647:A655"/>
    <mergeCell ref="B647:B655"/>
    <mergeCell ref="C647:C655"/>
    <mergeCell ref="D647:D655"/>
    <mergeCell ref="E647:E655"/>
    <mergeCell ref="F647:F655"/>
    <mergeCell ref="BR642:BR646"/>
    <mergeCell ref="BS642:BS646"/>
    <mergeCell ref="BT642:BT646"/>
    <mergeCell ref="BU642:BU646"/>
    <mergeCell ref="BV642:BV646"/>
    <mergeCell ref="BW642:BW646"/>
    <mergeCell ref="BL642:BL646"/>
    <mergeCell ref="BM642:BM646"/>
    <mergeCell ref="BN642:BN646"/>
    <mergeCell ref="BO642:BO646"/>
    <mergeCell ref="BP642:BP646"/>
    <mergeCell ref="BQ642:BQ646"/>
    <mergeCell ref="BF642:BF646"/>
    <mergeCell ref="BG642:BG646"/>
    <mergeCell ref="BH642:BH646"/>
    <mergeCell ref="BI642:BI646"/>
    <mergeCell ref="BJ642:BJ646"/>
    <mergeCell ref="BK642:BK646"/>
    <mergeCell ref="AZ642:AZ646"/>
    <mergeCell ref="BA642:BA646"/>
    <mergeCell ref="BB642:BB646"/>
    <mergeCell ref="BC642:BC646"/>
    <mergeCell ref="BD642:BD646"/>
    <mergeCell ref="BE642:BE646"/>
    <mergeCell ref="AT642:AT646"/>
    <mergeCell ref="AU642:AU646"/>
    <mergeCell ref="AV642:AV646"/>
    <mergeCell ref="AW642:AW646"/>
    <mergeCell ref="AX642:AX646"/>
    <mergeCell ref="AY642:AY646"/>
    <mergeCell ref="AN642:AN646"/>
    <mergeCell ref="AO642:AO646"/>
    <mergeCell ref="AP642:AP646"/>
    <mergeCell ref="AQ642:AQ646"/>
    <mergeCell ref="AR642:AR646"/>
    <mergeCell ref="AS642:AS646"/>
    <mergeCell ref="AH642:AH646"/>
    <mergeCell ref="AI642:AI646"/>
    <mergeCell ref="AJ642:AJ646"/>
    <mergeCell ref="AK642:AK646"/>
    <mergeCell ref="AL642:AL646"/>
    <mergeCell ref="AM642:AM646"/>
    <mergeCell ref="AB642:AB646"/>
    <mergeCell ref="AC642:AC646"/>
    <mergeCell ref="AD642:AD646"/>
    <mergeCell ref="AE642:AE646"/>
    <mergeCell ref="AF642:AF646"/>
    <mergeCell ref="AG642:AG646"/>
    <mergeCell ref="V642:V646"/>
    <mergeCell ref="W642:W646"/>
    <mergeCell ref="X642:X646"/>
    <mergeCell ref="Y642:Y646"/>
    <mergeCell ref="AR647:AR655"/>
    <mergeCell ref="AS647:AS655"/>
    <mergeCell ref="AT647:AT655"/>
    <mergeCell ref="AU647:AU655"/>
    <mergeCell ref="AV647:AV655"/>
    <mergeCell ref="AW647:AW655"/>
    <mergeCell ref="AL647:AL655"/>
    <mergeCell ref="AM647:AM655"/>
    <mergeCell ref="AN647:AN655"/>
    <mergeCell ref="AO647:AO655"/>
    <mergeCell ref="AP647:AP655"/>
    <mergeCell ref="AQ647:AQ655"/>
    <mergeCell ref="AF647:AF655"/>
    <mergeCell ref="AG647:AG655"/>
    <mergeCell ref="AH647:AH655"/>
    <mergeCell ref="AI647:AI655"/>
    <mergeCell ref="AJ647:AJ655"/>
    <mergeCell ref="AK647:AK655"/>
    <mergeCell ref="Z647:Z655"/>
    <mergeCell ref="AA647:AA655"/>
    <mergeCell ref="AB647:AB655"/>
    <mergeCell ref="AC647:AC655"/>
    <mergeCell ref="AD647:AD655"/>
    <mergeCell ref="AE647:AE655"/>
    <mergeCell ref="T647:T655"/>
    <mergeCell ref="U647:U655"/>
    <mergeCell ref="V647:V655"/>
    <mergeCell ref="W647:W655"/>
    <mergeCell ref="X647:X655"/>
    <mergeCell ref="Y647:Y655"/>
    <mergeCell ref="N647:N655"/>
    <mergeCell ref="O647:O655"/>
    <mergeCell ref="P647:P655"/>
    <mergeCell ref="Q647:Q655"/>
    <mergeCell ref="R647:R655"/>
    <mergeCell ref="S647:S655"/>
    <mergeCell ref="AH656:AH658"/>
    <mergeCell ref="AI656:AI658"/>
    <mergeCell ref="AJ656:AJ658"/>
    <mergeCell ref="AK656:AK658"/>
    <mergeCell ref="AL656:AL658"/>
    <mergeCell ref="AM656:AM658"/>
    <mergeCell ref="AB656:AB658"/>
    <mergeCell ref="AC656:AC658"/>
    <mergeCell ref="AD656:AD658"/>
    <mergeCell ref="AE656:AE658"/>
    <mergeCell ref="AF656:AF658"/>
    <mergeCell ref="AG656:AG658"/>
    <mergeCell ref="V656:V658"/>
    <mergeCell ref="W656:W658"/>
    <mergeCell ref="X656:X658"/>
    <mergeCell ref="Y656:Y658"/>
    <mergeCell ref="Z656:Z658"/>
    <mergeCell ref="AA656:AA658"/>
    <mergeCell ref="P656:P658"/>
    <mergeCell ref="Q656:Q658"/>
    <mergeCell ref="R656:R658"/>
    <mergeCell ref="S656:S658"/>
    <mergeCell ref="T656:T658"/>
    <mergeCell ref="U656:U658"/>
    <mergeCell ref="I656:I658"/>
    <mergeCell ref="J656:J658"/>
    <mergeCell ref="K656:K658"/>
    <mergeCell ref="M656:M658"/>
    <mergeCell ref="N656:N658"/>
    <mergeCell ref="O656:O658"/>
    <mergeCell ref="BV647:BV655"/>
    <mergeCell ref="BW647:BW655"/>
    <mergeCell ref="A656:A658"/>
    <mergeCell ref="B656:B658"/>
    <mergeCell ref="C656:C658"/>
    <mergeCell ref="D656:D658"/>
    <mergeCell ref="E656:E658"/>
    <mergeCell ref="F656:F658"/>
    <mergeCell ref="G656:G658"/>
    <mergeCell ref="H656:H658"/>
    <mergeCell ref="BP647:BP655"/>
    <mergeCell ref="BQ647:BQ655"/>
    <mergeCell ref="BR647:BR655"/>
    <mergeCell ref="BS647:BS655"/>
    <mergeCell ref="BT647:BT655"/>
    <mergeCell ref="BU647:BU655"/>
    <mergeCell ref="BJ647:BJ655"/>
    <mergeCell ref="BK647:BK655"/>
    <mergeCell ref="BL647:BL655"/>
    <mergeCell ref="BM647:BM655"/>
    <mergeCell ref="BN647:BN655"/>
    <mergeCell ref="BO647:BO655"/>
    <mergeCell ref="BD647:BD655"/>
    <mergeCell ref="BE647:BE655"/>
    <mergeCell ref="BF647:BF655"/>
    <mergeCell ref="BG647:BG655"/>
    <mergeCell ref="BH647:BH655"/>
    <mergeCell ref="BI647:BI655"/>
    <mergeCell ref="AX647:AX655"/>
    <mergeCell ref="AY647:AY655"/>
    <mergeCell ref="AZ647:AZ655"/>
    <mergeCell ref="BA647:BA655"/>
    <mergeCell ref="BB647:BB655"/>
    <mergeCell ref="BC647:BC655"/>
    <mergeCell ref="BR656:BR658"/>
    <mergeCell ref="BS656:BS658"/>
    <mergeCell ref="BT656:BT658"/>
    <mergeCell ref="BU656:BU658"/>
    <mergeCell ref="BV656:BV658"/>
    <mergeCell ref="BW656:BW658"/>
    <mergeCell ref="BL656:BL658"/>
    <mergeCell ref="BM656:BM658"/>
    <mergeCell ref="BN656:BN658"/>
    <mergeCell ref="BO656:BO658"/>
    <mergeCell ref="BP656:BP658"/>
    <mergeCell ref="BQ656:BQ658"/>
    <mergeCell ref="BF656:BF658"/>
    <mergeCell ref="BG656:BG658"/>
    <mergeCell ref="BH656:BH658"/>
    <mergeCell ref="BI656:BI658"/>
    <mergeCell ref="BJ656:BJ658"/>
    <mergeCell ref="BK656:BK658"/>
    <mergeCell ref="AZ656:AZ658"/>
    <mergeCell ref="BA656:BA658"/>
    <mergeCell ref="BB656:BB658"/>
    <mergeCell ref="BC656:BC658"/>
    <mergeCell ref="BD656:BD658"/>
    <mergeCell ref="BE656:BE658"/>
    <mergeCell ref="AT656:AT658"/>
    <mergeCell ref="AU656:AU658"/>
    <mergeCell ref="AV656:AV658"/>
    <mergeCell ref="AW656:AW658"/>
    <mergeCell ref="AX656:AX658"/>
    <mergeCell ref="AY656:AY658"/>
    <mergeCell ref="AN656:AN658"/>
    <mergeCell ref="AO656:AO658"/>
    <mergeCell ref="AP656:AP658"/>
    <mergeCell ref="AQ656:AQ658"/>
    <mergeCell ref="AR656:AR658"/>
    <mergeCell ref="AS656:AS658"/>
    <mergeCell ref="AP659:AP663"/>
    <mergeCell ref="AQ659:AQ663"/>
    <mergeCell ref="AF659:AF663"/>
    <mergeCell ref="AG659:AG663"/>
    <mergeCell ref="AH659:AH663"/>
    <mergeCell ref="AI659:AI663"/>
    <mergeCell ref="AJ659:AJ663"/>
    <mergeCell ref="AK659:AK663"/>
    <mergeCell ref="Z659:Z663"/>
    <mergeCell ref="AA659:AA663"/>
    <mergeCell ref="AB659:AB663"/>
    <mergeCell ref="AC659:AC663"/>
    <mergeCell ref="AD659:AD663"/>
    <mergeCell ref="AE659:AE663"/>
    <mergeCell ref="T659:T663"/>
    <mergeCell ref="U659:U663"/>
    <mergeCell ref="V659:V663"/>
    <mergeCell ref="W659:W663"/>
    <mergeCell ref="X659:X663"/>
    <mergeCell ref="Y659:Y663"/>
    <mergeCell ref="N659:N663"/>
    <mergeCell ref="O659:O663"/>
    <mergeCell ref="P659:P663"/>
    <mergeCell ref="Q659:Q663"/>
    <mergeCell ref="R659:R663"/>
    <mergeCell ref="S659:S663"/>
    <mergeCell ref="G659:G663"/>
    <mergeCell ref="H659:H663"/>
    <mergeCell ref="I659:I663"/>
    <mergeCell ref="J659:J663"/>
    <mergeCell ref="K659:K663"/>
    <mergeCell ref="M659:M663"/>
    <mergeCell ref="A659:A663"/>
    <mergeCell ref="B659:B663"/>
    <mergeCell ref="C659:C663"/>
    <mergeCell ref="D659:D663"/>
    <mergeCell ref="E659:E663"/>
    <mergeCell ref="F659:F663"/>
    <mergeCell ref="AF664:AF668"/>
    <mergeCell ref="AG664:AG668"/>
    <mergeCell ref="V664:V668"/>
    <mergeCell ref="W664:W668"/>
    <mergeCell ref="X664:X668"/>
    <mergeCell ref="Y664:Y668"/>
    <mergeCell ref="Z664:Z668"/>
    <mergeCell ref="AA664:AA668"/>
    <mergeCell ref="P664:P668"/>
    <mergeCell ref="Q664:Q668"/>
    <mergeCell ref="R664:R668"/>
    <mergeCell ref="S664:S668"/>
    <mergeCell ref="T664:T668"/>
    <mergeCell ref="U664:U668"/>
    <mergeCell ref="I664:I668"/>
    <mergeCell ref="J664:J668"/>
    <mergeCell ref="K664:K668"/>
    <mergeCell ref="M664:M668"/>
    <mergeCell ref="N664:N668"/>
    <mergeCell ref="O664:O668"/>
    <mergeCell ref="BV659:BV663"/>
    <mergeCell ref="BW659:BW663"/>
    <mergeCell ref="A664:A668"/>
    <mergeCell ref="B664:B668"/>
    <mergeCell ref="C664:C668"/>
    <mergeCell ref="D664:D668"/>
    <mergeCell ref="E664:E668"/>
    <mergeCell ref="F664:F668"/>
    <mergeCell ref="G664:G668"/>
    <mergeCell ref="H664:H668"/>
    <mergeCell ref="BP659:BP663"/>
    <mergeCell ref="BQ659:BQ663"/>
    <mergeCell ref="BR659:BR663"/>
    <mergeCell ref="BS659:BS663"/>
    <mergeCell ref="BT659:BT663"/>
    <mergeCell ref="BU659:BU663"/>
    <mergeCell ref="BJ659:BJ663"/>
    <mergeCell ref="BK659:BK663"/>
    <mergeCell ref="BL659:BL663"/>
    <mergeCell ref="BM659:BM663"/>
    <mergeCell ref="BN659:BN663"/>
    <mergeCell ref="BO659:BO663"/>
    <mergeCell ref="BD659:BD663"/>
    <mergeCell ref="BE659:BE663"/>
    <mergeCell ref="BF659:BF663"/>
    <mergeCell ref="BG659:BG663"/>
    <mergeCell ref="BH659:BH663"/>
    <mergeCell ref="BI659:BI663"/>
    <mergeCell ref="AX659:AX663"/>
    <mergeCell ref="AY659:AY663"/>
    <mergeCell ref="AZ659:AZ663"/>
    <mergeCell ref="BA659:BA663"/>
    <mergeCell ref="BB659:BB663"/>
    <mergeCell ref="BC659:BC663"/>
    <mergeCell ref="AR659:AR663"/>
    <mergeCell ref="AS659:AS663"/>
    <mergeCell ref="AT659:AT663"/>
    <mergeCell ref="AU659:AU663"/>
    <mergeCell ref="AV659:AV663"/>
    <mergeCell ref="AW659:AW663"/>
    <mergeCell ref="AL659:AL663"/>
    <mergeCell ref="AM659:AM663"/>
    <mergeCell ref="AN659:AN663"/>
    <mergeCell ref="AO659:AO663"/>
    <mergeCell ref="N669:N675"/>
    <mergeCell ref="O669:O675"/>
    <mergeCell ref="P669:P675"/>
    <mergeCell ref="Q669:Q675"/>
    <mergeCell ref="R669:R675"/>
    <mergeCell ref="S669:S675"/>
    <mergeCell ref="G669:G675"/>
    <mergeCell ref="H669:H675"/>
    <mergeCell ref="I669:I675"/>
    <mergeCell ref="J669:J675"/>
    <mergeCell ref="K669:K675"/>
    <mergeCell ref="M669:M675"/>
    <mergeCell ref="A669:A675"/>
    <mergeCell ref="B669:B675"/>
    <mergeCell ref="C669:C675"/>
    <mergeCell ref="D669:D675"/>
    <mergeCell ref="E669:E675"/>
    <mergeCell ref="F669:F675"/>
    <mergeCell ref="BR664:BR668"/>
    <mergeCell ref="BS664:BS668"/>
    <mergeCell ref="BT664:BT668"/>
    <mergeCell ref="BU664:BU668"/>
    <mergeCell ref="BV664:BV668"/>
    <mergeCell ref="BW664:BW668"/>
    <mergeCell ref="BL664:BL668"/>
    <mergeCell ref="BM664:BM668"/>
    <mergeCell ref="BN664:BN668"/>
    <mergeCell ref="BO664:BO668"/>
    <mergeCell ref="BP664:BP668"/>
    <mergeCell ref="BQ664:BQ668"/>
    <mergeCell ref="BF664:BF668"/>
    <mergeCell ref="BG664:BG668"/>
    <mergeCell ref="BH664:BH668"/>
    <mergeCell ref="BI664:BI668"/>
    <mergeCell ref="BJ664:BJ668"/>
    <mergeCell ref="BK664:BK668"/>
    <mergeCell ref="AZ664:AZ668"/>
    <mergeCell ref="BA664:BA668"/>
    <mergeCell ref="BB664:BB668"/>
    <mergeCell ref="BC664:BC668"/>
    <mergeCell ref="BD664:BD668"/>
    <mergeCell ref="BE664:BE668"/>
    <mergeCell ref="AT664:AT668"/>
    <mergeCell ref="AU664:AU668"/>
    <mergeCell ref="AV664:AV668"/>
    <mergeCell ref="AW664:AW668"/>
    <mergeCell ref="AX664:AX668"/>
    <mergeCell ref="AY664:AY668"/>
    <mergeCell ref="AN664:AN668"/>
    <mergeCell ref="AO664:AO668"/>
    <mergeCell ref="AP664:AP668"/>
    <mergeCell ref="AQ664:AQ668"/>
    <mergeCell ref="AR664:AR668"/>
    <mergeCell ref="AS664:AS668"/>
    <mergeCell ref="AH664:AH668"/>
    <mergeCell ref="AI664:AI668"/>
    <mergeCell ref="AJ664:AJ668"/>
    <mergeCell ref="AK664:AK668"/>
    <mergeCell ref="AL664:AL668"/>
    <mergeCell ref="AM664:AM668"/>
    <mergeCell ref="AB664:AB668"/>
    <mergeCell ref="AC664:AC668"/>
    <mergeCell ref="AD664:AD668"/>
    <mergeCell ref="AE664:AE668"/>
    <mergeCell ref="BV669:BV675"/>
    <mergeCell ref="BW669:BW675"/>
    <mergeCell ref="A676:A682"/>
    <mergeCell ref="B676:B682"/>
    <mergeCell ref="C676:C682"/>
    <mergeCell ref="D676:D682"/>
    <mergeCell ref="E676:E682"/>
    <mergeCell ref="F676:F682"/>
    <mergeCell ref="G676:G682"/>
    <mergeCell ref="H676:H682"/>
    <mergeCell ref="BP669:BP675"/>
    <mergeCell ref="BQ669:BQ675"/>
    <mergeCell ref="BR669:BR675"/>
    <mergeCell ref="BS669:BS675"/>
    <mergeCell ref="BT669:BT675"/>
    <mergeCell ref="BU669:BU675"/>
    <mergeCell ref="BJ669:BJ675"/>
    <mergeCell ref="BK669:BK675"/>
    <mergeCell ref="BL669:BL675"/>
    <mergeCell ref="BM669:BM675"/>
    <mergeCell ref="BN669:BN675"/>
    <mergeCell ref="BO669:BO675"/>
    <mergeCell ref="BD669:BD675"/>
    <mergeCell ref="BE669:BE675"/>
    <mergeCell ref="BF669:BF675"/>
    <mergeCell ref="BG669:BG675"/>
    <mergeCell ref="BH669:BH675"/>
    <mergeCell ref="BI669:BI675"/>
    <mergeCell ref="AX669:AX675"/>
    <mergeCell ref="AY669:AY675"/>
    <mergeCell ref="AZ669:AZ675"/>
    <mergeCell ref="BA669:BA675"/>
    <mergeCell ref="BB669:BB675"/>
    <mergeCell ref="BC669:BC675"/>
    <mergeCell ref="AR669:AR675"/>
    <mergeCell ref="AS669:AS675"/>
    <mergeCell ref="AT669:AT675"/>
    <mergeCell ref="AU669:AU675"/>
    <mergeCell ref="AV669:AV675"/>
    <mergeCell ref="AW669:AW675"/>
    <mergeCell ref="AL669:AL675"/>
    <mergeCell ref="AM669:AM675"/>
    <mergeCell ref="AN669:AN675"/>
    <mergeCell ref="AO669:AO675"/>
    <mergeCell ref="AP669:AP675"/>
    <mergeCell ref="AQ669:AQ675"/>
    <mergeCell ref="AF669:AF675"/>
    <mergeCell ref="AG669:AG675"/>
    <mergeCell ref="AH669:AH675"/>
    <mergeCell ref="AI669:AI675"/>
    <mergeCell ref="AJ669:AJ675"/>
    <mergeCell ref="AK669:AK675"/>
    <mergeCell ref="Z669:Z675"/>
    <mergeCell ref="AA669:AA675"/>
    <mergeCell ref="AB669:AB675"/>
    <mergeCell ref="AC669:AC675"/>
    <mergeCell ref="AD669:AD675"/>
    <mergeCell ref="AE669:AE675"/>
    <mergeCell ref="T669:T675"/>
    <mergeCell ref="U669:U675"/>
    <mergeCell ref="V669:V675"/>
    <mergeCell ref="W669:W675"/>
    <mergeCell ref="X669:X675"/>
    <mergeCell ref="Y669:Y675"/>
    <mergeCell ref="BS676:BS682"/>
    <mergeCell ref="BT676:BT682"/>
    <mergeCell ref="BU676:BU682"/>
    <mergeCell ref="BV676:BV682"/>
    <mergeCell ref="BW676:BW682"/>
    <mergeCell ref="BL676:BL682"/>
    <mergeCell ref="BM676:BM682"/>
    <mergeCell ref="BN676:BN682"/>
    <mergeCell ref="BO676:BO682"/>
    <mergeCell ref="BP676:BP682"/>
    <mergeCell ref="BQ676:BQ682"/>
    <mergeCell ref="BF676:BF682"/>
    <mergeCell ref="BG676:BG682"/>
    <mergeCell ref="BH676:BH682"/>
    <mergeCell ref="BI676:BI682"/>
    <mergeCell ref="BJ676:BJ682"/>
    <mergeCell ref="BK676:BK682"/>
    <mergeCell ref="AZ676:AZ682"/>
    <mergeCell ref="BA676:BA682"/>
    <mergeCell ref="BB676:BB682"/>
    <mergeCell ref="BC676:BC682"/>
    <mergeCell ref="BD676:BD682"/>
    <mergeCell ref="BE676:BE682"/>
    <mergeCell ref="AT676:AT682"/>
    <mergeCell ref="AU676:AU682"/>
    <mergeCell ref="AV676:AV682"/>
    <mergeCell ref="AW676:AW682"/>
    <mergeCell ref="AX676:AX682"/>
    <mergeCell ref="AY676:AY682"/>
    <mergeCell ref="AN676:AN682"/>
    <mergeCell ref="AO676:AO682"/>
    <mergeCell ref="AP676:AP682"/>
    <mergeCell ref="AQ676:AQ682"/>
    <mergeCell ref="AR676:AR682"/>
    <mergeCell ref="AS676:AS682"/>
    <mergeCell ref="AJ683:AJ689"/>
    <mergeCell ref="AK683:AK689"/>
    <mergeCell ref="Z683:Z689"/>
    <mergeCell ref="AA683:AA689"/>
    <mergeCell ref="AB683:AB689"/>
    <mergeCell ref="AC683:AC689"/>
    <mergeCell ref="AD683:AD689"/>
    <mergeCell ref="AE683:AE689"/>
    <mergeCell ref="T683:T689"/>
    <mergeCell ref="U683:U689"/>
    <mergeCell ref="V683:V689"/>
    <mergeCell ref="W683:W689"/>
    <mergeCell ref="X683:X689"/>
    <mergeCell ref="Y683:Y689"/>
    <mergeCell ref="N683:N689"/>
    <mergeCell ref="O683:O689"/>
    <mergeCell ref="P683:P689"/>
    <mergeCell ref="Q683:Q689"/>
    <mergeCell ref="R683:R689"/>
    <mergeCell ref="S683:S689"/>
    <mergeCell ref="G683:G689"/>
    <mergeCell ref="H683:H689"/>
    <mergeCell ref="I683:I689"/>
    <mergeCell ref="J683:J689"/>
    <mergeCell ref="K683:K689"/>
    <mergeCell ref="M683:M689"/>
    <mergeCell ref="A683:A689"/>
    <mergeCell ref="B683:B689"/>
    <mergeCell ref="C683:C689"/>
    <mergeCell ref="D683:D689"/>
    <mergeCell ref="E683:E689"/>
    <mergeCell ref="F683:F689"/>
    <mergeCell ref="BR676:BR682"/>
    <mergeCell ref="AH676:AH682"/>
    <mergeCell ref="AI676:AI682"/>
    <mergeCell ref="AJ676:AJ682"/>
    <mergeCell ref="AK676:AK682"/>
    <mergeCell ref="AL676:AL682"/>
    <mergeCell ref="AM676:AM682"/>
    <mergeCell ref="AB676:AB682"/>
    <mergeCell ref="AC676:AC682"/>
    <mergeCell ref="AD676:AD682"/>
    <mergeCell ref="AE676:AE682"/>
    <mergeCell ref="AF676:AF682"/>
    <mergeCell ref="AG676:AG682"/>
    <mergeCell ref="V676:V682"/>
    <mergeCell ref="W676:W682"/>
    <mergeCell ref="X676:X682"/>
    <mergeCell ref="Y676:Y682"/>
    <mergeCell ref="Z676:Z682"/>
    <mergeCell ref="AA676:AA682"/>
    <mergeCell ref="P676:P682"/>
    <mergeCell ref="Q676:Q682"/>
    <mergeCell ref="R676:R682"/>
    <mergeCell ref="S676:S682"/>
    <mergeCell ref="T676:T682"/>
    <mergeCell ref="U676:U682"/>
    <mergeCell ref="I676:I682"/>
    <mergeCell ref="J676:J682"/>
    <mergeCell ref="K676:K682"/>
    <mergeCell ref="M676:M682"/>
    <mergeCell ref="N676:N682"/>
    <mergeCell ref="O676:O682"/>
    <mergeCell ref="Z690:Z695"/>
    <mergeCell ref="AA690:AA695"/>
    <mergeCell ref="P690:P695"/>
    <mergeCell ref="Q690:Q695"/>
    <mergeCell ref="R690:R695"/>
    <mergeCell ref="S690:S695"/>
    <mergeCell ref="T690:T695"/>
    <mergeCell ref="U690:U695"/>
    <mergeCell ref="I690:I695"/>
    <mergeCell ref="J690:J695"/>
    <mergeCell ref="K690:K695"/>
    <mergeCell ref="M690:M695"/>
    <mergeCell ref="N690:N695"/>
    <mergeCell ref="O690:O695"/>
    <mergeCell ref="BV683:BV689"/>
    <mergeCell ref="BW683:BW689"/>
    <mergeCell ref="A690:A695"/>
    <mergeCell ref="B690:B695"/>
    <mergeCell ref="C690:C695"/>
    <mergeCell ref="D690:D695"/>
    <mergeCell ref="E690:E695"/>
    <mergeCell ref="F690:F695"/>
    <mergeCell ref="G690:G695"/>
    <mergeCell ref="H690:H695"/>
    <mergeCell ref="BP683:BP689"/>
    <mergeCell ref="BQ683:BQ689"/>
    <mergeCell ref="BR683:BR689"/>
    <mergeCell ref="BS683:BS689"/>
    <mergeCell ref="BT683:BT689"/>
    <mergeCell ref="BU683:BU689"/>
    <mergeCell ref="BJ683:BJ689"/>
    <mergeCell ref="BK683:BK689"/>
    <mergeCell ref="BL683:BL689"/>
    <mergeCell ref="BM683:BM689"/>
    <mergeCell ref="BN683:BN689"/>
    <mergeCell ref="BO683:BO689"/>
    <mergeCell ref="BD683:BD689"/>
    <mergeCell ref="BE683:BE689"/>
    <mergeCell ref="BF683:BF689"/>
    <mergeCell ref="BG683:BG689"/>
    <mergeCell ref="BH683:BH689"/>
    <mergeCell ref="BI683:BI689"/>
    <mergeCell ref="AX683:AX689"/>
    <mergeCell ref="AY683:AY689"/>
    <mergeCell ref="AZ683:AZ689"/>
    <mergeCell ref="BA683:BA689"/>
    <mergeCell ref="BB683:BB689"/>
    <mergeCell ref="BC683:BC689"/>
    <mergeCell ref="AR683:AR689"/>
    <mergeCell ref="AS683:AS689"/>
    <mergeCell ref="AT683:AT689"/>
    <mergeCell ref="AU683:AU689"/>
    <mergeCell ref="AV683:AV689"/>
    <mergeCell ref="AW683:AW689"/>
    <mergeCell ref="AL683:AL689"/>
    <mergeCell ref="AM683:AM689"/>
    <mergeCell ref="AN683:AN689"/>
    <mergeCell ref="AO683:AO689"/>
    <mergeCell ref="AP683:AP689"/>
    <mergeCell ref="AQ683:AQ689"/>
    <mergeCell ref="AF683:AF689"/>
    <mergeCell ref="AG683:AG689"/>
    <mergeCell ref="AH683:AH689"/>
    <mergeCell ref="AI683:AI689"/>
    <mergeCell ref="G696:G703"/>
    <mergeCell ref="H696:H703"/>
    <mergeCell ref="I696:I703"/>
    <mergeCell ref="J696:J703"/>
    <mergeCell ref="K696:K703"/>
    <mergeCell ref="M696:M703"/>
    <mergeCell ref="A696:A703"/>
    <mergeCell ref="B696:B703"/>
    <mergeCell ref="C696:C703"/>
    <mergeCell ref="D696:D703"/>
    <mergeCell ref="E696:E703"/>
    <mergeCell ref="F696:F703"/>
    <mergeCell ref="BR690:BR695"/>
    <mergeCell ref="BS690:BS695"/>
    <mergeCell ref="BT690:BT695"/>
    <mergeCell ref="BU690:BU695"/>
    <mergeCell ref="BV690:BV695"/>
    <mergeCell ref="BW690:BW695"/>
    <mergeCell ref="BL690:BL695"/>
    <mergeCell ref="BM690:BM695"/>
    <mergeCell ref="BN690:BN695"/>
    <mergeCell ref="BO690:BO695"/>
    <mergeCell ref="BP690:BP695"/>
    <mergeCell ref="BQ690:BQ695"/>
    <mergeCell ref="BF690:BF695"/>
    <mergeCell ref="BG690:BG695"/>
    <mergeCell ref="BH690:BH695"/>
    <mergeCell ref="BI690:BI695"/>
    <mergeCell ref="BJ690:BJ695"/>
    <mergeCell ref="BK690:BK695"/>
    <mergeCell ref="AZ690:AZ695"/>
    <mergeCell ref="BA690:BA695"/>
    <mergeCell ref="BB690:BB695"/>
    <mergeCell ref="BC690:BC695"/>
    <mergeCell ref="BD690:BD695"/>
    <mergeCell ref="BE690:BE695"/>
    <mergeCell ref="AT690:AT695"/>
    <mergeCell ref="AU690:AU695"/>
    <mergeCell ref="AV690:AV695"/>
    <mergeCell ref="AW690:AW695"/>
    <mergeCell ref="AX690:AX695"/>
    <mergeCell ref="AY690:AY695"/>
    <mergeCell ref="AN690:AN695"/>
    <mergeCell ref="AO690:AO695"/>
    <mergeCell ref="AP690:AP695"/>
    <mergeCell ref="AQ690:AQ695"/>
    <mergeCell ref="AR690:AR695"/>
    <mergeCell ref="AS690:AS695"/>
    <mergeCell ref="AH690:AH695"/>
    <mergeCell ref="AI690:AI695"/>
    <mergeCell ref="AJ690:AJ695"/>
    <mergeCell ref="AK690:AK695"/>
    <mergeCell ref="AL690:AL695"/>
    <mergeCell ref="AM690:AM695"/>
    <mergeCell ref="AB690:AB695"/>
    <mergeCell ref="AC690:AC695"/>
    <mergeCell ref="AD690:AD695"/>
    <mergeCell ref="AE690:AE695"/>
    <mergeCell ref="AF690:AF695"/>
    <mergeCell ref="AG690:AG695"/>
    <mergeCell ref="V690:V695"/>
    <mergeCell ref="W690:W695"/>
    <mergeCell ref="X690:X695"/>
    <mergeCell ref="Y690:Y695"/>
    <mergeCell ref="AR696:AR703"/>
    <mergeCell ref="AS696:AS703"/>
    <mergeCell ref="AT696:AT703"/>
    <mergeCell ref="AU696:AU703"/>
    <mergeCell ref="AV696:AV703"/>
    <mergeCell ref="AW696:AW703"/>
    <mergeCell ref="AL696:AL703"/>
    <mergeCell ref="AM696:AM703"/>
    <mergeCell ref="AN696:AN703"/>
    <mergeCell ref="AO696:AO703"/>
    <mergeCell ref="AP696:AP703"/>
    <mergeCell ref="AQ696:AQ703"/>
    <mergeCell ref="AF696:AF703"/>
    <mergeCell ref="AG696:AG703"/>
    <mergeCell ref="AH696:AH703"/>
    <mergeCell ref="AI696:AI703"/>
    <mergeCell ref="AJ696:AJ703"/>
    <mergeCell ref="AK696:AK703"/>
    <mergeCell ref="Z696:Z703"/>
    <mergeCell ref="AA696:AA703"/>
    <mergeCell ref="AB696:AB703"/>
    <mergeCell ref="AC696:AC703"/>
    <mergeCell ref="AD696:AD703"/>
    <mergeCell ref="AE696:AE703"/>
    <mergeCell ref="T696:T703"/>
    <mergeCell ref="U696:U703"/>
    <mergeCell ref="V696:V703"/>
    <mergeCell ref="W696:W703"/>
    <mergeCell ref="X696:X703"/>
    <mergeCell ref="Y696:Y703"/>
    <mergeCell ref="N696:N703"/>
    <mergeCell ref="O696:O703"/>
    <mergeCell ref="P696:P703"/>
    <mergeCell ref="Q696:Q703"/>
    <mergeCell ref="R696:R703"/>
    <mergeCell ref="S696:S703"/>
    <mergeCell ref="AH704:AH709"/>
    <mergeCell ref="AI704:AI709"/>
    <mergeCell ref="AJ704:AJ709"/>
    <mergeCell ref="AK704:AK709"/>
    <mergeCell ref="AL704:AL709"/>
    <mergeCell ref="AM704:AM709"/>
    <mergeCell ref="AB704:AB709"/>
    <mergeCell ref="AC704:AC709"/>
    <mergeCell ref="AD704:AD709"/>
    <mergeCell ref="AE704:AE709"/>
    <mergeCell ref="AF704:AF709"/>
    <mergeCell ref="AG704:AG709"/>
    <mergeCell ref="V704:V709"/>
    <mergeCell ref="W704:W709"/>
    <mergeCell ref="X704:X709"/>
    <mergeCell ref="Y704:Y709"/>
    <mergeCell ref="Z704:Z709"/>
    <mergeCell ref="AA704:AA709"/>
    <mergeCell ref="P704:P709"/>
    <mergeCell ref="Q704:Q709"/>
    <mergeCell ref="R704:R709"/>
    <mergeCell ref="S704:S709"/>
    <mergeCell ref="T704:T709"/>
    <mergeCell ref="U704:U709"/>
    <mergeCell ref="I704:I709"/>
    <mergeCell ref="J704:J709"/>
    <mergeCell ref="K704:K709"/>
    <mergeCell ref="M704:M709"/>
    <mergeCell ref="N704:N709"/>
    <mergeCell ref="O704:O709"/>
    <mergeCell ref="BV696:BV703"/>
    <mergeCell ref="BW696:BW703"/>
    <mergeCell ref="A704:A709"/>
    <mergeCell ref="B704:B709"/>
    <mergeCell ref="C704:C709"/>
    <mergeCell ref="D704:D709"/>
    <mergeCell ref="E704:E709"/>
    <mergeCell ref="F704:F709"/>
    <mergeCell ref="G704:G709"/>
    <mergeCell ref="H704:H709"/>
    <mergeCell ref="BP696:BP703"/>
    <mergeCell ref="BQ696:BQ703"/>
    <mergeCell ref="BR696:BR703"/>
    <mergeCell ref="BS696:BS703"/>
    <mergeCell ref="BT696:BT703"/>
    <mergeCell ref="BU696:BU703"/>
    <mergeCell ref="BJ696:BJ703"/>
    <mergeCell ref="BK696:BK703"/>
    <mergeCell ref="BL696:BL703"/>
    <mergeCell ref="BM696:BM703"/>
    <mergeCell ref="BN696:BN703"/>
    <mergeCell ref="BO696:BO703"/>
    <mergeCell ref="BD696:BD703"/>
    <mergeCell ref="BE696:BE703"/>
    <mergeCell ref="BF696:BF703"/>
    <mergeCell ref="BG696:BG703"/>
    <mergeCell ref="BH696:BH703"/>
    <mergeCell ref="BI696:BI703"/>
    <mergeCell ref="AX696:AX703"/>
    <mergeCell ref="AY696:AY703"/>
    <mergeCell ref="AZ696:AZ703"/>
    <mergeCell ref="BA696:BA703"/>
    <mergeCell ref="BB696:BB703"/>
    <mergeCell ref="BC696:BC703"/>
    <mergeCell ref="BR704:BR709"/>
    <mergeCell ref="BS704:BS709"/>
    <mergeCell ref="BT704:BT709"/>
    <mergeCell ref="BU704:BU709"/>
    <mergeCell ref="BV704:BV709"/>
    <mergeCell ref="BW704:BW709"/>
    <mergeCell ref="BL704:BL709"/>
    <mergeCell ref="BM704:BM709"/>
    <mergeCell ref="BN704:BN709"/>
    <mergeCell ref="BO704:BO709"/>
    <mergeCell ref="BP704:BP709"/>
    <mergeCell ref="BQ704:BQ709"/>
    <mergeCell ref="BF704:BF709"/>
    <mergeCell ref="BG704:BG709"/>
    <mergeCell ref="BH704:BH709"/>
    <mergeCell ref="BI704:BI709"/>
    <mergeCell ref="BJ704:BJ709"/>
    <mergeCell ref="BK704:BK709"/>
    <mergeCell ref="AZ704:AZ709"/>
    <mergeCell ref="BA704:BA709"/>
    <mergeCell ref="BB704:BB709"/>
    <mergeCell ref="BC704:BC709"/>
    <mergeCell ref="BD704:BD709"/>
    <mergeCell ref="BE704:BE709"/>
    <mergeCell ref="AT704:AT709"/>
    <mergeCell ref="AU704:AU709"/>
    <mergeCell ref="AV704:AV709"/>
    <mergeCell ref="AW704:AW709"/>
    <mergeCell ref="AX704:AX709"/>
    <mergeCell ref="AY704:AY709"/>
    <mergeCell ref="AN704:AN709"/>
    <mergeCell ref="AO704:AO709"/>
    <mergeCell ref="AP704:AP709"/>
    <mergeCell ref="AQ704:AQ709"/>
    <mergeCell ref="AR704:AR709"/>
    <mergeCell ref="AS704:AS709"/>
    <mergeCell ref="AP710:AP714"/>
    <mergeCell ref="AQ710:AQ714"/>
    <mergeCell ref="AF710:AF714"/>
    <mergeCell ref="AG710:AG714"/>
    <mergeCell ref="AH710:AH714"/>
    <mergeCell ref="AI710:AI714"/>
    <mergeCell ref="AJ710:AJ714"/>
    <mergeCell ref="AK710:AK714"/>
    <mergeCell ref="Z710:Z714"/>
    <mergeCell ref="AA710:AA714"/>
    <mergeCell ref="AB710:AB714"/>
    <mergeCell ref="AC710:AC714"/>
    <mergeCell ref="AD710:AD714"/>
    <mergeCell ref="AE710:AE714"/>
    <mergeCell ref="T710:T714"/>
    <mergeCell ref="U710:U714"/>
    <mergeCell ref="V710:V714"/>
    <mergeCell ref="W710:W714"/>
    <mergeCell ref="X710:X714"/>
    <mergeCell ref="Y710:Y714"/>
    <mergeCell ref="N710:N714"/>
    <mergeCell ref="O710:O714"/>
    <mergeCell ref="P710:P714"/>
    <mergeCell ref="Q710:Q714"/>
    <mergeCell ref="R710:R714"/>
    <mergeCell ref="S710:S714"/>
    <mergeCell ref="G710:G714"/>
    <mergeCell ref="H710:H714"/>
    <mergeCell ref="I710:I714"/>
    <mergeCell ref="J710:J714"/>
    <mergeCell ref="K710:K714"/>
    <mergeCell ref="M710:M714"/>
    <mergeCell ref="A710:A714"/>
    <mergeCell ref="B710:B714"/>
    <mergeCell ref="C710:C714"/>
    <mergeCell ref="D710:D714"/>
    <mergeCell ref="E710:E714"/>
    <mergeCell ref="F710:F714"/>
    <mergeCell ref="AF715:AF723"/>
    <mergeCell ref="AG715:AG723"/>
    <mergeCell ref="V715:V723"/>
    <mergeCell ref="W715:W723"/>
    <mergeCell ref="X715:X723"/>
    <mergeCell ref="Y715:Y723"/>
    <mergeCell ref="Z715:Z723"/>
    <mergeCell ref="AA715:AA723"/>
    <mergeCell ref="P715:P723"/>
    <mergeCell ref="Q715:Q723"/>
    <mergeCell ref="R715:R723"/>
    <mergeCell ref="S715:S723"/>
    <mergeCell ref="T715:T723"/>
    <mergeCell ref="U715:U723"/>
    <mergeCell ref="I715:I723"/>
    <mergeCell ref="J715:J723"/>
    <mergeCell ref="K715:K723"/>
    <mergeCell ref="M715:M723"/>
    <mergeCell ref="N715:N723"/>
    <mergeCell ref="O715:O723"/>
    <mergeCell ref="BV710:BV714"/>
    <mergeCell ref="BW710:BW714"/>
    <mergeCell ref="A715:A723"/>
    <mergeCell ref="B715:B723"/>
    <mergeCell ref="C715:C723"/>
    <mergeCell ref="D715:D723"/>
    <mergeCell ref="E715:E723"/>
    <mergeCell ref="F715:F723"/>
    <mergeCell ref="G715:G723"/>
    <mergeCell ref="H715:H723"/>
    <mergeCell ref="BP710:BP714"/>
    <mergeCell ref="BQ710:BQ714"/>
    <mergeCell ref="BR710:BR714"/>
    <mergeCell ref="BS710:BS714"/>
    <mergeCell ref="BT710:BT714"/>
    <mergeCell ref="BU710:BU714"/>
    <mergeCell ref="BJ710:BJ714"/>
    <mergeCell ref="BK710:BK714"/>
    <mergeCell ref="BL710:BL714"/>
    <mergeCell ref="BM710:BM714"/>
    <mergeCell ref="BN710:BN714"/>
    <mergeCell ref="BO710:BO714"/>
    <mergeCell ref="BD710:BD714"/>
    <mergeCell ref="BE710:BE714"/>
    <mergeCell ref="BF710:BF714"/>
    <mergeCell ref="BG710:BG714"/>
    <mergeCell ref="BH710:BH714"/>
    <mergeCell ref="BI710:BI714"/>
    <mergeCell ref="AX710:AX714"/>
    <mergeCell ref="AY710:AY714"/>
    <mergeCell ref="AZ710:AZ714"/>
    <mergeCell ref="BA710:BA714"/>
    <mergeCell ref="BB710:BB714"/>
    <mergeCell ref="BC710:BC714"/>
    <mergeCell ref="AR710:AR714"/>
    <mergeCell ref="AS710:AS714"/>
    <mergeCell ref="AT710:AT714"/>
    <mergeCell ref="AU710:AU714"/>
    <mergeCell ref="AV710:AV714"/>
    <mergeCell ref="AW710:AW714"/>
    <mergeCell ref="AL710:AL714"/>
    <mergeCell ref="AM710:AM714"/>
    <mergeCell ref="AN710:AN714"/>
    <mergeCell ref="AO710:AO714"/>
    <mergeCell ref="N724:N730"/>
    <mergeCell ref="O724:O730"/>
    <mergeCell ref="P724:P730"/>
    <mergeCell ref="Q724:Q730"/>
    <mergeCell ref="R724:R730"/>
    <mergeCell ref="S724:S730"/>
    <mergeCell ref="G724:G730"/>
    <mergeCell ref="H724:H730"/>
    <mergeCell ref="I724:I730"/>
    <mergeCell ref="J724:J730"/>
    <mergeCell ref="K724:K730"/>
    <mergeCell ref="M724:M730"/>
    <mergeCell ref="A724:A730"/>
    <mergeCell ref="B724:B730"/>
    <mergeCell ref="C724:C730"/>
    <mergeCell ref="D724:D730"/>
    <mergeCell ref="E724:E730"/>
    <mergeCell ref="F724:F730"/>
    <mergeCell ref="BR715:BR723"/>
    <mergeCell ref="BS715:BS723"/>
    <mergeCell ref="BT715:BT723"/>
    <mergeCell ref="BU715:BU723"/>
    <mergeCell ref="BV715:BV723"/>
    <mergeCell ref="BW715:BW723"/>
    <mergeCell ref="BL715:BL723"/>
    <mergeCell ref="BM715:BM723"/>
    <mergeCell ref="BN715:BN723"/>
    <mergeCell ref="BO715:BO723"/>
    <mergeCell ref="BP715:BP723"/>
    <mergeCell ref="BQ715:BQ723"/>
    <mergeCell ref="BF715:BF723"/>
    <mergeCell ref="BG715:BG723"/>
    <mergeCell ref="BH715:BH723"/>
    <mergeCell ref="BI715:BI723"/>
    <mergeCell ref="BJ715:BJ723"/>
    <mergeCell ref="BK715:BK723"/>
    <mergeCell ref="AZ715:AZ723"/>
    <mergeCell ref="BA715:BA723"/>
    <mergeCell ref="BB715:BB723"/>
    <mergeCell ref="BC715:BC723"/>
    <mergeCell ref="BD715:BD723"/>
    <mergeCell ref="BE715:BE723"/>
    <mergeCell ref="AT715:AT723"/>
    <mergeCell ref="AU715:AU723"/>
    <mergeCell ref="AV715:AV723"/>
    <mergeCell ref="AW715:AW723"/>
    <mergeCell ref="AX715:AX723"/>
    <mergeCell ref="AY715:AY723"/>
    <mergeCell ref="AN715:AN723"/>
    <mergeCell ref="AO715:AO723"/>
    <mergeCell ref="AP715:AP723"/>
    <mergeCell ref="AQ715:AQ723"/>
    <mergeCell ref="AR715:AR723"/>
    <mergeCell ref="AS715:AS723"/>
    <mergeCell ref="AH715:AH723"/>
    <mergeCell ref="AI715:AI723"/>
    <mergeCell ref="AJ715:AJ723"/>
    <mergeCell ref="AK715:AK723"/>
    <mergeCell ref="AL715:AL723"/>
    <mergeCell ref="AM715:AM723"/>
    <mergeCell ref="AB715:AB723"/>
    <mergeCell ref="AC715:AC723"/>
    <mergeCell ref="AD715:AD723"/>
    <mergeCell ref="AE715:AE723"/>
    <mergeCell ref="BV724:BV730"/>
    <mergeCell ref="BW724:BW730"/>
    <mergeCell ref="A731:A735"/>
    <mergeCell ref="B731:B735"/>
    <mergeCell ref="C731:C735"/>
    <mergeCell ref="D731:D735"/>
    <mergeCell ref="E731:E735"/>
    <mergeCell ref="F731:F735"/>
    <mergeCell ref="G731:G735"/>
    <mergeCell ref="H731:H735"/>
    <mergeCell ref="BP724:BP730"/>
    <mergeCell ref="BQ724:BQ730"/>
    <mergeCell ref="BR724:BR730"/>
    <mergeCell ref="BS724:BS730"/>
    <mergeCell ref="BT724:BT730"/>
    <mergeCell ref="BU724:BU730"/>
    <mergeCell ref="BJ724:BJ730"/>
    <mergeCell ref="BK724:BK730"/>
    <mergeCell ref="BL724:BL730"/>
    <mergeCell ref="BM724:BM730"/>
    <mergeCell ref="BN724:BN730"/>
    <mergeCell ref="BO724:BO730"/>
    <mergeCell ref="BD724:BD730"/>
    <mergeCell ref="BE724:BE730"/>
    <mergeCell ref="BF724:BF730"/>
    <mergeCell ref="BG724:BG730"/>
    <mergeCell ref="BH724:BH730"/>
    <mergeCell ref="BI724:BI730"/>
    <mergeCell ref="AX724:AX730"/>
    <mergeCell ref="AY724:AY730"/>
    <mergeCell ref="AZ724:AZ730"/>
    <mergeCell ref="BA724:BA730"/>
    <mergeCell ref="BB724:BB730"/>
    <mergeCell ref="BC724:BC730"/>
    <mergeCell ref="AR724:AR730"/>
    <mergeCell ref="AS724:AS730"/>
    <mergeCell ref="AT724:AT730"/>
    <mergeCell ref="AU724:AU730"/>
    <mergeCell ref="AV724:AV730"/>
    <mergeCell ref="AW724:AW730"/>
    <mergeCell ref="AL724:AL730"/>
    <mergeCell ref="AM724:AM730"/>
    <mergeCell ref="AN724:AN730"/>
    <mergeCell ref="AO724:AO730"/>
    <mergeCell ref="AP724:AP730"/>
    <mergeCell ref="AQ724:AQ730"/>
    <mergeCell ref="AF724:AF730"/>
    <mergeCell ref="AG724:AG730"/>
    <mergeCell ref="AH724:AH730"/>
    <mergeCell ref="AI724:AI730"/>
    <mergeCell ref="AJ724:AJ730"/>
    <mergeCell ref="AK724:AK730"/>
    <mergeCell ref="Z724:Z730"/>
    <mergeCell ref="AA724:AA730"/>
    <mergeCell ref="AB724:AB730"/>
    <mergeCell ref="AC724:AC730"/>
    <mergeCell ref="AD724:AD730"/>
    <mergeCell ref="AE724:AE730"/>
    <mergeCell ref="T724:T730"/>
    <mergeCell ref="U724:U730"/>
    <mergeCell ref="V724:V730"/>
    <mergeCell ref="W724:W730"/>
    <mergeCell ref="X724:X730"/>
    <mergeCell ref="Y724:Y730"/>
    <mergeCell ref="BS731:BS735"/>
    <mergeCell ref="BT731:BT735"/>
    <mergeCell ref="BU731:BU735"/>
    <mergeCell ref="BV731:BV735"/>
    <mergeCell ref="BW731:BW735"/>
    <mergeCell ref="BL731:BL735"/>
    <mergeCell ref="BM731:BM735"/>
    <mergeCell ref="BN731:BN735"/>
    <mergeCell ref="BO731:BO735"/>
    <mergeCell ref="BP731:BP735"/>
    <mergeCell ref="BQ731:BQ735"/>
    <mergeCell ref="BF731:BF735"/>
    <mergeCell ref="BG731:BG735"/>
    <mergeCell ref="BH731:BH735"/>
    <mergeCell ref="BI731:BI735"/>
    <mergeCell ref="BJ731:BJ735"/>
    <mergeCell ref="BK731:BK735"/>
    <mergeCell ref="AZ731:AZ735"/>
    <mergeCell ref="BA731:BA735"/>
    <mergeCell ref="BB731:BB735"/>
    <mergeCell ref="BC731:BC735"/>
    <mergeCell ref="BD731:BD735"/>
    <mergeCell ref="BE731:BE735"/>
    <mergeCell ref="AT731:AT735"/>
    <mergeCell ref="AU731:AU735"/>
    <mergeCell ref="AV731:AV735"/>
    <mergeCell ref="AW731:AW735"/>
    <mergeCell ref="AX731:AX735"/>
    <mergeCell ref="AY731:AY735"/>
    <mergeCell ref="AN731:AN735"/>
    <mergeCell ref="AO731:AO735"/>
    <mergeCell ref="AP731:AP735"/>
    <mergeCell ref="AQ731:AQ735"/>
    <mergeCell ref="AR731:AR735"/>
    <mergeCell ref="AS731:AS735"/>
    <mergeCell ref="AJ736:AJ737"/>
    <mergeCell ref="AK736:AK737"/>
    <mergeCell ref="Z736:Z737"/>
    <mergeCell ref="AA736:AA737"/>
    <mergeCell ref="AB736:AB737"/>
    <mergeCell ref="AC736:AC737"/>
    <mergeCell ref="AD736:AD737"/>
    <mergeCell ref="AE736:AE737"/>
    <mergeCell ref="T736:T737"/>
    <mergeCell ref="U736:U737"/>
    <mergeCell ref="V736:V737"/>
    <mergeCell ref="W736:W737"/>
    <mergeCell ref="X736:X737"/>
    <mergeCell ref="Y736:Y737"/>
    <mergeCell ref="N736:N737"/>
    <mergeCell ref="O736:O737"/>
    <mergeCell ref="P736:P737"/>
    <mergeCell ref="Q736:Q737"/>
    <mergeCell ref="R736:R737"/>
    <mergeCell ref="S736:S737"/>
    <mergeCell ref="G736:G737"/>
    <mergeCell ref="H736:H737"/>
    <mergeCell ref="I736:I737"/>
    <mergeCell ref="J736:J737"/>
    <mergeCell ref="K736:K737"/>
    <mergeCell ref="M736:M737"/>
    <mergeCell ref="A736:A737"/>
    <mergeCell ref="B736:B737"/>
    <mergeCell ref="C736:C737"/>
    <mergeCell ref="D736:D737"/>
    <mergeCell ref="E736:E737"/>
    <mergeCell ref="F736:F737"/>
    <mergeCell ref="BR731:BR735"/>
    <mergeCell ref="AH731:AH735"/>
    <mergeCell ref="AI731:AI735"/>
    <mergeCell ref="AJ731:AJ735"/>
    <mergeCell ref="AK731:AK735"/>
    <mergeCell ref="AL731:AL735"/>
    <mergeCell ref="AM731:AM735"/>
    <mergeCell ref="AB731:AB735"/>
    <mergeCell ref="AC731:AC735"/>
    <mergeCell ref="AD731:AD735"/>
    <mergeCell ref="AE731:AE735"/>
    <mergeCell ref="AF731:AF735"/>
    <mergeCell ref="AG731:AG735"/>
    <mergeCell ref="V731:V735"/>
    <mergeCell ref="W731:W735"/>
    <mergeCell ref="X731:X735"/>
    <mergeCell ref="Y731:Y735"/>
    <mergeCell ref="Z731:Z735"/>
    <mergeCell ref="AA731:AA735"/>
    <mergeCell ref="P731:P735"/>
    <mergeCell ref="Q731:Q735"/>
    <mergeCell ref="R731:R735"/>
    <mergeCell ref="S731:S735"/>
    <mergeCell ref="T731:T735"/>
    <mergeCell ref="U731:U735"/>
    <mergeCell ref="I731:I735"/>
    <mergeCell ref="J731:J735"/>
    <mergeCell ref="K731:K735"/>
    <mergeCell ref="M731:M735"/>
    <mergeCell ref="N731:N735"/>
    <mergeCell ref="O731:O735"/>
    <mergeCell ref="Z738:Z741"/>
    <mergeCell ref="AA738:AA741"/>
    <mergeCell ref="P738:P741"/>
    <mergeCell ref="Q738:Q741"/>
    <mergeCell ref="R738:R741"/>
    <mergeCell ref="S738:S741"/>
    <mergeCell ref="T738:T741"/>
    <mergeCell ref="U738:U741"/>
    <mergeCell ref="I738:I741"/>
    <mergeCell ref="J738:J741"/>
    <mergeCell ref="K738:K741"/>
    <mergeCell ref="M738:M741"/>
    <mergeCell ref="N738:N741"/>
    <mergeCell ref="O738:O741"/>
    <mergeCell ref="BV736:BV737"/>
    <mergeCell ref="BW736:BW737"/>
    <mergeCell ref="A738:A741"/>
    <mergeCell ref="B738:B741"/>
    <mergeCell ref="C738:C741"/>
    <mergeCell ref="D738:D741"/>
    <mergeCell ref="E738:E741"/>
    <mergeCell ref="F738:F741"/>
    <mergeCell ref="G738:G741"/>
    <mergeCell ref="H738:H741"/>
    <mergeCell ref="BP736:BP737"/>
    <mergeCell ref="BQ736:BQ737"/>
    <mergeCell ref="BR736:BR737"/>
    <mergeCell ref="BS736:BS737"/>
    <mergeCell ref="BT736:BT737"/>
    <mergeCell ref="BU736:BU737"/>
    <mergeCell ref="BJ736:BJ737"/>
    <mergeCell ref="BK736:BK737"/>
    <mergeCell ref="BL736:BL737"/>
    <mergeCell ref="BM736:BM737"/>
    <mergeCell ref="BN736:BN737"/>
    <mergeCell ref="BO736:BO737"/>
    <mergeCell ref="BD736:BD737"/>
    <mergeCell ref="BE736:BE737"/>
    <mergeCell ref="BF736:BF737"/>
    <mergeCell ref="BG736:BG737"/>
    <mergeCell ref="BH736:BH737"/>
    <mergeCell ref="BI736:BI737"/>
    <mergeCell ref="AX736:AX737"/>
    <mergeCell ref="AY736:AY737"/>
    <mergeCell ref="AZ736:AZ737"/>
    <mergeCell ref="BA736:BA737"/>
    <mergeCell ref="BB736:BB737"/>
    <mergeCell ref="BC736:BC737"/>
    <mergeCell ref="AR736:AR737"/>
    <mergeCell ref="AS736:AS737"/>
    <mergeCell ref="AT736:AT737"/>
    <mergeCell ref="AU736:AU737"/>
    <mergeCell ref="AV736:AV737"/>
    <mergeCell ref="AW736:AW737"/>
    <mergeCell ref="AL736:AL737"/>
    <mergeCell ref="AM736:AM737"/>
    <mergeCell ref="AN736:AN737"/>
    <mergeCell ref="AO736:AO737"/>
    <mergeCell ref="AP736:AP737"/>
    <mergeCell ref="AQ736:AQ737"/>
    <mergeCell ref="AF736:AF737"/>
    <mergeCell ref="AG736:AG737"/>
    <mergeCell ref="AH736:AH737"/>
    <mergeCell ref="AI736:AI737"/>
    <mergeCell ref="G742:G744"/>
    <mergeCell ref="H742:H744"/>
    <mergeCell ref="I742:I744"/>
    <mergeCell ref="J742:J744"/>
    <mergeCell ref="K742:K744"/>
    <mergeCell ref="M742:M744"/>
    <mergeCell ref="A742:A744"/>
    <mergeCell ref="B742:B744"/>
    <mergeCell ref="C742:C744"/>
    <mergeCell ref="D742:D744"/>
    <mergeCell ref="E742:E744"/>
    <mergeCell ref="F742:F744"/>
    <mergeCell ref="BR738:BR741"/>
    <mergeCell ref="BS738:BS741"/>
    <mergeCell ref="BT738:BT741"/>
    <mergeCell ref="BU738:BU741"/>
    <mergeCell ref="BV738:BV741"/>
    <mergeCell ref="BW738:BW741"/>
    <mergeCell ref="BL738:BL741"/>
    <mergeCell ref="BM738:BM741"/>
    <mergeCell ref="BN738:BN741"/>
    <mergeCell ref="BO738:BO741"/>
    <mergeCell ref="BP738:BP741"/>
    <mergeCell ref="BQ738:BQ741"/>
    <mergeCell ref="BF738:BF741"/>
    <mergeCell ref="BG738:BG741"/>
    <mergeCell ref="BH738:BH741"/>
    <mergeCell ref="BI738:BI741"/>
    <mergeCell ref="BJ738:BJ741"/>
    <mergeCell ref="BK738:BK741"/>
    <mergeCell ref="AZ738:AZ741"/>
    <mergeCell ref="BA738:BA741"/>
    <mergeCell ref="BB738:BB741"/>
    <mergeCell ref="BC738:BC741"/>
    <mergeCell ref="BD738:BD741"/>
    <mergeCell ref="BE738:BE741"/>
    <mergeCell ref="AT738:AT741"/>
    <mergeCell ref="AU738:AU741"/>
    <mergeCell ref="AV738:AV741"/>
    <mergeCell ref="AW738:AW741"/>
    <mergeCell ref="AX738:AX741"/>
    <mergeCell ref="AY738:AY741"/>
    <mergeCell ref="AN738:AN741"/>
    <mergeCell ref="AO738:AO741"/>
    <mergeCell ref="AP738:AP741"/>
    <mergeCell ref="AQ738:AQ741"/>
    <mergeCell ref="AR738:AR741"/>
    <mergeCell ref="AS738:AS741"/>
    <mergeCell ref="AH738:AH741"/>
    <mergeCell ref="AI738:AI741"/>
    <mergeCell ref="AJ738:AJ741"/>
    <mergeCell ref="AK738:AK741"/>
    <mergeCell ref="AL738:AL741"/>
    <mergeCell ref="AM738:AM741"/>
    <mergeCell ref="AB738:AB741"/>
    <mergeCell ref="AC738:AC741"/>
    <mergeCell ref="AD738:AD741"/>
    <mergeCell ref="AE738:AE741"/>
    <mergeCell ref="AF738:AF741"/>
    <mergeCell ref="AG738:AG741"/>
    <mergeCell ref="V738:V741"/>
    <mergeCell ref="W738:W741"/>
    <mergeCell ref="X738:X741"/>
    <mergeCell ref="Y738:Y741"/>
    <mergeCell ref="AR742:AR744"/>
    <mergeCell ref="AS742:AS744"/>
    <mergeCell ref="AT742:AT744"/>
    <mergeCell ref="AU742:AU744"/>
    <mergeCell ref="AV742:AV744"/>
    <mergeCell ref="AW742:AW744"/>
    <mergeCell ref="AL742:AL744"/>
    <mergeCell ref="AM742:AM744"/>
    <mergeCell ref="AN742:AN744"/>
    <mergeCell ref="AO742:AO744"/>
    <mergeCell ref="AP742:AP744"/>
    <mergeCell ref="AQ742:AQ744"/>
    <mergeCell ref="AF742:AF744"/>
    <mergeCell ref="AG742:AG744"/>
    <mergeCell ref="AH742:AH744"/>
    <mergeCell ref="AI742:AI744"/>
    <mergeCell ref="AJ742:AJ744"/>
    <mergeCell ref="AK742:AK744"/>
    <mergeCell ref="Z742:Z744"/>
    <mergeCell ref="AA742:AA744"/>
    <mergeCell ref="AB742:AB744"/>
    <mergeCell ref="AC742:AC744"/>
    <mergeCell ref="AD742:AD744"/>
    <mergeCell ref="AE742:AE744"/>
    <mergeCell ref="T742:T744"/>
    <mergeCell ref="U742:U744"/>
    <mergeCell ref="V742:V744"/>
    <mergeCell ref="W742:W744"/>
    <mergeCell ref="X742:X744"/>
    <mergeCell ref="Y742:Y744"/>
    <mergeCell ref="N742:N744"/>
    <mergeCell ref="O742:O744"/>
    <mergeCell ref="P742:P744"/>
    <mergeCell ref="Q742:Q744"/>
    <mergeCell ref="R742:R744"/>
    <mergeCell ref="S742:S744"/>
    <mergeCell ref="AH745:AH747"/>
    <mergeCell ref="AI745:AI747"/>
    <mergeCell ref="AJ745:AJ747"/>
    <mergeCell ref="AK745:AK747"/>
    <mergeCell ref="AL745:AL747"/>
    <mergeCell ref="AM745:AM747"/>
    <mergeCell ref="AB745:AB747"/>
    <mergeCell ref="AC745:AC747"/>
    <mergeCell ref="AD745:AD747"/>
    <mergeCell ref="AE745:AE747"/>
    <mergeCell ref="AF745:AF747"/>
    <mergeCell ref="AG745:AG747"/>
    <mergeCell ref="V745:V747"/>
    <mergeCell ref="W745:W747"/>
    <mergeCell ref="X745:X747"/>
    <mergeCell ref="Y745:Y747"/>
    <mergeCell ref="Z745:Z747"/>
    <mergeCell ref="AA745:AA747"/>
    <mergeCell ref="P745:P747"/>
    <mergeCell ref="Q745:Q747"/>
    <mergeCell ref="R745:R747"/>
    <mergeCell ref="S745:S747"/>
    <mergeCell ref="T745:T747"/>
    <mergeCell ref="U745:U747"/>
    <mergeCell ref="I745:I747"/>
    <mergeCell ref="J745:J747"/>
    <mergeCell ref="K745:K747"/>
    <mergeCell ref="M745:M747"/>
    <mergeCell ref="N745:N747"/>
    <mergeCell ref="O745:O747"/>
    <mergeCell ref="BV742:BV744"/>
    <mergeCell ref="BW742:BW744"/>
    <mergeCell ref="A745:A747"/>
    <mergeCell ref="B745:B747"/>
    <mergeCell ref="C745:C747"/>
    <mergeCell ref="D745:D747"/>
    <mergeCell ref="E745:E747"/>
    <mergeCell ref="F745:F747"/>
    <mergeCell ref="G745:G747"/>
    <mergeCell ref="H745:H747"/>
    <mergeCell ref="BP742:BP744"/>
    <mergeCell ref="BQ742:BQ744"/>
    <mergeCell ref="BR742:BR744"/>
    <mergeCell ref="BS742:BS744"/>
    <mergeCell ref="BT742:BT744"/>
    <mergeCell ref="BU742:BU744"/>
    <mergeCell ref="BJ742:BJ744"/>
    <mergeCell ref="BK742:BK744"/>
    <mergeCell ref="BL742:BL744"/>
    <mergeCell ref="BM742:BM744"/>
    <mergeCell ref="BN742:BN744"/>
    <mergeCell ref="BO742:BO744"/>
    <mergeCell ref="BD742:BD744"/>
    <mergeCell ref="BE742:BE744"/>
    <mergeCell ref="BF742:BF744"/>
    <mergeCell ref="BG742:BG744"/>
    <mergeCell ref="BH742:BH744"/>
    <mergeCell ref="BI742:BI744"/>
    <mergeCell ref="AX742:AX744"/>
    <mergeCell ref="AY742:AY744"/>
    <mergeCell ref="AZ742:AZ744"/>
    <mergeCell ref="BA742:BA744"/>
    <mergeCell ref="BB742:BB744"/>
    <mergeCell ref="BC742:BC744"/>
    <mergeCell ref="BR745:BR747"/>
    <mergeCell ref="BS745:BS747"/>
    <mergeCell ref="BT745:BT747"/>
    <mergeCell ref="BU745:BU747"/>
    <mergeCell ref="BV745:BV747"/>
    <mergeCell ref="BW745:BW747"/>
    <mergeCell ref="BL745:BL747"/>
    <mergeCell ref="BM745:BM747"/>
    <mergeCell ref="BN745:BN747"/>
    <mergeCell ref="BO745:BO747"/>
    <mergeCell ref="BP745:BP747"/>
    <mergeCell ref="BQ745:BQ747"/>
    <mergeCell ref="BF745:BF747"/>
    <mergeCell ref="BG745:BG747"/>
    <mergeCell ref="BH745:BH747"/>
    <mergeCell ref="BI745:BI747"/>
    <mergeCell ref="BJ745:BJ747"/>
    <mergeCell ref="BK745:BK747"/>
    <mergeCell ref="AZ745:AZ747"/>
    <mergeCell ref="BA745:BA747"/>
    <mergeCell ref="BB745:BB747"/>
    <mergeCell ref="BC745:BC747"/>
    <mergeCell ref="BD745:BD747"/>
    <mergeCell ref="BE745:BE747"/>
    <mergeCell ref="AT745:AT747"/>
    <mergeCell ref="AU745:AU747"/>
    <mergeCell ref="AV745:AV747"/>
    <mergeCell ref="AW745:AW747"/>
    <mergeCell ref="AX745:AX747"/>
    <mergeCell ref="AY745:AY747"/>
    <mergeCell ref="AN745:AN747"/>
    <mergeCell ref="AO745:AO747"/>
    <mergeCell ref="AP745:AP747"/>
    <mergeCell ref="AQ745:AQ747"/>
    <mergeCell ref="AR745:AR747"/>
    <mergeCell ref="AS745:AS747"/>
    <mergeCell ref="N748:N749"/>
    <mergeCell ref="O748:O749"/>
    <mergeCell ref="P748:P749"/>
    <mergeCell ref="Q748:Q749"/>
    <mergeCell ref="R748:R753"/>
    <mergeCell ref="S748:S749"/>
    <mergeCell ref="N750:N753"/>
    <mergeCell ref="O750:O753"/>
    <mergeCell ref="P750:P753"/>
    <mergeCell ref="Q750:Q753"/>
    <mergeCell ref="G748:G749"/>
    <mergeCell ref="H748:H749"/>
    <mergeCell ref="I748:I749"/>
    <mergeCell ref="J748:J749"/>
    <mergeCell ref="K748:K749"/>
    <mergeCell ref="M748:M753"/>
    <mergeCell ref="I750:I753"/>
    <mergeCell ref="J750:J753"/>
    <mergeCell ref="K750:K753"/>
    <mergeCell ref="A748:A749"/>
    <mergeCell ref="B748:B749"/>
    <mergeCell ref="C748:C749"/>
    <mergeCell ref="D748:D749"/>
    <mergeCell ref="E748:E749"/>
    <mergeCell ref="F748:F749"/>
    <mergeCell ref="AC750:AC753"/>
    <mergeCell ref="AD750:AD753"/>
    <mergeCell ref="S750:S753"/>
    <mergeCell ref="T750:T753"/>
    <mergeCell ref="U750:U753"/>
    <mergeCell ref="V750:V753"/>
    <mergeCell ref="W750:W753"/>
    <mergeCell ref="X750:X753"/>
    <mergeCell ref="BV748:BV749"/>
    <mergeCell ref="BW748:BW749"/>
    <mergeCell ref="A750:A753"/>
    <mergeCell ref="B750:B753"/>
    <mergeCell ref="C750:C753"/>
    <mergeCell ref="D750:D753"/>
    <mergeCell ref="E750:E753"/>
    <mergeCell ref="F750:F753"/>
    <mergeCell ref="G750:G753"/>
    <mergeCell ref="H750:H753"/>
    <mergeCell ref="BP748:BP749"/>
    <mergeCell ref="BQ748:BQ749"/>
    <mergeCell ref="BR748:BR749"/>
    <mergeCell ref="BS748:BS749"/>
    <mergeCell ref="BT748:BT749"/>
    <mergeCell ref="BU748:BU749"/>
    <mergeCell ref="BJ748:BJ749"/>
    <mergeCell ref="BK748:BK749"/>
    <mergeCell ref="BL748:BL749"/>
    <mergeCell ref="BM748:BM749"/>
    <mergeCell ref="BN748:BN749"/>
    <mergeCell ref="BO748:BO749"/>
    <mergeCell ref="BD748:BD749"/>
    <mergeCell ref="BE748:BE749"/>
    <mergeCell ref="BF748:BF749"/>
    <mergeCell ref="BG748:BG749"/>
    <mergeCell ref="BH748:BH749"/>
    <mergeCell ref="BI748:BI749"/>
    <mergeCell ref="AX748:AX749"/>
    <mergeCell ref="AY748:AY749"/>
    <mergeCell ref="AZ748:AZ749"/>
    <mergeCell ref="BA748:BA749"/>
    <mergeCell ref="BB748:BB749"/>
    <mergeCell ref="BC748:BC749"/>
    <mergeCell ref="AR748:AR749"/>
    <mergeCell ref="AS748:AS749"/>
    <mergeCell ref="AT748:AT749"/>
    <mergeCell ref="AU748:AU749"/>
    <mergeCell ref="AV748:AV749"/>
    <mergeCell ref="AW748:AW749"/>
    <mergeCell ref="AL748:AL749"/>
    <mergeCell ref="AM748:AM749"/>
    <mergeCell ref="AN748:AN749"/>
    <mergeCell ref="AO748:AO749"/>
    <mergeCell ref="AP748:AP753"/>
    <mergeCell ref="AQ748:AQ749"/>
    <mergeCell ref="AF748:AF749"/>
    <mergeCell ref="AG748:AG749"/>
    <mergeCell ref="AH748:AH749"/>
    <mergeCell ref="AI748:AI749"/>
    <mergeCell ref="AJ748:AJ749"/>
    <mergeCell ref="AK748:AK749"/>
    <mergeCell ref="Z748:Z749"/>
    <mergeCell ref="AA748:AA749"/>
    <mergeCell ref="AB748:AB749"/>
    <mergeCell ref="AC748:AC749"/>
    <mergeCell ref="AD748:AD749"/>
    <mergeCell ref="AE748:AE749"/>
    <mergeCell ref="T748:T749"/>
    <mergeCell ref="U748:U749"/>
    <mergeCell ref="V748:V749"/>
    <mergeCell ref="W748:W749"/>
    <mergeCell ref="X748:X749"/>
    <mergeCell ref="Y748:Y749"/>
    <mergeCell ref="T754:T758"/>
    <mergeCell ref="U754:U758"/>
    <mergeCell ref="I754:I758"/>
    <mergeCell ref="J754:J758"/>
    <mergeCell ref="K754:K758"/>
    <mergeCell ref="M754:M758"/>
    <mergeCell ref="N754:N758"/>
    <mergeCell ref="O754:O758"/>
    <mergeCell ref="BV750:BV753"/>
    <mergeCell ref="BW750:BW753"/>
    <mergeCell ref="A754:A758"/>
    <mergeCell ref="B754:B758"/>
    <mergeCell ref="C754:C758"/>
    <mergeCell ref="D754:D758"/>
    <mergeCell ref="E754:E758"/>
    <mergeCell ref="F754:F758"/>
    <mergeCell ref="G754:G758"/>
    <mergeCell ref="H754:H758"/>
    <mergeCell ref="BP750:BP753"/>
    <mergeCell ref="BQ750:BQ753"/>
    <mergeCell ref="BR750:BR753"/>
    <mergeCell ref="BS750:BS753"/>
    <mergeCell ref="BT750:BT753"/>
    <mergeCell ref="BU750:BU753"/>
    <mergeCell ref="BJ750:BJ753"/>
    <mergeCell ref="BK750:BK753"/>
    <mergeCell ref="BL750:BL753"/>
    <mergeCell ref="BM750:BM753"/>
    <mergeCell ref="BN750:BN753"/>
    <mergeCell ref="BO750:BO753"/>
    <mergeCell ref="BD750:BD753"/>
    <mergeCell ref="BE750:BE753"/>
    <mergeCell ref="BF750:BF753"/>
    <mergeCell ref="BG750:BG753"/>
    <mergeCell ref="BH750:BH753"/>
    <mergeCell ref="BI750:BI753"/>
    <mergeCell ref="AX750:AX753"/>
    <mergeCell ref="AY750:AY753"/>
    <mergeCell ref="AZ750:AZ753"/>
    <mergeCell ref="BA750:BA753"/>
    <mergeCell ref="BB750:BB753"/>
    <mergeCell ref="BC750:BC753"/>
    <mergeCell ref="AR750:AR753"/>
    <mergeCell ref="AS750:AS753"/>
    <mergeCell ref="AT750:AT753"/>
    <mergeCell ref="AU750:AU753"/>
    <mergeCell ref="AV750:AV753"/>
    <mergeCell ref="AW750:AW753"/>
    <mergeCell ref="AK750:AK753"/>
    <mergeCell ref="AL750:AL753"/>
    <mergeCell ref="AM750:AM753"/>
    <mergeCell ref="AN750:AN753"/>
    <mergeCell ref="AO750:AO753"/>
    <mergeCell ref="AQ750:AQ753"/>
    <mergeCell ref="AE750:AE753"/>
    <mergeCell ref="AF750:AF753"/>
    <mergeCell ref="AG750:AG753"/>
    <mergeCell ref="AH750:AH753"/>
    <mergeCell ref="AI750:AI753"/>
    <mergeCell ref="AJ750:AJ753"/>
    <mergeCell ref="Y750:Y753"/>
    <mergeCell ref="Z750:Z753"/>
    <mergeCell ref="AA750:AA753"/>
    <mergeCell ref="AB750:AB753"/>
    <mergeCell ref="A759:A761"/>
    <mergeCell ref="B759:B761"/>
    <mergeCell ref="C759:C761"/>
    <mergeCell ref="D759:D761"/>
    <mergeCell ref="E759:E761"/>
    <mergeCell ref="F759:F761"/>
    <mergeCell ref="BR754:BR758"/>
    <mergeCell ref="BS754:BS758"/>
    <mergeCell ref="BT754:BT758"/>
    <mergeCell ref="BU754:BU758"/>
    <mergeCell ref="BV754:BV758"/>
    <mergeCell ref="BW754:BW758"/>
    <mergeCell ref="BL754:BL758"/>
    <mergeCell ref="BM754:BM758"/>
    <mergeCell ref="BN754:BN758"/>
    <mergeCell ref="BO754:BO758"/>
    <mergeCell ref="BP754:BP758"/>
    <mergeCell ref="BQ754:BQ758"/>
    <mergeCell ref="BF754:BF758"/>
    <mergeCell ref="BG754:BG758"/>
    <mergeCell ref="BH754:BH758"/>
    <mergeCell ref="BI754:BI758"/>
    <mergeCell ref="BJ754:BJ758"/>
    <mergeCell ref="BK754:BK758"/>
    <mergeCell ref="AZ754:AZ758"/>
    <mergeCell ref="BA754:BA758"/>
    <mergeCell ref="BB754:BB758"/>
    <mergeCell ref="BC754:BC758"/>
    <mergeCell ref="BD754:BD758"/>
    <mergeCell ref="BE754:BE758"/>
    <mergeCell ref="AT754:AT758"/>
    <mergeCell ref="AU754:AU758"/>
    <mergeCell ref="AV754:AV758"/>
    <mergeCell ref="AW754:AW758"/>
    <mergeCell ref="AX754:AX758"/>
    <mergeCell ref="AY754:AY758"/>
    <mergeCell ref="AN754:AN758"/>
    <mergeCell ref="AO754:AO758"/>
    <mergeCell ref="AP754:AP758"/>
    <mergeCell ref="AQ754:AQ758"/>
    <mergeCell ref="AR754:AR758"/>
    <mergeCell ref="AS754:AS758"/>
    <mergeCell ref="AH754:AH758"/>
    <mergeCell ref="AI754:AI758"/>
    <mergeCell ref="AJ754:AJ758"/>
    <mergeCell ref="AK754:AK758"/>
    <mergeCell ref="AL754:AL758"/>
    <mergeCell ref="AM754:AM758"/>
    <mergeCell ref="AB754:AB758"/>
    <mergeCell ref="AC754:AC758"/>
    <mergeCell ref="AD754:AD758"/>
    <mergeCell ref="AE754:AE758"/>
    <mergeCell ref="AF754:AF758"/>
    <mergeCell ref="AG754:AG758"/>
    <mergeCell ref="V754:V758"/>
    <mergeCell ref="W754:W758"/>
    <mergeCell ref="X754:X758"/>
    <mergeCell ref="Y754:Y758"/>
    <mergeCell ref="Z754:Z758"/>
    <mergeCell ref="AA754:AA758"/>
    <mergeCell ref="P754:P758"/>
    <mergeCell ref="Q754:Q758"/>
    <mergeCell ref="R754:R758"/>
    <mergeCell ref="S754:S758"/>
    <mergeCell ref="AO759:AO761"/>
    <mergeCell ref="AP759:AP761"/>
    <mergeCell ref="AQ759:AQ761"/>
    <mergeCell ref="AF759:AF761"/>
    <mergeCell ref="AG759:AG761"/>
    <mergeCell ref="AH759:AH761"/>
    <mergeCell ref="AI759:AI761"/>
    <mergeCell ref="AJ759:AJ761"/>
    <mergeCell ref="AK759:AK761"/>
    <mergeCell ref="Z759:Z761"/>
    <mergeCell ref="AA759:AA761"/>
    <mergeCell ref="AB759:AB761"/>
    <mergeCell ref="AC759:AC761"/>
    <mergeCell ref="AD759:AD761"/>
    <mergeCell ref="AE759:AE761"/>
    <mergeCell ref="T759:T761"/>
    <mergeCell ref="U759:U761"/>
    <mergeCell ref="V759:V761"/>
    <mergeCell ref="W759:W761"/>
    <mergeCell ref="X759:X761"/>
    <mergeCell ref="Y759:Y761"/>
    <mergeCell ref="N759:N761"/>
    <mergeCell ref="O759:O761"/>
    <mergeCell ref="P759:P761"/>
    <mergeCell ref="Q759:Q761"/>
    <mergeCell ref="R759:R761"/>
    <mergeCell ref="S759:S761"/>
    <mergeCell ref="G759:G761"/>
    <mergeCell ref="H759:H761"/>
    <mergeCell ref="I759:I761"/>
    <mergeCell ref="J759:J761"/>
    <mergeCell ref="K759:K761"/>
    <mergeCell ref="M759:M761"/>
    <mergeCell ref="AF762:AF770"/>
    <mergeCell ref="AG762:AG765"/>
    <mergeCell ref="AG766:AG770"/>
    <mergeCell ref="V762:V770"/>
    <mergeCell ref="W762:W770"/>
    <mergeCell ref="X762:X770"/>
    <mergeCell ref="Y762:Y770"/>
    <mergeCell ref="Z762:Z770"/>
    <mergeCell ref="AA762:AA770"/>
    <mergeCell ref="P762:P770"/>
    <mergeCell ref="Q762:Q770"/>
    <mergeCell ref="R762:R770"/>
    <mergeCell ref="S762:S770"/>
    <mergeCell ref="T762:T770"/>
    <mergeCell ref="U762:U770"/>
    <mergeCell ref="I762:I770"/>
    <mergeCell ref="J762:J770"/>
    <mergeCell ref="K762:K770"/>
    <mergeCell ref="M762:M770"/>
    <mergeCell ref="N762:N770"/>
    <mergeCell ref="O762:O770"/>
    <mergeCell ref="BV759:BV761"/>
    <mergeCell ref="BW759:BW761"/>
    <mergeCell ref="A762:A770"/>
    <mergeCell ref="B762:B770"/>
    <mergeCell ref="C762:C770"/>
    <mergeCell ref="D762:D770"/>
    <mergeCell ref="E762:E770"/>
    <mergeCell ref="F762:F770"/>
    <mergeCell ref="G762:G770"/>
    <mergeCell ref="H762:H770"/>
    <mergeCell ref="BP759:BP761"/>
    <mergeCell ref="BQ759:BQ761"/>
    <mergeCell ref="BR759:BR761"/>
    <mergeCell ref="BS759:BS761"/>
    <mergeCell ref="BT759:BT761"/>
    <mergeCell ref="BU759:BU761"/>
    <mergeCell ref="BJ759:BJ761"/>
    <mergeCell ref="BK759:BK761"/>
    <mergeCell ref="BL759:BL761"/>
    <mergeCell ref="BM759:BM761"/>
    <mergeCell ref="BN759:BN761"/>
    <mergeCell ref="BO759:BO761"/>
    <mergeCell ref="BD759:BD761"/>
    <mergeCell ref="BE759:BE761"/>
    <mergeCell ref="BF759:BF761"/>
    <mergeCell ref="BG759:BG761"/>
    <mergeCell ref="BH759:BH761"/>
    <mergeCell ref="BI759:BI761"/>
    <mergeCell ref="AX759:AX761"/>
    <mergeCell ref="AY759:AY761"/>
    <mergeCell ref="AZ759:AZ761"/>
    <mergeCell ref="BA759:BA761"/>
    <mergeCell ref="BB759:BB761"/>
    <mergeCell ref="BC759:BC761"/>
    <mergeCell ref="AR759:AR761"/>
    <mergeCell ref="AS759:AS761"/>
    <mergeCell ref="AT759:AT761"/>
    <mergeCell ref="AU759:AU761"/>
    <mergeCell ref="AV759:AV761"/>
    <mergeCell ref="AW759:AW761"/>
    <mergeCell ref="AL759:AL761"/>
    <mergeCell ref="AM759:AM761"/>
    <mergeCell ref="AN759:AN761"/>
    <mergeCell ref="N772:N773"/>
    <mergeCell ref="O772:O773"/>
    <mergeCell ref="P772:P773"/>
    <mergeCell ref="Q772:Q773"/>
    <mergeCell ref="R772:R773"/>
    <mergeCell ref="S772:S773"/>
    <mergeCell ref="G772:G773"/>
    <mergeCell ref="H772:H773"/>
    <mergeCell ref="I772:I773"/>
    <mergeCell ref="J772:J773"/>
    <mergeCell ref="K772:K773"/>
    <mergeCell ref="M772:M773"/>
    <mergeCell ref="A772:A773"/>
    <mergeCell ref="B772:B773"/>
    <mergeCell ref="C772:C773"/>
    <mergeCell ref="D772:D773"/>
    <mergeCell ref="E772:E773"/>
    <mergeCell ref="F772:F773"/>
    <mergeCell ref="BR762:BR770"/>
    <mergeCell ref="BS762:BS770"/>
    <mergeCell ref="BT762:BT770"/>
    <mergeCell ref="BU762:BU770"/>
    <mergeCell ref="BV762:BV770"/>
    <mergeCell ref="BW762:BW770"/>
    <mergeCell ref="BL762:BL770"/>
    <mergeCell ref="BM762:BM770"/>
    <mergeCell ref="BN762:BN770"/>
    <mergeCell ref="BO762:BO770"/>
    <mergeCell ref="BP762:BP770"/>
    <mergeCell ref="BQ762:BQ770"/>
    <mergeCell ref="BF762:BF770"/>
    <mergeCell ref="BG762:BG770"/>
    <mergeCell ref="BH762:BH770"/>
    <mergeCell ref="BI762:BI770"/>
    <mergeCell ref="BJ762:BJ770"/>
    <mergeCell ref="BK762:BK770"/>
    <mergeCell ref="AZ762:AZ770"/>
    <mergeCell ref="BA762:BA770"/>
    <mergeCell ref="BB762:BB770"/>
    <mergeCell ref="BC762:BC770"/>
    <mergeCell ref="BD762:BD770"/>
    <mergeCell ref="BE762:BE770"/>
    <mergeCell ref="AT762:AT770"/>
    <mergeCell ref="AU762:AU770"/>
    <mergeCell ref="AV762:AV770"/>
    <mergeCell ref="AW762:AW770"/>
    <mergeCell ref="AX762:AX770"/>
    <mergeCell ref="AY762:AY770"/>
    <mergeCell ref="AN762:AN770"/>
    <mergeCell ref="AO762:AO770"/>
    <mergeCell ref="AP762:AP770"/>
    <mergeCell ref="AQ762:AQ770"/>
    <mergeCell ref="AR762:AR770"/>
    <mergeCell ref="AS762:AS770"/>
    <mergeCell ref="AH762:AH770"/>
    <mergeCell ref="AI762:AI770"/>
    <mergeCell ref="AJ762:AJ770"/>
    <mergeCell ref="AK762:AK770"/>
    <mergeCell ref="AL762:AL770"/>
    <mergeCell ref="AM762:AM770"/>
    <mergeCell ref="AB762:AB770"/>
    <mergeCell ref="AC762:AC770"/>
    <mergeCell ref="AD762:AD770"/>
    <mergeCell ref="AE762:AE770"/>
    <mergeCell ref="BV772:BV773"/>
    <mergeCell ref="BW772:BW773"/>
    <mergeCell ref="A777:A784"/>
    <mergeCell ref="B777:B784"/>
    <mergeCell ref="C777:C784"/>
    <mergeCell ref="D777:D784"/>
    <mergeCell ref="E777:E784"/>
    <mergeCell ref="F777:F784"/>
    <mergeCell ref="G777:G784"/>
    <mergeCell ref="H777:H784"/>
    <mergeCell ref="BP772:BP773"/>
    <mergeCell ref="BQ772:BQ773"/>
    <mergeCell ref="BR772:BR773"/>
    <mergeCell ref="BS772:BS773"/>
    <mergeCell ref="BT772:BT773"/>
    <mergeCell ref="BU772:BU773"/>
    <mergeCell ref="BJ772:BJ773"/>
    <mergeCell ref="BK772:BK773"/>
    <mergeCell ref="BL772:BL773"/>
    <mergeCell ref="BM772:BM773"/>
    <mergeCell ref="BN772:BN773"/>
    <mergeCell ref="BO772:BO773"/>
    <mergeCell ref="BD772:BD773"/>
    <mergeCell ref="BE772:BE773"/>
    <mergeCell ref="BF772:BF773"/>
    <mergeCell ref="BG772:BG773"/>
    <mergeCell ref="BH772:BH773"/>
    <mergeCell ref="BI772:BI773"/>
    <mergeCell ref="AX772:AX773"/>
    <mergeCell ref="AY772:AY773"/>
    <mergeCell ref="AZ772:AZ773"/>
    <mergeCell ref="BA772:BA773"/>
    <mergeCell ref="BB772:BB773"/>
    <mergeCell ref="BC772:BC773"/>
    <mergeCell ref="AR772:AR773"/>
    <mergeCell ref="AS772:AS773"/>
    <mergeCell ref="AT772:AT773"/>
    <mergeCell ref="AU772:AU773"/>
    <mergeCell ref="AV772:AV773"/>
    <mergeCell ref="AW772:AW773"/>
    <mergeCell ref="AL772:AL773"/>
    <mergeCell ref="AM772:AM773"/>
    <mergeCell ref="AN772:AN773"/>
    <mergeCell ref="AO772:AO773"/>
    <mergeCell ref="AP772:AP773"/>
    <mergeCell ref="AQ772:AQ773"/>
    <mergeCell ref="AF772:AF773"/>
    <mergeCell ref="AG772:AG773"/>
    <mergeCell ref="AH772:AH773"/>
    <mergeCell ref="AI772:AI773"/>
    <mergeCell ref="AJ772:AJ773"/>
    <mergeCell ref="AK772:AK773"/>
    <mergeCell ref="Z772:Z773"/>
    <mergeCell ref="AA772:AA773"/>
    <mergeCell ref="AB772:AB773"/>
    <mergeCell ref="AC772:AC773"/>
    <mergeCell ref="AD772:AD773"/>
    <mergeCell ref="AE772:AE773"/>
    <mergeCell ref="T772:T773"/>
    <mergeCell ref="U772:U773"/>
    <mergeCell ref="V772:V773"/>
    <mergeCell ref="W772:W773"/>
    <mergeCell ref="X772:X773"/>
    <mergeCell ref="Y772:Y773"/>
    <mergeCell ref="BS777:BS784"/>
    <mergeCell ref="BT777:BT784"/>
    <mergeCell ref="BU777:BU784"/>
    <mergeCell ref="BV777:BV784"/>
    <mergeCell ref="BW777:BW784"/>
    <mergeCell ref="BL777:BL784"/>
    <mergeCell ref="BM777:BM784"/>
    <mergeCell ref="BN777:BN784"/>
    <mergeCell ref="BO777:BO784"/>
    <mergeCell ref="BP777:BP784"/>
    <mergeCell ref="BQ777:BQ784"/>
    <mergeCell ref="BF777:BF784"/>
    <mergeCell ref="BG777:BG784"/>
    <mergeCell ref="BH777:BH784"/>
    <mergeCell ref="BI777:BI784"/>
    <mergeCell ref="BJ777:BJ784"/>
    <mergeCell ref="BK777:BK784"/>
    <mergeCell ref="AZ777:AZ784"/>
    <mergeCell ref="BA777:BA784"/>
    <mergeCell ref="BB777:BB784"/>
    <mergeCell ref="BC777:BC784"/>
    <mergeCell ref="BD777:BD784"/>
    <mergeCell ref="BE777:BE784"/>
    <mergeCell ref="AT777:AT784"/>
    <mergeCell ref="AU777:AU784"/>
    <mergeCell ref="AV777:AV784"/>
    <mergeCell ref="AW777:AW784"/>
    <mergeCell ref="AX777:AX784"/>
    <mergeCell ref="AY777:AY784"/>
    <mergeCell ref="AN777:AN784"/>
    <mergeCell ref="AO777:AO784"/>
    <mergeCell ref="AP777:AP784"/>
    <mergeCell ref="AQ777:AQ784"/>
    <mergeCell ref="AR777:AR784"/>
    <mergeCell ref="AS777:AS784"/>
    <mergeCell ref="N785:N787"/>
    <mergeCell ref="O785:O787"/>
    <mergeCell ref="P785:P787"/>
    <mergeCell ref="Q785:Q787"/>
    <mergeCell ref="R785:R787"/>
    <mergeCell ref="S785:S787"/>
    <mergeCell ref="G785:G787"/>
    <mergeCell ref="H785:H787"/>
    <mergeCell ref="I785:I787"/>
    <mergeCell ref="J785:J787"/>
    <mergeCell ref="K785:K787"/>
    <mergeCell ref="M785:M787"/>
    <mergeCell ref="A785:A787"/>
    <mergeCell ref="B785:B787"/>
    <mergeCell ref="C785:C787"/>
    <mergeCell ref="D785:D787"/>
    <mergeCell ref="E785:E787"/>
    <mergeCell ref="F785:F787"/>
    <mergeCell ref="BR777:BR784"/>
    <mergeCell ref="AH777:AH784"/>
    <mergeCell ref="AI777:AI784"/>
    <mergeCell ref="AJ777:AJ784"/>
    <mergeCell ref="AK777:AK784"/>
    <mergeCell ref="AL777:AL784"/>
    <mergeCell ref="AM777:AM784"/>
    <mergeCell ref="AB777:AB784"/>
    <mergeCell ref="AC777:AC784"/>
    <mergeCell ref="AD777:AD784"/>
    <mergeCell ref="AE777:AE784"/>
    <mergeCell ref="AF777:AF784"/>
    <mergeCell ref="AG777:AG784"/>
    <mergeCell ref="V777:V784"/>
    <mergeCell ref="W777:W784"/>
    <mergeCell ref="X777:X784"/>
    <mergeCell ref="Y777:Y784"/>
    <mergeCell ref="Z777:Z784"/>
    <mergeCell ref="AA777:AA784"/>
    <mergeCell ref="P777:P784"/>
    <mergeCell ref="Q777:Q784"/>
    <mergeCell ref="R777:R784"/>
    <mergeCell ref="S777:S784"/>
    <mergeCell ref="T777:T784"/>
    <mergeCell ref="U777:U784"/>
    <mergeCell ref="I777:I784"/>
    <mergeCell ref="J777:J784"/>
    <mergeCell ref="K777:K784"/>
    <mergeCell ref="M777:M784"/>
    <mergeCell ref="N777:N784"/>
    <mergeCell ref="O777:O784"/>
    <mergeCell ref="BV785:BV787"/>
    <mergeCell ref="BW785:BW787"/>
    <mergeCell ref="A794:A798"/>
    <mergeCell ref="B794:B798"/>
    <mergeCell ref="C794:C798"/>
    <mergeCell ref="D794:D798"/>
    <mergeCell ref="E794:E798"/>
    <mergeCell ref="F794:F798"/>
    <mergeCell ref="G794:G798"/>
    <mergeCell ref="H794:H798"/>
    <mergeCell ref="BP785:BP787"/>
    <mergeCell ref="BQ785:BQ787"/>
    <mergeCell ref="BR785:BR787"/>
    <mergeCell ref="BS785:BS787"/>
    <mergeCell ref="BT785:BT787"/>
    <mergeCell ref="BU785:BU787"/>
    <mergeCell ref="BJ785:BJ787"/>
    <mergeCell ref="BK785:BK787"/>
    <mergeCell ref="BL785:BL787"/>
    <mergeCell ref="BM785:BM787"/>
    <mergeCell ref="BN785:BN787"/>
    <mergeCell ref="BO785:BO787"/>
    <mergeCell ref="BD785:BD787"/>
    <mergeCell ref="BE785:BE787"/>
    <mergeCell ref="BF785:BF787"/>
    <mergeCell ref="BG785:BG787"/>
    <mergeCell ref="BH785:BH787"/>
    <mergeCell ref="BI785:BI787"/>
    <mergeCell ref="AX785:AX787"/>
    <mergeCell ref="AY785:AY787"/>
    <mergeCell ref="AZ785:AZ787"/>
    <mergeCell ref="BA785:BA787"/>
    <mergeCell ref="BB785:BB787"/>
    <mergeCell ref="BC785:BC787"/>
    <mergeCell ref="AR785:AR787"/>
    <mergeCell ref="AS785:AS787"/>
    <mergeCell ref="AT785:AT787"/>
    <mergeCell ref="AU785:AU787"/>
    <mergeCell ref="AV785:AV787"/>
    <mergeCell ref="AW785:AW787"/>
    <mergeCell ref="AL785:AL787"/>
    <mergeCell ref="AM785:AM787"/>
    <mergeCell ref="AN785:AN787"/>
    <mergeCell ref="AO785:AO787"/>
    <mergeCell ref="AP785:AP787"/>
    <mergeCell ref="AQ785:AQ787"/>
    <mergeCell ref="AF785:AF787"/>
    <mergeCell ref="AG785:AG787"/>
    <mergeCell ref="AH785:AH787"/>
    <mergeCell ref="AI785:AI787"/>
    <mergeCell ref="AJ785:AJ787"/>
    <mergeCell ref="AK785:AK787"/>
    <mergeCell ref="Z785:Z787"/>
    <mergeCell ref="AA785:AA787"/>
    <mergeCell ref="AB785:AB787"/>
    <mergeCell ref="AC785:AC787"/>
    <mergeCell ref="AD785:AD787"/>
    <mergeCell ref="AE785:AE787"/>
    <mergeCell ref="T785:T787"/>
    <mergeCell ref="U785:U787"/>
    <mergeCell ref="V785:V787"/>
    <mergeCell ref="W785:W787"/>
    <mergeCell ref="X785:X787"/>
    <mergeCell ref="Y785:Y787"/>
    <mergeCell ref="BU794:BU798"/>
    <mergeCell ref="BV794:BV798"/>
    <mergeCell ref="BW794:BW798"/>
    <mergeCell ref="BL794:BL798"/>
    <mergeCell ref="BM794:BM798"/>
    <mergeCell ref="BN794:BN798"/>
    <mergeCell ref="BO794:BO798"/>
    <mergeCell ref="BP794:BP798"/>
    <mergeCell ref="BQ794:BQ798"/>
    <mergeCell ref="BF794:BF798"/>
    <mergeCell ref="BG794:BG798"/>
    <mergeCell ref="BH794:BH798"/>
    <mergeCell ref="BI794:BI798"/>
    <mergeCell ref="BJ794:BJ798"/>
    <mergeCell ref="BK794:BK798"/>
    <mergeCell ref="AZ794:AZ798"/>
    <mergeCell ref="BA794:BA798"/>
    <mergeCell ref="BB794:BB798"/>
    <mergeCell ref="BC794:BC798"/>
    <mergeCell ref="BD794:BD798"/>
    <mergeCell ref="BE794:BE798"/>
    <mergeCell ref="AT794:AT798"/>
    <mergeCell ref="AU794:AU798"/>
    <mergeCell ref="AV794:AV798"/>
    <mergeCell ref="AW794:AW798"/>
    <mergeCell ref="AX794:AX798"/>
    <mergeCell ref="AY794:AY798"/>
    <mergeCell ref="AN794:AN798"/>
    <mergeCell ref="AO794:AO798"/>
    <mergeCell ref="AP794:AP798"/>
    <mergeCell ref="AQ794:AQ798"/>
    <mergeCell ref="AR794:AR798"/>
    <mergeCell ref="AS794:AS798"/>
    <mergeCell ref="BR794:BR798"/>
    <mergeCell ref="AH794:AH798"/>
    <mergeCell ref="AI794:AI798"/>
    <mergeCell ref="AJ794:AJ798"/>
    <mergeCell ref="AK794:AK798"/>
    <mergeCell ref="AL794:AL798"/>
    <mergeCell ref="AM794:AM798"/>
    <mergeCell ref="AB794:AB798"/>
    <mergeCell ref="AC794:AC798"/>
    <mergeCell ref="AD794:AD798"/>
    <mergeCell ref="AE794:AE798"/>
    <mergeCell ref="AF794:AF798"/>
    <mergeCell ref="AG794:AG798"/>
    <mergeCell ref="V794:V798"/>
    <mergeCell ref="W794:W798"/>
    <mergeCell ref="X794:X798"/>
    <mergeCell ref="Y794:Y798"/>
    <mergeCell ref="Z794:Z798"/>
    <mergeCell ref="AA794:AA798"/>
    <mergeCell ref="P794:P798"/>
    <mergeCell ref="Q794:Q798"/>
    <mergeCell ref="R794:R798"/>
    <mergeCell ref="S794:S798"/>
    <mergeCell ref="T794:T798"/>
    <mergeCell ref="U794:U798"/>
    <mergeCell ref="I794:I798"/>
    <mergeCell ref="J794:J798"/>
    <mergeCell ref="K794:K798"/>
    <mergeCell ref="M794:M798"/>
    <mergeCell ref="N794:N798"/>
    <mergeCell ref="O794:O798"/>
    <mergeCell ref="BS794:BS798"/>
    <mergeCell ref="BT794:BT798"/>
    <mergeCell ref="AP799:AP801"/>
    <mergeCell ref="AQ799:AQ801"/>
    <mergeCell ref="AF799:AF801"/>
    <mergeCell ref="AG799:AG801"/>
    <mergeCell ref="AH799:AH801"/>
    <mergeCell ref="AI799:AI801"/>
    <mergeCell ref="AJ799:AJ801"/>
    <mergeCell ref="AK799:AK801"/>
    <mergeCell ref="Z799:Z801"/>
    <mergeCell ref="AA799:AA801"/>
    <mergeCell ref="AB799:AB801"/>
    <mergeCell ref="AC799:AC801"/>
    <mergeCell ref="AD799:AD801"/>
    <mergeCell ref="AE799:AE801"/>
    <mergeCell ref="T799:T801"/>
    <mergeCell ref="U799:U801"/>
    <mergeCell ref="V799:V801"/>
    <mergeCell ref="W799:W801"/>
    <mergeCell ref="X799:X801"/>
    <mergeCell ref="Y799:Y801"/>
    <mergeCell ref="N799:N801"/>
    <mergeCell ref="O799:O801"/>
    <mergeCell ref="P799:P801"/>
    <mergeCell ref="Q799:Q801"/>
    <mergeCell ref="R799:R801"/>
    <mergeCell ref="S799:S801"/>
    <mergeCell ref="G799:G801"/>
    <mergeCell ref="H799:H801"/>
    <mergeCell ref="I799:I801"/>
    <mergeCell ref="J799:J801"/>
    <mergeCell ref="K799:K801"/>
    <mergeCell ref="M799:M801"/>
    <mergeCell ref="A799:A801"/>
    <mergeCell ref="B799:B801"/>
    <mergeCell ref="C799:C801"/>
    <mergeCell ref="D799:D801"/>
    <mergeCell ref="E799:E801"/>
    <mergeCell ref="F799:F801"/>
    <mergeCell ref="AF802:AF804"/>
    <mergeCell ref="AG802:AG804"/>
    <mergeCell ref="V802:V804"/>
    <mergeCell ref="W802:W804"/>
    <mergeCell ref="X802:X804"/>
    <mergeCell ref="Y802:Y804"/>
    <mergeCell ref="Z802:Z804"/>
    <mergeCell ref="AA802:AA804"/>
    <mergeCell ref="P802:P804"/>
    <mergeCell ref="Q802:Q804"/>
    <mergeCell ref="R802:R804"/>
    <mergeCell ref="S802:S804"/>
    <mergeCell ref="T802:T804"/>
    <mergeCell ref="U802:U804"/>
    <mergeCell ref="I802:I804"/>
    <mergeCell ref="J802:J804"/>
    <mergeCell ref="K802:K804"/>
    <mergeCell ref="M802:M804"/>
    <mergeCell ref="N802:N804"/>
    <mergeCell ref="O802:O804"/>
    <mergeCell ref="BV799:BV801"/>
    <mergeCell ref="BW799:BW801"/>
    <mergeCell ref="A802:A804"/>
    <mergeCell ref="B802:B804"/>
    <mergeCell ref="C802:C804"/>
    <mergeCell ref="D802:D804"/>
    <mergeCell ref="E802:E804"/>
    <mergeCell ref="F802:F804"/>
    <mergeCell ref="G802:G804"/>
    <mergeCell ref="H802:H804"/>
    <mergeCell ref="BP799:BP801"/>
    <mergeCell ref="BQ799:BQ801"/>
    <mergeCell ref="BR799:BR801"/>
    <mergeCell ref="BS799:BS801"/>
    <mergeCell ref="BT799:BT801"/>
    <mergeCell ref="BU799:BU801"/>
    <mergeCell ref="BJ799:BJ801"/>
    <mergeCell ref="BK799:BK801"/>
    <mergeCell ref="BL799:BL801"/>
    <mergeCell ref="BM799:BM801"/>
    <mergeCell ref="BN799:BN801"/>
    <mergeCell ref="BO799:BO801"/>
    <mergeCell ref="BD799:BD801"/>
    <mergeCell ref="BE799:BE801"/>
    <mergeCell ref="BF799:BF801"/>
    <mergeCell ref="BG799:BG801"/>
    <mergeCell ref="BH799:BH801"/>
    <mergeCell ref="BI799:BI801"/>
    <mergeCell ref="AX799:AX801"/>
    <mergeCell ref="AY799:AY801"/>
    <mergeCell ref="AZ799:AZ801"/>
    <mergeCell ref="BA799:BA801"/>
    <mergeCell ref="BB799:BB801"/>
    <mergeCell ref="BC799:BC801"/>
    <mergeCell ref="AR799:AR801"/>
    <mergeCell ref="AS799:AS801"/>
    <mergeCell ref="AT799:AT801"/>
    <mergeCell ref="AU799:AU801"/>
    <mergeCell ref="AV799:AV801"/>
    <mergeCell ref="AW799:AW801"/>
    <mergeCell ref="AL799:AL801"/>
    <mergeCell ref="AM799:AM801"/>
    <mergeCell ref="AN799:AN801"/>
    <mergeCell ref="AO799:AO801"/>
    <mergeCell ref="N805:N807"/>
    <mergeCell ref="O805:O807"/>
    <mergeCell ref="P805:P807"/>
    <mergeCell ref="Q805:Q807"/>
    <mergeCell ref="R805:R807"/>
    <mergeCell ref="S805:S807"/>
    <mergeCell ref="G805:G807"/>
    <mergeCell ref="H805:H807"/>
    <mergeCell ref="I805:I807"/>
    <mergeCell ref="J805:J807"/>
    <mergeCell ref="K805:K807"/>
    <mergeCell ref="M805:M807"/>
    <mergeCell ref="A805:A807"/>
    <mergeCell ref="B805:B807"/>
    <mergeCell ref="C805:C807"/>
    <mergeCell ref="D805:D807"/>
    <mergeCell ref="E805:E807"/>
    <mergeCell ref="F805:F807"/>
    <mergeCell ref="BR802:BR804"/>
    <mergeCell ref="BS802:BS804"/>
    <mergeCell ref="BT802:BT804"/>
    <mergeCell ref="BU802:BU804"/>
    <mergeCell ref="BV802:BV804"/>
    <mergeCell ref="BW802:BW804"/>
    <mergeCell ref="BL802:BL804"/>
    <mergeCell ref="BM802:BM804"/>
    <mergeCell ref="BN802:BN804"/>
    <mergeCell ref="BO802:BO804"/>
    <mergeCell ref="BP802:BP804"/>
    <mergeCell ref="BQ802:BQ804"/>
    <mergeCell ref="BF802:BF804"/>
    <mergeCell ref="BG802:BG804"/>
    <mergeCell ref="BH802:BH804"/>
    <mergeCell ref="BI802:BI804"/>
    <mergeCell ref="BJ802:BJ804"/>
    <mergeCell ref="BK802:BK804"/>
    <mergeCell ref="AZ802:AZ804"/>
    <mergeCell ref="BA802:BA804"/>
    <mergeCell ref="BB802:BB804"/>
    <mergeCell ref="BC802:BC804"/>
    <mergeCell ref="BD802:BD804"/>
    <mergeCell ref="BE802:BE804"/>
    <mergeCell ref="AT802:AT804"/>
    <mergeCell ref="AU802:AU804"/>
    <mergeCell ref="AV802:AV804"/>
    <mergeCell ref="AW802:AW804"/>
    <mergeCell ref="AX802:AX804"/>
    <mergeCell ref="AY802:AY804"/>
    <mergeCell ref="AN802:AN804"/>
    <mergeCell ref="AO802:AO804"/>
    <mergeCell ref="AP802:AP804"/>
    <mergeCell ref="AQ802:AQ804"/>
    <mergeCell ref="AR802:AR804"/>
    <mergeCell ref="AS802:AS804"/>
    <mergeCell ref="AH802:AH804"/>
    <mergeCell ref="AI802:AI804"/>
    <mergeCell ref="AJ802:AJ804"/>
    <mergeCell ref="AK802:AK804"/>
    <mergeCell ref="AL802:AL804"/>
    <mergeCell ref="AM802:AM804"/>
    <mergeCell ref="AB802:AB804"/>
    <mergeCell ref="AC802:AC804"/>
    <mergeCell ref="AD802:AD804"/>
    <mergeCell ref="AE802:AE804"/>
    <mergeCell ref="BV805:BV807"/>
    <mergeCell ref="BW805:BW807"/>
    <mergeCell ref="A808:A816"/>
    <mergeCell ref="B808:B816"/>
    <mergeCell ref="C808:C816"/>
    <mergeCell ref="D808:D816"/>
    <mergeCell ref="E808:E816"/>
    <mergeCell ref="F808:F816"/>
    <mergeCell ref="G808:G816"/>
    <mergeCell ref="H808:H816"/>
    <mergeCell ref="BP805:BP807"/>
    <mergeCell ref="BQ805:BQ807"/>
    <mergeCell ref="BR805:BR807"/>
    <mergeCell ref="BS805:BS807"/>
    <mergeCell ref="BT805:BT807"/>
    <mergeCell ref="BU805:BU807"/>
    <mergeCell ref="BJ805:BJ807"/>
    <mergeCell ref="BK805:BK807"/>
    <mergeCell ref="BL805:BL807"/>
    <mergeCell ref="BM805:BM807"/>
    <mergeCell ref="BN805:BN807"/>
    <mergeCell ref="BO805:BO807"/>
    <mergeCell ref="BD805:BD807"/>
    <mergeCell ref="BE805:BE807"/>
    <mergeCell ref="BF805:BF807"/>
    <mergeCell ref="BG805:BG807"/>
    <mergeCell ref="BH805:BH807"/>
    <mergeCell ref="BI805:BI807"/>
    <mergeCell ref="AX805:AX807"/>
    <mergeCell ref="AY805:AY807"/>
    <mergeCell ref="AZ805:AZ807"/>
    <mergeCell ref="BA805:BA807"/>
    <mergeCell ref="BB805:BB807"/>
    <mergeCell ref="BC805:BC807"/>
    <mergeCell ref="AR805:AR807"/>
    <mergeCell ref="AS805:AS807"/>
    <mergeCell ref="AT805:AT807"/>
    <mergeCell ref="AU805:AU807"/>
    <mergeCell ref="AV805:AV807"/>
    <mergeCell ref="AW805:AW807"/>
    <mergeCell ref="AL805:AL807"/>
    <mergeCell ref="AM805:AM807"/>
    <mergeCell ref="AN805:AN807"/>
    <mergeCell ref="AO805:AO807"/>
    <mergeCell ref="AP805:AP807"/>
    <mergeCell ref="AQ805:AQ807"/>
    <mergeCell ref="AF805:AF807"/>
    <mergeCell ref="AG805:AG807"/>
    <mergeCell ref="AH805:AH807"/>
    <mergeCell ref="AI805:AI807"/>
    <mergeCell ref="AJ805:AJ807"/>
    <mergeCell ref="AK805:AK807"/>
    <mergeCell ref="Z805:Z807"/>
    <mergeCell ref="AA805:AA807"/>
    <mergeCell ref="AB805:AB807"/>
    <mergeCell ref="AC805:AC807"/>
    <mergeCell ref="AD805:AD807"/>
    <mergeCell ref="AE805:AE807"/>
    <mergeCell ref="T805:T807"/>
    <mergeCell ref="U805:U807"/>
    <mergeCell ref="V805:V807"/>
    <mergeCell ref="W805:W807"/>
    <mergeCell ref="X805:X807"/>
    <mergeCell ref="Y805:Y807"/>
    <mergeCell ref="BS808:BS816"/>
    <mergeCell ref="BT808:BT816"/>
    <mergeCell ref="BU808:BU816"/>
    <mergeCell ref="BV808:BV816"/>
    <mergeCell ref="BW808:BW816"/>
    <mergeCell ref="BL808:BL816"/>
    <mergeCell ref="BM808:BM816"/>
    <mergeCell ref="BN808:BN816"/>
    <mergeCell ref="BO808:BO816"/>
    <mergeCell ref="BP808:BP816"/>
    <mergeCell ref="BQ808:BQ816"/>
    <mergeCell ref="BF808:BF816"/>
    <mergeCell ref="BG808:BG816"/>
    <mergeCell ref="BH808:BH816"/>
    <mergeCell ref="BI808:BI816"/>
    <mergeCell ref="BJ808:BJ816"/>
    <mergeCell ref="BK808:BK816"/>
    <mergeCell ref="AZ808:AZ816"/>
    <mergeCell ref="BA808:BA816"/>
    <mergeCell ref="BB808:BB816"/>
    <mergeCell ref="BC808:BC816"/>
    <mergeCell ref="BD808:BD816"/>
    <mergeCell ref="BE808:BE816"/>
    <mergeCell ref="AT808:AT816"/>
    <mergeCell ref="AU808:AU816"/>
    <mergeCell ref="AV808:AV816"/>
    <mergeCell ref="AW808:AW816"/>
    <mergeCell ref="AX808:AX816"/>
    <mergeCell ref="AY808:AY816"/>
    <mergeCell ref="AN808:AN816"/>
    <mergeCell ref="AO808:AO816"/>
    <mergeCell ref="AP808:AP816"/>
    <mergeCell ref="AQ808:AQ816"/>
    <mergeCell ref="AR808:AR816"/>
    <mergeCell ref="AS808:AS816"/>
    <mergeCell ref="AJ817:AJ818"/>
    <mergeCell ref="AK817:AK818"/>
    <mergeCell ref="Z817:Z818"/>
    <mergeCell ref="AA817:AA818"/>
    <mergeCell ref="AB817:AB818"/>
    <mergeCell ref="AC817:AC818"/>
    <mergeCell ref="AD817:AD818"/>
    <mergeCell ref="AE817:AE818"/>
    <mergeCell ref="T817:T818"/>
    <mergeCell ref="U817:U818"/>
    <mergeCell ref="V817:V818"/>
    <mergeCell ref="W817:W818"/>
    <mergeCell ref="X817:X818"/>
    <mergeCell ref="Y817:Y818"/>
    <mergeCell ref="N817:N818"/>
    <mergeCell ref="O817:O818"/>
    <mergeCell ref="P817:P818"/>
    <mergeCell ref="Q817:Q818"/>
    <mergeCell ref="R817:R818"/>
    <mergeCell ref="S817:S818"/>
    <mergeCell ref="G817:G818"/>
    <mergeCell ref="H817:H818"/>
    <mergeCell ref="I817:I818"/>
    <mergeCell ref="J817:J818"/>
    <mergeCell ref="K817:K818"/>
    <mergeCell ref="M817:M818"/>
    <mergeCell ref="A817:A818"/>
    <mergeCell ref="B817:B818"/>
    <mergeCell ref="C817:C818"/>
    <mergeCell ref="D817:D818"/>
    <mergeCell ref="E817:E818"/>
    <mergeCell ref="F817:F818"/>
    <mergeCell ref="BR808:BR816"/>
    <mergeCell ref="AH808:AH816"/>
    <mergeCell ref="AI808:AI816"/>
    <mergeCell ref="AJ808:AJ816"/>
    <mergeCell ref="AK808:AK816"/>
    <mergeCell ref="AL808:AL816"/>
    <mergeCell ref="AM808:AM816"/>
    <mergeCell ref="AB808:AB816"/>
    <mergeCell ref="AC808:AC816"/>
    <mergeCell ref="AD808:AD816"/>
    <mergeCell ref="AE808:AE816"/>
    <mergeCell ref="AF808:AF816"/>
    <mergeCell ref="AG808:AG816"/>
    <mergeCell ref="V808:V816"/>
    <mergeCell ref="W808:W816"/>
    <mergeCell ref="X808:X816"/>
    <mergeCell ref="Y808:Y816"/>
    <mergeCell ref="Z808:Z816"/>
    <mergeCell ref="AA808:AA816"/>
    <mergeCell ref="P808:P816"/>
    <mergeCell ref="Q808:Q816"/>
    <mergeCell ref="R808:R816"/>
    <mergeCell ref="S808:S816"/>
    <mergeCell ref="T808:T816"/>
    <mergeCell ref="U808:U816"/>
    <mergeCell ref="I808:I816"/>
    <mergeCell ref="J808:J816"/>
    <mergeCell ref="K808:K816"/>
    <mergeCell ref="M808:M816"/>
    <mergeCell ref="N808:N816"/>
    <mergeCell ref="O808:O816"/>
    <mergeCell ref="Z819:Z821"/>
    <mergeCell ref="AA819:AA821"/>
    <mergeCell ref="P819:P821"/>
    <mergeCell ref="Q819:Q821"/>
    <mergeCell ref="R819:R821"/>
    <mergeCell ref="S819:S821"/>
    <mergeCell ref="T819:T821"/>
    <mergeCell ref="U819:U821"/>
    <mergeCell ref="I819:I821"/>
    <mergeCell ref="J819:J821"/>
    <mergeCell ref="K819:K821"/>
    <mergeCell ref="M819:M821"/>
    <mergeCell ref="N819:N821"/>
    <mergeCell ref="O819:O821"/>
    <mergeCell ref="BV817:BV818"/>
    <mergeCell ref="BW817:BW818"/>
    <mergeCell ref="A819:A821"/>
    <mergeCell ref="B819:B821"/>
    <mergeCell ref="C819:C821"/>
    <mergeCell ref="D819:D821"/>
    <mergeCell ref="E819:E821"/>
    <mergeCell ref="F819:F821"/>
    <mergeCell ref="G819:G821"/>
    <mergeCell ref="H819:H821"/>
    <mergeCell ref="BP817:BP818"/>
    <mergeCell ref="BQ817:BQ818"/>
    <mergeCell ref="BR817:BR818"/>
    <mergeCell ref="BS817:BS818"/>
    <mergeCell ref="BT817:BT818"/>
    <mergeCell ref="BU817:BU818"/>
    <mergeCell ref="BJ817:BJ818"/>
    <mergeCell ref="BK817:BK818"/>
    <mergeCell ref="BL817:BL818"/>
    <mergeCell ref="BM817:BM818"/>
    <mergeCell ref="BN817:BN818"/>
    <mergeCell ref="BO817:BO818"/>
    <mergeCell ref="BD817:BD818"/>
    <mergeCell ref="BE817:BE818"/>
    <mergeCell ref="BF817:BF818"/>
    <mergeCell ref="BG817:BG818"/>
    <mergeCell ref="BH817:BH818"/>
    <mergeCell ref="BI817:BI818"/>
    <mergeCell ref="AX817:AX818"/>
    <mergeCell ref="AY817:AY818"/>
    <mergeCell ref="AZ817:AZ818"/>
    <mergeCell ref="BA817:BA818"/>
    <mergeCell ref="BB817:BB818"/>
    <mergeCell ref="BC817:BC818"/>
    <mergeCell ref="AR817:AR818"/>
    <mergeCell ref="AS817:AS818"/>
    <mergeCell ref="AT817:AT818"/>
    <mergeCell ref="AU817:AU818"/>
    <mergeCell ref="AV817:AV818"/>
    <mergeCell ref="AW817:AW818"/>
    <mergeCell ref="AL817:AL818"/>
    <mergeCell ref="AM817:AM818"/>
    <mergeCell ref="AN817:AN818"/>
    <mergeCell ref="AO817:AO818"/>
    <mergeCell ref="AP817:AP818"/>
    <mergeCell ref="AQ817:AQ818"/>
    <mergeCell ref="AF817:AF818"/>
    <mergeCell ref="AG817:AG818"/>
    <mergeCell ref="AH817:AH818"/>
    <mergeCell ref="AI817:AI818"/>
    <mergeCell ref="G822:G823"/>
    <mergeCell ref="H822:H823"/>
    <mergeCell ref="I822:I823"/>
    <mergeCell ref="J822:J823"/>
    <mergeCell ref="K822:K823"/>
    <mergeCell ref="M822:M823"/>
    <mergeCell ref="A822:A823"/>
    <mergeCell ref="B822:B823"/>
    <mergeCell ref="C822:C823"/>
    <mergeCell ref="D822:D823"/>
    <mergeCell ref="E822:E823"/>
    <mergeCell ref="F822:F823"/>
    <mergeCell ref="BR819:BR821"/>
    <mergeCell ref="BS819:BS821"/>
    <mergeCell ref="BT819:BT821"/>
    <mergeCell ref="BU819:BU821"/>
    <mergeCell ref="BV819:BV821"/>
    <mergeCell ref="BW819:BW821"/>
    <mergeCell ref="BL819:BL821"/>
    <mergeCell ref="BM819:BM821"/>
    <mergeCell ref="BN819:BN821"/>
    <mergeCell ref="BO819:BO821"/>
    <mergeCell ref="BP819:BP821"/>
    <mergeCell ref="BQ819:BQ821"/>
    <mergeCell ref="BF819:BF821"/>
    <mergeCell ref="BG819:BG821"/>
    <mergeCell ref="BH819:BH821"/>
    <mergeCell ref="BI819:BI821"/>
    <mergeCell ref="BJ819:BJ821"/>
    <mergeCell ref="BK819:BK821"/>
    <mergeCell ref="AZ819:AZ821"/>
    <mergeCell ref="BA819:BA821"/>
    <mergeCell ref="BB819:BB821"/>
    <mergeCell ref="BC819:BC821"/>
    <mergeCell ref="BD819:BD821"/>
    <mergeCell ref="BE819:BE821"/>
    <mergeCell ref="AT819:AT821"/>
    <mergeCell ref="AU819:AU821"/>
    <mergeCell ref="AV819:AV821"/>
    <mergeCell ref="AW819:AW821"/>
    <mergeCell ref="AX819:AX821"/>
    <mergeCell ref="AY819:AY821"/>
    <mergeCell ref="AN819:AN821"/>
    <mergeCell ref="AO819:AO821"/>
    <mergeCell ref="AP819:AP821"/>
    <mergeCell ref="AQ819:AQ821"/>
    <mergeCell ref="AR819:AR821"/>
    <mergeCell ref="AS819:AS821"/>
    <mergeCell ref="AH819:AH821"/>
    <mergeCell ref="AI819:AI821"/>
    <mergeCell ref="AJ819:AJ821"/>
    <mergeCell ref="AK819:AK821"/>
    <mergeCell ref="AL819:AL821"/>
    <mergeCell ref="AM819:AM821"/>
    <mergeCell ref="AB819:AB821"/>
    <mergeCell ref="AC819:AC821"/>
    <mergeCell ref="AD819:AD821"/>
    <mergeCell ref="AE819:AE821"/>
    <mergeCell ref="AF819:AF821"/>
    <mergeCell ref="AG819:AG821"/>
    <mergeCell ref="V819:V821"/>
    <mergeCell ref="W819:W821"/>
    <mergeCell ref="X819:X821"/>
    <mergeCell ref="Y819:Y821"/>
    <mergeCell ref="AR822:AR823"/>
    <mergeCell ref="AS822:AS823"/>
    <mergeCell ref="AT822:AT823"/>
    <mergeCell ref="AU822:AU823"/>
    <mergeCell ref="AV822:AV823"/>
    <mergeCell ref="AW822:AW823"/>
    <mergeCell ref="AL822:AL823"/>
    <mergeCell ref="AM822:AM823"/>
    <mergeCell ref="AN822:AN823"/>
    <mergeCell ref="AO822:AO823"/>
    <mergeCell ref="AP822:AP823"/>
    <mergeCell ref="AQ822:AQ823"/>
    <mergeCell ref="AF822:AF823"/>
    <mergeCell ref="AG822:AG823"/>
    <mergeCell ref="AH822:AH823"/>
    <mergeCell ref="AI822:AI823"/>
    <mergeCell ref="AJ822:AJ823"/>
    <mergeCell ref="AK822:AK823"/>
    <mergeCell ref="Z822:Z823"/>
    <mergeCell ref="AA822:AA823"/>
    <mergeCell ref="AB822:AB823"/>
    <mergeCell ref="AC822:AC823"/>
    <mergeCell ref="AD822:AD823"/>
    <mergeCell ref="AE822:AE823"/>
    <mergeCell ref="T822:T823"/>
    <mergeCell ref="U822:U823"/>
    <mergeCell ref="V822:V823"/>
    <mergeCell ref="W822:W823"/>
    <mergeCell ref="X822:X823"/>
    <mergeCell ref="Y822:Y823"/>
    <mergeCell ref="N822:N823"/>
    <mergeCell ref="O822:O823"/>
    <mergeCell ref="P822:P823"/>
    <mergeCell ref="Q822:Q823"/>
    <mergeCell ref="R822:R823"/>
    <mergeCell ref="S822:S823"/>
    <mergeCell ref="AI825:AI830"/>
    <mergeCell ref="AJ825:AJ830"/>
    <mergeCell ref="AK825:AK830"/>
    <mergeCell ref="AL825:AL830"/>
    <mergeCell ref="AM825:AM830"/>
    <mergeCell ref="AN825:AN830"/>
    <mergeCell ref="AB825:AB830"/>
    <mergeCell ref="AC825:AC830"/>
    <mergeCell ref="AD825:AD830"/>
    <mergeCell ref="AE825:AE830"/>
    <mergeCell ref="AF825:AF830"/>
    <mergeCell ref="AH825:AH830"/>
    <mergeCell ref="V825:V830"/>
    <mergeCell ref="W825:W830"/>
    <mergeCell ref="X825:X830"/>
    <mergeCell ref="Y825:Y830"/>
    <mergeCell ref="Z825:Z830"/>
    <mergeCell ref="AA825:AA830"/>
    <mergeCell ref="P825:P830"/>
    <mergeCell ref="Q825:Q830"/>
    <mergeCell ref="R825:R830"/>
    <mergeCell ref="S825:S830"/>
    <mergeCell ref="T825:T830"/>
    <mergeCell ref="U825:U830"/>
    <mergeCell ref="I825:I830"/>
    <mergeCell ref="J825:J830"/>
    <mergeCell ref="K825:K830"/>
    <mergeCell ref="M825:M830"/>
    <mergeCell ref="N825:N830"/>
    <mergeCell ref="O825:O830"/>
    <mergeCell ref="BV822:BV823"/>
    <mergeCell ref="BW822:BW823"/>
    <mergeCell ref="A825:A830"/>
    <mergeCell ref="B825:B830"/>
    <mergeCell ref="C825:C830"/>
    <mergeCell ref="D825:D830"/>
    <mergeCell ref="E825:E830"/>
    <mergeCell ref="F825:F830"/>
    <mergeCell ref="G825:G830"/>
    <mergeCell ref="H825:H830"/>
    <mergeCell ref="BP822:BP823"/>
    <mergeCell ref="BQ822:BQ823"/>
    <mergeCell ref="BR822:BR823"/>
    <mergeCell ref="BS822:BS823"/>
    <mergeCell ref="BT822:BT823"/>
    <mergeCell ref="BU822:BU823"/>
    <mergeCell ref="BJ822:BJ823"/>
    <mergeCell ref="BK822:BK823"/>
    <mergeCell ref="BL822:BL823"/>
    <mergeCell ref="BM822:BM823"/>
    <mergeCell ref="BN822:BN823"/>
    <mergeCell ref="BO822:BO823"/>
    <mergeCell ref="BD822:BD823"/>
    <mergeCell ref="BE822:BE823"/>
    <mergeCell ref="BF822:BF823"/>
    <mergeCell ref="BG822:BG823"/>
    <mergeCell ref="BH822:BH823"/>
    <mergeCell ref="BI822:BI823"/>
    <mergeCell ref="AX822:AX823"/>
    <mergeCell ref="AY822:AY823"/>
    <mergeCell ref="AZ822:AZ823"/>
    <mergeCell ref="BA822:BA823"/>
    <mergeCell ref="BB822:BB823"/>
    <mergeCell ref="BC822:BC823"/>
    <mergeCell ref="Y831:Y833"/>
    <mergeCell ref="Z831:Z833"/>
    <mergeCell ref="AA831:AA833"/>
    <mergeCell ref="AB831:AB833"/>
    <mergeCell ref="AC831:AC833"/>
    <mergeCell ref="AD831:AD833"/>
    <mergeCell ref="S831:S833"/>
    <mergeCell ref="T831:T833"/>
    <mergeCell ref="U831:U833"/>
    <mergeCell ref="V831:V833"/>
    <mergeCell ref="W831:W833"/>
    <mergeCell ref="X831:X833"/>
    <mergeCell ref="M831:M833"/>
    <mergeCell ref="N831:N833"/>
    <mergeCell ref="O831:O833"/>
    <mergeCell ref="P831:P833"/>
    <mergeCell ref="Q831:Q833"/>
    <mergeCell ref="R831:R833"/>
    <mergeCell ref="F831:F833"/>
    <mergeCell ref="G831:G833"/>
    <mergeCell ref="H831:H833"/>
    <mergeCell ref="I831:I833"/>
    <mergeCell ref="J831:J833"/>
    <mergeCell ref="K831:K833"/>
    <mergeCell ref="BS825:BS830"/>
    <mergeCell ref="BT825:BT830"/>
    <mergeCell ref="BU825:BU830"/>
    <mergeCell ref="BV825:BV830"/>
    <mergeCell ref="BW825:BW830"/>
    <mergeCell ref="A831:A833"/>
    <mergeCell ref="B831:B833"/>
    <mergeCell ref="C831:C833"/>
    <mergeCell ref="D831:D833"/>
    <mergeCell ref="E831:E833"/>
    <mergeCell ref="BM825:BM830"/>
    <mergeCell ref="BN825:BN830"/>
    <mergeCell ref="BO825:BO830"/>
    <mergeCell ref="BP825:BP830"/>
    <mergeCell ref="BQ825:BQ830"/>
    <mergeCell ref="BR825:BR830"/>
    <mergeCell ref="BG825:BG830"/>
    <mergeCell ref="BH825:BH830"/>
    <mergeCell ref="BI825:BI830"/>
    <mergeCell ref="BJ825:BJ830"/>
    <mergeCell ref="BK825:BK830"/>
    <mergeCell ref="BL825:BL830"/>
    <mergeCell ref="BA825:BA830"/>
    <mergeCell ref="BB825:BB830"/>
    <mergeCell ref="BC825:BC830"/>
    <mergeCell ref="BD825:BD830"/>
    <mergeCell ref="BE825:BE830"/>
    <mergeCell ref="BF825:BF830"/>
    <mergeCell ref="AU825:AU830"/>
    <mergeCell ref="AV825:AV830"/>
    <mergeCell ref="AW825:AW830"/>
    <mergeCell ref="AX825:AX830"/>
    <mergeCell ref="AY825:AY830"/>
    <mergeCell ref="AZ825:AZ830"/>
    <mergeCell ref="AO825:AO830"/>
    <mergeCell ref="AP825:AP830"/>
    <mergeCell ref="AQ825:AQ830"/>
    <mergeCell ref="AR825:AR830"/>
    <mergeCell ref="AS825:AS830"/>
    <mergeCell ref="AT825:AT830"/>
    <mergeCell ref="O834:O836"/>
    <mergeCell ref="P834:P836"/>
    <mergeCell ref="Q834:Q836"/>
    <mergeCell ref="R834:R836"/>
    <mergeCell ref="S834:S836"/>
    <mergeCell ref="T834:T836"/>
    <mergeCell ref="H834:H836"/>
    <mergeCell ref="I834:I836"/>
    <mergeCell ref="J834:J836"/>
    <mergeCell ref="K834:K836"/>
    <mergeCell ref="M834:M836"/>
    <mergeCell ref="N834:N836"/>
    <mergeCell ref="BU831:BU833"/>
    <mergeCell ref="BV831:BV833"/>
    <mergeCell ref="BW831:BW833"/>
    <mergeCell ref="A834:A836"/>
    <mergeCell ref="B834:B836"/>
    <mergeCell ref="C834:C836"/>
    <mergeCell ref="D834:D836"/>
    <mergeCell ref="E834:E836"/>
    <mergeCell ref="F834:F836"/>
    <mergeCell ref="G834:G836"/>
    <mergeCell ref="BO831:BO833"/>
    <mergeCell ref="BP831:BP833"/>
    <mergeCell ref="BQ831:BQ833"/>
    <mergeCell ref="BR831:BR833"/>
    <mergeCell ref="BS831:BS833"/>
    <mergeCell ref="BT831:BT833"/>
    <mergeCell ref="BI831:BI833"/>
    <mergeCell ref="BJ831:BJ833"/>
    <mergeCell ref="BK831:BK833"/>
    <mergeCell ref="BL831:BL833"/>
    <mergeCell ref="BM831:BM833"/>
    <mergeCell ref="BN831:BN833"/>
    <mergeCell ref="BC831:BC833"/>
    <mergeCell ref="BD831:BD833"/>
    <mergeCell ref="BE831:BE833"/>
    <mergeCell ref="BF831:BF833"/>
    <mergeCell ref="BG831:BG833"/>
    <mergeCell ref="BH831:BH833"/>
    <mergeCell ref="AW831:AW833"/>
    <mergeCell ref="AX831:AX833"/>
    <mergeCell ref="AY831:AY833"/>
    <mergeCell ref="AZ831:AZ833"/>
    <mergeCell ref="BA831:BA833"/>
    <mergeCell ref="BB831:BB833"/>
    <mergeCell ref="AQ831:AQ833"/>
    <mergeCell ref="AR831:AR833"/>
    <mergeCell ref="AS831:AS833"/>
    <mergeCell ref="AT831:AT833"/>
    <mergeCell ref="AU831:AU833"/>
    <mergeCell ref="AV831:AV833"/>
    <mergeCell ref="AK831:AK833"/>
    <mergeCell ref="AL831:AL833"/>
    <mergeCell ref="AM831:AM833"/>
    <mergeCell ref="AN831:AN833"/>
    <mergeCell ref="AO831:AO833"/>
    <mergeCell ref="AP831:AP833"/>
    <mergeCell ref="AE831:AE833"/>
    <mergeCell ref="AF831:AF833"/>
    <mergeCell ref="AG831:AG833"/>
    <mergeCell ref="AH831:AH833"/>
    <mergeCell ref="AI831:AI833"/>
    <mergeCell ref="AJ831:AJ833"/>
    <mergeCell ref="BW834:BW836"/>
    <mergeCell ref="A843:A847"/>
    <mergeCell ref="B843:B847"/>
    <mergeCell ref="C843:C847"/>
    <mergeCell ref="D843:D847"/>
    <mergeCell ref="E843:E847"/>
    <mergeCell ref="F843:F847"/>
    <mergeCell ref="G843:G847"/>
    <mergeCell ref="H843:H847"/>
    <mergeCell ref="I843:I847"/>
    <mergeCell ref="BQ834:BQ836"/>
    <mergeCell ref="BR834:BR836"/>
    <mergeCell ref="BS834:BS836"/>
    <mergeCell ref="BT834:BT836"/>
    <mergeCell ref="BU834:BU836"/>
    <mergeCell ref="BV834:BV836"/>
    <mergeCell ref="BK834:BK836"/>
    <mergeCell ref="BL834:BL836"/>
    <mergeCell ref="BM834:BM836"/>
    <mergeCell ref="BN834:BN836"/>
    <mergeCell ref="BO834:BO836"/>
    <mergeCell ref="BP834:BP836"/>
    <mergeCell ref="BE834:BE836"/>
    <mergeCell ref="BF834:BF836"/>
    <mergeCell ref="BG834:BG836"/>
    <mergeCell ref="BH834:BH836"/>
    <mergeCell ref="BI834:BI836"/>
    <mergeCell ref="BJ834:BJ836"/>
    <mergeCell ref="AY834:AY836"/>
    <mergeCell ref="AZ834:AZ836"/>
    <mergeCell ref="BA834:BA836"/>
    <mergeCell ref="BB834:BB836"/>
    <mergeCell ref="BC834:BC836"/>
    <mergeCell ref="BD834:BD836"/>
    <mergeCell ref="AS834:AS836"/>
    <mergeCell ref="AT834:AT836"/>
    <mergeCell ref="AU834:AU836"/>
    <mergeCell ref="AV834:AV836"/>
    <mergeCell ref="AW834:AW836"/>
    <mergeCell ref="AX834:AX836"/>
    <mergeCell ref="AM834:AM836"/>
    <mergeCell ref="AN834:AN836"/>
    <mergeCell ref="AO834:AO836"/>
    <mergeCell ref="AP834:AP836"/>
    <mergeCell ref="AQ834:AQ836"/>
    <mergeCell ref="AR834:AR836"/>
    <mergeCell ref="AG834:AG836"/>
    <mergeCell ref="AH834:AH836"/>
    <mergeCell ref="AI834:AI836"/>
    <mergeCell ref="AJ834:AJ836"/>
    <mergeCell ref="AK834:AK836"/>
    <mergeCell ref="AL834:AL836"/>
    <mergeCell ref="AA834:AA836"/>
    <mergeCell ref="AB834:AB836"/>
    <mergeCell ref="AC834:AC836"/>
    <mergeCell ref="AD834:AD836"/>
    <mergeCell ref="AE834:AE836"/>
    <mergeCell ref="AF834:AF836"/>
    <mergeCell ref="U834:U836"/>
    <mergeCell ref="V834:V836"/>
    <mergeCell ref="W834:W836"/>
    <mergeCell ref="X834:X836"/>
    <mergeCell ref="Y834:Y836"/>
    <mergeCell ref="Z834:Z836"/>
    <mergeCell ref="AH843:AH844"/>
    <mergeCell ref="AI843:AI844"/>
    <mergeCell ref="AJ843:AJ844"/>
    <mergeCell ref="Y843:Y844"/>
    <mergeCell ref="Z843:Z844"/>
    <mergeCell ref="AA843:AA844"/>
    <mergeCell ref="AB843:AB844"/>
    <mergeCell ref="AC843:AC844"/>
    <mergeCell ref="AD843:AD844"/>
    <mergeCell ref="S843:S844"/>
    <mergeCell ref="T843:T844"/>
    <mergeCell ref="U843:U844"/>
    <mergeCell ref="V843:V844"/>
    <mergeCell ref="W843:W844"/>
    <mergeCell ref="X843:X844"/>
    <mergeCell ref="M843:M844"/>
    <mergeCell ref="N843:N844"/>
    <mergeCell ref="O843:O844"/>
    <mergeCell ref="F849:F850"/>
    <mergeCell ref="G849:G850"/>
    <mergeCell ref="H849:H850"/>
    <mergeCell ref="I849:I850"/>
    <mergeCell ref="J849:J850"/>
    <mergeCell ref="K849:K850"/>
    <mergeCell ref="A849:A850"/>
    <mergeCell ref="B849:B850"/>
    <mergeCell ref="C849:C850"/>
    <mergeCell ref="D849:D850"/>
    <mergeCell ref="E849:E850"/>
    <mergeCell ref="BN837:BN841"/>
    <mergeCell ref="BO837:BO841"/>
    <mergeCell ref="BP837:BP841"/>
    <mergeCell ref="BJ837:BJ841"/>
    <mergeCell ref="BL837:BL841"/>
    <mergeCell ref="J843:J847"/>
    <mergeCell ref="K843:K847"/>
    <mergeCell ref="O846:O852"/>
    <mergeCell ref="P846:P852"/>
    <mergeCell ref="Q846:Q852"/>
    <mergeCell ref="R846:R852"/>
    <mergeCell ref="S846:S852"/>
    <mergeCell ref="T846:T852"/>
    <mergeCell ref="H852:H858"/>
    <mergeCell ref="I852:I858"/>
    <mergeCell ref="J852:J858"/>
    <mergeCell ref="K852:K858"/>
    <mergeCell ref="M846:M852"/>
    <mergeCell ref="N846:N852"/>
    <mergeCell ref="BU843:BU844"/>
    <mergeCell ref="BV843:BV844"/>
    <mergeCell ref="BW843:BW844"/>
    <mergeCell ref="P843:P844"/>
    <mergeCell ref="Q843:Q844"/>
    <mergeCell ref="R843:R844"/>
    <mergeCell ref="A852:A858"/>
    <mergeCell ref="B852:B858"/>
    <mergeCell ref="C852:C858"/>
    <mergeCell ref="D852:D858"/>
    <mergeCell ref="E852:E858"/>
    <mergeCell ref="F852:F858"/>
    <mergeCell ref="G852:G858"/>
    <mergeCell ref="BO843:BO844"/>
    <mergeCell ref="BP843:BP844"/>
    <mergeCell ref="BQ843:BQ844"/>
    <mergeCell ref="BR843:BR844"/>
    <mergeCell ref="BS843:BS844"/>
    <mergeCell ref="BT843:BT844"/>
    <mergeCell ref="BI843:BI844"/>
    <mergeCell ref="BJ843:BJ844"/>
    <mergeCell ref="BK843:BK844"/>
    <mergeCell ref="BL843:BL844"/>
    <mergeCell ref="BM843:BM844"/>
    <mergeCell ref="BN843:BN844"/>
    <mergeCell ref="BC843:BC844"/>
    <mergeCell ref="BD843:BD844"/>
    <mergeCell ref="BE843:BE844"/>
    <mergeCell ref="BF843:BF844"/>
    <mergeCell ref="BG843:BG844"/>
    <mergeCell ref="BH843:BH844"/>
    <mergeCell ref="AW843:AW844"/>
    <mergeCell ref="AX843:AX844"/>
    <mergeCell ref="AY843:AY844"/>
    <mergeCell ref="AZ843:AZ844"/>
    <mergeCell ref="BA843:BA844"/>
    <mergeCell ref="BB843:BB844"/>
    <mergeCell ref="AQ843:AQ844"/>
    <mergeCell ref="AR843:AR844"/>
    <mergeCell ref="AS843:AS844"/>
    <mergeCell ref="AT843:AT844"/>
    <mergeCell ref="AU843:AU844"/>
    <mergeCell ref="AV843:AV844"/>
    <mergeCell ref="AK843:AK844"/>
    <mergeCell ref="AL843:AL844"/>
    <mergeCell ref="AM843:AM844"/>
    <mergeCell ref="AN843:AN844"/>
    <mergeCell ref="AO843:AO844"/>
    <mergeCell ref="AP843:AP844"/>
    <mergeCell ref="AE843:AE844"/>
    <mergeCell ref="AF843:AF844"/>
    <mergeCell ref="AG843:AG844"/>
    <mergeCell ref="BW846:BW852"/>
    <mergeCell ref="A859:A862"/>
    <mergeCell ref="B859:B862"/>
    <mergeCell ref="C859:C862"/>
    <mergeCell ref="D859:D862"/>
    <mergeCell ref="E859:E862"/>
    <mergeCell ref="F859:F862"/>
    <mergeCell ref="G859:G862"/>
    <mergeCell ref="H859:H862"/>
    <mergeCell ref="I859:I862"/>
    <mergeCell ref="BQ846:BQ852"/>
    <mergeCell ref="BR846:BR852"/>
    <mergeCell ref="BS846:BS852"/>
    <mergeCell ref="BT846:BT852"/>
    <mergeCell ref="BU846:BU852"/>
    <mergeCell ref="BV846:BV852"/>
    <mergeCell ref="BK846:BK852"/>
    <mergeCell ref="BL846:BL852"/>
    <mergeCell ref="BM846:BM852"/>
    <mergeCell ref="BN846:BN852"/>
    <mergeCell ref="BO846:BO852"/>
    <mergeCell ref="BP846:BP852"/>
    <mergeCell ref="BE846:BE852"/>
    <mergeCell ref="BF846:BF852"/>
    <mergeCell ref="BG846:BG852"/>
    <mergeCell ref="BH846:BH852"/>
    <mergeCell ref="BI846:BI852"/>
    <mergeCell ref="BJ846:BJ852"/>
    <mergeCell ref="AY846:AY852"/>
    <mergeCell ref="AZ846:AZ852"/>
    <mergeCell ref="BA846:BA852"/>
    <mergeCell ref="BB846:BB852"/>
    <mergeCell ref="BC846:BC852"/>
    <mergeCell ref="BD846:BD852"/>
    <mergeCell ref="AS846:AS852"/>
    <mergeCell ref="AT846:AT852"/>
    <mergeCell ref="AU846:AU852"/>
    <mergeCell ref="AV846:AV852"/>
    <mergeCell ref="AW846:AW852"/>
    <mergeCell ref="AX846:AX852"/>
    <mergeCell ref="AM846:AM852"/>
    <mergeCell ref="AN846:AN852"/>
    <mergeCell ref="AO846:AO852"/>
    <mergeCell ref="AP846:AP852"/>
    <mergeCell ref="AQ846:AQ852"/>
    <mergeCell ref="AR846:AR852"/>
    <mergeCell ref="AG846:AG852"/>
    <mergeCell ref="AH846:AH852"/>
    <mergeCell ref="AI846:AI852"/>
    <mergeCell ref="AJ846:AJ852"/>
    <mergeCell ref="AK846:AK852"/>
    <mergeCell ref="AL846:AL852"/>
    <mergeCell ref="AA846:AA852"/>
    <mergeCell ref="AB846:AB852"/>
    <mergeCell ref="AC846:AC852"/>
    <mergeCell ref="AD846:AD852"/>
    <mergeCell ref="AE846:AE852"/>
    <mergeCell ref="AF846:AF852"/>
    <mergeCell ref="U846:U852"/>
    <mergeCell ref="V846:V852"/>
    <mergeCell ref="W846:W852"/>
    <mergeCell ref="X846:X852"/>
    <mergeCell ref="Y846:Y852"/>
    <mergeCell ref="Z846:Z852"/>
    <mergeCell ref="BV853:BV856"/>
    <mergeCell ref="BW853:BW856"/>
    <mergeCell ref="A863:A864"/>
    <mergeCell ref="B863:B864"/>
    <mergeCell ref="C863:C864"/>
    <mergeCell ref="D863:D864"/>
    <mergeCell ref="E863:E864"/>
    <mergeCell ref="BM853:BM856"/>
    <mergeCell ref="BN853:BN856"/>
    <mergeCell ref="BO853:BO856"/>
    <mergeCell ref="BP853:BP856"/>
    <mergeCell ref="BQ853:BQ856"/>
    <mergeCell ref="BR853:BR856"/>
    <mergeCell ref="BG853:BG856"/>
    <mergeCell ref="BH853:BH856"/>
    <mergeCell ref="BI853:BI856"/>
    <mergeCell ref="BJ853:BJ856"/>
    <mergeCell ref="BK853:BK856"/>
    <mergeCell ref="BL853:BL856"/>
    <mergeCell ref="BA853:BA856"/>
    <mergeCell ref="BB853:BB856"/>
    <mergeCell ref="BC853:BC856"/>
    <mergeCell ref="BD853:BD856"/>
    <mergeCell ref="BE853:BE856"/>
    <mergeCell ref="BF853:BF856"/>
    <mergeCell ref="AU853:AU856"/>
    <mergeCell ref="AV853:AV856"/>
    <mergeCell ref="AW853:AW856"/>
    <mergeCell ref="AX853:AX856"/>
    <mergeCell ref="AY853:AY856"/>
    <mergeCell ref="AZ853:AZ856"/>
    <mergeCell ref="AO853:AO856"/>
    <mergeCell ref="AP853:AP856"/>
    <mergeCell ref="AQ853:AQ856"/>
    <mergeCell ref="AR853:AR856"/>
    <mergeCell ref="AS853:AS856"/>
    <mergeCell ref="AT853:AT856"/>
    <mergeCell ref="AI853:AI856"/>
    <mergeCell ref="AJ853:AJ856"/>
    <mergeCell ref="AK853:AK856"/>
    <mergeCell ref="AL853:AL856"/>
    <mergeCell ref="AM853:AM856"/>
    <mergeCell ref="AN853:AN856"/>
    <mergeCell ref="AC853:AC856"/>
    <mergeCell ref="AD853:AD856"/>
    <mergeCell ref="AE853:AE856"/>
    <mergeCell ref="AF853:AF856"/>
    <mergeCell ref="AG853:AG856"/>
    <mergeCell ref="AH853:AH856"/>
    <mergeCell ref="W853:W856"/>
    <mergeCell ref="X853:X856"/>
    <mergeCell ref="Y853:Y856"/>
    <mergeCell ref="Z853:Z856"/>
    <mergeCell ref="AA853:AA856"/>
    <mergeCell ref="AB853:AB856"/>
    <mergeCell ref="Q853:Q856"/>
    <mergeCell ref="R853:R856"/>
    <mergeCell ref="S853:S856"/>
    <mergeCell ref="T853:T856"/>
    <mergeCell ref="U853:U856"/>
    <mergeCell ref="V853:V856"/>
    <mergeCell ref="J859:J862"/>
    <mergeCell ref="K859:K862"/>
    <mergeCell ref="M853:M856"/>
    <mergeCell ref="AG857:AG858"/>
    <mergeCell ref="AH857:AH858"/>
    <mergeCell ref="AI857:AI858"/>
    <mergeCell ref="AJ857:AJ858"/>
    <mergeCell ref="Y857:Y858"/>
    <mergeCell ref="Z857:Z858"/>
    <mergeCell ref="AA857:AA858"/>
    <mergeCell ref="AB857:AB858"/>
    <mergeCell ref="AC857:AC858"/>
    <mergeCell ref="AD857:AD858"/>
    <mergeCell ref="S857:S858"/>
    <mergeCell ref="T857:T858"/>
    <mergeCell ref="U857:U858"/>
    <mergeCell ref="V857:V858"/>
    <mergeCell ref="W857:W858"/>
    <mergeCell ref="X857:X858"/>
    <mergeCell ref="M857:M858"/>
    <mergeCell ref="N857:N858"/>
    <mergeCell ref="O857:O858"/>
    <mergeCell ref="P857:P858"/>
    <mergeCell ref="Q857:Q858"/>
    <mergeCell ref="R857:R858"/>
    <mergeCell ref="F863:F864"/>
    <mergeCell ref="G863:G864"/>
    <mergeCell ref="H863:H864"/>
    <mergeCell ref="I863:I864"/>
    <mergeCell ref="J863:J864"/>
    <mergeCell ref="K863:K864"/>
    <mergeCell ref="BS853:BS856"/>
    <mergeCell ref="BT853:BT856"/>
    <mergeCell ref="BU853:BU856"/>
    <mergeCell ref="N853:N856"/>
    <mergeCell ref="O853:O856"/>
    <mergeCell ref="P853:P856"/>
    <mergeCell ref="W859:W861"/>
    <mergeCell ref="X859:X861"/>
    <mergeCell ref="Y859:Y861"/>
    <mergeCell ref="Z859:Z861"/>
    <mergeCell ref="O859:O861"/>
    <mergeCell ref="P859:P861"/>
    <mergeCell ref="Q859:Q861"/>
    <mergeCell ref="R859:R861"/>
    <mergeCell ref="S859:S861"/>
    <mergeCell ref="T859:T861"/>
    <mergeCell ref="H865:H867"/>
    <mergeCell ref="I865:I867"/>
    <mergeCell ref="J865:J867"/>
    <mergeCell ref="K865:K867"/>
    <mergeCell ref="M859:M861"/>
    <mergeCell ref="N859:N861"/>
    <mergeCell ref="BU857:BU858"/>
    <mergeCell ref="BV857:BV858"/>
    <mergeCell ref="BW857:BW858"/>
    <mergeCell ref="A865:A867"/>
    <mergeCell ref="B865:B867"/>
    <mergeCell ref="C865:C867"/>
    <mergeCell ref="D865:D867"/>
    <mergeCell ref="E865:E867"/>
    <mergeCell ref="F865:F867"/>
    <mergeCell ref="G865:G867"/>
    <mergeCell ref="BO857:BO858"/>
    <mergeCell ref="BP857:BP858"/>
    <mergeCell ref="BQ857:BQ858"/>
    <mergeCell ref="BR857:BR858"/>
    <mergeCell ref="BS857:BS858"/>
    <mergeCell ref="BT857:BT858"/>
    <mergeCell ref="BI857:BI858"/>
    <mergeCell ref="BJ857:BJ858"/>
    <mergeCell ref="BK857:BK858"/>
    <mergeCell ref="BL857:BL858"/>
    <mergeCell ref="BM857:BM858"/>
    <mergeCell ref="BN857:BN858"/>
    <mergeCell ref="BC857:BC858"/>
    <mergeCell ref="BD857:BD858"/>
    <mergeCell ref="BE857:BE858"/>
    <mergeCell ref="BF857:BF858"/>
    <mergeCell ref="BG857:BG858"/>
    <mergeCell ref="BH857:BH858"/>
    <mergeCell ref="AW857:AW858"/>
    <mergeCell ref="AX857:AX858"/>
    <mergeCell ref="AY857:AY858"/>
    <mergeCell ref="AZ857:AZ858"/>
    <mergeCell ref="BA857:BA858"/>
    <mergeCell ref="BB857:BB858"/>
    <mergeCell ref="AQ857:AQ858"/>
    <mergeCell ref="AR857:AR858"/>
    <mergeCell ref="AS857:AS858"/>
    <mergeCell ref="AT857:AT858"/>
    <mergeCell ref="AU857:AU858"/>
    <mergeCell ref="AV857:AV858"/>
    <mergeCell ref="AK857:AK858"/>
    <mergeCell ref="AL857:AL858"/>
    <mergeCell ref="AM857:AM858"/>
    <mergeCell ref="AN857:AN858"/>
    <mergeCell ref="AO857:AO858"/>
    <mergeCell ref="AP857:AP858"/>
    <mergeCell ref="AE857:AE858"/>
    <mergeCell ref="AF857:AF858"/>
    <mergeCell ref="M867:M870"/>
    <mergeCell ref="N867:N870"/>
    <mergeCell ref="O867:O870"/>
    <mergeCell ref="P867:P870"/>
    <mergeCell ref="BW859:BW861"/>
    <mergeCell ref="A873:A876"/>
    <mergeCell ref="B873:B876"/>
    <mergeCell ref="C873:C876"/>
    <mergeCell ref="D873:D876"/>
    <mergeCell ref="E873:E876"/>
    <mergeCell ref="F873:F876"/>
    <mergeCell ref="G873:G876"/>
    <mergeCell ref="H873:H876"/>
    <mergeCell ref="I873:I876"/>
    <mergeCell ref="BQ859:BQ861"/>
    <mergeCell ref="BR859:BR861"/>
    <mergeCell ref="BS859:BS861"/>
    <mergeCell ref="BT859:BT861"/>
    <mergeCell ref="BU859:BU861"/>
    <mergeCell ref="BV859:BV861"/>
    <mergeCell ref="BK859:BK861"/>
    <mergeCell ref="BL859:BL861"/>
    <mergeCell ref="BM859:BM861"/>
    <mergeCell ref="BN859:BN861"/>
    <mergeCell ref="BO859:BO861"/>
    <mergeCell ref="BP859:BP861"/>
    <mergeCell ref="BE859:BE861"/>
    <mergeCell ref="BF859:BF861"/>
    <mergeCell ref="BG859:BG861"/>
    <mergeCell ref="BH859:BH861"/>
    <mergeCell ref="BI859:BI861"/>
    <mergeCell ref="BJ859:BJ861"/>
    <mergeCell ref="AY859:AY861"/>
    <mergeCell ref="AZ859:AZ861"/>
    <mergeCell ref="BA859:BA861"/>
    <mergeCell ref="BB859:BB861"/>
    <mergeCell ref="BC859:BC861"/>
    <mergeCell ref="BD859:BD861"/>
    <mergeCell ref="AS859:AS861"/>
    <mergeCell ref="AT859:AT861"/>
    <mergeCell ref="AU859:AU861"/>
    <mergeCell ref="AV859:AV861"/>
    <mergeCell ref="AW859:AW861"/>
    <mergeCell ref="AX859:AX861"/>
    <mergeCell ref="AM859:AM861"/>
    <mergeCell ref="AN859:AN861"/>
    <mergeCell ref="AO859:AO861"/>
    <mergeCell ref="AP859:AP861"/>
    <mergeCell ref="AQ859:AQ861"/>
    <mergeCell ref="AR859:AR861"/>
    <mergeCell ref="AG859:AG861"/>
    <mergeCell ref="AH859:AH861"/>
    <mergeCell ref="AI859:AI861"/>
    <mergeCell ref="AJ859:AJ861"/>
    <mergeCell ref="AK859:AK861"/>
    <mergeCell ref="AL859:AL861"/>
    <mergeCell ref="AA859:AA861"/>
    <mergeCell ref="AB859:AB861"/>
    <mergeCell ref="AC859:AC861"/>
    <mergeCell ref="AD859:AD861"/>
    <mergeCell ref="AE859:AE861"/>
    <mergeCell ref="AF859:AF861"/>
    <mergeCell ref="U859:U861"/>
    <mergeCell ref="V859:V861"/>
    <mergeCell ref="BS867:BS870"/>
    <mergeCell ref="BT867:BT870"/>
    <mergeCell ref="BU867:BU870"/>
    <mergeCell ref="BV867:BV870"/>
    <mergeCell ref="BW867:BW870"/>
    <mergeCell ref="A882:A889"/>
    <mergeCell ref="B882:B889"/>
    <mergeCell ref="C882:C889"/>
    <mergeCell ref="D882:D889"/>
    <mergeCell ref="E882:E889"/>
    <mergeCell ref="BM867:BM870"/>
    <mergeCell ref="BN867:BN870"/>
    <mergeCell ref="BO867:BO870"/>
    <mergeCell ref="BP867:BP870"/>
    <mergeCell ref="BQ867:BQ870"/>
    <mergeCell ref="BR867:BR870"/>
    <mergeCell ref="BG867:BG870"/>
    <mergeCell ref="BH867:BH870"/>
    <mergeCell ref="BI867:BI870"/>
    <mergeCell ref="BJ867:BJ870"/>
    <mergeCell ref="BK867:BK870"/>
    <mergeCell ref="BL867:BL870"/>
    <mergeCell ref="BA867:BA870"/>
    <mergeCell ref="BB867:BB870"/>
    <mergeCell ref="BC867:BC870"/>
    <mergeCell ref="BD867:BD870"/>
    <mergeCell ref="BE867:BE870"/>
    <mergeCell ref="BF867:BF870"/>
    <mergeCell ref="AU867:AU870"/>
    <mergeCell ref="AV867:AV870"/>
    <mergeCell ref="AW867:AW870"/>
    <mergeCell ref="AX867:AX870"/>
    <mergeCell ref="AY867:AY870"/>
    <mergeCell ref="AZ867:AZ870"/>
    <mergeCell ref="AO867:AO870"/>
    <mergeCell ref="AP867:AP870"/>
    <mergeCell ref="AQ867:AQ870"/>
    <mergeCell ref="AR867:AR870"/>
    <mergeCell ref="AS867:AS870"/>
    <mergeCell ref="AT867:AT870"/>
    <mergeCell ref="AI867:AI870"/>
    <mergeCell ref="AJ867:AJ870"/>
    <mergeCell ref="AK867:AK870"/>
    <mergeCell ref="AL867:AL870"/>
    <mergeCell ref="AM867:AM870"/>
    <mergeCell ref="AN867:AN870"/>
    <mergeCell ref="AC867:AC870"/>
    <mergeCell ref="AD867:AD870"/>
    <mergeCell ref="AE867:AE870"/>
    <mergeCell ref="AF867:AF870"/>
    <mergeCell ref="AG867:AG870"/>
    <mergeCell ref="AH867:AH870"/>
    <mergeCell ref="W867:W870"/>
    <mergeCell ref="X867:X870"/>
    <mergeCell ref="Y867:Y870"/>
    <mergeCell ref="Z867:Z870"/>
    <mergeCell ref="AA867:AA870"/>
    <mergeCell ref="AB867:AB870"/>
    <mergeCell ref="Q867:Q870"/>
    <mergeCell ref="R867:R870"/>
    <mergeCell ref="S867:S870"/>
    <mergeCell ref="T867:T870"/>
    <mergeCell ref="U867:U870"/>
    <mergeCell ref="V867:V870"/>
    <mergeCell ref="AK876:AK883"/>
    <mergeCell ref="AL876:AL883"/>
    <mergeCell ref="AM876:AM883"/>
    <mergeCell ref="AN876:AN883"/>
    <mergeCell ref="AO876:AO883"/>
    <mergeCell ref="AP876:AP883"/>
    <mergeCell ref="AE876:AE883"/>
    <mergeCell ref="AF876:AF883"/>
    <mergeCell ref="AG876:AG883"/>
    <mergeCell ref="AH876:AH883"/>
    <mergeCell ref="AI876:AI883"/>
    <mergeCell ref="AJ876:AJ883"/>
    <mergeCell ref="Y876:Y883"/>
    <mergeCell ref="Z876:Z883"/>
    <mergeCell ref="AA876:AA883"/>
    <mergeCell ref="AB876:AB883"/>
    <mergeCell ref="AC876:AC883"/>
    <mergeCell ref="AD876:AD883"/>
    <mergeCell ref="S876:S883"/>
    <mergeCell ref="T876:T883"/>
    <mergeCell ref="U876:U883"/>
    <mergeCell ref="V876:V883"/>
    <mergeCell ref="W876:W883"/>
    <mergeCell ref="X876:X883"/>
    <mergeCell ref="M876:M883"/>
    <mergeCell ref="N876:N883"/>
    <mergeCell ref="O876:O883"/>
    <mergeCell ref="P876:P883"/>
    <mergeCell ref="Q876:Q883"/>
    <mergeCell ref="R876:R883"/>
    <mergeCell ref="F882:F889"/>
    <mergeCell ref="G882:G889"/>
    <mergeCell ref="H882:H889"/>
    <mergeCell ref="I882:I889"/>
    <mergeCell ref="J882:J889"/>
    <mergeCell ref="K882:K889"/>
    <mergeCell ref="J873:J876"/>
    <mergeCell ref="K873:K876"/>
    <mergeCell ref="AA886:AA887"/>
    <mergeCell ref="AB886:AB887"/>
    <mergeCell ref="AC886:AC887"/>
    <mergeCell ref="AD886:AD887"/>
    <mergeCell ref="AE886:AE887"/>
    <mergeCell ref="AF886:AF887"/>
    <mergeCell ref="U886:U887"/>
    <mergeCell ref="V886:V887"/>
    <mergeCell ref="W886:W887"/>
    <mergeCell ref="X886:X887"/>
    <mergeCell ref="Y886:Y887"/>
    <mergeCell ref="Z886:Z887"/>
    <mergeCell ref="O886:O887"/>
    <mergeCell ref="P886:P887"/>
    <mergeCell ref="Q886:Q887"/>
    <mergeCell ref="R886:R887"/>
    <mergeCell ref="S886:S887"/>
    <mergeCell ref="T886:T887"/>
    <mergeCell ref="H892:H893"/>
    <mergeCell ref="I892:I893"/>
    <mergeCell ref="J892:J893"/>
    <mergeCell ref="K892:K893"/>
    <mergeCell ref="M886:M887"/>
    <mergeCell ref="N886:N887"/>
    <mergeCell ref="BU876:BU883"/>
    <mergeCell ref="BV876:BV883"/>
    <mergeCell ref="BW876:BW883"/>
    <mergeCell ref="A892:A893"/>
    <mergeCell ref="B892:B893"/>
    <mergeCell ref="C892:C893"/>
    <mergeCell ref="D892:D893"/>
    <mergeCell ref="E892:E893"/>
    <mergeCell ref="F892:F893"/>
    <mergeCell ref="G892:G893"/>
    <mergeCell ref="BO876:BO883"/>
    <mergeCell ref="BP876:BP883"/>
    <mergeCell ref="BQ876:BQ883"/>
    <mergeCell ref="BR876:BR883"/>
    <mergeCell ref="BS876:BS883"/>
    <mergeCell ref="BT876:BT883"/>
    <mergeCell ref="BI876:BI883"/>
    <mergeCell ref="BJ876:BJ883"/>
    <mergeCell ref="BK876:BK883"/>
    <mergeCell ref="BL876:BL883"/>
    <mergeCell ref="BM876:BM883"/>
    <mergeCell ref="BN876:BN883"/>
    <mergeCell ref="BC876:BC883"/>
    <mergeCell ref="BD876:BD883"/>
    <mergeCell ref="BE876:BE883"/>
    <mergeCell ref="BF876:BF883"/>
    <mergeCell ref="BG876:BG883"/>
    <mergeCell ref="BH876:BH883"/>
    <mergeCell ref="AW876:AW883"/>
    <mergeCell ref="AX876:AX883"/>
    <mergeCell ref="AY876:AY883"/>
    <mergeCell ref="AZ876:AZ883"/>
    <mergeCell ref="BA876:BA883"/>
    <mergeCell ref="BB876:BB883"/>
    <mergeCell ref="AQ876:AQ883"/>
    <mergeCell ref="AR876:AR883"/>
    <mergeCell ref="AS876:AS883"/>
    <mergeCell ref="AT876:AT883"/>
    <mergeCell ref="AU876:AU883"/>
    <mergeCell ref="AV876:AV883"/>
    <mergeCell ref="Q891:Q926"/>
    <mergeCell ref="R891:R926"/>
    <mergeCell ref="S891:S926"/>
    <mergeCell ref="T891:T926"/>
    <mergeCell ref="U891:U926"/>
    <mergeCell ref="V891:V926"/>
    <mergeCell ref="J897:J932"/>
    <mergeCell ref="K897:K932"/>
    <mergeCell ref="M891:M926"/>
    <mergeCell ref="N891:N926"/>
    <mergeCell ref="O891:O926"/>
    <mergeCell ref="P891:P926"/>
    <mergeCell ref="BW886:BW887"/>
    <mergeCell ref="A897:A932"/>
    <mergeCell ref="B897:B932"/>
    <mergeCell ref="C897:C932"/>
    <mergeCell ref="D897:D932"/>
    <mergeCell ref="E897:E932"/>
    <mergeCell ref="F897:F932"/>
    <mergeCell ref="G897:G932"/>
    <mergeCell ref="H897:H932"/>
    <mergeCell ref="I897:I932"/>
    <mergeCell ref="BQ886:BQ887"/>
    <mergeCell ref="BR886:BR887"/>
    <mergeCell ref="BS886:BS887"/>
    <mergeCell ref="BT886:BT887"/>
    <mergeCell ref="BU886:BU887"/>
    <mergeCell ref="BV886:BV887"/>
    <mergeCell ref="BK886:BK887"/>
    <mergeCell ref="BL886:BL887"/>
    <mergeCell ref="BM886:BM887"/>
    <mergeCell ref="BN886:BN887"/>
    <mergeCell ref="BO886:BO887"/>
    <mergeCell ref="BP886:BP887"/>
    <mergeCell ref="BE886:BE887"/>
    <mergeCell ref="BF886:BF887"/>
    <mergeCell ref="BG886:BG887"/>
    <mergeCell ref="BH886:BH887"/>
    <mergeCell ref="BI886:BI887"/>
    <mergeCell ref="BJ886:BJ887"/>
    <mergeCell ref="AY886:AY887"/>
    <mergeCell ref="AZ886:AZ887"/>
    <mergeCell ref="BA886:BA887"/>
    <mergeCell ref="BB886:BB887"/>
    <mergeCell ref="BC886:BC887"/>
    <mergeCell ref="BD886:BD887"/>
    <mergeCell ref="AS886:AS887"/>
    <mergeCell ref="AT886:AT887"/>
    <mergeCell ref="AU886:AU887"/>
    <mergeCell ref="AV886:AV887"/>
    <mergeCell ref="AW886:AW887"/>
    <mergeCell ref="AX886:AX887"/>
    <mergeCell ref="AM886:AM887"/>
    <mergeCell ref="AN886:AN887"/>
    <mergeCell ref="AO886:AO887"/>
    <mergeCell ref="AP886:AP887"/>
    <mergeCell ref="AQ886:AQ887"/>
    <mergeCell ref="AR886:AR887"/>
    <mergeCell ref="AG886:AG887"/>
    <mergeCell ref="AH886:AH887"/>
    <mergeCell ref="AI886:AI887"/>
    <mergeCell ref="AJ886:AJ887"/>
    <mergeCell ref="AK886:AK887"/>
    <mergeCell ref="AL886:AL887"/>
    <mergeCell ref="F933:F937"/>
    <mergeCell ref="G933:G937"/>
    <mergeCell ref="H933:H937"/>
    <mergeCell ref="I933:I937"/>
    <mergeCell ref="J933:J937"/>
    <mergeCell ref="K933:K937"/>
    <mergeCell ref="BS891:BS926"/>
    <mergeCell ref="BT891:BT926"/>
    <mergeCell ref="BU891:BU926"/>
    <mergeCell ref="BV891:BV926"/>
    <mergeCell ref="BW891:BW926"/>
    <mergeCell ref="A933:A937"/>
    <mergeCell ref="B933:B937"/>
    <mergeCell ref="C933:C937"/>
    <mergeCell ref="D933:D937"/>
    <mergeCell ref="E933:E937"/>
    <mergeCell ref="BM891:BM926"/>
    <mergeCell ref="BN891:BN926"/>
    <mergeCell ref="BO891:BO926"/>
    <mergeCell ref="BP891:BP926"/>
    <mergeCell ref="BQ891:BQ926"/>
    <mergeCell ref="BR891:BR926"/>
    <mergeCell ref="BG891:BG926"/>
    <mergeCell ref="BH891:BH926"/>
    <mergeCell ref="BI891:BI926"/>
    <mergeCell ref="BJ891:BJ926"/>
    <mergeCell ref="BK891:BK926"/>
    <mergeCell ref="BL891:BL926"/>
    <mergeCell ref="BA891:BA926"/>
    <mergeCell ref="BB891:BB926"/>
    <mergeCell ref="BC891:BC926"/>
    <mergeCell ref="BD891:BD926"/>
    <mergeCell ref="BE891:BE926"/>
    <mergeCell ref="BF891:BF926"/>
    <mergeCell ref="AU891:AU926"/>
    <mergeCell ref="AV891:AV926"/>
    <mergeCell ref="AW891:AW926"/>
    <mergeCell ref="AX891:AX926"/>
    <mergeCell ref="AY891:AY926"/>
    <mergeCell ref="AZ891:AZ926"/>
    <mergeCell ref="AO891:AO926"/>
    <mergeCell ref="AP891:AP926"/>
    <mergeCell ref="AQ891:AQ926"/>
    <mergeCell ref="AR891:AR926"/>
    <mergeCell ref="AS891:AS926"/>
    <mergeCell ref="AT891:AT926"/>
    <mergeCell ref="AI891:AI926"/>
    <mergeCell ref="AJ891:AJ926"/>
    <mergeCell ref="AK891:AK926"/>
    <mergeCell ref="AL891:AL926"/>
    <mergeCell ref="AM891:AM926"/>
    <mergeCell ref="AN891:AN926"/>
    <mergeCell ref="AC891:AC926"/>
    <mergeCell ref="AD891:AD926"/>
    <mergeCell ref="AE891:AE926"/>
    <mergeCell ref="AF891:AF926"/>
    <mergeCell ref="AG891:AG926"/>
    <mergeCell ref="AH891:AH926"/>
    <mergeCell ref="W891:W926"/>
    <mergeCell ref="X891:X926"/>
    <mergeCell ref="Y891:Y926"/>
    <mergeCell ref="Z891:Z926"/>
    <mergeCell ref="AA891:AA926"/>
    <mergeCell ref="AB891:AB926"/>
    <mergeCell ref="BV927:BV931"/>
    <mergeCell ref="BW927:BW931"/>
    <mergeCell ref="A938:A944"/>
    <mergeCell ref="B938:B944"/>
    <mergeCell ref="C938:C944"/>
    <mergeCell ref="D938:D944"/>
    <mergeCell ref="E938:E944"/>
    <mergeCell ref="F938:F944"/>
    <mergeCell ref="G938:G944"/>
    <mergeCell ref="BO927:BO931"/>
    <mergeCell ref="BP927:BP931"/>
    <mergeCell ref="BQ927:BQ931"/>
    <mergeCell ref="BR927:BR931"/>
    <mergeCell ref="BS927:BS931"/>
    <mergeCell ref="BT927:BT931"/>
    <mergeCell ref="BI927:BI931"/>
    <mergeCell ref="BJ927:BJ931"/>
    <mergeCell ref="BK927:BK931"/>
    <mergeCell ref="BL927:BL931"/>
    <mergeCell ref="BM927:BM931"/>
    <mergeCell ref="BN927:BN931"/>
    <mergeCell ref="BC927:BC931"/>
    <mergeCell ref="BD927:BD931"/>
    <mergeCell ref="BE927:BE931"/>
    <mergeCell ref="BF927:BF931"/>
    <mergeCell ref="BG927:BG931"/>
    <mergeCell ref="BH927:BH931"/>
    <mergeCell ref="AW927:AW931"/>
    <mergeCell ref="AX927:AX931"/>
    <mergeCell ref="AY927:AY931"/>
    <mergeCell ref="AZ927:AZ931"/>
    <mergeCell ref="BA927:BA931"/>
    <mergeCell ref="BB927:BB931"/>
    <mergeCell ref="AQ927:AQ931"/>
    <mergeCell ref="AR927:AR931"/>
    <mergeCell ref="AS927:AS931"/>
    <mergeCell ref="AT927:AT931"/>
    <mergeCell ref="AU927:AU931"/>
    <mergeCell ref="AV927:AV931"/>
    <mergeCell ref="AK927:AK931"/>
    <mergeCell ref="AL927:AL931"/>
    <mergeCell ref="AM927:AM931"/>
    <mergeCell ref="AN927:AN931"/>
    <mergeCell ref="AO927:AO931"/>
    <mergeCell ref="AP927:AP931"/>
    <mergeCell ref="AE927:AE931"/>
    <mergeCell ref="AF927:AF931"/>
    <mergeCell ref="AG927:AG931"/>
    <mergeCell ref="AH927:AH931"/>
    <mergeCell ref="AI927:AI931"/>
    <mergeCell ref="AJ927:AJ931"/>
    <mergeCell ref="Y927:Y931"/>
    <mergeCell ref="Z927:Z931"/>
    <mergeCell ref="AA927:AA931"/>
    <mergeCell ref="AB927:AB931"/>
    <mergeCell ref="AC927:AC931"/>
    <mergeCell ref="AD927:AD931"/>
    <mergeCell ref="S927:S931"/>
    <mergeCell ref="T927:T931"/>
    <mergeCell ref="U927:U931"/>
    <mergeCell ref="V927:V931"/>
    <mergeCell ref="W927:W931"/>
    <mergeCell ref="X927:X931"/>
    <mergeCell ref="M927:M931"/>
    <mergeCell ref="AG932:AG938"/>
    <mergeCell ref="AH932:AH938"/>
    <mergeCell ref="AI932:AI938"/>
    <mergeCell ref="AJ932:AJ938"/>
    <mergeCell ref="AK932:AK938"/>
    <mergeCell ref="AL932:AL938"/>
    <mergeCell ref="AA932:AA938"/>
    <mergeCell ref="AB932:AB938"/>
    <mergeCell ref="AC932:AC938"/>
    <mergeCell ref="AD932:AD938"/>
    <mergeCell ref="AE932:AE938"/>
    <mergeCell ref="AF932:AF938"/>
    <mergeCell ref="U932:U938"/>
    <mergeCell ref="V932:V938"/>
    <mergeCell ref="W932:W938"/>
    <mergeCell ref="X932:X938"/>
    <mergeCell ref="Y932:Y938"/>
    <mergeCell ref="Z932:Z938"/>
    <mergeCell ref="O932:O938"/>
    <mergeCell ref="P932:P934"/>
    <mergeCell ref="Q932:Q934"/>
    <mergeCell ref="R932:R938"/>
    <mergeCell ref="S932:S938"/>
    <mergeCell ref="T932:T938"/>
    <mergeCell ref="P935:P938"/>
    <mergeCell ref="Q935:Q938"/>
    <mergeCell ref="H938:H944"/>
    <mergeCell ref="I938:I944"/>
    <mergeCell ref="J938:J944"/>
    <mergeCell ref="K938:K944"/>
    <mergeCell ref="M932:M938"/>
    <mergeCell ref="N932:N938"/>
    <mergeCell ref="BU927:BU931"/>
    <mergeCell ref="N927:N931"/>
    <mergeCell ref="O927:O931"/>
    <mergeCell ref="P927:P931"/>
    <mergeCell ref="Q927:Q931"/>
    <mergeCell ref="R927:R931"/>
    <mergeCell ref="BR932:BR938"/>
    <mergeCell ref="BS932:BS938"/>
    <mergeCell ref="BT932:BT938"/>
    <mergeCell ref="BU932:BU938"/>
    <mergeCell ref="BV932:BV938"/>
    <mergeCell ref="BW932:BW938"/>
    <mergeCell ref="BL932:BL938"/>
    <mergeCell ref="BM932:BM938"/>
    <mergeCell ref="BN932:BN938"/>
    <mergeCell ref="BO932:BO938"/>
    <mergeCell ref="BP932:BP938"/>
    <mergeCell ref="BQ932:BQ938"/>
    <mergeCell ref="BF932:BF938"/>
    <mergeCell ref="BG932:BG938"/>
    <mergeCell ref="BH932:BH938"/>
    <mergeCell ref="BI932:BI938"/>
    <mergeCell ref="BJ932:BJ938"/>
    <mergeCell ref="BK932:BK938"/>
    <mergeCell ref="AZ932:AZ938"/>
    <mergeCell ref="BA932:BA938"/>
    <mergeCell ref="BB932:BB938"/>
    <mergeCell ref="BC932:BC938"/>
    <mergeCell ref="BD932:BD938"/>
    <mergeCell ref="BE932:BE938"/>
    <mergeCell ref="AT932:AT938"/>
    <mergeCell ref="AU932:AU938"/>
    <mergeCell ref="AV932:AV938"/>
    <mergeCell ref="AW932:AW938"/>
    <mergeCell ref="AX932:AX938"/>
    <mergeCell ref="AY932:AY938"/>
    <mergeCell ref="AM932:AM938"/>
    <mergeCell ref="AN932:AN938"/>
    <mergeCell ref="AO932:AO938"/>
    <mergeCell ref="AP932:AP938"/>
    <mergeCell ref="AR932:AR938"/>
    <mergeCell ref="AS932:AS938"/>
    <mergeCell ref="AQ937:AQ938"/>
    <mergeCell ref="AP939:AP947"/>
    <mergeCell ref="AQ939:AQ947"/>
    <mergeCell ref="AF939:AF947"/>
    <mergeCell ref="AG939:AG947"/>
    <mergeCell ref="AH939:AH947"/>
    <mergeCell ref="AI939:AI947"/>
    <mergeCell ref="AJ939:AJ947"/>
    <mergeCell ref="AK939:AK947"/>
    <mergeCell ref="Z939:Z947"/>
    <mergeCell ref="AA939:AA947"/>
    <mergeCell ref="AB939:AB947"/>
    <mergeCell ref="AC939:AC947"/>
    <mergeCell ref="AD939:AD947"/>
    <mergeCell ref="AE939:AE947"/>
    <mergeCell ref="T939:T947"/>
    <mergeCell ref="U939:U947"/>
    <mergeCell ref="V939:V947"/>
    <mergeCell ref="W939:W947"/>
    <mergeCell ref="X939:X947"/>
    <mergeCell ref="Y939:Y947"/>
    <mergeCell ref="N939:N947"/>
    <mergeCell ref="O939:O947"/>
    <mergeCell ref="P939:P947"/>
    <mergeCell ref="Q939:Q947"/>
    <mergeCell ref="R939:R947"/>
    <mergeCell ref="S939:S947"/>
    <mergeCell ref="G945:G953"/>
    <mergeCell ref="H945:H953"/>
    <mergeCell ref="I945:I953"/>
    <mergeCell ref="J945:J953"/>
    <mergeCell ref="K945:K953"/>
    <mergeCell ref="M939:M947"/>
    <mergeCell ref="A945:A953"/>
    <mergeCell ref="B945:B953"/>
    <mergeCell ref="C945:C953"/>
    <mergeCell ref="D945:D953"/>
    <mergeCell ref="E945:E953"/>
    <mergeCell ref="F945:F953"/>
    <mergeCell ref="AF948:AF956"/>
    <mergeCell ref="AG948:AG956"/>
    <mergeCell ref="V948:V956"/>
    <mergeCell ref="W948:W956"/>
    <mergeCell ref="X948:X956"/>
    <mergeCell ref="Y948:Y956"/>
    <mergeCell ref="Z948:Z956"/>
    <mergeCell ref="AA948:AA956"/>
    <mergeCell ref="P948:P956"/>
    <mergeCell ref="Q948:Q956"/>
    <mergeCell ref="R948:R956"/>
    <mergeCell ref="S948:S956"/>
    <mergeCell ref="T948:T956"/>
    <mergeCell ref="U948:U956"/>
    <mergeCell ref="I954:I962"/>
    <mergeCell ref="J954:J962"/>
    <mergeCell ref="K954:K962"/>
    <mergeCell ref="M948:M956"/>
    <mergeCell ref="N948:N956"/>
    <mergeCell ref="O948:O956"/>
    <mergeCell ref="BV939:BV947"/>
    <mergeCell ref="BW939:BW947"/>
    <mergeCell ref="A954:A962"/>
    <mergeCell ref="B954:B962"/>
    <mergeCell ref="C954:C962"/>
    <mergeCell ref="D954:D962"/>
    <mergeCell ref="E954:E962"/>
    <mergeCell ref="F954:F962"/>
    <mergeCell ref="G954:G962"/>
    <mergeCell ref="H954:H962"/>
    <mergeCell ref="BP939:BP947"/>
    <mergeCell ref="BQ939:BQ947"/>
    <mergeCell ref="BR939:BR947"/>
    <mergeCell ref="BS939:BS947"/>
    <mergeCell ref="BT939:BT947"/>
    <mergeCell ref="BU939:BU947"/>
    <mergeCell ref="BJ939:BJ947"/>
    <mergeCell ref="BK939:BK947"/>
    <mergeCell ref="BL939:BL947"/>
    <mergeCell ref="BM939:BM947"/>
    <mergeCell ref="BN939:BN947"/>
    <mergeCell ref="BO939:BO947"/>
    <mergeCell ref="BD939:BD947"/>
    <mergeCell ref="BE939:BE947"/>
    <mergeCell ref="BF939:BF947"/>
    <mergeCell ref="BG939:BG947"/>
    <mergeCell ref="BH939:BH947"/>
    <mergeCell ref="BI939:BI947"/>
    <mergeCell ref="AX939:AX947"/>
    <mergeCell ref="AY939:AY947"/>
    <mergeCell ref="AZ939:AZ947"/>
    <mergeCell ref="BA939:BA947"/>
    <mergeCell ref="BB939:BB947"/>
    <mergeCell ref="BC939:BC947"/>
    <mergeCell ref="AR939:AR947"/>
    <mergeCell ref="AS939:AS947"/>
    <mergeCell ref="AT939:AT947"/>
    <mergeCell ref="AU939:AU947"/>
    <mergeCell ref="AV939:AV947"/>
    <mergeCell ref="AW939:AW947"/>
    <mergeCell ref="AL939:AL947"/>
    <mergeCell ref="AM939:AM947"/>
    <mergeCell ref="AN939:AN947"/>
    <mergeCell ref="AO939:AO947"/>
    <mergeCell ref="N958:N961"/>
    <mergeCell ref="O958:O961"/>
    <mergeCell ref="P958:P961"/>
    <mergeCell ref="Q958:Q961"/>
    <mergeCell ref="R958:R961"/>
    <mergeCell ref="S958:S961"/>
    <mergeCell ref="G964:G967"/>
    <mergeCell ref="H964:H967"/>
    <mergeCell ref="I964:I967"/>
    <mergeCell ref="J964:J967"/>
    <mergeCell ref="K964:K967"/>
    <mergeCell ref="M958:M961"/>
    <mergeCell ref="A964:A967"/>
    <mergeCell ref="B964:B967"/>
    <mergeCell ref="C964:C967"/>
    <mergeCell ref="D964:D967"/>
    <mergeCell ref="E964:E967"/>
    <mergeCell ref="F964:F967"/>
    <mergeCell ref="BR948:BR956"/>
    <mergeCell ref="BS948:BS956"/>
    <mergeCell ref="BT948:BT956"/>
    <mergeCell ref="BU948:BU956"/>
    <mergeCell ref="BV948:BV956"/>
    <mergeCell ref="BW948:BW956"/>
    <mergeCell ref="BL948:BL956"/>
    <mergeCell ref="BM948:BM956"/>
    <mergeCell ref="BN948:BN956"/>
    <mergeCell ref="BO948:BO956"/>
    <mergeCell ref="BP948:BP956"/>
    <mergeCell ref="BQ948:BQ956"/>
    <mergeCell ref="BF948:BF956"/>
    <mergeCell ref="BG948:BG956"/>
    <mergeCell ref="BH948:BH956"/>
    <mergeCell ref="BI948:BI956"/>
    <mergeCell ref="BJ948:BJ956"/>
    <mergeCell ref="BK948:BK956"/>
    <mergeCell ref="AZ948:AZ956"/>
    <mergeCell ref="BA948:BA956"/>
    <mergeCell ref="BB948:BB956"/>
    <mergeCell ref="BC948:BC956"/>
    <mergeCell ref="BD948:BD956"/>
    <mergeCell ref="BE948:BE956"/>
    <mergeCell ref="AT948:AT956"/>
    <mergeCell ref="AU948:AU956"/>
    <mergeCell ref="AV948:AV956"/>
    <mergeCell ref="AW948:AW956"/>
    <mergeCell ref="AX948:AX956"/>
    <mergeCell ref="AY948:AY956"/>
    <mergeCell ref="AN948:AN956"/>
    <mergeCell ref="AO948:AO956"/>
    <mergeCell ref="AP948:AP956"/>
    <mergeCell ref="AQ948:AQ956"/>
    <mergeCell ref="AR948:AR956"/>
    <mergeCell ref="AS948:AS956"/>
    <mergeCell ref="AH948:AH956"/>
    <mergeCell ref="AI948:AI956"/>
    <mergeCell ref="AJ948:AJ956"/>
    <mergeCell ref="AK948:AK956"/>
    <mergeCell ref="AL948:AL956"/>
    <mergeCell ref="AM948:AM956"/>
    <mergeCell ref="AB948:AB956"/>
    <mergeCell ref="AC948:AC956"/>
    <mergeCell ref="AD948:AD956"/>
    <mergeCell ref="AE948:AE956"/>
    <mergeCell ref="BV958:BV961"/>
    <mergeCell ref="BW958:BW961"/>
    <mergeCell ref="A969:A971"/>
    <mergeCell ref="B969:B971"/>
    <mergeCell ref="C969:C971"/>
    <mergeCell ref="D969:D971"/>
    <mergeCell ref="E969:E971"/>
    <mergeCell ref="F969:F971"/>
    <mergeCell ref="G969:G971"/>
    <mergeCell ref="H969:H971"/>
    <mergeCell ref="BP958:BP961"/>
    <mergeCell ref="BQ958:BQ961"/>
    <mergeCell ref="BR958:BR961"/>
    <mergeCell ref="BS958:BS961"/>
    <mergeCell ref="BT958:BT961"/>
    <mergeCell ref="BU958:BU961"/>
    <mergeCell ref="BJ958:BJ961"/>
    <mergeCell ref="BK958:BK961"/>
    <mergeCell ref="BL958:BL961"/>
    <mergeCell ref="BM958:BM961"/>
    <mergeCell ref="BN958:BN961"/>
    <mergeCell ref="BO958:BO961"/>
    <mergeCell ref="BD958:BD961"/>
    <mergeCell ref="BE958:BE961"/>
    <mergeCell ref="BF958:BF961"/>
    <mergeCell ref="BG958:BG961"/>
    <mergeCell ref="BH958:BH961"/>
    <mergeCell ref="BI958:BI961"/>
    <mergeCell ref="AX958:AX961"/>
    <mergeCell ref="AY958:AY961"/>
    <mergeCell ref="AZ958:AZ961"/>
    <mergeCell ref="BA958:BA961"/>
    <mergeCell ref="BB958:BB961"/>
    <mergeCell ref="BC958:BC961"/>
    <mergeCell ref="AR958:AR961"/>
    <mergeCell ref="AS958:AS961"/>
    <mergeCell ref="AT958:AT961"/>
    <mergeCell ref="AU958:AU961"/>
    <mergeCell ref="AV958:AV961"/>
    <mergeCell ref="AW958:AW961"/>
    <mergeCell ref="AL958:AL961"/>
    <mergeCell ref="AM958:AM961"/>
    <mergeCell ref="AN958:AN961"/>
    <mergeCell ref="AO958:AO961"/>
    <mergeCell ref="AP958:AP961"/>
    <mergeCell ref="AQ958:AQ961"/>
    <mergeCell ref="AF958:AF961"/>
    <mergeCell ref="AG958:AG961"/>
    <mergeCell ref="AH958:AH961"/>
    <mergeCell ref="AI958:AI961"/>
    <mergeCell ref="AJ958:AJ961"/>
    <mergeCell ref="AK958:AK961"/>
    <mergeCell ref="Z958:Z961"/>
    <mergeCell ref="AA958:AA961"/>
    <mergeCell ref="AB958:AB961"/>
    <mergeCell ref="AC958:AC961"/>
    <mergeCell ref="AD958:AD961"/>
    <mergeCell ref="AE958:AE961"/>
    <mergeCell ref="T958:T961"/>
    <mergeCell ref="U958:U961"/>
    <mergeCell ref="V958:V961"/>
    <mergeCell ref="W958:W961"/>
    <mergeCell ref="X958:X961"/>
    <mergeCell ref="Y958:Y961"/>
    <mergeCell ref="BW963:BW965"/>
    <mergeCell ref="BO963:BO965"/>
    <mergeCell ref="BP963:BP965"/>
    <mergeCell ref="BQ963:BQ965"/>
    <mergeCell ref="BR963:BR965"/>
    <mergeCell ref="BS963:BS965"/>
    <mergeCell ref="BT963:BT965"/>
    <mergeCell ref="BI963:BI965"/>
    <mergeCell ref="BJ963:BJ965"/>
    <mergeCell ref="BK963:BK965"/>
    <mergeCell ref="BL963:BL965"/>
    <mergeCell ref="BM963:BM965"/>
    <mergeCell ref="BN963:BN965"/>
    <mergeCell ref="BC963:BC965"/>
    <mergeCell ref="BD963:BD965"/>
    <mergeCell ref="BE963:BE965"/>
    <mergeCell ref="BF963:BF965"/>
    <mergeCell ref="BG963:BG965"/>
    <mergeCell ref="BH963:BH965"/>
    <mergeCell ref="AW963:AW965"/>
    <mergeCell ref="AX963:AX965"/>
    <mergeCell ref="AY963:AY965"/>
    <mergeCell ref="AZ963:AZ965"/>
    <mergeCell ref="BA963:BA965"/>
    <mergeCell ref="BB963:BB965"/>
    <mergeCell ref="AQ963:AQ965"/>
    <mergeCell ref="AR963:AR965"/>
    <mergeCell ref="AS963:AS965"/>
    <mergeCell ref="AT963:AT965"/>
    <mergeCell ref="AU963:AU965"/>
    <mergeCell ref="AV963:AV965"/>
    <mergeCell ref="I969:I971"/>
    <mergeCell ref="J969:J971"/>
    <mergeCell ref="K969:K971"/>
    <mergeCell ref="N963:N965"/>
    <mergeCell ref="O963:O965"/>
    <mergeCell ref="Q963:Q965"/>
    <mergeCell ref="BV969:BV970"/>
    <mergeCell ref="AJ963:AJ965"/>
    <mergeCell ref="AK963:AK965"/>
    <mergeCell ref="AL963:AL965"/>
    <mergeCell ref="AM963:AM965"/>
    <mergeCell ref="AN963:AN965"/>
    <mergeCell ref="AO963:AO965"/>
    <mergeCell ref="AD963:AD965"/>
    <mergeCell ref="AE963:AE965"/>
    <mergeCell ref="AF963:AF965"/>
    <mergeCell ref="AG963:AG965"/>
    <mergeCell ref="AH963:AH965"/>
    <mergeCell ref="AI963:AI965"/>
    <mergeCell ref="X963:X965"/>
    <mergeCell ref="Y963:Y965"/>
    <mergeCell ref="Z963:Z965"/>
    <mergeCell ref="AA963:AA965"/>
    <mergeCell ref="AB963:AB965"/>
    <mergeCell ref="AC963:AC965"/>
    <mergeCell ref="R963:R965"/>
    <mergeCell ref="S963:S965"/>
    <mergeCell ref="T963:T965"/>
    <mergeCell ref="U963:U965"/>
    <mergeCell ref="V963:V965"/>
    <mergeCell ref="W963:W965"/>
    <mergeCell ref="AJ969:AJ970"/>
    <mergeCell ref="AK969:AK970"/>
    <mergeCell ref="Z969:Z970"/>
    <mergeCell ref="AA969:AA970"/>
    <mergeCell ref="AB969:AB970"/>
    <mergeCell ref="AC969:AC970"/>
    <mergeCell ref="AD969:AD970"/>
    <mergeCell ref="AE969:AE970"/>
    <mergeCell ref="T969:T970"/>
    <mergeCell ref="U969:U970"/>
    <mergeCell ref="V969:V970"/>
    <mergeCell ref="W969:W970"/>
    <mergeCell ref="X969:X970"/>
    <mergeCell ref="Y969:Y970"/>
    <mergeCell ref="BU963:BU965"/>
    <mergeCell ref="BV963:BV965"/>
    <mergeCell ref="AI969:AI970"/>
    <mergeCell ref="N969:N970"/>
    <mergeCell ref="O969:O970"/>
    <mergeCell ref="P969:P970"/>
    <mergeCell ref="Q969:Q970"/>
    <mergeCell ref="R969:R970"/>
    <mergeCell ref="S969:S970"/>
    <mergeCell ref="G975:G976"/>
    <mergeCell ref="H975:H976"/>
    <mergeCell ref="I975:I976"/>
    <mergeCell ref="J975:J976"/>
    <mergeCell ref="K975:K976"/>
    <mergeCell ref="M969:M970"/>
    <mergeCell ref="A975:A976"/>
    <mergeCell ref="B975:B976"/>
    <mergeCell ref="C975:C976"/>
    <mergeCell ref="D975:D976"/>
    <mergeCell ref="E975:E976"/>
    <mergeCell ref="F975:F976"/>
    <mergeCell ref="Z971:Z973"/>
    <mergeCell ref="AA971:AA973"/>
    <mergeCell ref="P971:P973"/>
    <mergeCell ref="Q971:Q973"/>
    <mergeCell ref="R971:R973"/>
    <mergeCell ref="S971:S973"/>
    <mergeCell ref="T971:T973"/>
    <mergeCell ref="U971:U973"/>
    <mergeCell ref="I977:I979"/>
    <mergeCell ref="J977:J979"/>
    <mergeCell ref="K977:K979"/>
    <mergeCell ref="M971:M973"/>
    <mergeCell ref="N971:N973"/>
    <mergeCell ref="O971:O973"/>
    <mergeCell ref="AH971:AH973"/>
    <mergeCell ref="AI971:AI973"/>
    <mergeCell ref="AJ971:AJ973"/>
    <mergeCell ref="AK971:AK973"/>
    <mergeCell ref="AL971:AL973"/>
    <mergeCell ref="AM971:AM973"/>
    <mergeCell ref="AB971:AB973"/>
    <mergeCell ref="AC971:AC973"/>
    <mergeCell ref="AD971:AD973"/>
    <mergeCell ref="AE971:AE973"/>
    <mergeCell ref="AF971:AF973"/>
    <mergeCell ref="AG971:AG973"/>
    <mergeCell ref="V971:V973"/>
    <mergeCell ref="W971:W973"/>
    <mergeCell ref="X971:X973"/>
    <mergeCell ref="Y971:Y973"/>
    <mergeCell ref="BW969:BW970"/>
    <mergeCell ref="A977:A979"/>
    <mergeCell ref="B977:B979"/>
    <mergeCell ref="C977:C979"/>
    <mergeCell ref="D977:D979"/>
    <mergeCell ref="E977:E979"/>
    <mergeCell ref="F977:F979"/>
    <mergeCell ref="G977:G979"/>
    <mergeCell ref="H977:H979"/>
    <mergeCell ref="BP969:BP970"/>
    <mergeCell ref="BQ969:BQ970"/>
    <mergeCell ref="BR969:BR970"/>
    <mergeCell ref="BS969:BS970"/>
    <mergeCell ref="BT969:BT970"/>
    <mergeCell ref="BU969:BU970"/>
    <mergeCell ref="BJ969:BJ970"/>
    <mergeCell ref="BK969:BK970"/>
    <mergeCell ref="BL969:BL970"/>
    <mergeCell ref="BM969:BM970"/>
    <mergeCell ref="BN969:BN970"/>
    <mergeCell ref="BO969:BO970"/>
    <mergeCell ref="BD969:BD970"/>
    <mergeCell ref="BE969:BE970"/>
    <mergeCell ref="BF969:BF970"/>
    <mergeCell ref="BG969:BG970"/>
    <mergeCell ref="BH969:BH970"/>
    <mergeCell ref="BI969:BI970"/>
    <mergeCell ref="AX969:AX970"/>
    <mergeCell ref="AY969:AY970"/>
    <mergeCell ref="AZ969:AZ970"/>
    <mergeCell ref="BA969:BA970"/>
    <mergeCell ref="BB969:BB970"/>
    <mergeCell ref="BC969:BC970"/>
    <mergeCell ref="AR969:AR970"/>
    <mergeCell ref="AS969:AS970"/>
    <mergeCell ref="AT969:AT970"/>
    <mergeCell ref="AU969:AU970"/>
    <mergeCell ref="AV969:AV970"/>
    <mergeCell ref="AW969:AW970"/>
    <mergeCell ref="AL969:AL970"/>
    <mergeCell ref="AM969:AM970"/>
    <mergeCell ref="AN969:AN970"/>
    <mergeCell ref="AO969:AO970"/>
    <mergeCell ref="AP969:AP970"/>
    <mergeCell ref="AQ969:AQ970"/>
    <mergeCell ref="AF969:AF970"/>
    <mergeCell ref="AG969:AG970"/>
    <mergeCell ref="AH969:AH970"/>
    <mergeCell ref="BR971:BR973"/>
    <mergeCell ref="BS971:BS973"/>
    <mergeCell ref="BT971:BT973"/>
    <mergeCell ref="BU971:BU973"/>
    <mergeCell ref="BV971:BV973"/>
    <mergeCell ref="BW971:BW973"/>
    <mergeCell ref="BL971:BL973"/>
    <mergeCell ref="BM971:BM973"/>
    <mergeCell ref="BN971:BN973"/>
    <mergeCell ref="BO971:BO973"/>
    <mergeCell ref="BP971:BP973"/>
    <mergeCell ref="BQ971:BQ973"/>
    <mergeCell ref="BF971:BF973"/>
    <mergeCell ref="BG971:BG973"/>
    <mergeCell ref="BH971:BH973"/>
    <mergeCell ref="BI971:BI973"/>
    <mergeCell ref="BJ971:BJ973"/>
    <mergeCell ref="BK971:BK973"/>
    <mergeCell ref="AZ971:AZ973"/>
    <mergeCell ref="BA971:BA973"/>
    <mergeCell ref="BB971:BB973"/>
    <mergeCell ref="BC971:BC973"/>
    <mergeCell ref="BD971:BD973"/>
    <mergeCell ref="BE971:BE973"/>
    <mergeCell ref="AT971:AT973"/>
    <mergeCell ref="AU971:AU973"/>
    <mergeCell ref="AV971:AV973"/>
    <mergeCell ref="AW971:AW973"/>
    <mergeCell ref="AX971:AX973"/>
    <mergeCell ref="AY971:AY973"/>
    <mergeCell ref="AN971:AN973"/>
    <mergeCell ref="AO971:AO973"/>
    <mergeCell ref="AP971:AP973"/>
    <mergeCell ref="AQ971:AQ973"/>
    <mergeCell ref="AR971:AR973"/>
    <mergeCell ref="AS971:AS973"/>
    <mergeCell ref="AR974:AR984"/>
    <mergeCell ref="AS974:AS984"/>
    <mergeCell ref="AT974:AT984"/>
    <mergeCell ref="AU974:AU984"/>
    <mergeCell ref="AV974:AV984"/>
    <mergeCell ref="AW974:AW984"/>
    <mergeCell ref="AL974:AL984"/>
    <mergeCell ref="AM974:AM984"/>
    <mergeCell ref="AN974:AN984"/>
    <mergeCell ref="AO974:AO984"/>
    <mergeCell ref="AP974:AP984"/>
    <mergeCell ref="AQ974:AQ984"/>
    <mergeCell ref="AF974:AF984"/>
    <mergeCell ref="AG974:AG984"/>
    <mergeCell ref="AH974:AH984"/>
    <mergeCell ref="AI974:AI984"/>
    <mergeCell ref="AJ974:AJ984"/>
    <mergeCell ref="AK974:AK984"/>
    <mergeCell ref="Z974:Z984"/>
    <mergeCell ref="AA974:AA984"/>
    <mergeCell ref="AB974:AB984"/>
    <mergeCell ref="AC974:AC984"/>
    <mergeCell ref="AD974:AD984"/>
    <mergeCell ref="AE974:AE984"/>
    <mergeCell ref="T974:T984"/>
    <mergeCell ref="U974:U984"/>
    <mergeCell ref="V974:V984"/>
    <mergeCell ref="W974:W984"/>
    <mergeCell ref="X974:X984"/>
    <mergeCell ref="Y974:Y984"/>
    <mergeCell ref="N974:N984"/>
    <mergeCell ref="O974:O984"/>
    <mergeCell ref="P974:P984"/>
    <mergeCell ref="Q974:Q984"/>
    <mergeCell ref="R974:R984"/>
    <mergeCell ref="S974:S984"/>
    <mergeCell ref="AH985:AH987"/>
    <mergeCell ref="AI985:AI987"/>
    <mergeCell ref="AJ985:AJ987"/>
    <mergeCell ref="AK985:AK987"/>
    <mergeCell ref="AL985:AL987"/>
    <mergeCell ref="AM985:AM987"/>
    <mergeCell ref="AB985:AB987"/>
    <mergeCell ref="AC985:AC987"/>
    <mergeCell ref="AD985:AD987"/>
    <mergeCell ref="AE985:AE987"/>
    <mergeCell ref="AF985:AF987"/>
    <mergeCell ref="AG985:AG987"/>
    <mergeCell ref="V985:V987"/>
    <mergeCell ref="W985:W987"/>
    <mergeCell ref="X985:X987"/>
    <mergeCell ref="Y985:Y987"/>
    <mergeCell ref="Z985:Z987"/>
    <mergeCell ref="AA985:AA987"/>
    <mergeCell ref="P985:P987"/>
    <mergeCell ref="Q985:Q987"/>
    <mergeCell ref="R985:R987"/>
    <mergeCell ref="S985:S987"/>
    <mergeCell ref="T985:T987"/>
    <mergeCell ref="U985:U987"/>
    <mergeCell ref="I991:I993"/>
    <mergeCell ref="J991:J993"/>
    <mergeCell ref="K991:K993"/>
    <mergeCell ref="M985:M987"/>
    <mergeCell ref="N985:N987"/>
    <mergeCell ref="O985:O987"/>
    <mergeCell ref="BV974:BV984"/>
    <mergeCell ref="BW974:BW984"/>
    <mergeCell ref="A991:A993"/>
    <mergeCell ref="B991:B993"/>
    <mergeCell ref="C991:C993"/>
    <mergeCell ref="D991:D993"/>
    <mergeCell ref="E991:E993"/>
    <mergeCell ref="F991:F993"/>
    <mergeCell ref="G991:G993"/>
    <mergeCell ref="H991:H993"/>
    <mergeCell ref="BP974:BP984"/>
    <mergeCell ref="BQ974:BQ984"/>
    <mergeCell ref="BR974:BR984"/>
    <mergeCell ref="BS974:BS984"/>
    <mergeCell ref="BT974:BT984"/>
    <mergeCell ref="BU974:BU984"/>
    <mergeCell ref="BJ974:BJ984"/>
    <mergeCell ref="BK974:BK984"/>
    <mergeCell ref="BL974:BL984"/>
    <mergeCell ref="BM974:BM984"/>
    <mergeCell ref="BN974:BN984"/>
    <mergeCell ref="BO974:BO984"/>
    <mergeCell ref="BD974:BD984"/>
    <mergeCell ref="BE974:BE984"/>
    <mergeCell ref="BF974:BF984"/>
    <mergeCell ref="BG974:BG984"/>
    <mergeCell ref="BH974:BH984"/>
    <mergeCell ref="BI974:BI984"/>
    <mergeCell ref="AX974:AX984"/>
    <mergeCell ref="AY974:AY984"/>
    <mergeCell ref="AZ974:AZ984"/>
    <mergeCell ref="BA974:BA984"/>
    <mergeCell ref="BB974:BB984"/>
    <mergeCell ref="BC974:BC984"/>
    <mergeCell ref="BR985:BR987"/>
    <mergeCell ref="BS985:BS987"/>
    <mergeCell ref="BT985:BT987"/>
    <mergeCell ref="BU985:BU987"/>
    <mergeCell ref="BV985:BV987"/>
    <mergeCell ref="BW985:BW987"/>
    <mergeCell ref="BL985:BL987"/>
    <mergeCell ref="BM985:BM987"/>
    <mergeCell ref="BN985:BN987"/>
    <mergeCell ref="BO985:BO987"/>
    <mergeCell ref="BP985:BP987"/>
    <mergeCell ref="BQ985:BQ987"/>
    <mergeCell ref="BF985:BF987"/>
    <mergeCell ref="BG985:BG987"/>
    <mergeCell ref="BH985:BH987"/>
    <mergeCell ref="BI985:BI987"/>
    <mergeCell ref="BJ985:BJ987"/>
    <mergeCell ref="BK985:BK987"/>
    <mergeCell ref="AZ985:AZ987"/>
    <mergeCell ref="BA985:BA987"/>
    <mergeCell ref="BB985:BB987"/>
    <mergeCell ref="BC985:BC987"/>
    <mergeCell ref="BD985:BD987"/>
    <mergeCell ref="BE985:BE987"/>
    <mergeCell ref="AT985:AT987"/>
    <mergeCell ref="AU985:AU987"/>
    <mergeCell ref="AV985:AV987"/>
    <mergeCell ref="AW985:AW987"/>
    <mergeCell ref="AX985:AX987"/>
    <mergeCell ref="AY985:AY987"/>
    <mergeCell ref="AN985:AN987"/>
    <mergeCell ref="AO985:AO987"/>
    <mergeCell ref="AP985:AP987"/>
    <mergeCell ref="AQ985:AQ987"/>
    <mergeCell ref="AR985:AR987"/>
    <mergeCell ref="AS985:AS987"/>
    <mergeCell ref="AP990:AP992"/>
    <mergeCell ref="AQ990:AQ992"/>
    <mergeCell ref="AF990:AF992"/>
    <mergeCell ref="AG990:AG992"/>
    <mergeCell ref="AH990:AH992"/>
    <mergeCell ref="AI990:AI992"/>
    <mergeCell ref="AJ990:AJ992"/>
    <mergeCell ref="AK990:AK992"/>
    <mergeCell ref="Z990:Z992"/>
    <mergeCell ref="AA990:AA992"/>
    <mergeCell ref="AB990:AB992"/>
    <mergeCell ref="AC990:AC992"/>
    <mergeCell ref="AD990:AD992"/>
    <mergeCell ref="AE990:AE992"/>
    <mergeCell ref="T990:T992"/>
    <mergeCell ref="U990:U992"/>
    <mergeCell ref="V990:V992"/>
    <mergeCell ref="W990:W992"/>
    <mergeCell ref="X990:X992"/>
    <mergeCell ref="Y990:Y992"/>
    <mergeCell ref="N990:N992"/>
    <mergeCell ref="O990:O992"/>
    <mergeCell ref="P990:P992"/>
    <mergeCell ref="Q990:Q992"/>
    <mergeCell ref="R990:R992"/>
    <mergeCell ref="S990:S992"/>
    <mergeCell ref="G996:G998"/>
    <mergeCell ref="H996:H998"/>
    <mergeCell ref="I996:I998"/>
    <mergeCell ref="J996:J998"/>
    <mergeCell ref="K996:K998"/>
    <mergeCell ref="M990:M992"/>
    <mergeCell ref="A996:A998"/>
    <mergeCell ref="B996:B998"/>
    <mergeCell ref="C996:C998"/>
    <mergeCell ref="D996:D998"/>
    <mergeCell ref="E996:E998"/>
    <mergeCell ref="F996:F998"/>
    <mergeCell ref="G980:G990"/>
    <mergeCell ref="H980:H990"/>
    <mergeCell ref="I980:I990"/>
    <mergeCell ref="J980:J990"/>
    <mergeCell ref="K980:K990"/>
    <mergeCell ref="M974:M984"/>
    <mergeCell ref="A980:A990"/>
    <mergeCell ref="B980:B990"/>
    <mergeCell ref="C980:C990"/>
    <mergeCell ref="D980:D990"/>
    <mergeCell ref="E980:E990"/>
    <mergeCell ref="F980:F990"/>
    <mergeCell ref="AF993:AF1000"/>
    <mergeCell ref="AG993:AG1000"/>
    <mergeCell ref="V993:V1000"/>
    <mergeCell ref="W993:W1000"/>
    <mergeCell ref="X993:X1000"/>
    <mergeCell ref="Y993:Y1000"/>
    <mergeCell ref="Z993:Z1000"/>
    <mergeCell ref="AA993:AA1000"/>
    <mergeCell ref="P993:P1000"/>
    <mergeCell ref="Q993:Q1000"/>
    <mergeCell ref="R993:R1000"/>
    <mergeCell ref="S993:S1000"/>
    <mergeCell ref="T993:T1000"/>
    <mergeCell ref="U993:U1000"/>
    <mergeCell ref="I999:I1006"/>
    <mergeCell ref="J999:J1006"/>
    <mergeCell ref="K999:K1006"/>
    <mergeCell ref="M993:M1000"/>
    <mergeCell ref="N993:N1000"/>
    <mergeCell ref="O993:O1000"/>
    <mergeCell ref="BV990:BV992"/>
    <mergeCell ref="BW990:BW992"/>
    <mergeCell ref="A999:A1006"/>
    <mergeCell ref="B999:B1006"/>
    <mergeCell ref="C999:C1006"/>
    <mergeCell ref="D999:D1006"/>
    <mergeCell ref="E999:E1006"/>
    <mergeCell ref="F999:F1006"/>
    <mergeCell ref="G999:G1006"/>
    <mergeCell ref="H999:H1006"/>
    <mergeCell ref="BP990:BP992"/>
    <mergeCell ref="BQ990:BQ992"/>
    <mergeCell ref="BR990:BR992"/>
    <mergeCell ref="BS990:BS992"/>
    <mergeCell ref="BT990:BT992"/>
    <mergeCell ref="BU990:BU992"/>
    <mergeCell ref="BJ990:BJ992"/>
    <mergeCell ref="BK990:BK992"/>
    <mergeCell ref="BL990:BL992"/>
    <mergeCell ref="BM990:BM992"/>
    <mergeCell ref="BN990:BN992"/>
    <mergeCell ref="BO990:BO992"/>
    <mergeCell ref="BD990:BD992"/>
    <mergeCell ref="BE990:BE992"/>
    <mergeCell ref="BF990:BF992"/>
    <mergeCell ref="BG990:BG992"/>
    <mergeCell ref="BH990:BH992"/>
    <mergeCell ref="BI990:BI992"/>
    <mergeCell ref="AX990:AX992"/>
    <mergeCell ref="AY990:AY992"/>
    <mergeCell ref="AZ990:AZ992"/>
    <mergeCell ref="BA990:BA992"/>
    <mergeCell ref="BB990:BB992"/>
    <mergeCell ref="BC990:BC992"/>
    <mergeCell ref="AR990:AR992"/>
    <mergeCell ref="AS990:AS992"/>
    <mergeCell ref="AT990:AT992"/>
    <mergeCell ref="AU990:AU992"/>
    <mergeCell ref="AV990:AV992"/>
    <mergeCell ref="AW990:AW992"/>
    <mergeCell ref="AL990:AL992"/>
    <mergeCell ref="AM990:AM992"/>
    <mergeCell ref="AN990:AN992"/>
    <mergeCell ref="AO990:AO992"/>
    <mergeCell ref="N1001:N1002"/>
    <mergeCell ref="O1001:O1002"/>
    <mergeCell ref="P1001:P1002"/>
    <mergeCell ref="Q1001:Q1002"/>
    <mergeCell ref="R1001:R1002"/>
    <mergeCell ref="S1001:S1002"/>
    <mergeCell ref="G1007:G1008"/>
    <mergeCell ref="H1007:H1008"/>
    <mergeCell ref="I1007:I1008"/>
    <mergeCell ref="J1007:J1008"/>
    <mergeCell ref="K1007:K1008"/>
    <mergeCell ref="M1001:M1002"/>
    <mergeCell ref="A1007:A1008"/>
    <mergeCell ref="B1007:B1008"/>
    <mergeCell ref="C1007:C1008"/>
    <mergeCell ref="D1007:D1008"/>
    <mergeCell ref="E1007:E1008"/>
    <mergeCell ref="F1007:F1008"/>
    <mergeCell ref="BR993:BR1000"/>
    <mergeCell ref="BS993:BS1000"/>
    <mergeCell ref="BT993:BT1000"/>
    <mergeCell ref="BU993:BU1000"/>
    <mergeCell ref="BV993:BV1000"/>
    <mergeCell ref="BW993:BW1000"/>
    <mergeCell ref="BL993:BL1000"/>
    <mergeCell ref="BM993:BM1000"/>
    <mergeCell ref="BN993:BN1000"/>
    <mergeCell ref="BO993:BO1000"/>
    <mergeCell ref="BP993:BP1000"/>
    <mergeCell ref="BQ993:BQ1000"/>
    <mergeCell ref="BF993:BF1000"/>
    <mergeCell ref="BG993:BG1000"/>
    <mergeCell ref="BH993:BH1000"/>
    <mergeCell ref="BI993:BI1000"/>
    <mergeCell ref="BJ993:BJ1000"/>
    <mergeCell ref="BK993:BK1000"/>
    <mergeCell ref="AZ993:AZ1000"/>
    <mergeCell ref="BA993:BA1000"/>
    <mergeCell ref="BB993:BB1000"/>
    <mergeCell ref="BC993:BC1000"/>
    <mergeCell ref="BD993:BD1000"/>
    <mergeCell ref="BE993:BE1000"/>
    <mergeCell ref="AT993:AT1000"/>
    <mergeCell ref="AU993:AU1000"/>
    <mergeCell ref="AV993:AV1000"/>
    <mergeCell ref="AW993:AW1000"/>
    <mergeCell ref="AX993:AX1000"/>
    <mergeCell ref="AY993:AY1000"/>
    <mergeCell ref="AN993:AN1000"/>
    <mergeCell ref="AO993:AO1000"/>
    <mergeCell ref="AP993:AP1000"/>
    <mergeCell ref="AQ993:AQ1000"/>
    <mergeCell ref="AR993:AR1000"/>
    <mergeCell ref="AS993:AS1000"/>
    <mergeCell ref="AH993:AH1000"/>
    <mergeCell ref="AI993:AI1000"/>
    <mergeCell ref="AJ993:AJ1000"/>
    <mergeCell ref="AK993:AK1000"/>
    <mergeCell ref="AL993:AL1000"/>
    <mergeCell ref="AM993:AM1000"/>
    <mergeCell ref="AB993:AB1000"/>
    <mergeCell ref="AC993:AC1000"/>
    <mergeCell ref="AD993:AD1000"/>
    <mergeCell ref="AE993:AE1000"/>
    <mergeCell ref="BV1001:BV1002"/>
    <mergeCell ref="BW1001:BW1002"/>
    <mergeCell ref="A1012:A1013"/>
    <mergeCell ref="B1012:B1013"/>
    <mergeCell ref="C1012:C1013"/>
    <mergeCell ref="D1012:D1013"/>
    <mergeCell ref="E1012:E1013"/>
    <mergeCell ref="F1012:F1013"/>
    <mergeCell ref="G1012:G1013"/>
    <mergeCell ref="H1012:H1013"/>
    <mergeCell ref="BP1001:BP1002"/>
    <mergeCell ref="BQ1001:BQ1002"/>
    <mergeCell ref="BR1001:BR1002"/>
    <mergeCell ref="BS1001:BS1002"/>
    <mergeCell ref="BT1001:BT1002"/>
    <mergeCell ref="BU1001:BU1002"/>
    <mergeCell ref="BJ1001:BJ1002"/>
    <mergeCell ref="BK1001:BK1002"/>
    <mergeCell ref="BL1001:BL1002"/>
    <mergeCell ref="BM1001:BM1002"/>
    <mergeCell ref="BN1001:BN1002"/>
    <mergeCell ref="BO1001:BO1002"/>
    <mergeCell ref="BD1001:BD1002"/>
    <mergeCell ref="BE1001:BE1002"/>
    <mergeCell ref="BF1001:BF1002"/>
    <mergeCell ref="BG1001:BG1002"/>
    <mergeCell ref="BH1001:BH1002"/>
    <mergeCell ref="BI1001:BI1002"/>
    <mergeCell ref="AX1001:AX1002"/>
    <mergeCell ref="AY1001:AY1002"/>
    <mergeCell ref="AZ1001:AZ1002"/>
    <mergeCell ref="BA1001:BA1002"/>
    <mergeCell ref="BB1001:BB1002"/>
    <mergeCell ref="BC1001:BC1002"/>
    <mergeCell ref="AR1001:AR1002"/>
    <mergeCell ref="AS1001:AS1002"/>
    <mergeCell ref="AT1001:AT1002"/>
    <mergeCell ref="AU1001:AU1002"/>
    <mergeCell ref="AV1001:AV1002"/>
    <mergeCell ref="AW1001:AW1002"/>
    <mergeCell ref="AL1001:AL1002"/>
    <mergeCell ref="AM1001:AM1002"/>
    <mergeCell ref="AN1001:AN1002"/>
    <mergeCell ref="AO1001:AO1002"/>
    <mergeCell ref="AP1001:AP1002"/>
    <mergeCell ref="AQ1001:AQ1002"/>
    <mergeCell ref="AF1001:AF1002"/>
    <mergeCell ref="AG1001:AG1002"/>
    <mergeCell ref="AH1001:AH1002"/>
    <mergeCell ref="AI1001:AI1002"/>
    <mergeCell ref="AJ1001:AJ1002"/>
    <mergeCell ref="AK1001:AK1002"/>
    <mergeCell ref="Z1001:Z1002"/>
    <mergeCell ref="AA1001:AA1002"/>
    <mergeCell ref="AB1001:AB1002"/>
    <mergeCell ref="AC1001:AC1002"/>
    <mergeCell ref="AD1001:AD1002"/>
    <mergeCell ref="AE1001:AE1002"/>
    <mergeCell ref="T1001:T1002"/>
    <mergeCell ref="U1001:U1002"/>
    <mergeCell ref="V1001:V1002"/>
    <mergeCell ref="W1001:W1002"/>
    <mergeCell ref="X1001:X1002"/>
    <mergeCell ref="Y1001:Y1002"/>
    <mergeCell ref="BS1006:BS1007"/>
    <mergeCell ref="BT1006:BT1007"/>
    <mergeCell ref="BU1006:BU1007"/>
    <mergeCell ref="BV1006:BV1007"/>
    <mergeCell ref="BW1006:BW1007"/>
    <mergeCell ref="BL1006:BL1007"/>
    <mergeCell ref="BM1006:BM1007"/>
    <mergeCell ref="BN1006:BN1007"/>
    <mergeCell ref="BO1006:BO1007"/>
    <mergeCell ref="BP1006:BP1007"/>
    <mergeCell ref="BQ1006:BQ1007"/>
    <mergeCell ref="BF1006:BF1007"/>
    <mergeCell ref="BG1006:BG1007"/>
    <mergeCell ref="BH1006:BH1007"/>
    <mergeCell ref="BI1006:BI1007"/>
    <mergeCell ref="BJ1006:BJ1007"/>
    <mergeCell ref="BK1006:BK1007"/>
    <mergeCell ref="AZ1006:AZ1007"/>
    <mergeCell ref="BA1006:BA1007"/>
    <mergeCell ref="BB1006:BB1007"/>
    <mergeCell ref="BC1006:BC1007"/>
    <mergeCell ref="BD1006:BD1007"/>
    <mergeCell ref="BE1006:BE1007"/>
    <mergeCell ref="AT1006:AT1007"/>
    <mergeCell ref="AU1006:AU1007"/>
    <mergeCell ref="AV1006:AV1007"/>
    <mergeCell ref="AW1006:AW1007"/>
    <mergeCell ref="AX1006:AX1007"/>
    <mergeCell ref="AY1006:AY1007"/>
    <mergeCell ref="AN1006:AN1007"/>
    <mergeCell ref="AO1006:AO1007"/>
    <mergeCell ref="AP1006:AP1007"/>
    <mergeCell ref="AQ1006:AQ1007"/>
    <mergeCell ref="AR1006:AR1007"/>
    <mergeCell ref="AS1006:AS1007"/>
    <mergeCell ref="AJ1008:AJ1009"/>
    <mergeCell ref="AK1008:AK1009"/>
    <mergeCell ref="Z1008:Z1009"/>
    <mergeCell ref="AA1008:AA1009"/>
    <mergeCell ref="AB1008:AB1009"/>
    <mergeCell ref="AC1008:AC1009"/>
    <mergeCell ref="AD1008:AD1009"/>
    <mergeCell ref="AE1008:AE1009"/>
    <mergeCell ref="T1008:T1009"/>
    <mergeCell ref="U1008:U1009"/>
    <mergeCell ref="V1008:V1009"/>
    <mergeCell ref="W1008:W1009"/>
    <mergeCell ref="X1008:X1009"/>
    <mergeCell ref="Y1008:Y1009"/>
    <mergeCell ref="N1008:N1009"/>
    <mergeCell ref="O1008:O1009"/>
    <mergeCell ref="P1008:P1009"/>
    <mergeCell ref="Q1008:Q1009"/>
    <mergeCell ref="R1008:R1009"/>
    <mergeCell ref="S1008:S1009"/>
    <mergeCell ref="G1014:G1015"/>
    <mergeCell ref="H1014:H1015"/>
    <mergeCell ref="I1014:I1015"/>
    <mergeCell ref="J1014:J1015"/>
    <mergeCell ref="K1014:K1015"/>
    <mergeCell ref="M1008:M1009"/>
    <mergeCell ref="A1014:A1015"/>
    <mergeCell ref="B1014:B1015"/>
    <mergeCell ref="C1014:C1015"/>
    <mergeCell ref="D1014:D1015"/>
    <mergeCell ref="E1014:E1015"/>
    <mergeCell ref="F1014:F1015"/>
    <mergeCell ref="BR1006:BR1007"/>
    <mergeCell ref="AH1006:AH1007"/>
    <mergeCell ref="AI1006:AI1007"/>
    <mergeCell ref="AJ1006:AJ1007"/>
    <mergeCell ref="AK1006:AK1007"/>
    <mergeCell ref="AL1006:AL1007"/>
    <mergeCell ref="AM1006:AM1007"/>
    <mergeCell ref="AB1006:AB1007"/>
    <mergeCell ref="AC1006:AC1007"/>
    <mergeCell ref="AD1006:AD1007"/>
    <mergeCell ref="AE1006:AE1007"/>
    <mergeCell ref="AF1006:AF1007"/>
    <mergeCell ref="AG1006:AG1007"/>
    <mergeCell ref="V1006:V1007"/>
    <mergeCell ref="W1006:W1007"/>
    <mergeCell ref="X1006:X1007"/>
    <mergeCell ref="Y1006:Y1007"/>
    <mergeCell ref="Z1006:Z1007"/>
    <mergeCell ref="AA1006:AA1007"/>
    <mergeCell ref="P1006:P1007"/>
    <mergeCell ref="Q1006:Q1007"/>
    <mergeCell ref="R1006:R1007"/>
    <mergeCell ref="S1006:S1007"/>
    <mergeCell ref="T1006:T1007"/>
    <mergeCell ref="U1006:U1007"/>
    <mergeCell ref="I1012:I1013"/>
    <mergeCell ref="J1012:J1013"/>
    <mergeCell ref="K1012:K1013"/>
    <mergeCell ref="M1006:M1007"/>
    <mergeCell ref="N1006:N1007"/>
    <mergeCell ref="O1006:O1007"/>
    <mergeCell ref="Z1010:Z1011"/>
    <mergeCell ref="AA1010:AA1011"/>
    <mergeCell ref="P1010:P1011"/>
    <mergeCell ref="Q1010:Q1011"/>
    <mergeCell ref="R1010:R1011"/>
    <mergeCell ref="S1010:S1011"/>
    <mergeCell ref="T1010:T1011"/>
    <mergeCell ref="U1010:U1011"/>
    <mergeCell ref="I1016:I1017"/>
    <mergeCell ref="J1016:J1017"/>
    <mergeCell ref="K1016:K1017"/>
    <mergeCell ref="M1010:M1011"/>
    <mergeCell ref="N1010:N1011"/>
    <mergeCell ref="O1010:O1011"/>
    <mergeCell ref="BV1008:BV1009"/>
    <mergeCell ref="BW1008:BW1009"/>
    <mergeCell ref="A1016:A1017"/>
    <mergeCell ref="B1016:B1017"/>
    <mergeCell ref="C1016:C1017"/>
    <mergeCell ref="D1016:D1017"/>
    <mergeCell ref="E1016:E1017"/>
    <mergeCell ref="F1016:F1017"/>
    <mergeCell ref="G1016:G1017"/>
    <mergeCell ref="H1016:H1017"/>
    <mergeCell ref="BP1008:BP1009"/>
    <mergeCell ref="BQ1008:BQ1009"/>
    <mergeCell ref="BR1008:BR1009"/>
    <mergeCell ref="BS1008:BS1009"/>
    <mergeCell ref="BT1008:BT1009"/>
    <mergeCell ref="BU1008:BU1009"/>
    <mergeCell ref="BJ1008:BJ1009"/>
    <mergeCell ref="BK1008:BK1009"/>
    <mergeCell ref="BL1008:BL1009"/>
    <mergeCell ref="BM1008:BM1009"/>
    <mergeCell ref="BN1008:BN1009"/>
    <mergeCell ref="BO1008:BO1009"/>
    <mergeCell ref="BD1008:BD1009"/>
    <mergeCell ref="BE1008:BE1009"/>
    <mergeCell ref="BF1008:BF1009"/>
    <mergeCell ref="BG1008:BG1009"/>
    <mergeCell ref="BH1008:BH1009"/>
    <mergeCell ref="BI1008:BI1009"/>
    <mergeCell ref="AX1008:AX1009"/>
    <mergeCell ref="AY1008:AY1009"/>
    <mergeCell ref="AZ1008:AZ1009"/>
    <mergeCell ref="BA1008:BA1009"/>
    <mergeCell ref="BB1008:BB1009"/>
    <mergeCell ref="BC1008:BC1009"/>
    <mergeCell ref="AR1008:AR1009"/>
    <mergeCell ref="AS1008:AS1009"/>
    <mergeCell ref="AT1008:AT1009"/>
    <mergeCell ref="AU1008:AU1009"/>
    <mergeCell ref="AV1008:AV1009"/>
    <mergeCell ref="AW1008:AW1009"/>
    <mergeCell ref="AL1008:AL1009"/>
    <mergeCell ref="AM1008:AM1009"/>
    <mergeCell ref="AN1008:AN1009"/>
    <mergeCell ref="AO1008:AO1009"/>
    <mergeCell ref="AP1008:AP1009"/>
    <mergeCell ref="AQ1008:AQ1009"/>
    <mergeCell ref="AF1008:AF1009"/>
    <mergeCell ref="AG1008:AG1009"/>
    <mergeCell ref="AH1008:AH1009"/>
    <mergeCell ref="AI1008:AI1009"/>
    <mergeCell ref="G1018:G1031"/>
    <mergeCell ref="H1018:H1031"/>
    <mergeCell ref="I1018:I1031"/>
    <mergeCell ref="J1018:J1031"/>
    <mergeCell ref="K1018:K1031"/>
    <mergeCell ref="M1012:M1025"/>
    <mergeCell ref="A1018:A1031"/>
    <mergeCell ref="B1018:B1031"/>
    <mergeCell ref="C1018:C1031"/>
    <mergeCell ref="D1018:D1031"/>
    <mergeCell ref="E1018:E1031"/>
    <mergeCell ref="F1018:F1031"/>
    <mergeCell ref="BR1010:BR1011"/>
    <mergeCell ref="BS1010:BS1011"/>
    <mergeCell ref="BT1010:BT1011"/>
    <mergeCell ref="BU1010:BU1011"/>
    <mergeCell ref="BV1010:BV1011"/>
    <mergeCell ref="BW1010:BW1011"/>
    <mergeCell ref="BL1010:BL1011"/>
    <mergeCell ref="BM1010:BM1011"/>
    <mergeCell ref="BN1010:BN1011"/>
    <mergeCell ref="BO1010:BO1011"/>
    <mergeCell ref="BP1010:BP1011"/>
    <mergeCell ref="BQ1010:BQ1011"/>
    <mergeCell ref="BF1010:BF1011"/>
    <mergeCell ref="BG1010:BG1011"/>
    <mergeCell ref="BH1010:BH1011"/>
    <mergeCell ref="BI1010:BI1011"/>
    <mergeCell ref="BJ1010:BJ1011"/>
    <mergeCell ref="BK1010:BK1011"/>
    <mergeCell ref="AZ1010:AZ1011"/>
    <mergeCell ref="BA1010:BA1011"/>
    <mergeCell ref="BB1010:BB1011"/>
    <mergeCell ref="BC1010:BC1011"/>
    <mergeCell ref="BD1010:BD1011"/>
    <mergeCell ref="BE1010:BE1011"/>
    <mergeCell ref="AT1010:AT1011"/>
    <mergeCell ref="AU1010:AU1011"/>
    <mergeCell ref="AV1010:AV1011"/>
    <mergeCell ref="AW1010:AW1011"/>
    <mergeCell ref="AX1010:AX1011"/>
    <mergeCell ref="AY1010:AY1011"/>
    <mergeCell ref="AN1010:AN1011"/>
    <mergeCell ref="AO1010:AO1011"/>
    <mergeCell ref="AP1010:AP1011"/>
    <mergeCell ref="AQ1010:AQ1011"/>
    <mergeCell ref="AR1010:AR1011"/>
    <mergeCell ref="AS1010:AS1011"/>
    <mergeCell ref="AH1010:AH1011"/>
    <mergeCell ref="AI1010:AI1011"/>
    <mergeCell ref="AJ1010:AJ1011"/>
    <mergeCell ref="AK1010:AK1011"/>
    <mergeCell ref="AL1010:AL1011"/>
    <mergeCell ref="AM1010:AM1011"/>
    <mergeCell ref="AB1010:AB1011"/>
    <mergeCell ref="AC1010:AC1011"/>
    <mergeCell ref="AD1010:AD1011"/>
    <mergeCell ref="AE1010:AE1011"/>
    <mergeCell ref="AF1010:AF1011"/>
    <mergeCell ref="AG1010:AG1011"/>
    <mergeCell ref="V1010:V1011"/>
    <mergeCell ref="W1010:W1011"/>
    <mergeCell ref="X1010:X1011"/>
    <mergeCell ref="Y1010:Y1011"/>
    <mergeCell ref="AR1012:AR1025"/>
    <mergeCell ref="AS1012:AS1025"/>
    <mergeCell ref="AT1012:AT1025"/>
    <mergeCell ref="AU1012:AU1025"/>
    <mergeCell ref="AV1012:AV1025"/>
    <mergeCell ref="AW1012:AW1025"/>
    <mergeCell ref="AL1012:AL1025"/>
    <mergeCell ref="AM1012:AM1025"/>
    <mergeCell ref="AN1012:AN1025"/>
    <mergeCell ref="AO1012:AO1025"/>
    <mergeCell ref="AP1012:AP1025"/>
    <mergeCell ref="AQ1012:AQ1025"/>
    <mergeCell ref="AF1012:AF1025"/>
    <mergeCell ref="AG1012:AG1025"/>
    <mergeCell ref="AH1012:AH1025"/>
    <mergeCell ref="AI1012:AI1025"/>
    <mergeCell ref="AJ1012:AJ1025"/>
    <mergeCell ref="AK1012:AK1025"/>
    <mergeCell ref="Z1012:Z1025"/>
    <mergeCell ref="AA1012:AA1025"/>
    <mergeCell ref="AB1012:AB1025"/>
    <mergeCell ref="AC1012:AC1025"/>
    <mergeCell ref="AD1012:AD1025"/>
    <mergeCell ref="AE1012:AE1025"/>
    <mergeCell ref="T1012:T1025"/>
    <mergeCell ref="U1012:U1025"/>
    <mergeCell ref="V1012:V1025"/>
    <mergeCell ref="W1012:W1025"/>
    <mergeCell ref="X1012:X1025"/>
    <mergeCell ref="Y1012:Y1025"/>
    <mergeCell ref="N1012:N1025"/>
    <mergeCell ref="O1012:O1025"/>
    <mergeCell ref="P1012:P1025"/>
    <mergeCell ref="Q1012:Q1025"/>
    <mergeCell ref="R1012:R1025"/>
    <mergeCell ref="S1012:S1025"/>
    <mergeCell ref="AH1028:AH1033"/>
    <mergeCell ref="AI1028:AI1033"/>
    <mergeCell ref="AJ1028:AJ1033"/>
    <mergeCell ref="AK1028:AK1033"/>
    <mergeCell ref="AL1028:AL1033"/>
    <mergeCell ref="AM1028:AM1033"/>
    <mergeCell ref="AB1028:AB1033"/>
    <mergeCell ref="AC1028:AC1033"/>
    <mergeCell ref="AD1028:AD1033"/>
    <mergeCell ref="AE1028:AE1033"/>
    <mergeCell ref="AF1028:AF1033"/>
    <mergeCell ref="AG1028:AG1033"/>
    <mergeCell ref="V1028:V1033"/>
    <mergeCell ref="W1028:W1033"/>
    <mergeCell ref="X1028:X1033"/>
    <mergeCell ref="Y1028:Y1033"/>
    <mergeCell ref="Z1028:Z1033"/>
    <mergeCell ref="AA1028:AA1033"/>
    <mergeCell ref="P1028:P1033"/>
    <mergeCell ref="Q1028:Q1033"/>
    <mergeCell ref="R1028:R1033"/>
    <mergeCell ref="S1028:S1033"/>
    <mergeCell ref="T1028:T1033"/>
    <mergeCell ref="U1028:U1033"/>
    <mergeCell ref="I1034:I1039"/>
    <mergeCell ref="J1034:J1039"/>
    <mergeCell ref="K1034:K1039"/>
    <mergeCell ref="M1028:M1033"/>
    <mergeCell ref="N1028:N1033"/>
    <mergeCell ref="O1028:O1033"/>
    <mergeCell ref="BV1012:BV1025"/>
    <mergeCell ref="BW1012:BW1025"/>
    <mergeCell ref="A1034:A1039"/>
    <mergeCell ref="B1034:B1039"/>
    <mergeCell ref="C1034:C1039"/>
    <mergeCell ref="D1034:D1039"/>
    <mergeCell ref="E1034:E1039"/>
    <mergeCell ref="F1034:F1039"/>
    <mergeCell ref="G1034:G1039"/>
    <mergeCell ref="H1034:H1039"/>
    <mergeCell ref="BP1012:BP1025"/>
    <mergeCell ref="BQ1012:BQ1025"/>
    <mergeCell ref="BR1012:BR1025"/>
    <mergeCell ref="BS1012:BS1025"/>
    <mergeCell ref="BT1012:BT1025"/>
    <mergeCell ref="BU1012:BU1025"/>
    <mergeCell ref="BJ1012:BJ1025"/>
    <mergeCell ref="BK1012:BK1025"/>
    <mergeCell ref="BL1012:BL1025"/>
    <mergeCell ref="BM1012:BM1025"/>
    <mergeCell ref="BN1012:BN1025"/>
    <mergeCell ref="BO1012:BO1025"/>
    <mergeCell ref="BD1012:BD1025"/>
    <mergeCell ref="BE1012:BE1025"/>
    <mergeCell ref="BF1012:BF1025"/>
    <mergeCell ref="BG1012:BG1025"/>
    <mergeCell ref="BH1012:BH1025"/>
    <mergeCell ref="BI1012:BI1025"/>
    <mergeCell ref="AX1012:AX1025"/>
    <mergeCell ref="AY1012:AY1025"/>
    <mergeCell ref="AZ1012:AZ1025"/>
    <mergeCell ref="BA1012:BA1025"/>
    <mergeCell ref="BB1012:BB1025"/>
    <mergeCell ref="BC1012:BC1025"/>
    <mergeCell ref="BR1028:BR1033"/>
    <mergeCell ref="BS1028:BS1033"/>
    <mergeCell ref="BT1028:BT1033"/>
    <mergeCell ref="BU1028:BU1033"/>
    <mergeCell ref="BV1028:BV1033"/>
    <mergeCell ref="BW1028:BW1033"/>
    <mergeCell ref="BL1028:BL1033"/>
    <mergeCell ref="BM1028:BM1033"/>
    <mergeCell ref="BN1028:BN1033"/>
    <mergeCell ref="BO1028:BO1033"/>
    <mergeCell ref="BP1028:BP1033"/>
    <mergeCell ref="BQ1028:BQ1033"/>
    <mergeCell ref="BF1028:BF1033"/>
    <mergeCell ref="BG1028:BG1033"/>
    <mergeCell ref="BH1028:BH1033"/>
    <mergeCell ref="BI1028:BI1033"/>
    <mergeCell ref="BJ1028:BJ1033"/>
    <mergeCell ref="BK1028:BK1033"/>
    <mergeCell ref="AZ1028:AZ1033"/>
    <mergeCell ref="BA1028:BA1033"/>
    <mergeCell ref="BB1028:BB1033"/>
    <mergeCell ref="BC1028:BC1033"/>
    <mergeCell ref="BD1028:BD1033"/>
    <mergeCell ref="BE1028:BE1033"/>
    <mergeCell ref="AT1028:AT1033"/>
    <mergeCell ref="AU1028:AU1033"/>
    <mergeCell ref="AV1028:AV1033"/>
    <mergeCell ref="AW1028:AW1033"/>
    <mergeCell ref="AX1028:AX1033"/>
    <mergeCell ref="AY1028:AY1033"/>
    <mergeCell ref="AN1028:AN1033"/>
    <mergeCell ref="AO1028:AO1033"/>
    <mergeCell ref="AP1028:AP1033"/>
    <mergeCell ref="AQ1028:AQ1033"/>
    <mergeCell ref="AR1028:AR1033"/>
    <mergeCell ref="AS1028:AS1033"/>
    <mergeCell ref="AP1034:AP1039"/>
    <mergeCell ref="AQ1034:AQ1039"/>
    <mergeCell ref="AF1034:AF1039"/>
    <mergeCell ref="AG1034:AG1039"/>
    <mergeCell ref="AH1034:AH1039"/>
    <mergeCell ref="AI1034:AI1039"/>
    <mergeCell ref="AJ1034:AJ1039"/>
    <mergeCell ref="AK1034:AK1039"/>
    <mergeCell ref="Z1034:Z1039"/>
    <mergeCell ref="AA1034:AA1039"/>
    <mergeCell ref="AB1034:AB1039"/>
    <mergeCell ref="AC1034:AC1039"/>
    <mergeCell ref="AD1034:AD1039"/>
    <mergeCell ref="AE1034:AE1039"/>
    <mergeCell ref="T1034:T1039"/>
    <mergeCell ref="U1034:U1039"/>
    <mergeCell ref="V1034:V1039"/>
    <mergeCell ref="W1034:W1039"/>
    <mergeCell ref="X1034:X1039"/>
    <mergeCell ref="Y1034:Y1039"/>
    <mergeCell ref="N1034:N1039"/>
    <mergeCell ref="O1034:O1039"/>
    <mergeCell ref="P1034:P1039"/>
    <mergeCell ref="Q1034:Q1039"/>
    <mergeCell ref="R1034:R1039"/>
    <mergeCell ref="S1034:S1039"/>
    <mergeCell ref="G1040:G1045"/>
    <mergeCell ref="H1040:H1045"/>
    <mergeCell ref="I1040:I1045"/>
    <mergeCell ref="J1040:J1045"/>
    <mergeCell ref="K1040:K1045"/>
    <mergeCell ref="M1034:M1039"/>
    <mergeCell ref="A1040:A1045"/>
    <mergeCell ref="B1040:B1045"/>
    <mergeCell ref="C1040:C1045"/>
    <mergeCell ref="D1040:D1045"/>
    <mergeCell ref="E1040:E1045"/>
    <mergeCell ref="F1040:F1045"/>
    <mergeCell ref="AF1041:AF1042"/>
    <mergeCell ref="AG1041:AG1042"/>
    <mergeCell ref="V1041:V1042"/>
    <mergeCell ref="W1041:W1042"/>
    <mergeCell ref="X1041:X1042"/>
    <mergeCell ref="Y1041:Y1042"/>
    <mergeCell ref="Z1041:Z1042"/>
    <mergeCell ref="AA1041:AA1042"/>
    <mergeCell ref="P1041:P1042"/>
    <mergeCell ref="Q1041:Q1042"/>
    <mergeCell ref="R1041:R1042"/>
    <mergeCell ref="S1041:S1042"/>
    <mergeCell ref="T1041:T1042"/>
    <mergeCell ref="U1041:U1042"/>
    <mergeCell ref="J1047:J1048"/>
    <mergeCell ref="K1047:K1048"/>
    <mergeCell ref="L1041:L1042"/>
    <mergeCell ref="M1041:M1042"/>
    <mergeCell ref="N1041:N1042"/>
    <mergeCell ref="O1041:O1042"/>
    <mergeCell ref="BW1034:BW1039"/>
    <mergeCell ref="A1047:A1048"/>
    <mergeCell ref="B1047:B1048"/>
    <mergeCell ref="C1047:C1048"/>
    <mergeCell ref="D1047:D1048"/>
    <mergeCell ref="E1047:E1048"/>
    <mergeCell ref="F1047:F1048"/>
    <mergeCell ref="G1047:G1048"/>
    <mergeCell ref="H1047:H1048"/>
    <mergeCell ref="I1047:I1048"/>
    <mergeCell ref="BQ1034:BQ1039"/>
    <mergeCell ref="BR1034:BR1039"/>
    <mergeCell ref="BS1034:BS1039"/>
    <mergeCell ref="BT1034:BT1039"/>
    <mergeCell ref="BU1034:BU1039"/>
    <mergeCell ref="BV1034:BV1039"/>
    <mergeCell ref="BK1034:BK1039"/>
    <mergeCell ref="BL1034:BL1039"/>
    <mergeCell ref="BM1034:BM1039"/>
    <mergeCell ref="BN1034:BN1039"/>
    <mergeCell ref="BO1034:BO1039"/>
    <mergeCell ref="BP1034:BP1039"/>
    <mergeCell ref="BE1034:BE1039"/>
    <mergeCell ref="BF1034:BF1039"/>
    <mergeCell ref="BG1034:BG1039"/>
    <mergeCell ref="BH1034:BH1039"/>
    <mergeCell ref="BI1034:BI1039"/>
    <mergeCell ref="BJ1034:BJ1039"/>
    <mergeCell ref="AY1034:AY1039"/>
    <mergeCell ref="AZ1034:AZ1039"/>
    <mergeCell ref="BA1034:BA1039"/>
    <mergeCell ref="BB1034:BB1039"/>
    <mergeCell ref="BC1034:BC1039"/>
    <mergeCell ref="BD1034:BD1039"/>
    <mergeCell ref="AS1034:AS1039"/>
    <mergeCell ref="AT1034:AT1039"/>
    <mergeCell ref="AU1034:AU1039"/>
    <mergeCell ref="AV1034:AV1039"/>
    <mergeCell ref="AW1034:AW1039"/>
    <mergeCell ref="AX1034:AX1039"/>
    <mergeCell ref="AL1034:AL1039"/>
    <mergeCell ref="AM1034:AM1039"/>
    <mergeCell ref="AN1034:AN1039"/>
    <mergeCell ref="AO1034:AO1039"/>
    <mergeCell ref="N1045:N1052"/>
    <mergeCell ref="O1045:O1052"/>
    <mergeCell ref="P1045:P1052"/>
    <mergeCell ref="Q1045:Q1052"/>
    <mergeCell ref="R1045:R1052"/>
    <mergeCell ref="S1045:S1052"/>
    <mergeCell ref="G1051:G1058"/>
    <mergeCell ref="H1051:H1058"/>
    <mergeCell ref="I1051:I1058"/>
    <mergeCell ref="J1051:J1058"/>
    <mergeCell ref="K1051:K1058"/>
    <mergeCell ref="M1045:M1052"/>
    <mergeCell ref="A1051:A1058"/>
    <mergeCell ref="B1051:B1058"/>
    <mergeCell ref="C1051:C1058"/>
    <mergeCell ref="D1051:D1058"/>
    <mergeCell ref="E1051:E1058"/>
    <mergeCell ref="F1051:F1058"/>
    <mergeCell ref="BR1041:BR1042"/>
    <mergeCell ref="BS1041:BS1042"/>
    <mergeCell ref="BT1041:BT1042"/>
    <mergeCell ref="BU1041:BU1042"/>
    <mergeCell ref="BV1041:BV1042"/>
    <mergeCell ref="BW1041:BW1042"/>
    <mergeCell ref="BL1041:BL1042"/>
    <mergeCell ref="BM1041:BM1042"/>
    <mergeCell ref="BN1041:BN1042"/>
    <mergeCell ref="BO1041:BO1042"/>
    <mergeCell ref="BP1041:BP1042"/>
    <mergeCell ref="BQ1041:BQ1042"/>
    <mergeCell ref="BF1041:BF1042"/>
    <mergeCell ref="BG1041:BG1042"/>
    <mergeCell ref="BH1041:BH1042"/>
    <mergeCell ref="BI1041:BI1042"/>
    <mergeCell ref="BJ1041:BJ1042"/>
    <mergeCell ref="BK1041:BK1042"/>
    <mergeCell ref="AZ1041:AZ1042"/>
    <mergeCell ref="BA1041:BA1042"/>
    <mergeCell ref="BB1041:BB1042"/>
    <mergeCell ref="BC1041:BC1042"/>
    <mergeCell ref="BD1041:BD1042"/>
    <mergeCell ref="BE1041:BE1042"/>
    <mergeCell ref="AT1041:AT1042"/>
    <mergeCell ref="AU1041:AU1042"/>
    <mergeCell ref="AV1041:AV1042"/>
    <mergeCell ref="AW1041:AW1042"/>
    <mergeCell ref="AX1041:AX1042"/>
    <mergeCell ref="AY1041:AY1042"/>
    <mergeCell ref="AN1041:AN1042"/>
    <mergeCell ref="AO1041:AO1042"/>
    <mergeCell ref="AP1041:AP1042"/>
    <mergeCell ref="AQ1041:AQ1042"/>
    <mergeCell ref="AR1041:AR1042"/>
    <mergeCell ref="AS1041:AS1042"/>
    <mergeCell ref="AH1041:AH1042"/>
    <mergeCell ref="AI1041:AI1042"/>
    <mergeCell ref="AJ1041:AJ1042"/>
    <mergeCell ref="AK1041:AK1042"/>
    <mergeCell ref="AL1041:AL1042"/>
    <mergeCell ref="AM1041:AM1042"/>
    <mergeCell ref="AB1041:AB1042"/>
    <mergeCell ref="AC1041:AC1042"/>
    <mergeCell ref="AD1041:AD1042"/>
    <mergeCell ref="AE1041:AE1042"/>
    <mergeCell ref="BV1045:BV1052"/>
    <mergeCell ref="BW1045:BW1052"/>
    <mergeCell ref="A1059:A1060"/>
    <mergeCell ref="B1059:B1060"/>
    <mergeCell ref="C1059:C1060"/>
    <mergeCell ref="D1059:D1060"/>
    <mergeCell ref="E1059:E1060"/>
    <mergeCell ref="F1059:F1060"/>
    <mergeCell ref="G1059:G1060"/>
    <mergeCell ref="H1059:H1060"/>
    <mergeCell ref="BP1045:BP1052"/>
    <mergeCell ref="BQ1045:BQ1052"/>
    <mergeCell ref="BR1045:BR1052"/>
    <mergeCell ref="BS1045:BS1052"/>
    <mergeCell ref="BT1045:BT1052"/>
    <mergeCell ref="BU1045:BU1052"/>
    <mergeCell ref="BJ1045:BJ1052"/>
    <mergeCell ref="BK1045:BK1052"/>
    <mergeCell ref="BL1045:BL1052"/>
    <mergeCell ref="BM1045:BM1052"/>
    <mergeCell ref="BN1045:BN1052"/>
    <mergeCell ref="BO1045:BO1052"/>
    <mergeCell ref="BD1045:BD1052"/>
    <mergeCell ref="BE1045:BE1052"/>
    <mergeCell ref="BF1045:BF1052"/>
    <mergeCell ref="BG1045:BG1052"/>
    <mergeCell ref="BH1045:BH1052"/>
    <mergeCell ref="BI1045:BI1052"/>
    <mergeCell ref="AX1045:AX1052"/>
    <mergeCell ref="AY1045:AY1052"/>
    <mergeCell ref="AZ1045:AZ1052"/>
    <mergeCell ref="BA1045:BA1052"/>
    <mergeCell ref="BB1045:BB1052"/>
    <mergeCell ref="BC1045:BC1052"/>
    <mergeCell ref="AR1045:AR1052"/>
    <mergeCell ref="AS1045:AS1052"/>
    <mergeCell ref="AT1045:AT1052"/>
    <mergeCell ref="AU1045:AU1052"/>
    <mergeCell ref="AV1045:AV1052"/>
    <mergeCell ref="AW1045:AW1052"/>
    <mergeCell ref="AL1045:AL1052"/>
    <mergeCell ref="AM1045:AM1052"/>
    <mergeCell ref="AN1045:AN1052"/>
    <mergeCell ref="AO1045:AO1052"/>
    <mergeCell ref="AP1045:AP1052"/>
    <mergeCell ref="AQ1045:AQ1052"/>
    <mergeCell ref="AF1045:AF1052"/>
    <mergeCell ref="AG1045:AG1052"/>
    <mergeCell ref="AH1045:AH1052"/>
    <mergeCell ref="AI1045:AI1052"/>
    <mergeCell ref="AJ1045:AJ1052"/>
    <mergeCell ref="AK1045:AK1052"/>
    <mergeCell ref="Z1045:Z1052"/>
    <mergeCell ref="AA1045:AA1052"/>
    <mergeCell ref="AB1045:AB1052"/>
    <mergeCell ref="AC1045:AC1052"/>
    <mergeCell ref="AD1045:AD1052"/>
    <mergeCell ref="AE1045:AE1052"/>
    <mergeCell ref="T1045:T1052"/>
    <mergeCell ref="U1045:U1052"/>
    <mergeCell ref="V1045:V1052"/>
    <mergeCell ref="W1045:W1052"/>
    <mergeCell ref="X1045:X1052"/>
    <mergeCell ref="Y1045:Y1052"/>
    <mergeCell ref="BU1053:BU1054"/>
    <mergeCell ref="BV1053:BV1054"/>
    <mergeCell ref="BW1053:BW1054"/>
    <mergeCell ref="BL1053:BL1054"/>
    <mergeCell ref="BM1053:BM1054"/>
    <mergeCell ref="BN1053:BN1054"/>
    <mergeCell ref="BO1053:BO1054"/>
    <mergeCell ref="BP1053:BP1054"/>
    <mergeCell ref="BQ1053:BQ1054"/>
    <mergeCell ref="BF1053:BF1054"/>
    <mergeCell ref="BG1053:BG1054"/>
    <mergeCell ref="BH1053:BH1054"/>
    <mergeCell ref="BI1053:BI1054"/>
    <mergeCell ref="BJ1053:BJ1054"/>
    <mergeCell ref="BK1053:BK1054"/>
    <mergeCell ref="AZ1053:AZ1054"/>
    <mergeCell ref="BA1053:BA1054"/>
    <mergeCell ref="BB1053:BB1054"/>
    <mergeCell ref="BC1053:BC1054"/>
    <mergeCell ref="BD1053:BD1054"/>
    <mergeCell ref="BE1053:BE1054"/>
    <mergeCell ref="AT1053:AT1054"/>
    <mergeCell ref="AU1053:AU1054"/>
    <mergeCell ref="AV1053:AV1054"/>
    <mergeCell ref="AW1053:AW1054"/>
    <mergeCell ref="AX1053:AX1054"/>
    <mergeCell ref="AY1053:AY1054"/>
    <mergeCell ref="AN1053:AN1054"/>
    <mergeCell ref="AO1053:AO1054"/>
    <mergeCell ref="AP1053:AP1054"/>
    <mergeCell ref="AQ1053:AQ1054"/>
    <mergeCell ref="AR1053:AR1054"/>
    <mergeCell ref="AS1053:AS1054"/>
    <mergeCell ref="Z1055:Z1128"/>
    <mergeCell ref="AA1055:AA1128"/>
    <mergeCell ref="AB1055:AB1128"/>
    <mergeCell ref="AC1055:AC1128"/>
    <mergeCell ref="AD1055:AD1128"/>
    <mergeCell ref="AE1055:AE1128"/>
    <mergeCell ref="T1055:T1128"/>
    <mergeCell ref="U1055:U1128"/>
    <mergeCell ref="V1055:V1128"/>
    <mergeCell ref="W1055:W1128"/>
    <mergeCell ref="X1055:X1128"/>
    <mergeCell ref="Y1055:Y1128"/>
    <mergeCell ref="N1055:N1128"/>
    <mergeCell ref="O1055:O1128"/>
    <mergeCell ref="P1055:P1128"/>
    <mergeCell ref="Q1055:Q1128"/>
    <mergeCell ref="R1055:R1128"/>
    <mergeCell ref="S1055:S1128"/>
    <mergeCell ref="G1061:G1134"/>
    <mergeCell ref="H1061:H1134"/>
    <mergeCell ref="I1061:I1134"/>
    <mergeCell ref="J1061:J1134"/>
    <mergeCell ref="K1061:K1134"/>
    <mergeCell ref="M1055:M1128"/>
    <mergeCell ref="A1061:A1134"/>
    <mergeCell ref="B1061:B1134"/>
    <mergeCell ref="C1061:C1134"/>
    <mergeCell ref="D1061:D1134"/>
    <mergeCell ref="E1061:E1134"/>
    <mergeCell ref="F1061:F1134"/>
    <mergeCell ref="BR1053:BR1054"/>
    <mergeCell ref="BS1053:BS1054"/>
    <mergeCell ref="BT1053:BT1054"/>
    <mergeCell ref="AH1053:AH1054"/>
    <mergeCell ref="AI1053:AI1054"/>
    <mergeCell ref="AJ1053:AJ1054"/>
    <mergeCell ref="AK1053:AK1054"/>
    <mergeCell ref="AL1053:AL1054"/>
    <mergeCell ref="AM1053:AM1054"/>
    <mergeCell ref="AB1053:AB1054"/>
    <mergeCell ref="AC1053:AC1054"/>
    <mergeCell ref="AD1053:AD1054"/>
    <mergeCell ref="AE1053:AE1054"/>
    <mergeCell ref="AF1053:AF1054"/>
    <mergeCell ref="AG1053:AG1054"/>
    <mergeCell ref="V1053:V1054"/>
    <mergeCell ref="W1053:W1054"/>
    <mergeCell ref="X1053:X1054"/>
    <mergeCell ref="Y1053:Y1054"/>
    <mergeCell ref="Z1053:Z1054"/>
    <mergeCell ref="AA1053:AA1054"/>
    <mergeCell ref="P1053:P1054"/>
    <mergeCell ref="Q1053:Q1054"/>
    <mergeCell ref="R1053:R1054"/>
    <mergeCell ref="S1053:S1054"/>
    <mergeCell ref="T1053:T1054"/>
    <mergeCell ref="U1053:U1054"/>
    <mergeCell ref="I1059:I1060"/>
    <mergeCell ref="J1059:J1060"/>
    <mergeCell ref="K1059:K1060"/>
    <mergeCell ref="M1053:M1054"/>
    <mergeCell ref="N1053:N1054"/>
    <mergeCell ref="O1053:O1054"/>
    <mergeCell ref="N1129:N1164"/>
    <mergeCell ref="O1129:O1164"/>
    <mergeCell ref="P1129:P1164"/>
    <mergeCell ref="Q1129:Q1164"/>
    <mergeCell ref="R1129:R1164"/>
    <mergeCell ref="S1129:S1164"/>
    <mergeCell ref="G1135:G1170"/>
    <mergeCell ref="H1135:H1170"/>
    <mergeCell ref="I1135:I1170"/>
    <mergeCell ref="J1135:J1170"/>
    <mergeCell ref="K1135:K1170"/>
    <mergeCell ref="M1129:M1164"/>
    <mergeCell ref="BV1055:BV1128"/>
    <mergeCell ref="BW1055:BW1128"/>
    <mergeCell ref="BG1067:BG1128"/>
    <mergeCell ref="BH1067:BH1128"/>
    <mergeCell ref="A1135:A1170"/>
    <mergeCell ref="B1135:B1170"/>
    <mergeCell ref="C1135:C1170"/>
    <mergeCell ref="D1135:D1170"/>
    <mergeCell ref="E1135:E1170"/>
    <mergeCell ref="F1135:F1170"/>
    <mergeCell ref="BP1055:BP1128"/>
    <mergeCell ref="BQ1055:BQ1128"/>
    <mergeCell ref="BR1055:BR1128"/>
    <mergeCell ref="BS1055:BS1128"/>
    <mergeCell ref="BT1055:BT1128"/>
    <mergeCell ref="BU1055:BU1128"/>
    <mergeCell ref="BJ1055:BJ1128"/>
    <mergeCell ref="BK1055:BK1128"/>
    <mergeCell ref="BL1055:BL1128"/>
    <mergeCell ref="BM1055:BM1128"/>
    <mergeCell ref="BN1055:BN1128"/>
    <mergeCell ref="BO1055:BO1128"/>
    <mergeCell ref="BD1055:BD1128"/>
    <mergeCell ref="BE1055:BE1128"/>
    <mergeCell ref="BF1055:BF1128"/>
    <mergeCell ref="BG1055:BG1065"/>
    <mergeCell ref="BH1055:BH1065"/>
    <mergeCell ref="BI1055:BI1128"/>
    <mergeCell ref="AX1055:AX1128"/>
    <mergeCell ref="AY1055:AY1128"/>
    <mergeCell ref="AZ1055:AZ1128"/>
    <mergeCell ref="BA1055:BA1128"/>
    <mergeCell ref="BB1055:BB1128"/>
    <mergeCell ref="BC1055:BC1128"/>
    <mergeCell ref="AR1055:AR1128"/>
    <mergeCell ref="AS1055:AS1128"/>
    <mergeCell ref="AT1055:AT1128"/>
    <mergeCell ref="AU1055:AU1128"/>
    <mergeCell ref="AV1055:AV1128"/>
    <mergeCell ref="AW1055:AW1128"/>
    <mergeCell ref="AL1055:AL1128"/>
    <mergeCell ref="AM1055:AM1128"/>
    <mergeCell ref="AN1055:AN1128"/>
    <mergeCell ref="AO1055:AO1128"/>
    <mergeCell ref="AP1055:AP1128"/>
    <mergeCell ref="AQ1055:AQ1128"/>
    <mergeCell ref="AF1055:AF1128"/>
    <mergeCell ref="AG1055:AG1128"/>
    <mergeCell ref="AH1055:AH1128"/>
    <mergeCell ref="AI1055:AI1128"/>
    <mergeCell ref="AJ1055:AJ1128"/>
    <mergeCell ref="AK1055:AK1128"/>
    <mergeCell ref="BW1129:BW1164"/>
    <mergeCell ref="A1171:A1174"/>
    <mergeCell ref="B1171:B1174"/>
    <mergeCell ref="C1171:C1174"/>
    <mergeCell ref="D1171:D1174"/>
    <mergeCell ref="E1171:E1174"/>
    <mergeCell ref="F1171:F1174"/>
    <mergeCell ref="G1171:G1174"/>
    <mergeCell ref="H1171:H1174"/>
    <mergeCell ref="I1171:I1174"/>
    <mergeCell ref="BQ1129:BQ1164"/>
    <mergeCell ref="BR1129:BR1164"/>
    <mergeCell ref="BS1129:BS1164"/>
    <mergeCell ref="BT1129:BT1164"/>
    <mergeCell ref="BU1129:BU1164"/>
    <mergeCell ref="BV1129:BV1164"/>
    <mergeCell ref="BK1129:BK1164"/>
    <mergeCell ref="BL1129:BL1164"/>
    <mergeCell ref="BM1129:BM1164"/>
    <mergeCell ref="BN1129:BN1164"/>
    <mergeCell ref="BO1129:BO1164"/>
    <mergeCell ref="BP1129:BP1164"/>
    <mergeCell ref="BE1129:BE1164"/>
    <mergeCell ref="BF1129:BF1164"/>
    <mergeCell ref="BG1129:BG1164"/>
    <mergeCell ref="BH1129:BH1164"/>
    <mergeCell ref="BI1129:BI1164"/>
    <mergeCell ref="BJ1129:BJ1164"/>
    <mergeCell ref="AY1129:AY1164"/>
    <mergeCell ref="AZ1129:AZ1164"/>
    <mergeCell ref="BA1129:BA1164"/>
    <mergeCell ref="BB1129:BB1164"/>
    <mergeCell ref="BC1129:BC1164"/>
    <mergeCell ref="BD1129:BD1164"/>
    <mergeCell ref="AS1129:AS1164"/>
    <mergeCell ref="AT1129:AT1164"/>
    <mergeCell ref="AU1129:AU1164"/>
    <mergeCell ref="AV1129:AV1164"/>
    <mergeCell ref="AW1129:AW1164"/>
    <mergeCell ref="AX1129:AX1164"/>
    <mergeCell ref="AM1129:AM1164"/>
    <mergeCell ref="AN1129:AN1164"/>
    <mergeCell ref="AO1129:AO1164"/>
    <mergeCell ref="AP1129:AP1164"/>
    <mergeCell ref="AQ1129:AQ1164"/>
    <mergeCell ref="AR1129:AR1164"/>
    <mergeCell ref="AF1129:AF1164"/>
    <mergeCell ref="AH1129:AH1164"/>
    <mergeCell ref="AI1129:AI1164"/>
    <mergeCell ref="AJ1129:AJ1164"/>
    <mergeCell ref="AK1129:AK1164"/>
    <mergeCell ref="AL1129:AL1164"/>
    <mergeCell ref="Z1129:Z1164"/>
    <mergeCell ref="AA1129:AA1164"/>
    <mergeCell ref="AB1129:AB1164"/>
    <mergeCell ref="AC1129:AC1164"/>
    <mergeCell ref="AD1129:AD1164"/>
    <mergeCell ref="AE1129:AE1164"/>
    <mergeCell ref="T1129:T1164"/>
    <mergeCell ref="U1129:U1164"/>
    <mergeCell ref="V1129:V1164"/>
    <mergeCell ref="W1129:W1164"/>
    <mergeCell ref="X1129:X1164"/>
    <mergeCell ref="Y1129:Y1164"/>
    <mergeCell ref="BW1165:BW1168"/>
    <mergeCell ref="A1175:A1177"/>
    <mergeCell ref="B1175:B1177"/>
    <mergeCell ref="C1175:C1177"/>
    <mergeCell ref="D1175:D1177"/>
    <mergeCell ref="E1175:E1177"/>
    <mergeCell ref="F1175:F1177"/>
    <mergeCell ref="BN1165:BN1168"/>
    <mergeCell ref="BO1165:BO1168"/>
    <mergeCell ref="BP1165:BP1168"/>
    <mergeCell ref="BQ1165:BQ1168"/>
    <mergeCell ref="BR1165:BR1168"/>
    <mergeCell ref="BS1165:BS1168"/>
    <mergeCell ref="BH1165:BH1168"/>
    <mergeCell ref="BI1165:BI1168"/>
    <mergeCell ref="BJ1165:BJ1168"/>
    <mergeCell ref="BK1165:BK1168"/>
    <mergeCell ref="BL1165:BL1168"/>
    <mergeCell ref="BM1165:BM1168"/>
    <mergeCell ref="BB1165:BB1168"/>
    <mergeCell ref="BC1165:BC1168"/>
    <mergeCell ref="BD1165:BD1168"/>
    <mergeCell ref="BE1165:BE1168"/>
    <mergeCell ref="BF1165:BF1168"/>
    <mergeCell ref="BG1165:BG1168"/>
    <mergeCell ref="AV1165:AV1168"/>
    <mergeCell ref="AW1165:AW1168"/>
    <mergeCell ref="AX1165:AX1168"/>
    <mergeCell ref="AY1165:AY1168"/>
    <mergeCell ref="AZ1165:AZ1168"/>
    <mergeCell ref="BA1165:BA1168"/>
    <mergeCell ref="AP1165:AP1168"/>
    <mergeCell ref="AQ1165:AQ1168"/>
    <mergeCell ref="AR1165:AR1168"/>
    <mergeCell ref="AS1165:AS1168"/>
    <mergeCell ref="AT1165:AT1168"/>
    <mergeCell ref="AU1165:AU1168"/>
    <mergeCell ref="AJ1165:AJ1168"/>
    <mergeCell ref="AK1165:AK1168"/>
    <mergeCell ref="AL1165:AL1168"/>
    <mergeCell ref="AM1165:AM1168"/>
    <mergeCell ref="AN1165:AN1168"/>
    <mergeCell ref="AO1165:AO1168"/>
    <mergeCell ref="AC1165:AC1168"/>
    <mergeCell ref="AD1165:AD1168"/>
    <mergeCell ref="AE1165:AE1168"/>
    <mergeCell ref="AF1165:AF1168"/>
    <mergeCell ref="AH1165:AH1168"/>
    <mergeCell ref="AI1165:AI1168"/>
    <mergeCell ref="W1165:W1168"/>
    <mergeCell ref="X1165:X1168"/>
    <mergeCell ref="Y1165:Y1168"/>
    <mergeCell ref="Z1165:Z1168"/>
    <mergeCell ref="AA1165:AA1168"/>
    <mergeCell ref="AB1165:AB1168"/>
    <mergeCell ref="Q1165:Q1168"/>
    <mergeCell ref="R1165:R1168"/>
    <mergeCell ref="S1165:S1168"/>
    <mergeCell ref="T1165:T1168"/>
    <mergeCell ref="U1165:U1168"/>
    <mergeCell ref="V1165:V1168"/>
    <mergeCell ref="J1171:J1174"/>
    <mergeCell ref="K1171:K1174"/>
    <mergeCell ref="M1165:M1168"/>
    <mergeCell ref="AH1169:AH1171"/>
    <mergeCell ref="AI1169:AI1171"/>
    <mergeCell ref="AJ1169:AJ1171"/>
    <mergeCell ref="AK1169:AK1171"/>
    <mergeCell ref="Z1169:Z1171"/>
    <mergeCell ref="AA1169:AA1171"/>
    <mergeCell ref="AB1169:AB1171"/>
    <mergeCell ref="AC1169:AC1171"/>
    <mergeCell ref="AD1169:AD1171"/>
    <mergeCell ref="AE1169:AE1171"/>
    <mergeCell ref="T1169:T1171"/>
    <mergeCell ref="U1169:U1171"/>
    <mergeCell ref="V1169:V1171"/>
    <mergeCell ref="W1169:W1171"/>
    <mergeCell ref="X1169:X1171"/>
    <mergeCell ref="Y1169:Y1171"/>
    <mergeCell ref="N1169:N1171"/>
    <mergeCell ref="O1169:O1171"/>
    <mergeCell ref="P1169:P1171"/>
    <mergeCell ref="Q1169:Q1171"/>
    <mergeCell ref="R1169:R1171"/>
    <mergeCell ref="S1169:S1171"/>
    <mergeCell ref="G1175:G1177"/>
    <mergeCell ref="H1175:H1177"/>
    <mergeCell ref="I1175:I1177"/>
    <mergeCell ref="J1175:J1177"/>
    <mergeCell ref="K1175:K1177"/>
    <mergeCell ref="M1169:M1171"/>
    <mergeCell ref="BT1165:BT1168"/>
    <mergeCell ref="BU1165:BU1168"/>
    <mergeCell ref="BV1165:BV1168"/>
    <mergeCell ref="N1165:N1168"/>
    <mergeCell ref="O1165:O1168"/>
    <mergeCell ref="P1165:P1168"/>
    <mergeCell ref="W1173:W1186"/>
    <mergeCell ref="X1173:X1186"/>
    <mergeCell ref="Y1173:Y1186"/>
    <mergeCell ref="Z1173:Z1186"/>
    <mergeCell ref="O1173:O1186"/>
    <mergeCell ref="P1173:P1186"/>
    <mergeCell ref="Q1173:Q1186"/>
    <mergeCell ref="R1173:R1186"/>
    <mergeCell ref="S1173:S1186"/>
    <mergeCell ref="T1173:T1186"/>
    <mergeCell ref="I1179:I1192"/>
    <mergeCell ref="J1179:J1192"/>
    <mergeCell ref="K1179:K1192"/>
    <mergeCell ref="L1173:L1179"/>
    <mergeCell ref="M1173:M1186"/>
    <mergeCell ref="N1173:N1186"/>
    <mergeCell ref="BV1169:BV1171"/>
    <mergeCell ref="BW1169:BW1171"/>
    <mergeCell ref="A1179:A1192"/>
    <mergeCell ref="B1179:B1192"/>
    <mergeCell ref="C1179:C1192"/>
    <mergeCell ref="D1179:D1192"/>
    <mergeCell ref="E1179:E1192"/>
    <mergeCell ref="F1179:F1192"/>
    <mergeCell ref="G1179:G1192"/>
    <mergeCell ref="H1179:H1192"/>
    <mergeCell ref="BP1169:BP1171"/>
    <mergeCell ref="BQ1169:BQ1171"/>
    <mergeCell ref="BR1169:BR1171"/>
    <mergeCell ref="BS1169:BS1171"/>
    <mergeCell ref="BT1169:BT1171"/>
    <mergeCell ref="BU1169:BU1171"/>
    <mergeCell ref="BJ1169:BJ1171"/>
    <mergeCell ref="BK1169:BK1171"/>
    <mergeCell ref="BL1169:BL1171"/>
    <mergeCell ref="BM1169:BM1171"/>
    <mergeCell ref="BN1169:BN1171"/>
    <mergeCell ref="BO1169:BO1171"/>
    <mergeCell ref="BD1169:BD1171"/>
    <mergeCell ref="BE1169:BE1171"/>
    <mergeCell ref="BF1169:BF1171"/>
    <mergeCell ref="BG1169:BG1171"/>
    <mergeCell ref="BH1169:BH1171"/>
    <mergeCell ref="BI1169:BI1171"/>
    <mergeCell ref="AX1169:AX1171"/>
    <mergeCell ref="AY1169:AY1171"/>
    <mergeCell ref="AZ1169:AZ1171"/>
    <mergeCell ref="BA1169:BA1171"/>
    <mergeCell ref="BB1169:BB1171"/>
    <mergeCell ref="BC1169:BC1171"/>
    <mergeCell ref="AR1169:AR1171"/>
    <mergeCell ref="AS1169:AS1171"/>
    <mergeCell ref="AT1169:AT1171"/>
    <mergeCell ref="AU1169:AU1171"/>
    <mergeCell ref="AV1169:AV1171"/>
    <mergeCell ref="AW1169:AW1171"/>
    <mergeCell ref="AL1169:AL1171"/>
    <mergeCell ref="AM1169:AM1171"/>
    <mergeCell ref="AN1169:AN1171"/>
    <mergeCell ref="AO1169:AO1171"/>
    <mergeCell ref="AP1169:AP1171"/>
    <mergeCell ref="AQ1169:AQ1171"/>
    <mergeCell ref="AF1169:AF1171"/>
    <mergeCell ref="AG1169:AG1171"/>
    <mergeCell ref="M1188:M1189"/>
    <mergeCell ref="N1188:N1189"/>
    <mergeCell ref="O1188:O1189"/>
    <mergeCell ref="P1188:P1189"/>
    <mergeCell ref="BW1173:BW1186"/>
    <mergeCell ref="A1194:A1195"/>
    <mergeCell ref="B1194:B1195"/>
    <mergeCell ref="C1194:C1195"/>
    <mergeCell ref="D1194:D1195"/>
    <mergeCell ref="E1194:E1195"/>
    <mergeCell ref="F1194:F1195"/>
    <mergeCell ref="G1194:G1195"/>
    <mergeCell ref="H1194:H1195"/>
    <mergeCell ref="I1194:I1195"/>
    <mergeCell ref="BQ1173:BQ1186"/>
    <mergeCell ref="BR1173:BR1186"/>
    <mergeCell ref="BS1173:BS1186"/>
    <mergeCell ref="BT1173:BT1186"/>
    <mergeCell ref="BU1173:BU1186"/>
    <mergeCell ref="BV1173:BV1186"/>
    <mergeCell ref="BK1173:BK1186"/>
    <mergeCell ref="BL1173:BL1186"/>
    <mergeCell ref="BM1173:BM1186"/>
    <mergeCell ref="BN1173:BN1186"/>
    <mergeCell ref="BO1173:BO1186"/>
    <mergeCell ref="BP1173:BP1186"/>
    <mergeCell ref="BE1173:BE1186"/>
    <mergeCell ref="BF1173:BF1186"/>
    <mergeCell ref="BG1173:BG1186"/>
    <mergeCell ref="BH1173:BH1186"/>
    <mergeCell ref="BI1173:BI1186"/>
    <mergeCell ref="BJ1173:BJ1186"/>
    <mergeCell ref="AY1173:AY1186"/>
    <mergeCell ref="AZ1173:AZ1186"/>
    <mergeCell ref="BA1173:BA1186"/>
    <mergeCell ref="BB1173:BB1186"/>
    <mergeCell ref="BC1173:BC1186"/>
    <mergeCell ref="BD1173:BD1186"/>
    <mergeCell ref="AS1173:AS1186"/>
    <mergeCell ref="AT1173:AT1186"/>
    <mergeCell ref="AU1173:AU1186"/>
    <mergeCell ref="AV1173:AV1186"/>
    <mergeCell ref="AW1173:AW1186"/>
    <mergeCell ref="AX1173:AX1186"/>
    <mergeCell ref="AM1173:AM1186"/>
    <mergeCell ref="AN1173:AN1186"/>
    <mergeCell ref="AO1173:AO1186"/>
    <mergeCell ref="AP1173:AP1186"/>
    <mergeCell ref="AQ1173:AQ1186"/>
    <mergeCell ref="AR1173:AR1186"/>
    <mergeCell ref="AG1173:AG1186"/>
    <mergeCell ref="AH1173:AH1186"/>
    <mergeCell ref="AI1173:AI1186"/>
    <mergeCell ref="AJ1173:AJ1186"/>
    <mergeCell ref="AK1173:AK1186"/>
    <mergeCell ref="AL1173:AL1186"/>
    <mergeCell ref="AA1173:AA1186"/>
    <mergeCell ref="AB1173:AB1186"/>
    <mergeCell ref="AC1173:AC1186"/>
    <mergeCell ref="AD1173:AD1186"/>
    <mergeCell ref="AE1173:AE1186"/>
    <mergeCell ref="AF1173:AF1186"/>
    <mergeCell ref="U1173:U1186"/>
    <mergeCell ref="V1173:V1186"/>
    <mergeCell ref="BS1188:BS1189"/>
    <mergeCell ref="BT1188:BT1189"/>
    <mergeCell ref="BU1188:BU1189"/>
    <mergeCell ref="BV1188:BV1189"/>
    <mergeCell ref="BW1188:BW1189"/>
    <mergeCell ref="A1196:A1198"/>
    <mergeCell ref="B1196:B1198"/>
    <mergeCell ref="C1196:C1198"/>
    <mergeCell ref="D1196:D1198"/>
    <mergeCell ref="E1196:E1198"/>
    <mergeCell ref="BM1188:BM1189"/>
    <mergeCell ref="BN1188:BN1189"/>
    <mergeCell ref="BO1188:BO1189"/>
    <mergeCell ref="BP1188:BP1189"/>
    <mergeCell ref="BQ1188:BQ1189"/>
    <mergeCell ref="BR1188:BR1189"/>
    <mergeCell ref="BG1188:BG1189"/>
    <mergeCell ref="BH1188:BH1189"/>
    <mergeCell ref="BI1188:BI1189"/>
    <mergeCell ref="BJ1188:BJ1189"/>
    <mergeCell ref="BK1188:BK1189"/>
    <mergeCell ref="BL1188:BL1189"/>
    <mergeCell ref="BA1188:BA1189"/>
    <mergeCell ref="BB1188:BB1189"/>
    <mergeCell ref="BC1188:BC1189"/>
    <mergeCell ref="BD1188:BD1189"/>
    <mergeCell ref="BE1188:BE1189"/>
    <mergeCell ref="BF1188:BF1189"/>
    <mergeCell ref="AU1188:AU1189"/>
    <mergeCell ref="AV1188:AV1189"/>
    <mergeCell ref="AW1188:AW1189"/>
    <mergeCell ref="AX1188:AX1189"/>
    <mergeCell ref="AY1188:AY1189"/>
    <mergeCell ref="AZ1188:AZ1189"/>
    <mergeCell ref="AO1188:AO1189"/>
    <mergeCell ref="AP1188:AP1189"/>
    <mergeCell ref="AQ1188:AQ1189"/>
    <mergeCell ref="AR1188:AR1189"/>
    <mergeCell ref="AS1188:AS1189"/>
    <mergeCell ref="AT1188:AT1189"/>
    <mergeCell ref="AI1188:AI1189"/>
    <mergeCell ref="AJ1188:AJ1189"/>
    <mergeCell ref="AK1188:AK1189"/>
    <mergeCell ref="AL1188:AL1189"/>
    <mergeCell ref="AM1188:AM1189"/>
    <mergeCell ref="AN1188:AN1189"/>
    <mergeCell ref="AC1188:AC1189"/>
    <mergeCell ref="AD1188:AD1189"/>
    <mergeCell ref="AE1188:AE1189"/>
    <mergeCell ref="AF1188:AF1189"/>
    <mergeCell ref="AG1188:AG1189"/>
    <mergeCell ref="AH1188:AH1189"/>
    <mergeCell ref="W1188:W1189"/>
    <mergeCell ref="X1188:X1189"/>
    <mergeCell ref="Y1188:Y1189"/>
    <mergeCell ref="Z1188:Z1189"/>
    <mergeCell ref="AA1188:AA1189"/>
    <mergeCell ref="AB1188:AB1189"/>
    <mergeCell ref="Q1188:Q1189"/>
    <mergeCell ref="R1188:R1189"/>
    <mergeCell ref="S1188:S1189"/>
    <mergeCell ref="T1188:T1189"/>
    <mergeCell ref="U1188:U1189"/>
    <mergeCell ref="V1188:V1189"/>
    <mergeCell ref="AN1190:AN1192"/>
    <mergeCell ref="AO1190:AO1192"/>
    <mergeCell ref="AP1190:AP1192"/>
    <mergeCell ref="AE1190:AE1192"/>
    <mergeCell ref="AF1190:AF1192"/>
    <mergeCell ref="AG1190:AG1192"/>
    <mergeCell ref="AH1190:AH1192"/>
    <mergeCell ref="AI1190:AI1192"/>
    <mergeCell ref="AJ1190:AJ1192"/>
    <mergeCell ref="Y1190:Y1192"/>
    <mergeCell ref="Z1190:Z1192"/>
    <mergeCell ref="AA1190:AA1192"/>
    <mergeCell ref="AB1190:AB1192"/>
    <mergeCell ref="AC1190:AC1192"/>
    <mergeCell ref="AD1190:AD1192"/>
    <mergeCell ref="S1190:S1192"/>
    <mergeCell ref="T1190:T1192"/>
    <mergeCell ref="U1190:U1192"/>
    <mergeCell ref="V1190:V1192"/>
    <mergeCell ref="W1190:W1192"/>
    <mergeCell ref="X1190:X1192"/>
    <mergeCell ref="M1190:M1192"/>
    <mergeCell ref="N1190:N1192"/>
    <mergeCell ref="O1190:O1192"/>
    <mergeCell ref="P1190:P1192"/>
    <mergeCell ref="Q1190:Q1192"/>
    <mergeCell ref="R1190:R1192"/>
    <mergeCell ref="F1196:F1198"/>
    <mergeCell ref="G1196:G1198"/>
    <mergeCell ref="H1196:H1198"/>
    <mergeCell ref="I1196:I1198"/>
    <mergeCell ref="J1196:J1198"/>
    <mergeCell ref="K1196:K1198"/>
    <mergeCell ref="J1194:J1195"/>
    <mergeCell ref="K1194:K1195"/>
    <mergeCell ref="AC1197:AC1199"/>
    <mergeCell ref="AD1197:AD1199"/>
    <mergeCell ref="AE1197:AE1199"/>
    <mergeCell ref="T1197:T1199"/>
    <mergeCell ref="U1197:U1199"/>
    <mergeCell ref="V1197:V1199"/>
    <mergeCell ref="W1197:W1199"/>
    <mergeCell ref="X1197:X1199"/>
    <mergeCell ref="Y1197:Y1199"/>
    <mergeCell ref="N1197:N1199"/>
    <mergeCell ref="O1197:O1199"/>
    <mergeCell ref="P1197:P1199"/>
    <mergeCell ref="Q1197:Q1199"/>
    <mergeCell ref="R1197:R1199"/>
    <mergeCell ref="S1197:S1199"/>
    <mergeCell ref="H1203:H1205"/>
    <mergeCell ref="I1203:I1205"/>
    <mergeCell ref="J1203:J1205"/>
    <mergeCell ref="K1203:K1205"/>
    <mergeCell ref="L1197:L1198"/>
    <mergeCell ref="M1197:M1199"/>
    <mergeCell ref="BU1190:BU1192"/>
    <mergeCell ref="BV1190:BV1192"/>
    <mergeCell ref="BW1190:BW1192"/>
    <mergeCell ref="A1203:A1205"/>
    <mergeCell ref="B1203:B1205"/>
    <mergeCell ref="C1203:C1205"/>
    <mergeCell ref="D1203:D1205"/>
    <mergeCell ref="E1203:E1205"/>
    <mergeCell ref="F1203:F1205"/>
    <mergeCell ref="G1203:G1205"/>
    <mergeCell ref="BO1190:BO1192"/>
    <mergeCell ref="BP1190:BP1192"/>
    <mergeCell ref="BQ1190:BQ1192"/>
    <mergeCell ref="BR1190:BR1192"/>
    <mergeCell ref="BS1190:BS1192"/>
    <mergeCell ref="BT1190:BT1192"/>
    <mergeCell ref="BI1190:BI1192"/>
    <mergeCell ref="BJ1190:BJ1192"/>
    <mergeCell ref="BK1190:BK1192"/>
    <mergeCell ref="BL1190:BL1192"/>
    <mergeCell ref="BM1190:BM1192"/>
    <mergeCell ref="BN1190:BN1192"/>
    <mergeCell ref="BC1190:BC1192"/>
    <mergeCell ref="BD1190:BD1192"/>
    <mergeCell ref="BE1190:BE1192"/>
    <mergeCell ref="BF1190:BF1192"/>
    <mergeCell ref="BG1190:BG1192"/>
    <mergeCell ref="BH1190:BH1192"/>
    <mergeCell ref="AW1190:AW1192"/>
    <mergeCell ref="AX1190:AX1192"/>
    <mergeCell ref="AY1190:AY1192"/>
    <mergeCell ref="AZ1190:AZ1192"/>
    <mergeCell ref="BA1190:BA1192"/>
    <mergeCell ref="BB1190:BB1192"/>
    <mergeCell ref="AQ1190:AQ1192"/>
    <mergeCell ref="AR1190:AR1192"/>
    <mergeCell ref="AS1190:AS1192"/>
    <mergeCell ref="AT1190:AT1192"/>
    <mergeCell ref="AU1190:AU1192"/>
    <mergeCell ref="AV1190:AV1192"/>
    <mergeCell ref="AK1190:AK1192"/>
    <mergeCell ref="AL1190:AL1192"/>
    <mergeCell ref="AM1190:AM1192"/>
    <mergeCell ref="AN1200:AN1201"/>
    <mergeCell ref="BV1197:BV1199"/>
    <mergeCell ref="BW1197:BW1199"/>
    <mergeCell ref="BP1197:BP1199"/>
    <mergeCell ref="BQ1197:BQ1199"/>
    <mergeCell ref="BR1197:BR1199"/>
    <mergeCell ref="BS1197:BS1199"/>
    <mergeCell ref="BT1197:BT1199"/>
    <mergeCell ref="BU1197:BU1199"/>
    <mergeCell ref="BJ1197:BJ1199"/>
    <mergeCell ref="BK1197:BK1199"/>
    <mergeCell ref="BL1197:BL1199"/>
    <mergeCell ref="BM1197:BM1199"/>
    <mergeCell ref="BN1197:BN1199"/>
    <mergeCell ref="BO1197:BO1199"/>
    <mergeCell ref="BD1197:BD1199"/>
    <mergeCell ref="BE1197:BE1199"/>
    <mergeCell ref="BF1197:BF1199"/>
    <mergeCell ref="BG1197:BG1199"/>
    <mergeCell ref="BH1197:BH1199"/>
    <mergeCell ref="BI1197:BI1199"/>
    <mergeCell ref="AX1197:AX1199"/>
    <mergeCell ref="AY1197:AY1199"/>
    <mergeCell ref="AZ1197:AZ1199"/>
    <mergeCell ref="BA1197:BA1199"/>
    <mergeCell ref="BB1197:BB1199"/>
    <mergeCell ref="BC1197:BC1199"/>
    <mergeCell ref="AR1197:AR1199"/>
    <mergeCell ref="AS1197:AS1199"/>
    <mergeCell ref="AT1197:AT1199"/>
    <mergeCell ref="AU1197:AU1199"/>
    <mergeCell ref="AV1197:AV1199"/>
    <mergeCell ref="AW1197:AW1199"/>
    <mergeCell ref="AL1197:AL1199"/>
    <mergeCell ref="AM1197:AM1199"/>
    <mergeCell ref="AN1197:AN1199"/>
    <mergeCell ref="AO1197:AO1199"/>
    <mergeCell ref="AP1197:AP1199"/>
    <mergeCell ref="AQ1197:AQ1199"/>
    <mergeCell ref="AF1197:AF1199"/>
    <mergeCell ref="AG1197:AG1199"/>
    <mergeCell ref="AH1197:AH1199"/>
    <mergeCell ref="AI1197:AI1199"/>
    <mergeCell ref="AJ1197:AJ1199"/>
    <mergeCell ref="AK1197:AK1199"/>
    <mergeCell ref="Z1197:Z1199"/>
    <mergeCell ref="AA1197:AA1199"/>
    <mergeCell ref="AB1197:AB1199"/>
    <mergeCell ref="H1206:H1207"/>
    <mergeCell ref="I1206:I1207"/>
    <mergeCell ref="J1206:J1207"/>
    <mergeCell ref="K1206:K1207"/>
    <mergeCell ref="A1206:A1207"/>
    <mergeCell ref="B1206:B1207"/>
    <mergeCell ref="C1206:C1207"/>
    <mergeCell ref="D1206:D1207"/>
    <mergeCell ref="E1206:E1207"/>
    <mergeCell ref="F1206:F1207"/>
    <mergeCell ref="G1206:G1207"/>
    <mergeCell ref="A1208:A1213"/>
    <mergeCell ref="B1208:B1213"/>
    <mergeCell ref="C1208:C1213"/>
    <mergeCell ref="D1208:D1213"/>
    <mergeCell ref="E1208:E1213"/>
    <mergeCell ref="F1208:F1213"/>
    <mergeCell ref="G1208:G1213"/>
    <mergeCell ref="H1208:H1213"/>
    <mergeCell ref="I1208:I1213"/>
    <mergeCell ref="J1208:J1213"/>
    <mergeCell ref="K1208:K1213"/>
    <mergeCell ref="M1206:M1207"/>
    <mergeCell ref="N1206:N1207"/>
    <mergeCell ref="N1209:N1225"/>
    <mergeCell ref="O1209:O1225"/>
    <mergeCell ref="P1209:P1225"/>
    <mergeCell ref="Q1209:Q1225"/>
    <mergeCell ref="R1209:R1225"/>
    <mergeCell ref="F1215:F1231"/>
    <mergeCell ref="G1215:G1231"/>
    <mergeCell ref="H1215:H1231"/>
    <mergeCell ref="I1215:I1231"/>
    <mergeCell ref="J1215:J1231"/>
    <mergeCell ref="K1215:K1231"/>
    <mergeCell ref="BS1206:BS1207"/>
    <mergeCell ref="BT1206:BT1207"/>
    <mergeCell ref="BU1206:BU1207"/>
    <mergeCell ref="BV1206:BV1207"/>
    <mergeCell ref="BW1206:BW1207"/>
    <mergeCell ref="AS1206:AS1207"/>
    <mergeCell ref="AT1206:AT1207"/>
    <mergeCell ref="AI1206:AI1207"/>
    <mergeCell ref="AJ1206:AJ1207"/>
    <mergeCell ref="AK1206:AK1207"/>
    <mergeCell ref="AL1206:AL1207"/>
    <mergeCell ref="AM1206:AM1207"/>
    <mergeCell ref="AN1206:AN1207"/>
    <mergeCell ref="W1206:W1207"/>
    <mergeCell ref="X1206:X1207"/>
    <mergeCell ref="Y1206:Y1207"/>
    <mergeCell ref="Z1206:Z1207"/>
    <mergeCell ref="AA1206:AA1207"/>
    <mergeCell ref="AB1206:AB1207"/>
    <mergeCell ref="Q1206:Q1207"/>
    <mergeCell ref="R1206:R1207"/>
    <mergeCell ref="S1206:S1207"/>
    <mergeCell ref="T1206:T1207"/>
    <mergeCell ref="U1206:U1207"/>
    <mergeCell ref="V1206:V1207"/>
    <mergeCell ref="O1206:O1207"/>
    <mergeCell ref="P1206:P1207"/>
    <mergeCell ref="AI1209:AI1225"/>
    <mergeCell ref="AJ1209:AJ1225"/>
    <mergeCell ref="Y1209:Y1225"/>
    <mergeCell ref="Z1209:Z1225"/>
    <mergeCell ref="AA1209:AA1225"/>
    <mergeCell ref="AB1209:AB1225"/>
    <mergeCell ref="AC1209:AC1225"/>
    <mergeCell ref="AD1209:AD1225"/>
    <mergeCell ref="S1209:S1225"/>
    <mergeCell ref="T1209:T1225"/>
    <mergeCell ref="U1209:U1225"/>
    <mergeCell ref="V1209:V1225"/>
    <mergeCell ref="W1209:W1225"/>
    <mergeCell ref="X1209:X1225"/>
    <mergeCell ref="BM1206:BM1207"/>
    <mergeCell ref="BN1206:BN1207"/>
    <mergeCell ref="BO1206:BO1207"/>
    <mergeCell ref="BP1206:BP1207"/>
    <mergeCell ref="BQ1206:BQ1207"/>
    <mergeCell ref="BR1206:BR1207"/>
    <mergeCell ref="BG1206:BG1207"/>
    <mergeCell ref="BH1206:BH1207"/>
    <mergeCell ref="BI1206:BI1207"/>
    <mergeCell ref="BJ1206:BJ1207"/>
    <mergeCell ref="BK1206:BK1207"/>
    <mergeCell ref="BL1206:BL1207"/>
    <mergeCell ref="BA1206:BA1207"/>
    <mergeCell ref="BB1206:BB1207"/>
    <mergeCell ref="BC1206:BC1207"/>
    <mergeCell ref="BD1206:BD1207"/>
    <mergeCell ref="BE1206:BE1207"/>
    <mergeCell ref="BF1206:BF1207"/>
    <mergeCell ref="AU1206:AU1207"/>
    <mergeCell ref="AV1206:AV1207"/>
    <mergeCell ref="AW1206:AW1207"/>
    <mergeCell ref="AX1206:AX1207"/>
    <mergeCell ref="AY1206:AY1207"/>
    <mergeCell ref="AZ1206:AZ1207"/>
    <mergeCell ref="AO1206:AO1207"/>
    <mergeCell ref="AP1206:AP1207"/>
    <mergeCell ref="AQ1206:AQ1207"/>
    <mergeCell ref="AR1206:AR1207"/>
    <mergeCell ref="AC1206:AC1207"/>
    <mergeCell ref="AD1206:AD1207"/>
    <mergeCell ref="AE1206:AE1207"/>
    <mergeCell ref="AF1206:AF1207"/>
    <mergeCell ref="AG1206:AG1207"/>
    <mergeCell ref="AH1206:AH1207"/>
    <mergeCell ref="N1226:N1227"/>
    <mergeCell ref="O1226:O1227"/>
    <mergeCell ref="P1226:P1227"/>
    <mergeCell ref="Q1226:Q1227"/>
    <mergeCell ref="R1226:R1227"/>
    <mergeCell ref="S1226:S1227"/>
    <mergeCell ref="G1232:G1233"/>
    <mergeCell ref="H1232:H1233"/>
    <mergeCell ref="I1232:I1233"/>
    <mergeCell ref="J1232:J1233"/>
    <mergeCell ref="K1232:K1233"/>
    <mergeCell ref="M1226:M1227"/>
    <mergeCell ref="A1232:A1233"/>
    <mergeCell ref="B1232:B1233"/>
    <mergeCell ref="C1232:C1233"/>
    <mergeCell ref="D1232:D1233"/>
    <mergeCell ref="E1232:E1233"/>
    <mergeCell ref="F1232:F1233"/>
    <mergeCell ref="BU1209:BU1225"/>
    <mergeCell ref="BV1209:BV1225"/>
    <mergeCell ref="BW1209:BW1225"/>
    <mergeCell ref="B1220:B1222"/>
    <mergeCell ref="B1223:B1224"/>
    <mergeCell ref="B1225:B1230"/>
    <mergeCell ref="BO1209:BO1225"/>
    <mergeCell ref="BP1209:BP1225"/>
    <mergeCell ref="BQ1209:BQ1225"/>
    <mergeCell ref="BR1209:BR1225"/>
    <mergeCell ref="BS1209:BS1225"/>
    <mergeCell ref="BT1209:BT1225"/>
    <mergeCell ref="BI1209:BI1225"/>
    <mergeCell ref="BJ1209:BJ1225"/>
    <mergeCell ref="BK1209:BK1225"/>
    <mergeCell ref="BL1209:BL1225"/>
    <mergeCell ref="BM1209:BM1225"/>
    <mergeCell ref="BN1209:BN1225"/>
    <mergeCell ref="BC1209:BC1225"/>
    <mergeCell ref="BD1209:BD1225"/>
    <mergeCell ref="BE1209:BE1225"/>
    <mergeCell ref="BF1209:BF1225"/>
    <mergeCell ref="BG1209:BG1225"/>
    <mergeCell ref="BH1209:BH1225"/>
    <mergeCell ref="AW1209:AW1225"/>
    <mergeCell ref="AX1209:AX1225"/>
    <mergeCell ref="AY1209:AY1225"/>
    <mergeCell ref="AZ1209:AZ1225"/>
    <mergeCell ref="BA1209:BA1225"/>
    <mergeCell ref="BB1209:BB1225"/>
    <mergeCell ref="AQ1209:AQ1225"/>
    <mergeCell ref="AR1209:AR1225"/>
    <mergeCell ref="AS1209:AS1225"/>
    <mergeCell ref="AT1209:AT1225"/>
    <mergeCell ref="AU1209:AU1225"/>
    <mergeCell ref="AV1209:AV1225"/>
    <mergeCell ref="AK1209:AK1225"/>
    <mergeCell ref="AL1209:AL1225"/>
    <mergeCell ref="AM1209:AM1225"/>
    <mergeCell ref="AN1209:AN1225"/>
    <mergeCell ref="AO1209:AO1225"/>
    <mergeCell ref="AP1209:AP1225"/>
    <mergeCell ref="AE1209:AE1225"/>
    <mergeCell ref="AF1209:AF1225"/>
    <mergeCell ref="AG1209:AG1225"/>
    <mergeCell ref="AH1209:AH1225"/>
    <mergeCell ref="BV1226:BV1227"/>
    <mergeCell ref="BW1226:BW1227"/>
    <mergeCell ref="A1235:A1237"/>
    <mergeCell ref="B1235:B1237"/>
    <mergeCell ref="C1235:C1237"/>
    <mergeCell ref="D1235:D1237"/>
    <mergeCell ref="E1235:E1237"/>
    <mergeCell ref="F1235:F1237"/>
    <mergeCell ref="G1235:G1237"/>
    <mergeCell ref="H1235:H1237"/>
    <mergeCell ref="BP1226:BP1227"/>
    <mergeCell ref="BQ1226:BQ1227"/>
    <mergeCell ref="BR1226:BR1227"/>
    <mergeCell ref="BS1226:BS1227"/>
    <mergeCell ref="BT1226:BT1227"/>
    <mergeCell ref="BU1226:BU1227"/>
    <mergeCell ref="BJ1226:BJ1227"/>
    <mergeCell ref="BK1226:BK1227"/>
    <mergeCell ref="BL1226:BL1227"/>
    <mergeCell ref="BM1226:BM1227"/>
    <mergeCell ref="BN1226:BN1227"/>
    <mergeCell ref="BO1226:BO1227"/>
    <mergeCell ref="BD1226:BD1227"/>
    <mergeCell ref="BE1226:BE1227"/>
    <mergeCell ref="BF1226:BF1227"/>
    <mergeCell ref="BG1226:BG1227"/>
    <mergeCell ref="BH1226:BH1227"/>
    <mergeCell ref="BI1226:BI1227"/>
    <mergeCell ref="AX1226:AX1227"/>
    <mergeCell ref="AY1226:AY1227"/>
    <mergeCell ref="AZ1226:AZ1227"/>
    <mergeCell ref="BA1226:BA1227"/>
    <mergeCell ref="BB1226:BB1227"/>
    <mergeCell ref="BC1226:BC1227"/>
    <mergeCell ref="AR1226:AR1227"/>
    <mergeCell ref="AS1226:AS1227"/>
    <mergeCell ref="AT1226:AT1227"/>
    <mergeCell ref="AU1226:AU1227"/>
    <mergeCell ref="AV1226:AV1227"/>
    <mergeCell ref="AW1226:AW1227"/>
    <mergeCell ref="AL1226:AL1227"/>
    <mergeCell ref="AM1226:AM1227"/>
    <mergeCell ref="AN1226:AN1227"/>
    <mergeCell ref="AO1226:AO1227"/>
    <mergeCell ref="AP1226:AP1227"/>
    <mergeCell ref="AQ1226:AQ1227"/>
    <mergeCell ref="AF1226:AF1227"/>
    <mergeCell ref="AG1226:AG1227"/>
    <mergeCell ref="AH1226:AH1227"/>
    <mergeCell ref="AI1226:AI1227"/>
    <mergeCell ref="AJ1226:AJ1227"/>
    <mergeCell ref="AK1226:AK1227"/>
    <mergeCell ref="Z1226:Z1227"/>
    <mergeCell ref="AA1226:AA1227"/>
    <mergeCell ref="AB1226:AB1227"/>
    <mergeCell ref="AC1226:AC1227"/>
    <mergeCell ref="AD1226:AD1227"/>
    <mergeCell ref="AE1226:AE1227"/>
    <mergeCell ref="T1226:T1227"/>
    <mergeCell ref="U1226:U1227"/>
    <mergeCell ref="V1226:V1227"/>
    <mergeCell ref="W1226:W1227"/>
    <mergeCell ref="X1226:X1227"/>
    <mergeCell ref="Y1226:Y1227"/>
    <mergeCell ref="BS1229:BS1231"/>
    <mergeCell ref="BT1229:BT1231"/>
    <mergeCell ref="BU1229:BU1231"/>
    <mergeCell ref="BV1229:BV1231"/>
    <mergeCell ref="BW1229:BW1231"/>
    <mergeCell ref="BL1229:BL1231"/>
    <mergeCell ref="BM1229:BM1231"/>
    <mergeCell ref="BN1229:BN1231"/>
    <mergeCell ref="BO1229:BO1231"/>
    <mergeCell ref="BP1229:BP1231"/>
    <mergeCell ref="BQ1229:BQ1231"/>
    <mergeCell ref="BF1229:BF1231"/>
    <mergeCell ref="BG1229:BG1231"/>
    <mergeCell ref="BH1229:BH1231"/>
    <mergeCell ref="BI1229:BI1231"/>
    <mergeCell ref="BJ1229:BJ1231"/>
    <mergeCell ref="BK1229:BK1231"/>
    <mergeCell ref="AZ1229:AZ1231"/>
    <mergeCell ref="BA1229:BA1231"/>
    <mergeCell ref="BB1229:BB1231"/>
    <mergeCell ref="BC1229:BC1231"/>
    <mergeCell ref="BD1229:BD1231"/>
    <mergeCell ref="BE1229:BE1231"/>
    <mergeCell ref="AT1229:AT1231"/>
    <mergeCell ref="AU1229:AU1231"/>
    <mergeCell ref="AV1229:AV1231"/>
    <mergeCell ref="AW1229:AW1231"/>
    <mergeCell ref="AX1229:AX1231"/>
    <mergeCell ref="AY1229:AY1231"/>
    <mergeCell ref="AN1229:AN1231"/>
    <mergeCell ref="AO1229:AO1231"/>
    <mergeCell ref="AP1229:AP1231"/>
    <mergeCell ref="AQ1229:AQ1231"/>
    <mergeCell ref="AR1229:AR1231"/>
    <mergeCell ref="AS1229:AS1231"/>
    <mergeCell ref="AC1233:AC1235"/>
    <mergeCell ref="AD1233:AD1235"/>
    <mergeCell ref="AE1233:AE1235"/>
    <mergeCell ref="T1233:T1235"/>
    <mergeCell ref="U1233:U1235"/>
    <mergeCell ref="V1233:V1235"/>
    <mergeCell ref="W1233:W1235"/>
    <mergeCell ref="X1233:X1235"/>
    <mergeCell ref="Y1233:Y1235"/>
    <mergeCell ref="N1233:N1235"/>
    <mergeCell ref="O1233:O1235"/>
    <mergeCell ref="P1233:P1235"/>
    <mergeCell ref="Q1233:Q1235"/>
    <mergeCell ref="R1233:R1235"/>
    <mergeCell ref="S1233:S1235"/>
    <mergeCell ref="G1239:G1241"/>
    <mergeCell ref="H1239:H1241"/>
    <mergeCell ref="I1239:I1241"/>
    <mergeCell ref="J1239:J1241"/>
    <mergeCell ref="K1239:K1241"/>
    <mergeCell ref="M1233:M1235"/>
    <mergeCell ref="A1239:A1241"/>
    <mergeCell ref="B1239:B1241"/>
    <mergeCell ref="C1239:C1241"/>
    <mergeCell ref="D1239:D1241"/>
    <mergeCell ref="E1239:E1241"/>
    <mergeCell ref="F1239:F1241"/>
    <mergeCell ref="BR1229:BR1231"/>
    <mergeCell ref="AH1229:AH1231"/>
    <mergeCell ref="AI1229:AI1231"/>
    <mergeCell ref="AJ1229:AJ1231"/>
    <mergeCell ref="AK1229:AK1231"/>
    <mergeCell ref="AL1229:AL1231"/>
    <mergeCell ref="AM1229:AM1231"/>
    <mergeCell ref="AB1229:AB1231"/>
    <mergeCell ref="AC1229:AC1231"/>
    <mergeCell ref="AD1229:AD1231"/>
    <mergeCell ref="AE1229:AE1231"/>
    <mergeCell ref="AF1229:AF1231"/>
    <mergeCell ref="AG1229:AG1231"/>
    <mergeCell ref="V1229:V1231"/>
    <mergeCell ref="W1229:W1231"/>
    <mergeCell ref="X1229:X1231"/>
    <mergeCell ref="Y1229:Y1231"/>
    <mergeCell ref="Z1229:Z1231"/>
    <mergeCell ref="AA1229:AA1231"/>
    <mergeCell ref="P1229:P1231"/>
    <mergeCell ref="Q1229:Q1231"/>
    <mergeCell ref="R1229:R1231"/>
    <mergeCell ref="S1229:S1231"/>
    <mergeCell ref="T1229:T1231"/>
    <mergeCell ref="U1229:U1231"/>
    <mergeCell ref="I1235:I1237"/>
    <mergeCell ref="J1235:J1237"/>
    <mergeCell ref="K1235:K1237"/>
    <mergeCell ref="M1229:M1231"/>
    <mergeCell ref="N1229:N1231"/>
    <mergeCell ref="O1229:O1231"/>
    <mergeCell ref="A1215:A1231"/>
    <mergeCell ref="B1215:B1218"/>
    <mergeCell ref="C1215:C1231"/>
    <mergeCell ref="D1215:D1231"/>
    <mergeCell ref="E1215:E1231"/>
    <mergeCell ref="M1209:M1225"/>
    <mergeCell ref="S1237:S1238"/>
    <mergeCell ref="T1237:T1238"/>
    <mergeCell ref="U1237:U1238"/>
    <mergeCell ref="I1243:I1244"/>
    <mergeCell ref="J1243:J1244"/>
    <mergeCell ref="K1243:K1244"/>
    <mergeCell ref="M1237:M1238"/>
    <mergeCell ref="N1237:N1238"/>
    <mergeCell ref="O1237:O1238"/>
    <mergeCell ref="BV1233:BV1235"/>
    <mergeCell ref="BW1233:BW1235"/>
    <mergeCell ref="A1243:A1244"/>
    <mergeCell ref="B1243:B1244"/>
    <mergeCell ref="C1243:C1244"/>
    <mergeCell ref="D1243:D1244"/>
    <mergeCell ref="E1243:E1244"/>
    <mergeCell ref="F1243:F1244"/>
    <mergeCell ref="G1243:G1244"/>
    <mergeCell ref="H1243:H1244"/>
    <mergeCell ref="BP1233:BP1235"/>
    <mergeCell ref="BQ1233:BQ1235"/>
    <mergeCell ref="BR1233:BR1235"/>
    <mergeCell ref="BS1233:BS1235"/>
    <mergeCell ref="BT1233:BT1235"/>
    <mergeCell ref="BU1233:BU1235"/>
    <mergeCell ref="BJ1233:BJ1235"/>
    <mergeCell ref="BK1233:BK1235"/>
    <mergeCell ref="BL1233:BL1235"/>
    <mergeCell ref="BM1233:BM1235"/>
    <mergeCell ref="BN1233:BN1235"/>
    <mergeCell ref="BO1233:BO1235"/>
    <mergeCell ref="BD1233:BD1235"/>
    <mergeCell ref="BE1233:BE1235"/>
    <mergeCell ref="BF1233:BF1235"/>
    <mergeCell ref="BG1233:BG1235"/>
    <mergeCell ref="BH1233:BH1235"/>
    <mergeCell ref="BI1233:BI1235"/>
    <mergeCell ref="AX1233:AX1235"/>
    <mergeCell ref="AY1233:AY1235"/>
    <mergeCell ref="AZ1233:AZ1235"/>
    <mergeCell ref="BA1233:BA1235"/>
    <mergeCell ref="BB1233:BB1235"/>
    <mergeCell ref="BC1233:BC1235"/>
    <mergeCell ref="AR1233:AR1235"/>
    <mergeCell ref="AS1233:AS1235"/>
    <mergeCell ref="AT1233:AT1235"/>
    <mergeCell ref="AU1233:AU1235"/>
    <mergeCell ref="AV1233:AV1235"/>
    <mergeCell ref="AW1233:AW1235"/>
    <mergeCell ref="AL1233:AL1235"/>
    <mergeCell ref="AM1233:AM1235"/>
    <mergeCell ref="AN1233:AN1235"/>
    <mergeCell ref="AO1233:AO1235"/>
    <mergeCell ref="AP1233:AP1235"/>
    <mergeCell ref="AQ1233:AQ1235"/>
    <mergeCell ref="AF1233:AF1235"/>
    <mergeCell ref="AG1233:AG1235"/>
    <mergeCell ref="AH1233:AH1235"/>
    <mergeCell ref="AI1233:AI1235"/>
    <mergeCell ref="AJ1233:AJ1235"/>
    <mergeCell ref="AK1233:AK1235"/>
    <mergeCell ref="Z1233:Z1235"/>
    <mergeCell ref="AA1233:AA1235"/>
    <mergeCell ref="AB1233:AB1235"/>
    <mergeCell ref="M1239:M1242"/>
    <mergeCell ref="A1245:A1248"/>
    <mergeCell ref="B1245:B1248"/>
    <mergeCell ref="C1245:C1248"/>
    <mergeCell ref="D1245:D1248"/>
    <mergeCell ref="E1245:E1248"/>
    <mergeCell ref="F1245:F1248"/>
    <mergeCell ref="BR1237:BR1238"/>
    <mergeCell ref="BS1237:BS1238"/>
    <mergeCell ref="BT1237:BT1238"/>
    <mergeCell ref="BU1237:BU1238"/>
    <mergeCell ref="BV1237:BV1238"/>
    <mergeCell ref="BW1237:BW1238"/>
    <mergeCell ref="BL1237:BL1238"/>
    <mergeCell ref="BM1237:BM1238"/>
    <mergeCell ref="BN1237:BN1238"/>
    <mergeCell ref="BO1237:BO1238"/>
    <mergeCell ref="BP1237:BP1238"/>
    <mergeCell ref="BQ1237:BQ1238"/>
    <mergeCell ref="BF1237:BF1238"/>
    <mergeCell ref="BG1237:BG1238"/>
    <mergeCell ref="BH1237:BH1238"/>
    <mergeCell ref="BI1237:BI1238"/>
    <mergeCell ref="BJ1237:BJ1238"/>
    <mergeCell ref="BK1237:BK1238"/>
    <mergeCell ref="AZ1237:AZ1238"/>
    <mergeCell ref="BA1237:BA1238"/>
    <mergeCell ref="BB1237:BB1238"/>
    <mergeCell ref="BC1237:BC1238"/>
    <mergeCell ref="BD1237:BD1238"/>
    <mergeCell ref="BE1237:BE1238"/>
    <mergeCell ref="AT1237:AT1238"/>
    <mergeCell ref="AU1237:AU1238"/>
    <mergeCell ref="AV1237:AV1238"/>
    <mergeCell ref="AW1237:AW1238"/>
    <mergeCell ref="AX1237:AX1238"/>
    <mergeCell ref="AY1237:AY1238"/>
    <mergeCell ref="AN1237:AN1238"/>
    <mergeCell ref="AO1237:AO1238"/>
    <mergeCell ref="AP1237:AP1238"/>
    <mergeCell ref="AQ1237:AQ1238"/>
    <mergeCell ref="AR1237:AR1238"/>
    <mergeCell ref="AS1237:AS1238"/>
    <mergeCell ref="AH1237:AH1238"/>
    <mergeCell ref="AI1237:AI1238"/>
    <mergeCell ref="AJ1237:AJ1238"/>
    <mergeCell ref="AK1237:AK1238"/>
    <mergeCell ref="AL1237:AL1238"/>
    <mergeCell ref="AM1237:AM1238"/>
    <mergeCell ref="AB1237:AB1238"/>
    <mergeCell ref="AC1237:AC1238"/>
    <mergeCell ref="AD1237:AD1238"/>
    <mergeCell ref="AE1237:AE1238"/>
    <mergeCell ref="AF1237:AF1238"/>
    <mergeCell ref="AG1237:AG1238"/>
    <mergeCell ref="V1237:V1238"/>
    <mergeCell ref="W1237:W1238"/>
    <mergeCell ref="X1237:X1238"/>
    <mergeCell ref="Y1237:Y1238"/>
    <mergeCell ref="Z1237:Z1238"/>
    <mergeCell ref="AA1237:AA1238"/>
    <mergeCell ref="P1237:P1238"/>
    <mergeCell ref="Q1237:Q1238"/>
    <mergeCell ref="R1237:R1238"/>
    <mergeCell ref="AR1239:AR1242"/>
    <mergeCell ref="AS1239:AS1242"/>
    <mergeCell ref="AT1239:AT1242"/>
    <mergeCell ref="AU1239:AU1242"/>
    <mergeCell ref="AV1239:AV1242"/>
    <mergeCell ref="AW1239:AW1242"/>
    <mergeCell ref="AL1239:AL1242"/>
    <mergeCell ref="AM1239:AM1242"/>
    <mergeCell ref="AN1239:AN1242"/>
    <mergeCell ref="AO1239:AO1242"/>
    <mergeCell ref="AP1239:AP1242"/>
    <mergeCell ref="AQ1239:AQ1242"/>
    <mergeCell ref="AF1239:AF1242"/>
    <mergeCell ref="AG1239:AG1242"/>
    <mergeCell ref="AH1239:AH1242"/>
    <mergeCell ref="AI1239:AI1242"/>
    <mergeCell ref="AJ1239:AJ1242"/>
    <mergeCell ref="AK1239:AK1242"/>
    <mergeCell ref="Z1239:Z1242"/>
    <mergeCell ref="AA1239:AA1242"/>
    <mergeCell ref="AB1239:AB1242"/>
    <mergeCell ref="AC1239:AC1242"/>
    <mergeCell ref="AD1239:AD1242"/>
    <mergeCell ref="AE1239:AE1242"/>
    <mergeCell ref="T1239:T1242"/>
    <mergeCell ref="U1239:U1242"/>
    <mergeCell ref="V1239:V1242"/>
    <mergeCell ref="W1239:W1242"/>
    <mergeCell ref="X1239:X1242"/>
    <mergeCell ref="Y1239:Y1242"/>
    <mergeCell ref="N1239:N1242"/>
    <mergeCell ref="O1239:O1242"/>
    <mergeCell ref="P1239:P1242"/>
    <mergeCell ref="Q1239:Q1242"/>
    <mergeCell ref="R1239:R1242"/>
    <mergeCell ref="S1239:S1242"/>
    <mergeCell ref="AH1243:AH1245"/>
    <mergeCell ref="AI1243:AI1245"/>
    <mergeCell ref="AJ1243:AJ1245"/>
    <mergeCell ref="AK1243:AK1245"/>
    <mergeCell ref="AL1243:AL1245"/>
    <mergeCell ref="AM1243:AM1245"/>
    <mergeCell ref="AB1243:AB1245"/>
    <mergeCell ref="AC1243:AC1245"/>
    <mergeCell ref="AD1243:AD1245"/>
    <mergeCell ref="AE1243:AE1245"/>
    <mergeCell ref="AF1243:AF1245"/>
    <mergeCell ref="AG1243:AG1245"/>
    <mergeCell ref="V1243:V1245"/>
    <mergeCell ref="W1243:W1245"/>
    <mergeCell ref="X1243:X1245"/>
    <mergeCell ref="Y1243:Y1245"/>
    <mergeCell ref="Z1243:Z1245"/>
    <mergeCell ref="AA1243:AA1245"/>
    <mergeCell ref="P1243:P1245"/>
    <mergeCell ref="Q1243:Q1245"/>
    <mergeCell ref="R1243:R1245"/>
    <mergeCell ref="S1243:S1245"/>
    <mergeCell ref="T1243:T1245"/>
    <mergeCell ref="U1243:U1245"/>
    <mergeCell ref="I1249:I1251"/>
    <mergeCell ref="J1249:J1251"/>
    <mergeCell ref="K1249:K1251"/>
    <mergeCell ref="M1243:M1245"/>
    <mergeCell ref="N1243:N1245"/>
    <mergeCell ref="O1243:O1245"/>
    <mergeCell ref="BV1239:BV1242"/>
    <mergeCell ref="BW1239:BW1242"/>
    <mergeCell ref="A1249:A1251"/>
    <mergeCell ref="B1249:B1251"/>
    <mergeCell ref="C1249:C1251"/>
    <mergeCell ref="D1249:D1251"/>
    <mergeCell ref="E1249:E1251"/>
    <mergeCell ref="F1249:F1251"/>
    <mergeCell ref="G1249:G1251"/>
    <mergeCell ref="H1249:H1251"/>
    <mergeCell ref="BP1239:BP1242"/>
    <mergeCell ref="BQ1239:BQ1242"/>
    <mergeCell ref="BR1239:BR1242"/>
    <mergeCell ref="BS1239:BS1242"/>
    <mergeCell ref="BT1239:BT1242"/>
    <mergeCell ref="BU1239:BU1242"/>
    <mergeCell ref="BJ1239:BJ1242"/>
    <mergeCell ref="BK1239:BK1242"/>
    <mergeCell ref="BL1239:BL1242"/>
    <mergeCell ref="BM1239:BM1242"/>
    <mergeCell ref="BN1239:BN1242"/>
    <mergeCell ref="BO1239:BO1242"/>
    <mergeCell ref="BD1239:BD1242"/>
    <mergeCell ref="BE1239:BE1242"/>
    <mergeCell ref="BF1239:BF1242"/>
    <mergeCell ref="BG1239:BG1242"/>
    <mergeCell ref="BH1239:BH1242"/>
    <mergeCell ref="BI1239:BI1242"/>
    <mergeCell ref="AX1239:AX1242"/>
    <mergeCell ref="AY1239:AY1242"/>
    <mergeCell ref="AZ1239:AZ1242"/>
    <mergeCell ref="BA1239:BA1242"/>
    <mergeCell ref="BB1239:BB1242"/>
    <mergeCell ref="BC1239:BC1242"/>
    <mergeCell ref="BR1243:BR1245"/>
    <mergeCell ref="BS1243:BS1245"/>
    <mergeCell ref="BT1243:BT1245"/>
    <mergeCell ref="BU1243:BU1245"/>
    <mergeCell ref="BV1243:BV1245"/>
    <mergeCell ref="BW1243:BW1245"/>
    <mergeCell ref="BL1243:BL1245"/>
    <mergeCell ref="BM1243:BM1245"/>
    <mergeCell ref="BN1243:BN1245"/>
    <mergeCell ref="BO1243:BO1245"/>
    <mergeCell ref="BP1243:BP1245"/>
    <mergeCell ref="BQ1243:BQ1245"/>
    <mergeCell ref="BF1243:BF1245"/>
    <mergeCell ref="BG1243:BG1245"/>
    <mergeCell ref="BH1243:BH1245"/>
    <mergeCell ref="BI1243:BI1245"/>
    <mergeCell ref="BJ1243:BJ1245"/>
    <mergeCell ref="BK1243:BK1245"/>
    <mergeCell ref="AZ1243:AZ1245"/>
    <mergeCell ref="BA1243:BA1245"/>
    <mergeCell ref="BB1243:BB1245"/>
    <mergeCell ref="BC1243:BC1245"/>
    <mergeCell ref="BD1243:BD1245"/>
    <mergeCell ref="BE1243:BE1245"/>
    <mergeCell ref="AT1243:AT1245"/>
    <mergeCell ref="AU1243:AU1245"/>
    <mergeCell ref="AV1243:AV1245"/>
    <mergeCell ref="AW1243:AW1245"/>
    <mergeCell ref="AX1243:AX1245"/>
    <mergeCell ref="AY1243:AY1245"/>
    <mergeCell ref="AN1243:AN1245"/>
    <mergeCell ref="AO1243:AO1245"/>
    <mergeCell ref="AP1243:AP1245"/>
    <mergeCell ref="AQ1243:AQ1245"/>
    <mergeCell ref="AR1243:AR1245"/>
    <mergeCell ref="AS1243:AS1245"/>
    <mergeCell ref="AP1246:AP1254"/>
    <mergeCell ref="AQ1246:AQ1254"/>
    <mergeCell ref="AF1246:AF1254"/>
    <mergeCell ref="AG1246:AG1254"/>
    <mergeCell ref="AH1246:AH1254"/>
    <mergeCell ref="AI1246:AI1254"/>
    <mergeCell ref="AJ1246:AJ1254"/>
    <mergeCell ref="AK1246:AK1254"/>
    <mergeCell ref="Z1246:Z1254"/>
    <mergeCell ref="AA1246:AA1254"/>
    <mergeCell ref="AB1246:AB1254"/>
    <mergeCell ref="AC1246:AC1254"/>
    <mergeCell ref="AD1246:AD1254"/>
    <mergeCell ref="AE1246:AE1254"/>
    <mergeCell ref="T1246:T1251"/>
    <mergeCell ref="U1246:U1254"/>
    <mergeCell ref="V1246:V1254"/>
    <mergeCell ref="W1246:W1254"/>
    <mergeCell ref="X1246:X1254"/>
    <mergeCell ref="Y1246:Y1254"/>
    <mergeCell ref="N1246:N1254"/>
    <mergeCell ref="O1246:O1254"/>
    <mergeCell ref="P1246:P1254"/>
    <mergeCell ref="Q1246:Q1254"/>
    <mergeCell ref="R1246:R1254"/>
    <mergeCell ref="S1246:S1254"/>
    <mergeCell ref="G1252:G1260"/>
    <mergeCell ref="H1252:H1260"/>
    <mergeCell ref="I1252:I1260"/>
    <mergeCell ref="J1252:J1260"/>
    <mergeCell ref="K1252:K1260"/>
    <mergeCell ref="M1246:M1254"/>
    <mergeCell ref="A1252:A1260"/>
    <mergeCell ref="B1252:B1260"/>
    <mergeCell ref="C1252:C1260"/>
    <mergeCell ref="D1252:D1260"/>
    <mergeCell ref="E1252:E1260"/>
    <mergeCell ref="F1252:F1260"/>
    <mergeCell ref="G1245:G1248"/>
    <mergeCell ref="H1245:H1248"/>
    <mergeCell ref="I1245:I1248"/>
    <mergeCell ref="J1245:J1248"/>
    <mergeCell ref="K1245:K1248"/>
    <mergeCell ref="AF1255:AF1256"/>
    <mergeCell ref="AG1255:AG1256"/>
    <mergeCell ref="V1255:V1256"/>
    <mergeCell ref="W1255:W1256"/>
    <mergeCell ref="X1255:X1256"/>
    <mergeCell ref="Y1255:Y1256"/>
    <mergeCell ref="Z1255:Z1256"/>
    <mergeCell ref="AA1255:AA1256"/>
    <mergeCell ref="P1255:P1256"/>
    <mergeCell ref="Q1255:Q1256"/>
    <mergeCell ref="R1255:R1256"/>
    <mergeCell ref="S1255:S1256"/>
    <mergeCell ref="T1255:T1256"/>
    <mergeCell ref="U1255:U1256"/>
    <mergeCell ref="I1261:I1262"/>
    <mergeCell ref="J1261:J1262"/>
    <mergeCell ref="K1261:K1262"/>
    <mergeCell ref="M1255:M1256"/>
    <mergeCell ref="N1255:N1256"/>
    <mergeCell ref="O1255:O1256"/>
    <mergeCell ref="BV1246:BV1254"/>
    <mergeCell ref="BW1246:BW1254"/>
    <mergeCell ref="A1261:A1262"/>
    <mergeCell ref="B1261:B1262"/>
    <mergeCell ref="C1261:C1262"/>
    <mergeCell ref="D1261:D1262"/>
    <mergeCell ref="E1261:E1262"/>
    <mergeCell ref="F1261:F1262"/>
    <mergeCell ref="G1261:G1262"/>
    <mergeCell ref="H1261:H1262"/>
    <mergeCell ref="BP1246:BP1254"/>
    <mergeCell ref="BQ1246:BQ1254"/>
    <mergeCell ref="BR1246:BR1254"/>
    <mergeCell ref="BS1246:BS1254"/>
    <mergeCell ref="BT1246:BT1254"/>
    <mergeCell ref="BU1246:BU1254"/>
    <mergeCell ref="BJ1246:BJ1254"/>
    <mergeCell ref="BK1246:BK1254"/>
    <mergeCell ref="BL1246:BL1254"/>
    <mergeCell ref="BM1246:BM1254"/>
    <mergeCell ref="BN1246:BN1254"/>
    <mergeCell ref="BO1246:BO1254"/>
    <mergeCell ref="BD1246:BD1254"/>
    <mergeCell ref="BE1246:BE1254"/>
    <mergeCell ref="BF1246:BF1254"/>
    <mergeCell ref="BG1246:BG1254"/>
    <mergeCell ref="BH1246:BH1254"/>
    <mergeCell ref="BI1246:BI1254"/>
    <mergeCell ref="AX1246:AX1254"/>
    <mergeCell ref="AY1246:AY1254"/>
    <mergeCell ref="AZ1246:AZ1254"/>
    <mergeCell ref="BA1246:BA1254"/>
    <mergeCell ref="BB1246:BB1254"/>
    <mergeCell ref="BC1246:BC1254"/>
    <mergeCell ref="AR1246:AR1254"/>
    <mergeCell ref="AS1246:AS1254"/>
    <mergeCell ref="AT1246:AT1254"/>
    <mergeCell ref="AU1246:AU1254"/>
    <mergeCell ref="AV1246:AV1254"/>
    <mergeCell ref="AW1246:AW1254"/>
    <mergeCell ref="AL1246:AL1254"/>
    <mergeCell ref="AM1246:AM1254"/>
    <mergeCell ref="AN1246:AN1254"/>
    <mergeCell ref="AO1246:AO1254"/>
    <mergeCell ref="N1257:N1259"/>
    <mergeCell ref="O1257:O1259"/>
    <mergeCell ref="P1257:P1259"/>
    <mergeCell ref="Q1257:Q1259"/>
    <mergeCell ref="R1257:R1259"/>
    <mergeCell ref="S1257:S1259"/>
    <mergeCell ref="G1263:G1265"/>
    <mergeCell ref="H1263:H1265"/>
    <mergeCell ref="I1263:I1265"/>
    <mergeCell ref="J1263:J1265"/>
    <mergeCell ref="K1263:K1265"/>
    <mergeCell ref="M1257:M1259"/>
    <mergeCell ref="A1263:A1265"/>
    <mergeCell ref="B1263:B1265"/>
    <mergeCell ref="C1263:C1265"/>
    <mergeCell ref="D1263:D1265"/>
    <mergeCell ref="E1263:E1265"/>
    <mergeCell ref="F1263:F1265"/>
    <mergeCell ref="BR1255:BR1256"/>
    <mergeCell ref="BS1255:BS1256"/>
    <mergeCell ref="BT1255:BT1256"/>
    <mergeCell ref="BU1255:BU1256"/>
    <mergeCell ref="BV1255:BV1256"/>
    <mergeCell ref="BW1255:BW1256"/>
    <mergeCell ref="BL1255:BL1256"/>
    <mergeCell ref="BM1255:BM1256"/>
    <mergeCell ref="BN1255:BN1256"/>
    <mergeCell ref="BO1255:BO1256"/>
    <mergeCell ref="BP1255:BP1256"/>
    <mergeCell ref="BQ1255:BQ1256"/>
    <mergeCell ref="BF1255:BF1256"/>
    <mergeCell ref="BG1255:BG1256"/>
    <mergeCell ref="BH1255:BH1256"/>
    <mergeCell ref="BI1255:BI1256"/>
    <mergeCell ref="BJ1255:BJ1256"/>
    <mergeCell ref="BK1255:BK1256"/>
    <mergeCell ref="AZ1255:AZ1256"/>
    <mergeCell ref="BA1255:BA1256"/>
    <mergeCell ref="BB1255:BB1256"/>
    <mergeCell ref="BC1255:BC1256"/>
    <mergeCell ref="BD1255:BD1256"/>
    <mergeCell ref="BE1255:BE1256"/>
    <mergeCell ref="AT1255:AT1256"/>
    <mergeCell ref="AU1255:AU1256"/>
    <mergeCell ref="AV1255:AV1256"/>
    <mergeCell ref="AW1255:AW1256"/>
    <mergeCell ref="AX1255:AX1256"/>
    <mergeCell ref="AY1255:AY1256"/>
    <mergeCell ref="AN1255:AN1256"/>
    <mergeCell ref="AO1255:AO1256"/>
    <mergeCell ref="AP1255:AP1256"/>
    <mergeCell ref="AQ1255:AQ1256"/>
    <mergeCell ref="AR1255:AR1256"/>
    <mergeCell ref="AS1255:AS1256"/>
    <mergeCell ref="AH1255:AH1256"/>
    <mergeCell ref="AI1255:AI1256"/>
    <mergeCell ref="AJ1255:AJ1256"/>
    <mergeCell ref="AK1255:AK1256"/>
    <mergeCell ref="AL1255:AL1256"/>
    <mergeCell ref="AM1255:AM1256"/>
    <mergeCell ref="AB1255:AB1256"/>
    <mergeCell ref="AC1255:AC1256"/>
    <mergeCell ref="AD1255:AD1256"/>
    <mergeCell ref="AE1255:AE1256"/>
    <mergeCell ref="BV1257:BV1259"/>
    <mergeCell ref="BW1257:BW1259"/>
    <mergeCell ref="A1266:A1267"/>
    <mergeCell ref="B1266:B1267"/>
    <mergeCell ref="C1266:C1267"/>
    <mergeCell ref="D1266:D1267"/>
    <mergeCell ref="E1266:E1267"/>
    <mergeCell ref="F1266:F1267"/>
    <mergeCell ref="G1266:G1267"/>
    <mergeCell ref="H1266:H1267"/>
    <mergeCell ref="BP1257:BP1259"/>
    <mergeCell ref="BQ1257:BQ1259"/>
    <mergeCell ref="BR1257:BR1259"/>
    <mergeCell ref="BS1257:BS1259"/>
    <mergeCell ref="BT1257:BT1259"/>
    <mergeCell ref="BU1257:BU1259"/>
    <mergeCell ref="BJ1257:BJ1259"/>
    <mergeCell ref="BK1257:BK1259"/>
    <mergeCell ref="BL1257:BL1259"/>
    <mergeCell ref="BM1257:BM1259"/>
    <mergeCell ref="BN1257:BN1259"/>
    <mergeCell ref="BO1257:BO1259"/>
    <mergeCell ref="BD1257:BD1259"/>
    <mergeCell ref="BE1257:BE1259"/>
    <mergeCell ref="BF1257:BF1259"/>
    <mergeCell ref="BG1257:BG1259"/>
    <mergeCell ref="BH1257:BH1259"/>
    <mergeCell ref="BI1257:BI1259"/>
    <mergeCell ref="AX1257:AX1259"/>
    <mergeCell ref="AY1257:AY1259"/>
    <mergeCell ref="AZ1257:AZ1259"/>
    <mergeCell ref="BA1257:BA1259"/>
    <mergeCell ref="BB1257:BB1259"/>
    <mergeCell ref="BC1257:BC1259"/>
    <mergeCell ref="AR1257:AR1259"/>
    <mergeCell ref="AS1257:AS1259"/>
    <mergeCell ref="AT1257:AT1259"/>
    <mergeCell ref="AU1257:AU1259"/>
    <mergeCell ref="AV1257:AV1259"/>
    <mergeCell ref="AW1257:AW1259"/>
    <mergeCell ref="AL1257:AL1259"/>
    <mergeCell ref="AM1257:AM1259"/>
    <mergeCell ref="AN1257:AN1259"/>
    <mergeCell ref="AO1257:AO1259"/>
    <mergeCell ref="AP1257:AP1259"/>
    <mergeCell ref="AQ1257:AQ1259"/>
    <mergeCell ref="AF1257:AF1259"/>
    <mergeCell ref="AG1257:AG1259"/>
    <mergeCell ref="AH1257:AH1259"/>
    <mergeCell ref="AI1257:AI1259"/>
    <mergeCell ref="AJ1257:AJ1259"/>
    <mergeCell ref="AK1257:AK1259"/>
    <mergeCell ref="Z1257:Z1259"/>
    <mergeCell ref="AA1257:AA1259"/>
    <mergeCell ref="AB1257:AB1259"/>
    <mergeCell ref="AC1257:AC1259"/>
    <mergeCell ref="AD1257:AD1259"/>
    <mergeCell ref="AE1257:AE1259"/>
    <mergeCell ref="T1257:T1259"/>
    <mergeCell ref="U1257:U1259"/>
    <mergeCell ref="V1257:V1259"/>
    <mergeCell ref="W1257:W1259"/>
    <mergeCell ref="X1257:X1259"/>
    <mergeCell ref="Y1257:Y1259"/>
    <mergeCell ref="BS1260:BS1261"/>
    <mergeCell ref="BT1260:BT1261"/>
    <mergeCell ref="BU1260:BU1261"/>
    <mergeCell ref="BV1260:BV1261"/>
    <mergeCell ref="BW1260:BW1261"/>
    <mergeCell ref="BL1260:BL1261"/>
    <mergeCell ref="BM1260:BM1261"/>
    <mergeCell ref="BN1260:BN1261"/>
    <mergeCell ref="BO1260:BO1261"/>
    <mergeCell ref="BP1260:BP1261"/>
    <mergeCell ref="BQ1260:BQ1261"/>
    <mergeCell ref="BF1260:BF1261"/>
    <mergeCell ref="BG1260:BG1261"/>
    <mergeCell ref="BH1260:BH1261"/>
    <mergeCell ref="BI1260:BI1261"/>
    <mergeCell ref="BJ1260:BJ1261"/>
    <mergeCell ref="BK1260:BK1261"/>
    <mergeCell ref="AZ1260:AZ1261"/>
    <mergeCell ref="BA1260:BA1261"/>
    <mergeCell ref="BB1260:BB1261"/>
    <mergeCell ref="BC1260:BC1261"/>
    <mergeCell ref="BD1260:BD1261"/>
    <mergeCell ref="BE1260:BE1261"/>
    <mergeCell ref="AT1260:AT1261"/>
    <mergeCell ref="AU1260:AU1261"/>
    <mergeCell ref="AV1260:AV1261"/>
    <mergeCell ref="AW1260:AW1261"/>
    <mergeCell ref="AX1260:AX1261"/>
    <mergeCell ref="AY1260:AY1261"/>
    <mergeCell ref="AN1260:AN1261"/>
    <mergeCell ref="AO1260:AO1261"/>
    <mergeCell ref="AP1260:AP1261"/>
    <mergeCell ref="AQ1260:AQ1261"/>
    <mergeCell ref="AR1260:AR1261"/>
    <mergeCell ref="AS1260:AS1261"/>
    <mergeCell ref="G1270:G1272"/>
    <mergeCell ref="H1270:H1272"/>
    <mergeCell ref="I1270:I1272"/>
    <mergeCell ref="J1270:J1272"/>
    <mergeCell ref="K1270:K1272"/>
    <mergeCell ref="M1264:M1266"/>
    <mergeCell ref="A1270:A1272"/>
    <mergeCell ref="B1270:B1272"/>
    <mergeCell ref="C1270:C1272"/>
    <mergeCell ref="D1270:D1272"/>
    <mergeCell ref="E1270:E1272"/>
    <mergeCell ref="F1270:F1272"/>
    <mergeCell ref="BR1260:BR1261"/>
    <mergeCell ref="AH1260:AH1261"/>
    <mergeCell ref="AI1260:AI1261"/>
    <mergeCell ref="AJ1260:AJ1261"/>
    <mergeCell ref="AK1260:AK1261"/>
    <mergeCell ref="AL1260:AL1261"/>
    <mergeCell ref="AM1260:AM1261"/>
    <mergeCell ref="AB1260:AB1261"/>
    <mergeCell ref="AC1260:AC1261"/>
    <mergeCell ref="AD1260:AD1261"/>
    <mergeCell ref="AE1260:AE1261"/>
    <mergeCell ref="AF1260:AF1261"/>
    <mergeCell ref="AG1260:AG1261"/>
    <mergeCell ref="V1260:V1261"/>
    <mergeCell ref="W1260:W1261"/>
    <mergeCell ref="X1260:X1261"/>
    <mergeCell ref="Y1260:Y1261"/>
    <mergeCell ref="Z1260:Z1261"/>
    <mergeCell ref="AA1260:AA1261"/>
    <mergeCell ref="P1260:P1261"/>
    <mergeCell ref="Q1260:Q1261"/>
    <mergeCell ref="R1260:R1261"/>
    <mergeCell ref="S1260:S1261"/>
    <mergeCell ref="T1260:T1261"/>
    <mergeCell ref="U1260:U1261"/>
    <mergeCell ref="I1266:I1267"/>
    <mergeCell ref="J1266:J1267"/>
    <mergeCell ref="K1266:K1267"/>
    <mergeCell ref="M1260:M1261"/>
    <mergeCell ref="N1260:N1261"/>
    <mergeCell ref="O1260:O1261"/>
    <mergeCell ref="AR1264:AR1266"/>
    <mergeCell ref="AS1264:AS1266"/>
    <mergeCell ref="AT1264:AT1266"/>
    <mergeCell ref="AU1264:AU1266"/>
    <mergeCell ref="AV1264:AV1266"/>
    <mergeCell ref="AW1264:AW1266"/>
    <mergeCell ref="AL1264:AL1266"/>
    <mergeCell ref="AM1264:AM1266"/>
    <mergeCell ref="AN1264:AN1266"/>
    <mergeCell ref="AO1264:AO1266"/>
    <mergeCell ref="AP1264:AP1266"/>
    <mergeCell ref="AQ1264:AQ1266"/>
    <mergeCell ref="AF1264:AF1266"/>
    <mergeCell ref="AG1264:AG1266"/>
    <mergeCell ref="AH1264:AH1266"/>
    <mergeCell ref="AI1264:AI1266"/>
    <mergeCell ref="AJ1264:AJ1266"/>
    <mergeCell ref="AK1264:AK1266"/>
    <mergeCell ref="Z1264:Z1266"/>
    <mergeCell ref="AA1264:AA1266"/>
    <mergeCell ref="AB1264:AB1266"/>
    <mergeCell ref="AC1264:AC1266"/>
    <mergeCell ref="AD1264:AD1266"/>
    <mergeCell ref="AE1264:AE1266"/>
    <mergeCell ref="T1264:T1266"/>
    <mergeCell ref="U1264:U1266"/>
    <mergeCell ref="V1264:V1266"/>
    <mergeCell ref="W1264:W1266"/>
    <mergeCell ref="X1264:X1266"/>
    <mergeCell ref="Y1264:Y1266"/>
    <mergeCell ref="N1264:N1266"/>
    <mergeCell ref="O1264:O1266"/>
    <mergeCell ref="P1264:P1266"/>
    <mergeCell ref="Q1264:Q1266"/>
    <mergeCell ref="R1264:R1266"/>
    <mergeCell ref="S1264:S1266"/>
    <mergeCell ref="AH1278:AH1279"/>
    <mergeCell ref="AI1278:AI1279"/>
    <mergeCell ref="AJ1278:AJ1279"/>
    <mergeCell ref="AK1278:AK1279"/>
    <mergeCell ref="AL1278:AL1279"/>
    <mergeCell ref="AM1278:AM1279"/>
    <mergeCell ref="AB1278:AB1279"/>
    <mergeCell ref="AC1278:AC1279"/>
    <mergeCell ref="AD1278:AD1279"/>
    <mergeCell ref="AE1278:AE1279"/>
    <mergeCell ref="AF1278:AF1279"/>
    <mergeCell ref="AG1278:AG1279"/>
    <mergeCell ref="V1278:V1279"/>
    <mergeCell ref="W1278:W1279"/>
    <mergeCell ref="X1278:X1279"/>
    <mergeCell ref="Y1278:Y1279"/>
    <mergeCell ref="Z1278:Z1279"/>
    <mergeCell ref="AA1278:AA1279"/>
    <mergeCell ref="P1278:P1279"/>
    <mergeCell ref="Q1278:Q1279"/>
    <mergeCell ref="R1278:R1279"/>
    <mergeCell ref="S1278:S1279"/>
    <mergeCell ref="T1278:T1279"/>
    <mergeCell ref="U1278:U1279"/>
    <mergeCell ref="I1284:I1285"/>
    <mergeCell ref="J1284:J1285"/>
    <mergeCell ref="K1284:K1285"/>
    <mergeCell ref="M1278:M1279"/>
    <mergeCell ref="N1278:N1279"/>
    <mergeCell ref="O1278:O1279"/>
    <mergeCell ref="BV1264:BV1266"/>
    <mergeCell ref="BW1264:BW1266"/>
    <mergeCell ref="A1284:A1285"/>
    <mergeCell ref="B1284:B1285"/>
    <mergeCell ref="C1284:C1285"/>
    <mergeCell ref="D1284:D1285"/>
    <mergeCell ref="E1284:E1285"/>
    <mergeCell ref="F1284:F1285"/>
    <mergeCell ref="G1284:G1285"/>
    <mergeCell ref="H1284:H1285"/>
    <mergeCell ref="BP1264:BP1266"/>
    <mergeCell ref="BQ1264:BQ1266"/>
    <mergeCell ref="BR1264:BR1266"/>
    <mergeCell ref="BS1264:BS1266"/>
    <mergeCell ref="BT1264:BT1266"/>
    <mergeCell ref="BU1264:BU1266"/>
    <mergeCell ref="BJ1264:BJ1266"/>
    <mergeCell ref="BK1264:BK1266"/>
    <mergeCell ref="BL1264:BL1266"/>
    <mergeCell ref="BM1264:BM1266"/>
    <mergeCell ref="BN1264:BN1266"/>
    <mergeCell ref="BO1264:BO1266"/>
    <mergeCell ref="BD1264:BD1266"/>
    <mergeCell ref="BE1264:BE1266"/>
    <mergeCell ref="BF1264:BF1266"/>
    <mergeCell ref="BG1264:BG1266"/>
    <mergeCell ref="BH1264:BH1266"/>
    <mergeCell ref="BI1264:BI1266"/>
    <mergeCell ref="AX1264:AX1266"/>
    <mergeCell ref="AY1264:AY1266"/>
    <mergeCell ref="AZ1264:AZ1266"/>
    <mergeCell ref="BA1264:BA1266"/>
    <mergeCell ref="BB1264:BB1266"/>
    <mergeCell ref="BC1264:BC1266"/>
    <mergeCell ref="BR1278:BR1279"/>
    <mergeCell ref="BS1278:BS1279"/>
    <mergeCell ref="BT1278:BT1279"/>
    <mergeCell ref="BU1278:BU1279"/>
    <mergeCell ref="BV1278:BV1279"/>
    <mergeCell ref="BW1278:BW1279"/>
    <mergeCell ref="BL1278:BL1279"/>
    <mergeCell ref="BM1278:BM1279"/>
    <mergeCell ref="BN1278:BN1279"/>
    <mergeCell ref="BO1278:BO1279"/>
    <mergeCell ref="BP1278:BP1279"/>
    <mergeCell ref="BQ1278:BQ1279"/>
    <mergeCell ref="BF1278:BF1279"/>
    <mergeCell ref="BG1278:BG1279"/>
    <mergeCell ref="BH1278:BH1279"/>
    <mergeCell ref="BI1278:BI1279"/>
    <mergeCell ref="BJ1278:BJ1279"/>
    <mergeCell ref="BK1278:BK1279"/>
    <mergeCell ref="AZ1278:AZ1279"/>
    <mergeCell ref="BA1278:BA1279"/>
    <mergeCell ref="BB1278:BB1279"/>
    <mergeCell ref="BC1278:BC1279"/>
    <mergeCell ref="BD1278:BD1279"/>
    <mergeCell ref="BE1278:BE1279"/>
    <mergeCell ref="AT1278:AT1279"/>
    <mergeCell ref="AU1278:AU1279"/>
    <mergeCell ref="AV1278:AV1279"/>
    <mergeCell ref="AW1278:AW1279"/>
    <mergeCell ref="AX1278:AX1279"/>
    <mergeCell ref="AY1278:AY1279"/>
    <mergeCell ref="AN1278:AN1279"/>
    <mergeCell ref="AO1278:AO1279"/>
    <mergeCell ref="AP1278:AP1279"/>
    <mergeCell ref="AQ1278:AQ1279"/>
    <mergeCell ref="AR1278:AR1279"/>
    <mergeCell ref="AS1278:AS1279"/>
    <mergeCell ref="AR1290:AR1296"/>
    <mergeCell ref="AS1290:AS1296"/>
    <mergeCell ref="AT1290:AT1296"/>
    <mergeCell ref="AU1290:AU1296"/>
    <mergeCell ref="AV1290:AV1296"/>
    <mergeCell ref="AW1290:AW1296"/>
    <mergeCell ref="AL1290:AL1296"/>
    <mergeCell ref="AM1290:AM1296"/>
    <mergeCell ref="AN1290:AN1296"/>
    <mergeCell ref="AO1290:AO1296"/>
    <mergeCell ref="AP1290:AP1296"/>
    <mergeCell ref="AQ1290:AQ1296"/>
    <mergeCell ref="AF1290:AF1296"/>
    <mergeCell ref="AG1290:AG1296"/>
    <mergeCell ref="AH1290:AH1296"/>
    <mergeCell ref="AI1290:AI1296"/>
    <mergeCell ref="AJ1290:AJ1296"/>
    <mergeCell ref="AK1290:AK1296"/>
    <mergeCell ref="Z1290:Z1296"/>
    <mergeCell ref="AA1290:AA1296"/>
    <mergeCell ref="AB1290:AB1296"/>
    <mergeCell ref="AC1290:AC1296"/>
    <mergeCell ref="AD1290:AD1296"/>
    <mergeCell ref="AE1290:AE1296"/>
    <mergeCell ref="T1290:T1296"/>
    <mergeCell ref="U1290:U1296"/>
    <mergeCell ref="V1290:V1296"/>
    <mergeCell ref="W1290:W1296"/>
    <mergeCell ref="X1290:X1296"/>
    <mergeCell ref="Y1290:Y1296"/>
    <mergeCell ref="N1290:N1296"/>
    <mergeCell ref="O1290:O1296"/>
    <mergeCell ref="P1290:P1296"/>
    <mergeCell ref="Q1290:Q1296"/>
    <mergeCell ref="R1290:R1296"/>
    <mergeCell ref="S1290:S1296"/>
    <mergeCell ref="AH1297:AH1299"/>
    <mergeCell ref="AI1297:AI1299"/>
    <mergeCell ref="AJ1297:AJ1299"/>
    <mergeCell ref="AK1297:AK1299"/>
    <mergeCell ref="AL1297:AL1299"/>
    <mergeCell ref="AM1297:AM1299"/>
    <mergeCell ref="AB1297:AB1299"/>
    <mergeCell ref="AC1297:AC1299"/>
    <mergeCell ref="AD1297:AD1299"/>
    <mergeCell ref="AE1297:AE1299"/>
    <mergeCell ref="AF1297:AF1299"/>
    <mergeCell ref="AG1297:AG1299"/>
    <mergeCell ref="V1297:V1299"/>
    <mergeCell ref="W1297:W1299"/>
    <mergeCell ref="X1297:X1299"/>
    <mergeCell ref="Y1297:Y1299"/>
    <mergeCell ref="Z1297:Z1299"/>
    <mergeCell ref="AA1297:AA1299"/>
    <mergeCell ref="P1297:P1299"/>
    <mergeCell ref="Q1297:Q1299"/>
    <mergeCell ref="R1297:R1299"/>
    <mergeCell ref="S1297:S1299"/>
    <mergeCell ref="T1297:T1299"/>
    <mergeCell ref="U1297:U1299"/>
    <mergeCell ref="I1303:I1305"/>
    <mergeCell ref="J1303:J1305"/>
    <mergeCell ref="K1303:K1305"/>
    <mergeCell ref="M1297:M1299"/>
    <mergeCell ref="N1297:N1299"/>
    <mergeCell ref="O1297:O1299"/>
    <mergeCell ref="BV1290:BV1296"/>
    <mergeCell ref="BW1290:BW1296"/>
    <mergeCell ref="A1303:A1305"/>
    <mergeCell ref="B1303:B1305"/>
    <mergeCell ref="C1303:C1305"/>
    <mergeCell ref="D1303:D1305"/>
    <mergeCell ref="E1303:E1305"/>
    <mergeCell ref="F1303:F1305"/>
    <mergeCell ref="G1303:G1305"/>
    <mergeCell ref="H1303:H1305"/>
    <mergeCell ref="BP1290:BP1296"/>
    <mergeCell ref="BQ1290:BQ1296"/>
    <mergeCell ref="BR1290:BR1296"/>
    <mergeCell ref="BS1290:BS1296"/>
    <mergeCell ref="BT1290:BT1296"/>
    <mergeCell ref="BU1290:BU1296"/>
    <mergeCell ref="BJ1290:BJ1296"/>
    <mergeCell ref="BK1290:BK1296"/>
    <mergeCell ref="BL1290:BL1296"/>
    <mergeCell ref="BM1290:BM1296"/>
    <mergeCell ref="BN1290:BN1296"/>
    <mergeCell ref="BO1290:BO1296"/>
    <mergeCell ref="BD1290:BD1296"/>
    <mergeCell ref="BE1290:BE1296"/>
    <mergeCell ref="BF1290:BF1296"/>
    <mergeCell ref="BG1290:BG1296"/>
    <mergeCell ref="BH1290:BH1296"/>
    <mergeCell ref="BI1290:BI1296"/>
    <mergeCell ref="AX1290:AX1296"/>
    <mergeCell ref="AY1290:AY1296"/>
    <mergeCell ref="AZ1290:AZ1296"/>
    <mergeCell ref="BA1290:BA1296"/>
    <mergeCell ref="BB1290:BB1296"/>
    <mergeCell ref="BC1290:BC1296"/>
    <mergeCell ref="BR1297:BR1299"/>
    <mergeCell ref="BS1297:BS1299"/>
    <mergeCell ref="BT1297:BT1299"/>
    <mergeCell ref="BU1297:BU1299"/>
    <mergeCell ref="BV1297:BV1299"/>
    <mergeCell ref="BW1297:BW1299"/>
    <mergeCell ref="BL1297:BL1299"/>
    <mergeCell ref="BM1297:BM1299"/>
    <mergeCell ref="BN1297:BN1299"/>
    <mergeCell ref="BO1297:BO1299"/>
    <mergeCell ref="BP1297:BP1299"/>
    <mergeCell ref="BQ1297:BQ1299"/>
    <mergeCell ref="BF1297:BF1299"/>
    <mergeCell ref="BG1297:BG1299"/>
    <mergeCell ref="BH1297:BH1299"/>
    <mergeCell ref="BI1297:BI1299"/>
    <mergeCell ref="BJ1297:BJ1299"/>
    <mergeCell ref="BK1297:BK1299"/>
    <mergeCell ref="AZ1297:AZ1299"/>
    <mergeCell ref="BA1297:BA1299"/>
    <mergeCell ref="BB1297:BB1299"/>
    <mergeCell ref="BC1297:BC1299"/>
    <mergeCell ref="BD1297:BD1299"/>
    <mergeCell ref="BE1297:BE1299"/>
    <mergeCell ref="AT1297:AT1299"/>
    <mergeCell ref="AU1297:AU1299"/>
    <mergeCell ref="AV1297:AV1299"/>
    <mergeCell ref="AW1297:AW1299"/>
    <mergeCell ref="AX1297:AX1299"/>
    <mergeCell ref="AY1297:AY1299"/>
    <mergeCell ref="AN1297:AN1299"/>
    <mergeCell ref="AO1297:AO1299"/>
    <mergeCell ref="AP1297:AP1299"/>
    <mergeCell ref="AQ1297:AQ1299"/>
    <mergeCell ref="AR1297:AR1299"/>
    <mergeCell ref="AS1297:AS1299"/>
    <mergeCell ref="AH1300:AH1320"/>
    <mergeCell ref="AI1300:AI1320"/>
    <mergeCell ref="AJ1300:AJ1320"/>
    <mergeCell ref="AK1300:AK1320"/>
    <mergeCell ref="Z1300:Z1320"/>
    <mergeCell ref="AA1300:AA1320"/>
    <mergeCell ref="AB1300:AB1320"/>
    <mergeCell ref="AC1300:AC1320"/>
    <mergeCell ref="AD1300:AD1320"/>
    <mergeCell ref="AE1300:AE1320"/>
    <mergeCell ref="T1300:T1320"/>
    <mergeCell ref="U1300:U1320"/>
    <mergeCell ref="V1300:V1320"/>
    <mergeCell ref="W1300:W1320"/>
    <mergeCell ref="X1300:X1320"/>
    <mergeCell ref="Y1300:Y1320"/>
    <mergeCell ref="N1300:N1320"/>
    <mergeCell ref="O1300:O1320"/>
    <mergeCell ref="P1300:P1320"/>
    <mergeCell ref="Q1300:Q1320"/>
    <mergeCell ref="R1300:R1320"/>
    <mergeCell ref="S1300:S1320"/>
    <mergeCell ref="G1306:G1326"/>
    <mergeCell ref="H1306:H1326"/>
    <mergeCell ref="I1306:I1326"/>
    <mergeCell ref="J1306:J1326"/>
    <mergeCell ref="K1306:K1326"/>
    <mergeCell ref="M1300:M1320"/>
    <mergeCell ref="A1306:A1326"/>
    <mergeCell ref="B1306:B1326"/>
    <mergeCell ref="C1306:C1326"/>
    <mergeCell ref="D1306:D1326"/>
    <mergeCell ref="E1306:E1326"/>
    <mergeCell ref="F1306:F1326"/>
    <mergeCell ref="G1296:G1302"/>
    <mergeCell ref="H1296:H1302"/>
    <mergeCell ref="I1296:I1302"/>
    <mergeCell ref="J1296:J1302"/>
    <mergeCell ref="K1296:K1302"/>
    <mergeCell ref="M1290:M1296"/>
    <mergeCell ref="A1296:A1302"/>
    <mergeCell ref="B1296:B1302"/>
    <mergeCell ref="C1296:C1302"/>
    <mergeCell ref="D1296:D1302"/>
    <mergeCell ref="E1296:E1302"/>
    <mergeCell ref="F1296:F1302"/>
    <mergeCell ref="W1321:W1323"/>
    <mergeCell ref="X1321:X1323"/>
    <mergeCell ref="Y1321:Y1323"/>
    <mergeCell ref="Z1321:Z1323"/>
    <mergeCell ref="O1321:O1323"/>
    <mergeCell ref="P1321:P1323"/>
    <mergeCell ref="Q1321:Q1323"/>
    <mergeCell ref="R1321:R1323"/>
    <mergeCell ref="S1321:S1323"/>
    <mergeCell ref="T1321:T1323"/>
    <mergeCell ref="H1327:H1329"/>
    <mergeCell ref="I1327:I1329"/>
    <mergeCell ref="J1327:J1329"/>
    <mergeCell ref="K1327:K1329"/>
    <mergeCell ref="M1321:M1323"/>
    <mergeCell ref="N1321:N1323"/>
    <mergeCell ref="BV1300:BV1320"/>
    <mergeCell ref="BW1300:BW1320"/>
    <mergeCell ref="L1319:L1320"/>
    <mergeCell ref="A1327:A1329"/>
    <mergeCell ref="B1327:B1329"/>
    <mergeCell ref="C1327:C1329"/>
    <mergeCell ref="D1327:D1329"/>
    <mergeCell ref="E1327:E1329"/>
    <mergeCell ref="F1327:F1329"/>
    <mergeCell ref="G1327:G1329"/>
    <mergeCell ref="BP1300:BP1320"/>
    <mergeCell ref="BQ1300:BQ1320"/>
    <mergeCell ref="BR1300:BR1320"/>
    <mergeCell ref="BS1300:BS1320"/>
    <mergeCell ref="BT1300:BT1320"/>
    <mergeCell ref="BU1300:BU1320"/>
    <mergeCell ref="BJ1300:BJ1320"/>
    <mergeCell ref="BK1300:BK1320"/>
    <mergeCell ref="BL1300:BL1320"/>
    <mergeCell ref="BM1300:BM1320"/>
    <mergeCell ref="BN1300:BN1320"/>
    <mergeCell ref="BO1300:BO1320"/>
    <mergeCell ref="BD1300:BD1320"/>
    <mergeCell ref="BE1300:BE1320"/>
    <mergeCell ref="BF1300:BF1320"/>
    <mergeCell ref="BG1300:BG1320"/>
    <mergeCell ref="BH1300:BH1320"/>
    <mergeCell ref="BI1300:BI1320"/>
    <mergeCell ref="AX1300:AX1320"/>
    <mergeCell ref="AY1300:AY1320"/>
    <mergeCell ref="AZ1300:AZ1320"/>
    <mergeCell ref="BA1300:BA1320"/>
    <mergeCell ref="BB1300:BB1320"/>
    <mergeCell ref="BC1300:BC1320"/>
    <mergeCell ref="AR1300:AR1320"/>
    <mergeCell ref="AS1300:AS1320"/>
    <mergeCell ref="AT1300:AT1320"/>
    <mergeCell ref="AU1300:AU1320"/>
    <mergeCell ref="AV1300:AV1320"/>
    <mergeCell ref="AW1300:AW1320"/>
    <mergeCell ref="AL1300:AL1320"/>
    <mergeCell ref="AM1300:AM1320"/>
    <mergeCell ref="AN1300:AN1320"/>
    <mergeCell ref="AO1300:AO1320"/>
    <mergeCell ref="AP1300:AP1320"/>
    <mergeCell ref="AQ1300:AQ1320"/>
    <mergeCell ref="AF1300:AF1320"/>
    <mergeCell ref="AG1300:AG1320"/>
    <mergeCell ref="M1324:M1326"/>
    <mergeCell ref="N1324:N1326"/>
    <mergeCell ref="O1324:O1326"/>
    <mergeCell ref="P1324:P1326"/>
    <mergeCell ref="BW1321:BW1323"/>
    <mergeCell ref="A1330:A1332"/>
    <mergeCell ref="B1330:B1332"/>
    <mergeCell ref="C1330:C1332"/>
    <mergeCell ref="D1330:D1332"/>
    <mergeCell ref="E1330:E1332"/>
    <mergeCell ref="F1330:F1332"/>
    <mergeCell ref="G1330:G1332"/>
    <mergeCell ref="H1330:H1332"/>
    <mergeCell ref="I1330:I1332"/>
    <mergeCell ref="BQ1321:BQ1323"/>
    <mergeCell ref="BR1321:BR1323"/>
    <mergeCell ref="BS1321:BS1323"/>
    <mergeCell ref="BT1321:BT1323"/>
    <mergeCell ref="BU1321:BU1323"/>
    <mergeCell ref="BV1321:BV1323"/>
    <mergeCell ref="BK1321:BK1323"/>
    <mergeCell ref="BL1321:BL1323"/>
    <mergeCell ref="BM1321:BM1323"/>
    <mergeCell ref="BN1321:BN1323"/>
    <mergeCell ref="BO1321:BO1323"/>
    <mergeCell ref="BP1321:BP1323"/>
    <mergeCell ref="BE1321:BE1323"/>
    <mergeCell ref="BF1321:BF1323"/>
    <mergeCell ref="BG1321:BG1323"/>
    <mergeCell ref="BH1321:BH1323"/>
    <mergeCell ref="BI1321:BI1323"/>
    <mergeCell ref="BJ1321:BJ1323"/>
    <mergeCell ref="AY1321:AY1323"/>
    <mergeCell ref="AZ1321:AZ1323"/>
    <mergeCell ref="BA1321:BA1323"/>
    <mergeCell ref="BB1321:BB1323"/>
    <mergeCell ref="BC1321:BC1323"/>
    <mergeCell ref="BD1321:BD1323"/>
    <mergeCell ref="AS1321:AS1323"/>
    <mergeCell ref="AT1321:AT1323"/>
    <mergeCell ref="AU1321:AU1323"/>
    <mergeCell ref="AV1321:AV1323"/>
    <mergeCell ref="AW1321:AW1323"/>
    <mergeCell ref="AX1321:AX1323"/>
    <mergeCell ref="AM1321:AM1323"/>
    <mergeCell ref="AN1321:AN1323"/>
    <mergeCell ref="AO1321:AO1323"/>
    <mergeCell ref="AP1321:AP1323"/>
    <mergeCell ref="AQ1321:AQ1323"/>
    <mergeCell ref="AR1321:AR1323"/>
    <mergeCell ref="AG1321:AG1323"/>
    <mergeCell ref="AH1321:AH1323"/>
    <mergeCell ref="AI1321:AI1323"/>
    <mergeCell ref="AJ1321:AJ1323"/>
    <mergeCell ref="AK1321:AK1323"/>
    <mergeCell ref="AL1321:AL1323"/>
    <mergeCell ref="AA1321:AA1323"/>
    <mergeCell ref="AB1321:AB1323"/>
    <mergeCell ref="AC1321:AC1323"/>
    <mergeCell ref="AD1321:AD1323"/>
    <mergeCell ref="AE1321:AE1323"/>
    <mergeCell ref="AF1321:AF1323"/>
    <mergeCell ref="U1321:U1323"/>
    <mergeCell ref="V1321:V1323"/>
    <mergeCell ref="BS1324:BS1326"/>
    <mergeCell ref="BT1324:BT1326"/>
    <mergeCell ref="BU1324:BU1326"/>
    <mergeCell ref="BV1324:BV1326"/>
    <mergeCell ref="BW1324:BW1326"/>
    <mergeCell ref="A1333:A1335"/>
    <mergeCell ref="B1333:B1335"/>
    <mergeCell ref="C1333:C1335"/>
    <mergeCell ref="D1333:D1335"/>
    <mergeCell ref="E1333:E1335"/>
    <mergeCell ref="BM1324:BM1326"/>
    <mergeCell ref="BN1324:BN1326"/>
    <mergeCell ref="BO1324:BO1326"/>
    <mergeCell ref="BP1324:BP1326"/>
    <mergeCell ref="BQ1324:BQ1326"/>
    <mergeCell ref="BR1324:BR1326"/>
    <mergeCell ref="BG1324:BG1326"/>
    <mergeCell ref="BH1324:BH1326"/>
    <mergeCell ref="BI1324:BI1326"/>
    <mergeCell ref="BJ1324:BJ1326"/>
    <mergeCell ref="BK1324:BK1326"/>
    <mergeCell ref="BL1324:BL1326"/>
    <mergeCell ref="BA1324:BA1326"/>
    <mergeCell ref="BB1324:BB1326"/>
    <mergeCell ref="BC1324:BC1326"/>
    <mergeCell ref="BD1324:BD1326"/>
    <mergeCell ref="BE1324:BE1326"/>
    <mergeCell ref="BF1324:BF1326"/>
    <mergeCell ref="AU1324:AU1326"/>
    <mergeCell ref="AV1324:AV1326"/>
    <mergeCell ref="AW1324:AW1326"/>
    <mergeCell ref="AX1324:AX1326"/>
    <mergeCell ref="AY1324:AY1326"/>
    <mergeCell ref="AZ1324:AZ1326"/>
    <mergeCell ref="AO1324:AO1326"/>
    <mergeCell ref="AP1324:AP1326"/>
    <mergeCell ref="AQ1324:AQ1326"/>
    <mergeCell ref="AR1324:AR1326"/>
    <mergeCell ref="AS1324:AS1326"/>
    <mergeCell ref="AT1324:AT1326"/>
    <mergeCell ref="AI1324:AI1326"/>
    <mergeCell ref="AJ1324:AJ1326"/>
    <mergeCell ref="AK1324:AK1326"/>
    <mergeCell ref="AL1324:AL1326"/>
    <mergeCell ref="AM1324:AM1326"/>
    <mergeCell ref="AN1324:AN1326"/>
    <mergeCell ref="AC1324:AC1326"/>
    <mergeCell ref="AD1324:AD1326"/>
    <mergeCell ref="AE1324:AE1326"/>
    <mergeCell ref="AF1324:AF1326"/>
    <mergeCell ref="AG1324:AG1326"/>
    <mergeCell ref="AH1324:AH1326"/>
    <mergeCell ref="W1324:W1326"/>
    <mergeCell ref="X1324:X1326"/>
    <mergeCell ref="Y1324:Y1326"/>
    <mergeCell ref="Z1324:Z1326"/>
    <mergeCell ref="AA1324:AA1326"/>
    <mergeCell ref="AB1324:AB1326"/>
    <mergeCell ref="Q1324:Q1326"/>
    <mergeCell ref="R1324:R1326"/>
    <mergeCell ref="S1324:S1326"/>
    <mergeCell ref="T1324:T1326"/>
    <mergeCell ref="U1324:U1326"/>
    <mergeCell ref="V1324:V1326"/>
    <mergeCell ref="AK1327:AK1329"/>
    <mergeCell ref="AL1327:AL1329"/>
    <mergeCell ref="AM1327:AM1329"/>
    <mergeCell ref="AN1327:AN1329"/>
    <mergeCell ref="AO1327:AO1329"/>
    <mergeCell ref="AP1327:AP1329"/>
    <mergeCell ref="AE1327:AE1329"/>
    <mergeCell ref="AF1327:AF1329"/>
    <mergeCell ref="AG1327:AG1329"/>
    <mergeCell ref="AH1327:AH1329"/>
    <mergeCell ref="AI1327:AI1329"/>
    <mergeCell ref="AJ1327:AJ1329"/>
    <mergeCell ref="Y1327:Y1329"/>
    <mergeCell ref="Z1327:Z1329"/>
    <mergeCell ref="AA1327:AA1329"/>
    <mergeCell ref="AB1327:AB1329"/>
    <mergeCell ref="AC1327:AC1329"/>
    <mergeCell ref="AD1327:AD1329"/>
    <mergeCell ref="S1327:S1329"/>
    <mergeCell ref="T1327:T1329"/>
    <mergeCell ref="U1327:U1329"/>
    <mergeCell ref="V1327:V1329"/>
    <mergeCell ref="W1327:W1329"/>
    <mergeCell ref="X1327:X1329"/>
    <mergeCell ref="M1327:M1329"/>
    <mergeCell ref="N1327:N1329"/>
    <mergeCell ref="O1327:O1329"/>
    <mergeCell ref="P1327:P1329"/>
    <mergeCell ref="Q1327:Q1329"/>
    <mergeCell ref="R1327:R1329"/>
    <mergeCell ref="F1333:F1335"/>
    <mergeCell ref="G1333:G1335"/>
    <mergeCell ref="H1333:H1335"/>
    <mergeCell ref="I1333:I1335"/>
    <mergeCell ref="J1333:J1335"/>
    <mergeCell ref="K1333:K1335"/>
    <mergeCell ref="J1330:J1332"/>
    <mergeCell ref="K1330:K1332"/>
    <mergeCell ref="AA1330:AA1332"/>
    <mergeCell ref="AB1330:AB1332"/>
    <mergeCell ref="AC1330:AC1332"/>
    <mergeCell ref="AD1330:AD1332"/>
    <mergeCell ref="AE1330:AE1332"/>
    <mergeCell ref="AF1330:AF1332"/>
    <mergeCell ref="U1330:U1332"/>
    <mergeCell ref="V1330:V1332"/>
    <mergeCell ref="W1330:W1332"/>
    <mergeCell ref="X1330:X1332"/>
    <mergeCell ref="Y1330:Y1332"/>
    <mergeCell ref="Z1330:Z1332"/>
    <mergeCell ref="O1330:O1332"/>
    <mergeCell ref="P1330:P1332"/>
    <mergeCell ref="Q1330:Q1332"/>
    <mergeCell ref="R1330:R1332"/>
    <mergeCell ref="S1330:S1332"/>
    <mergeCell ref="T1330:T1332"/>
    <mergeCell ref="H1336:H1338"/>
    <mergeCell ref="I1336:I1338"/>
    <mergeCell ref="J1336:J1338"/>
    <mergeCell ref="K1336:K1338"/>
    <mergeCell ref="M1330:M1332"/>
    <mergeCell ref="N1330:N1332"/>
    <mergeCell ref="BU1327:BU1329"/>
    <mergeCell ref="BV1327:BV1329"/>
    <mergeCell ref="BW1327:BW1329"/>
    <mergeCell ref="A1336:A1338"/>
    <mergeCell ref="B1336:B1338"/>
    <mergeCell ref="C1336:C1338"/>
    <mergeCell ref="D1336:D1338"/>
    <mergeCell ref="E1336:E1338"/>
    <mergeCell ref="F1336:F1338"/>
    <mergeCell ref="G1336:G1338"/>
    <mergeCell ref="BO1327:BO1329"/>
    <mergeCell ref="BP1327:BP1329"/>
    <mergeCell ref="BQ1327:BQ1329"/>
    <mergeCell ref="BR1327:BR1329"/>
    <mergeCell ref="BS1327:BS1329"/>
    <mergeCell ref="BT1327:BT1329"/>
    <mergeCell ref="BI1327:BI1329"/>
    <mergeCell ref="BJ1327:BJ1329"/>
    <mergeCell ref="BK1327:BK1329"/>
    <mergeCell ref="BL1327:BL1329"/>
    <mergeCell ref="BM1327:BM1329"/>
    <mergeCell ref="BN1327:BN1329"/>
    <mergeCell ref="BC1327:BC1329"/>
    <mergeCell ref="BD1327:BD1329"/>
    <mergeCell ref="BE1327:BE1329"/>
    <mergeCell ref="BF1327:BF1329"/>
    <mergeCell ref="BG1327:BG1329"/>
    <mergeCell ref="BH1327:BH1329"/>
    <mergeCell ref="AW1327:AW1329"/>
    <mergeCell ref="AX1327:AX1329"/>
    <mergeCell ref="AY1327:AY1329"/>
    <mergeCell ref="AZ1327:AZ1329"/>
    <mergeCell ref="BA1327:BA1329"/>
    <mergeCell ref="BB1327:BB1329"/>
    <mergeCell ref="AQ1327:AQ1329"/>
    <mergeCell ref="AR1327:AR1329"/>
    <mergeCell ref="AS1327:AS1329"/>
    <mergeCell ref="AT1327:AT1329"/>
    <mergeCell ref="AU1327:AU1329"/>
    <mergeCell ref="AV1327:AV1329"/>
    <mergeCell ref="Q1333:Q1338"/>
    <mergeCell ref="R1333:R1338"/>
    <mergeCell ref="S1333:S1338"/>
    <mergeCell ref="T1333:T1338"/>
    <mergeCell ref="U1333:U1338"/>
    <mergeCell ref="V1333:V1338"/>
    <mergeCell ref="J1339:J1344"/>
    <mergeCell ref="K1339:K1344"/>
    <mergeCell ref="M1333:M1338"/>
    <mergeCell ref="N1333:N1338"/>
    <mergeCell ref="O1333:O1338"/>
    <mergeCell ref="P1333:P1338"/>
    <mergeCell ref="BW1330:BW1332"/>
    <mergeCell ref="A1339:A1344"/>
    <mergeCell ref="B1339:B1344"/>
    <mergeCell ref="C1339:C1344"/>
    <mergeCell ref="D1339:D1344"/>
    <mergeCell ref="E1339:E1344"/>
    <mergeCell ref="F1339:F1344"/>
    <mergeCell ref="G1339:G1344"/>
    <mergeCell ref="H1339:H1344"/>
    <mergeCell ref="I1339:I1344"/>
    <mergeCell ref="BQ1330:BQ1332"/>
    <mergeCell ref="BR1330:BR1332"/>
    <mergeCell ref="BS1330:BS1332"/>
    <mergeCell ref="BT1330:BT1332"/>
    <mergeCell ref="BU1330:BU1332"/>
    <mergeCell ref="BV1330:BV1332"/>
    <mergeCell ref="BK1330:BK1332"/>
    <mergeCell ref="BL1330:BL1332"/>
    <mergeCell ref="BM1330:BM1332"/>
    <mergeCell ref="BN1330:BN1332"/>
    <mergeCell ref="BO1330:BO1332"/>
    <mergeCell ref="BP1330:BP1332"/>
    <mergeCell ref="BE1330:BE1332"/>
    <mergeCell ref="BF1330:BF1332"/>
    <mergeCell ref="BG1330:BG1332"/>
    <mergeCell ref="BH1330:BH1332"/>
    <mergeCell ref="BI1330:BI1332"/>
    <mergeCell ref="BJ1330:BJ1332"/>
    <mergeCell ref="AY1330:AY1332"/>
    <mergeCell ref="AZ1330:AZ1332"/>
    <mergeCell ref="BA1330:BA1332"/>
    <mergeCell ref="BB1330:BB1332"/>
    <mergeCell ref="BC1330:BC1332"/>
    <mergeCell ref="BD1330:BD1332"/>
    <mergeCell ref="AS1330:AS1332"/>
    <mergeCell ref="AT1330:AT1332"/>
    <mergeCell ref="AU1330:AU1332"/>
    <mergeCell ref="AV1330:AV1332"/>
    <mergeCell ref="AW1330:AW1332"/>
    <mergeCell ref="AX1330:AX1332"/>
    <mergeCell ref="AM1330:AM1332"/>
    <mergeCell ref="AN1330:AN1332"/>
    <mergeCell ref="AO1330:AO1332"/>
    <mergeCell ref="AP1330:AP1332"/>
    <mergeCell ref="AQ1330:AQ1332"/>
    <mergeCell ref="AR1330:AR1332"/>
    <mergeCell ref="AG1330:AG1332"/>
    <mergeCell ref="AH1330:AH1332"/>
    <mergeCell ref="AI1330:AI1332"/>
    <mergeCell ref="AJ1330:AJ1332"/>
    <mergeCell ref="AK1330:AK1332"/>
    <mergeCell ref="AL1330:AL1332"/>
    <mergeCell ref="F1345:F1353"/>
    <mergeCell ref="G1345:G1353"/>
    <mergeCell ref="H1345:H1353"/>
    <mergeCell ref="I1345:I1353"/>
    <mergeCell ref="J1345:J1353"/>
    <mergeCell ref="K1345:K1353"/>
    <mergeCell ref="BS1333:BS1338"/>
    <mergeCell ref="BT1333:BT1338"/>
    <mergeCell ref="BU1333:BU1338"/>
    <mergeCell ref="BV1333:BV1338"/>
    <mergeCell ref="BW1333:BW1338"/>
    <mergeCell ref="A1345:A1353"/>
    <mergeCell ref="B1345:B1353"/>
    <mergeCell ref="C1345:C1353"/>
    <mergeCell ref="D1345:D1353"/>
    <mergeCell ref="E1345:E1353"/>
    <mergeCell ref="BM1333:BM1338"/>
    <mergeCell ref="BN1333:BN1338"/>
    <mergeCell ref="BO1333:BO1338"/>
    <mergeCell ref="BP1333:BP1338"/>
    <mergeCell ref="BQ1333:BQ1338"/>
    <mergeCell ref="BR1333:BR1338"/>
    <mergeCell ref="BG1333:BG1338"/>
    <mergeCell ref="BH1333:BH1338"/>
    <mergeCell ref="BI1333:BI1338"/>
    <mergeCell ref="BJ1333:BJ1338"/>
    <mergeCell ref="BK1333:BK1338"/>
    <mergeCell ref="BL1333:BL1338"/>
    <mergeCell ref="BA1333:BA1338"/>
    <mergeCell ref="BB1333:BB1338"/>
    <mergeCell ref="BC1333:BC1338"/>
    <mergeCell ref="BD1333:BD1338"/>
    <mergeCell ref="BE1333:BE1338"/>
    <mergeCell ref="BF1333:BF1338"/>
    <mergeCell ref="AU1333:AU1338"/>
    <mergeCell ref="AV1333:AV1338"/>
    <mergeCell ref="AW1333:AW1338"/>
    <mergeCell ref="AX1333:AX1338"/>
    <mergeCell ref="AY1333:AY1338"/>
    <mergeCell ref="AZ1333:AZ1338"/>
    <mergeCell ref="AO1333:AO1338"/>
    <mergeCell ref="AP1333:AP1338"/>
    <mergeCell ref="AQ1333:AQ1338"/>
    <mergeCell ref="AR1333:AR1338"/>
    <mergeCell ref="AS1333:AS1338"/>
    <mergeCell ref="AT1333:AT1338"/>
    <mergeCell ref="AI1333:AI1338"/>
    <mergeCell ref="AJ1333:AJ1338"/>
    <mergeCell ref="AK1333:AK1338"/>
    <mergeCell ref="AL1333:AL1338"/>
    <mergeCell ref="AM1333:AM1338"/>
    <mergeCell ref="AN1333:AN1338"/>
    <mergeCell ref="AC1333:AC1338"/>
    <mergeCell ref="AD1333:AD1338"/>
    <mergeCell ref="AE1333:AE1338"/>
    <mergeCell ref="AF1333:AF1338"/>
    <mergeCell ref="AG1333:AG1338"/>
    <mergeCell ref="AH1333:AH1338"/>
    <mergeCell ref="W1333:W1338"/>
    <mergeCell ref="X1333:X1338"/>
    <mergeCell ref="Y1333:Y1338"/>
    <mergeCell ref="Z1333:Z1338"/>
    <mergeCell ref="AA1333:AA1338"/>
    <mergeCell ref="AB1333:AB1338"/>
    <mergeCell ref="BU1339:BU1347"/>
    <mergeCell ref="BV1339:BV1347"/>
    <mergeCell ref="BW1339:BW1347"/>
    <mergeCell ref="A1354:A1357"/>
    <mergeCell ref="B1354:B1357"/>
    <mergeCell ref="C1354:C1357"/>
    <mergeCell ref="D1354:D1357"/>
    <mergeCell ref="E1354:E1357"/>
    <mergeCell ref="F1354:F1357"/>
    <mergeCell ref="BN1339:BN1347"/>
    <mergeCell ref="BO1339:BO1347"/>
    <mergeCell ref="BP1339:BP1347"/>
    <mergeCell ref="BQ1339:BQ1347"/>
    <mergeCell ref="BR1339:BR1347"/>
    <mergeCell ref="BS1339:BS1347"/>
    <mergeCell ref="BH1339:BH1347"/>
    <mergeCell ref="BI1339:BI1347"/>
    <mergeCell ref="BJ1339:BJ1347"/>
    <mergeCell ref="BK1339:BK1347"/>
    <mergeCell ref="BL1339:BL1347"/>
    <mergeCell ref="BM1339:BM1347"/>
    <mergeCell ref="BB1339:BB1347"/>
    <mergeCell ref="BC1339:BC1347"/>
    <mergeCell ref="BD1339:BD1347"/>
    <mergeCell ref="BE1339:BE1347"/>
    <mergeCell ref="BF1339:BF1347"/>
    <mergeCell ref="BG1339:BG1347"/>
    <mergeCell ref="AV1339:AV1347"/>
    <mergeCell ref="AW1339:AW1347"/>
    <mergeCell ref="AX1339:AX1347"/>
    <mergeCell ref="AY1339:AY1347"/>
    <mergeCell ref="AZ1339:AZ1347"/>
    <mergeCell ref="BA1339:BA1347"/>
    <mergeCell ref="AP1339:AP1347"/>
    <mergeCell ref="AQ1339:AQ1347"/>
    <mergeCell ref="AR1339:AR1347"/>
    <mergeCell ref="AS1339:AS1347"/>
    <mergeCell ref="AT1339:AT1347"/>
    <mergeCell ref="AU1339:AU1347"/>
    <mergeCell ref="AJ1339:AJ1347"/>
    <mergeCell ref="AK1339:AK1347"/>
    <mergeCell ref="AL1339:AL1347"/>
    <mergeCell ref="AM1339:AM1347"/>
    <mergeCell ref="AN1339:AN1347"/>
    <mergeCell ref="AO1339:AO1347"/>
    <mergeCell ref="AD1339:AD1347"/>
    <mergeCell ref="AE1339:AE1347"/>
    <mergeCell ref="AF1339:AF1347"/>
    <mergeCell ref="AG1339:AG1347"/>
    <mergeCell ref="AH1339:AH1347"/>
    <mergeCell ref="AI1339:AI1347"/>
    <mergeCell ref="X1339:X1347"/>
    <mergeCell ref="Y1339:Y1347"/>
    <mergeCell ref="Z1339:Z1347"/>
    <mergeCell ref="AA1339:AA1347"/>
    <mergeCell ref="AB1339:AB1347"/>
    <mergeCell ref="AC1339:AC1347"/>
    <mergeCell ref="R1339:R1347"/>
    <mergeCell ref="S1339:S1347"/>
    <mergeCell ref="T1339:T1347"/>
    <mergeCell ref="U1339:U1347"/>
    <mergeCell ref="V1339:V1347"/>
    <mergeCell ref="W1339:W1347"/>
    <mergeCell ref="L1339:L1343"/>
    <mergeCell ref="AP1348:AP1351"/>
    <mergeCell ref="AQ1348:AQ1351"/>
    <mergeCell ref="AF1348:AF1351"/>
    <mergeCell ref="AG1348:AG1351"/>
    <mergeCell ref="AH1348:AH1351"/>
    <mergeCell ref="AI1348:AI1351"/>
    <mergeCell ref="AJ1348:AJ1351"/>
    <mergeCell ref="AK1348:AK1351"/>
    <mergeCell ref="Z1348:Z1351"/>
    <mergeCell ref="AA1348:AA1351"/>
    <mergeCell ref="AB1348:AB1351"/>
    <mergeCell ref="AC1348:AC1351"/>
    <mergeCell ref="AD1348:AD1351"/>
    <mergeCell ref="AE1348:AE1351"/>
    <mergeCell ref="T1348:T1351"/>
    <mergeCell ref="U1348:U1351"/>
    <mergeCell ref="V1348:V1351"/>
    <mergeCell ref="W1348:W1351"/>
    <mergeCell ref="X1348:X1351"/>
    <mergeCell ref="Y1348:Y1351"/>
    <mergeCell ref="N1348:N1351"/>
    <mergeCell ref="O1348:O1351"/>
    <mergeCell ref="P1348:P1351"/>
    <mergeCell ref="Q1348:Q1351"/>
    <mergeCell ref="R1348:R1351"/>
    <mergeCell ref="S1348:S1351"/>
    <mergeCell ref="G1354:G1357"/>
    <mergeCell ref="H1354:H1357"/>
    <mergeCell ref="I1354:I1357"/>
    <mergeCell ref="J1354:J1357"/>
    <mergeCell ref="K1354:K1357"/>
    <mergeCell ref="M1348:M1351"/>
    <mergeCell ref="BT1339:BT1347"/>
    <mergeCell ref="M1339:M1347"/>
    <mergeCell ref="N1339:N1347"/>
    <mergeCell ref="O1339:O1347"/>
    <mergeCell ref="P1339:P1347"/>
    <mergeCell ref="Q1339:Q1347"/>
    <mergeCell ref="AF1352:AF1356"/>
    <mergeCell ref="AG1352:AG1356"/>
    <mergeCell ref="V1352:V1356"/>
    <mergeCell ref="W1352:W1356"/>
    <mergeCell ref="X1352:X1356"/>
    <mergeCell ref="Y1352:Y1356"/>
    <mergeCell ref="Z1352:Z1356"/>
    <mergeCell ref="AA1352:AA1356"/>
    <mergeCell ref="P1352:P1356"/>
    <mergeCell ref="Q1352:Q1356"/>
    <mergeCell ref="R1352:R1356"/>
    <mergeCell ref="S1352:S1356"/>
    <mergeCell ref="T1352:T1356"/>
    <mergeCell ref="U1352:U1356"/>
    <mergeCell ref="I1358:I1362"/>
    <mergeCell ref="J1358:J1362"/>
    <mergeCell ref="K1358:K1362"/>
    <mergeCell ref="M1352:M1356"/>
    <mergeCell ref="N1352:N1356"/>
    <mergeCell ref="O1352:O1356"/>
    <mergeCell ref="BV1348:BV1351"/>
    <mergeCell ref="BW1348:BW1351"/>
    <mergeCell ref="A1358:A1362"/>
    <mergeCell ref="B1358:B1362"/>
    <mergeCell ref="C1358:C1362"/>
    <mergeCell ref="D1358:D1362"/>
    <mergeCell ref="E1358:E1362"/>
    <mergeCell ref="F1358:F1362"/>
    <mergeCell ref="G1358:G1362"/>
    <mergeCell ref="H1358:H1362"/>
    <mergeCell ref="BP1348:BP1351"/>
    <mergeCell ref="BQ1348:BQ1351"/>
    <mergeCell ref="BR1348:BR1351"/>
    <mergeCell ref="BS1348:BS1351"/>
    <mergeCell ref="BT1348:BT1351"/>
    <mergeCell ref="BU1348:BU1351"/>
    <mergeCell ref="BJ1348:BJ1351"/>
    <mergeCell ref="BK1348:BK1351"/>
    <mergeCell ref="BL1348:BL1351"/>
    <mergeCell ref="BM1348:BM1351"/>
    <mergeCell ref="BN1348:BN1351"/>
    <mergeCell ref="BO1348:BO1351"/>
    <mergeCell ref="BD1348:BD1351"/>
    <mergeCell ref="BE1348:BE1351"/>
    <mergeCell ref="BF1348:BF1351"/>
    <mergeCell ref="BG1348:BG1351"/>
    <mergeCell ref="BH1348:BH1351"/>
    <mergeCell ref="BI1348:BI1351"/>
    <mergeCell ref="AX1348:AX1351"/>
    <mergeCell ref="AY1348:AY1351"/>
    <mergeCell ref="AZ1348:AZ1351"/>
    <mergeCell ref="BA1348:BA1351"/>
    <mergeCell ref="BB1348:BB1351"/>
    <mergeCell ref="BC1348:BC1351"/>
    <mergeCell ref="AR1348:AR1351"/>
    <mergeCell ref="AS1348:AS1351"/>
    <mergeCell ref="AT1348:AT1351"/>
    <mergeCell ref="AU1348:AU1351"/>
    <mergeCell ref="AV1348:AV1351"/>
    <mergeCell ref="AW1348:AW1351"/>
    <mergeCell ref="AL1348:AL1351"/>
    <mergeCell ref="AM1348:AM1351"/>
    <mergeCell ref="AN1348:AN1351"/>
    <mergeCell ref="AO1348:AO1351"/>
    <mergeCell ref="N1357:N1360"/>
    <mergeCell ref="O1357:O1360"/>
    <mergeCell ref="P1357:P1360"/>
    <mergeCell ref="Q1357:Q1360"/>
    <mergeCell ref="R1357:R1360"/>
    <mergeCell ref="S1357:S1360"/>
    <mergeCell ref="G1363:G1366"/>
    <mergeCell ref="H1363:H1366"/>
    <mergeCell ref="I1363:I1366"/>
    <mergeCell ref="J1363:J1366"/>
    <mergeCell ref="K1363:K1366"/>
    <mergeCell ref="M1357:M1360"/>
    <mergeCell ref="A1363:A1366"/>
    <mergeCell ref="B1363:B1366"/>
    <mergeCell ref="C1363:C1366"/>
    <mergeCell ref="D1363:D1366"/>
    <mergeCell ref="E1363:E1366"/>
    <mergeCell ref="F1363:F1366"/>
    <mergeCell ref="BR1352:BR1356"/>
    <mergeCell ref="BS1352:BS1356"/>
    <mergeCell ref="BT1352:BT1356"/>
    <mergeCell ref="BU1352:BU1356"/>
    <mergeCell ref="BV1352:BV1356"/>
    <mergeCell ref="BW1352:BW1356"/>
    <mergeCell ref="BL1352:BL1356"/>
    <mergeCell ref="BM1352:BM1356"/>
    <mergeCell ref="BN1352:BN1356"/>
    <mergeCell ref="BO1352:BO1356"/>
    <mergeCell ref="BP1352:BP1356"/>
    <mergeCell ref="BQ1352:BQ1356"/>
    <mergeCell ref="BF1352:BF1356"/>
    <mergeCell ref="BG1352:BG1356"/>
    <mergeCell ref="BH1352:BH1356"/>
    <mergeCell ref="BI1352:BI1356"/>
    <mergeCell ref="BJ1352:BJ1356"/>
    <mergeCell ref="BK1352:BK1356"/>
    <mergeCell ref="AZ1352:AZ1356"/>
    <mergeCell ref="BA1352:BA1356"/>
    <mergeCell ref="BB1352:BB1356"/>
    <mergeCell ref="BC1352:BC1356"/>
    <mergeCell ref="BD1352:BD1356"/>
    <mergeCell ref="BE1352:BE1356"/>
    <mergeCell ref="AT1352:AT1356"/>
    <mergeCell ref="AU1352:AU1356"/>
    <mergeCell ref="AV1352:AV1356"/>
    <mergeCell ref="AW1352:AW1356"/>
    <mergeCell ref="AX1352:AX1356"/>
    <mergeCell ref="AY1352:AY1356"/>
    <mergeCell ref="AN1352:AN1356"/>
    <mergeCell ref="AO1352:AO1356"/>
    <mergeCell ref="AP1352:AP1356"/>
    <mergeCell ref="AQ1352:AQ1356"/>
    <mergeCell ref="AR1352:AR1356"/>
    <mergeCell ref="AS1352:AS1356"/>
    <mergeCell ref="AH1352:AH1356"/>
    <mergeCell ref="AI1352:AI1356"/>
    <mergeCell ref="AJ1352:AJ1356"/>
    <mergeCell ref="AK1352:AK1356"/>
    <mergeCell ref="AL1352:AL1356"/>
    <mergeCell ref="AM1352:AM1356"/>
    <mergeCell ref="AB1352:AB1356"/>
    <mergeCell ref="AC1352:AC1356"/>
    <mergeCell ref="AD1352:AD1356"/>
    <mergeCell ref="AE1352:AE1356"/>
    <mergeCell ref="BV1357:BV1360"/>
    <mergeCell ref="BW1357:BW1360"/>
    <mergeCell ref="A1367:A1370"/>
    <mergeCell ref="B1367:B1370"/>
    <mergeCell ref="C1367:C1370"/>
    <mergeCell ref="D1367:D1370"/>
    <mergeCell ref="E1367:E1370"/>
    <mergeCell ref="F1367:F1370"/>
    <mergeCell ref="G1367:G1370"/>
    <mergeCell ref="H1367:H1370"/>
    <mergeCell ref="BP1357:BP1360"/>
    <mergeCell ref="BQ1357:BQ1360"/>
    <mergeCell ref="BR1357:BR1360"/>
    <mergeCell ref="BS1357:BS1360"/>
    <mergeCell ref="BT1357:BT1360"/>
    <mergeCell ref="BU1357:BU1360"/>
    <mergeCell ref="BJ1357:BJ1360"/>
    <mergeCell ref="BK1357:BK1360"/>
    <mergeCell ref="BL1357:BL1360"/>
    <mergeCell ref="BM1357:BM1360"/>
    <mergeCell ref="BN1357:BN1360"/>
    <mergeCell ref="BO1357:BO1360"/>
    <mergeCell ref="BD1357:BD1360"/>
    <mergeCell ref="BE1357:BE1360"/>
    <mergeCell ref="BF1357:BF1360"/>
    <mergeCell ref="BG1357:BG1360"/>
    <mergeCell ref="BH1357:BH1360"/>
    <mergeCell ref="BI1357:BI1360"/>
    <mergeCell ref="AX1357:AX1360"/>
    <mergeCell ref="AY1357:AY1360"/>
    <mergeCell ref="AZ1357:AZ1360"/>
    <mergeCell ref="BA1357:BA1360"/>
    <mergeCell ref="BB1357:BB1360"/>
    <mergeCell ref="BC1357:BC1360"/>
    <mergeCell ref="AR1357:AR1360"/>
    <mergeCell ref="AS1357:AS1360"/>
    <mergeCell ref="AT1357:AT1360"/>
    <mergeCell ref="AU1357:AU1360"/>
    <mergeCell ref="AV1357:AV1360"/>
    <mergeCell ref="AW1357:AW1360"/>
    <mergeCell ref="AL1357:AL1360"/>
    <mergeCell ref="AM1357:AM1360"/>
    <mergeCell ref="AN1357:AN1360"/>
    <mergeCell ref="AO1357:AO1360"/>
    <mergeCell ref="AP1357:AP1360"/>
    <mergeCell ref="AQ1357:AQ1360"/>
    <mergeCell ref="AF1357:AF1360"/>
    <mergeCell ref="AG1357:AG1360"/>
    <mergeCell ref="AH1357:AH1360"/>
    <mergeCell ref="AI1357:AI1360"/>
    <mergeCell ref="AJ1357:AJ1360"/>
    <mergeCell ref="AK1357:AK1360"/>
    <mergeCell ref="Z1357:Z1360"/>
    <mergeCell ref="AA1357:AA1360"/>
    <mergeCell ref="AB1357:AB1360"/>
    <mergeCell ref="AC1357:AC1360"/>
    <mergeCell ref="AD1357:AD1360"/>
    <mergeCell ref="AE1357:AE1360"/>
    <mergeCell ref="T1357:T1360"/>
    <mergeCell ref="U1357:U1360"/>
    <mergeCell ref="V1357:V1360"/>
    <mergeCell ref="W1357:W1360"/>
    <mergeCell ref="X1357:X1360"/>
    <mergeCell ref="Y1357:Y1360"/>
    <mergeCell ref="BS1361:BS1364"/>
    <mergeCell ref="BT1361:BT1364"/>
    <mergeCell ref="BU1361:BU1364"/>
    <mergeCell ref="BV1361:BV1364"/>
    <mergeCell ref="BW1361:BW1364"/>
    <mergeCell ref="BL1361:BL1364"/>
    <mergeCell ref="BM1361:BM1364"/>
    <mergeCell ref="BN1361:BN1364"/>
    <mergeCell ref="BO1361:BO1364"/>
    <mergeCell ref="BP1361:BP1364"/>
    <mergeCell ref="BQ1361:BQ1364"/>
    <mergeCell ref="BF1361:BF1364"/>
    <mergeCell ref="BG1361:BG1364"/>
    <mergeCell ref="BH1361:BH1364"/>
    <mergeCell ref="BI1361:BI1364"/>
    <mergeCell ref="BJ1361:BJ1364"/>
    <mergeCell ref="BK1361:BK1364"/>
    <mergeCell ref="AZ1361:AZ1364"/>
    <mergeCell ref="BA1361:BA1364"/>
    <mergeCell ref="BB1361:BB1364"/>
    <mergeCell ref="BC1361:BC1364"/>
    <mergeCell ref="BD1361:BD1364"/>
    <mergeCell ref="BE1361:BE1364"/>
    <mergeCell ref="AT1361:AT1364"/>
    <mergeCell ref="AU1361:AU1364"/>
    <mergeCell ref="AV1361:AV1364"/>
    <mergeCell ref="AW1361:AW1364"/>
    <mergeCell ref="AX1361:AX1364"/>
    <mergeCell ref="AY1361:AY1364"/>
    <mergeCell ref="AN1361:AN1364"/>
    <mergeCell ref="AO1361:AO1364"/>
    <mergeCell ref="AP1361:AP1364"/>
    <mergeCell ref="AQ1361:AQ1364"/>
    <mergeCell ref="AR1361:AR1364"/>
    <mergeCell ref="AS1361:AS1364"/>
    <mergeCell ref="AB1366:AB1367"/>
    <mergeCell ref="AC1366:AC1367"/>
    <mergeCell ref="AD1366:AD1367"/>
    <mergeCell ref="S1366:S1367"/>
    <mergeCell ref="T1366:T1367"/>
    <mergeCell ref="U1366:U1367"/>
    <mergeCell ref="V1366:V1367"/>
    <mergeCell ref="W1366:W1367"/>
    <mergeCell ref="X1366:X1367"/>
    <mergeCell ref="M1366:M1367"/>
    <mergeCell ref="N1366:N1367"/>
    <mergeCell ref="O1366:O1367"/>
    <mergeCell ref="P1366:P1367"/>
    <mergeCell ref="Q1366:Q1367"/>
    <mergeCell ref="R1366:R1367"/>
    <mergeCell ref="G1372:G1373"/>
    <mergeCell ref="H1372:H1373"/>
    <mergeCell ref="I1372:I1373"/>
    <mergeCell ref="J1372:J1373"/>
    <mergeCell ref="K1372:K1373"/>
    <mergeCell ref="L1366:L1367"/>
    <mergeCell ref="A1372:A1373"/>
    <mergeCell ref="B1372:B1373"/>
    <mergeCell ref="C1372:C1373"/>
    <mergeCell ref="D1372:D1373"/>
    <mergeCell ref="E1372:E1373"/>
    <mergeCell ref="F1372:F1373"/>
    <mergeCell ref="BR1361:BR1364"/>
    <mergeCell ref="AH1361:AH1364"/>
    <mergeCell ref="AI1361:AI1364"/>
    <mergeCell ref="AJ1361:AJ1364"/>
    <mergeCell ref="AK1361:AK1364"/>
    <mergeCell ref="AL1361:AL1364"/>
    <mergeCell ref="AM1361:AM1364"/>
    <mergeCell ref="AB1361:AB1364"/>
    <mergeCell ref="AC1361:AC1364"/>
    <mergeCell ref="AD1361:AD1364"/>
    <mergeCell ref="AE1361:AE1364"/>
    <mergeCell ref="AF1361:AF1364"/>
    <mergeCell ref="AG1361:AG1364"/>
    <mergeCell ref="V1361:V1364"/>
    <mergeCell ref="W1361:W1364"/>
    <mergeCell ref="X1361:X1364"/>
    <mergeCell ref="Y1361:Y1364"/>
    <mergeCell ref="Z1361:Z1364"/>
    <mergeCell ref="AA1361:AA1364"/>
    <mergeCell ref="P1361:P1364"/>
    <mergeCell ref="Q1361:Q1364"/>
    <mergeCell ref="R1361:R1364"/>
    <mergeCell ref="S1361:S1364"/>
    <mergeCell ref="T1361:T1364"/>
    <mergeCell ref="U1361:U1364"/>
    <mergeCell ref="I1367:I1370"/>
    <mergeCell ref="J1367:J1370"/>
    <mergeCell ref="K1367:K1370"/>
    <mergeCell ref="M1361:M1364"/>
    <mergeCell ref="N1361:N1364"/>
    <mergeCell ref="O1361:O1364"/>
    <mergeCell ref="R1370:R1371"/>
    <mergeCell ref="S1370:S1371"/>
    <mergeCell ref="T1370:T1371"/>
    <mergeCell ref="H1376:H1377"/>
    <mergeCell ref="I1376:I1377"/>
    <mergeCell ref="J1376:J1377"/>
    <mergeCell ref="K1376:K1377"/>
    <mergeCell ref="M1370:M1371"/>
    <mergeCell ref="N1370:N1371"/>
    <mergeCell ref="BU1366:BU1367"/>
    <mergeCell ref="BV1366:BV1367"/>
    <mergeCell ref="BW1366:BW1367"/>
    <mergeCell ref="A1376:A1377"/>
    <mergeCell ref="B1376:B1377"/>
    <mergeCell ref="C1376:C1377"/>
    <mergeCell ref="D1376:D1377"/>
    <mergeCell ref="E1376:E1377"/>
    <mergeCell ref="F1376:F1377"/>
    <mergeCell ref="G1376:G1377"/>
    <mergeCell ref="BO1366:BO1367"/>
    <mergeCell ref="BP1366:BP1367"/>
    <mergeCell ref="BQ1366:BQ1367"/>
    <mergeCell ref="BR1366:BR1367"/>
    <mergeCell ref="BS1366:BS1367"/>
    <mergeCell ref="BT1366:BT1367"/>
    <mergeCell ref="BI1366:BI1367"/>
    <mergeCell ref="BJ1366:BJ1367"/>
    <mergeCell ref="BK1366:BK1367"/>
    <mergeCell ref="BL1366:BL1367"/>
    <mergeCell ref="BM1366:BM1367"/>
    <mergeCell ref="BN1366:BN1367"/>
    <mergeCell ref="BC1366:BC1367"/>
    <mergeCell ref="BD1366:BD1367"/>
    <mergeCell ref="BE1366:BE1367"/>
    <mergeCell ref="BF1366:BF1367"/>
    <mergeCell ref="BG1366:BG1367"/>
    <mergeCell ref="BH1366:BH1367"/>
    <mergeCell ref="AW1366:AW1367"/>
    <mergeCell ref="AX1366:AX1367"/>
    <mergeCell ref="AY1366:AY1367"/>
    <mergeCell ref="AZ1366:AZ1367"/>
    <mergeCell ref="BA1366:BA1367"/>
    <mergeCell ref="BB1366:BB1367"/>
    <mergeCell ref="AQ1366:AQ1367"/>
    <mergeCell ref="AR1366:AR1367"/>
    <mergeCell ref="AS1366:AS1367"/>
    <mergeCell ref="AT1366:AT1367"/>
    <mergeCell ref="AU1366:AU1367"/>
    <mergeCell ref="AV1366:AV1367"/>
    <mergeCell ref="AK1366:AK1367"/>
    <mergeCell ref="AL1366:AL1367"/>
    <mergeCell ref="AM1366:AM1367"/>
    <mergeCell ref="AN1366:AN1367"/>
    <mergeCell ref="AO1366:AO1367"/>
    <mergeCell ref="AP1366:AP1367"/>
    <mergeCell ref="AE1366:AE1367"/>
    <mergeCell ref="AF1366:AF1367"/>
    <mergeCell ref="AG1366:AG1367"/>
    <mergeCell ref="AH1366:AH1367"/>
    <mergeCell ref="AI1366:AI1367"/>
    <mergeCell ref="AJ1366:AJ1367"/>
    <mergeCell ref="Y1366:Y1367"/>
    <mergeCell ref="Z1366:Z1367"/>
    <mergeCell ref="AA1366:AA1367"/>
    <mergeCell ref="M1372:M1373"/>
    <mergeCell ref="A1378:A1379"/>
    <mergeCell ref="B1378:B1379"/>
    <mergeCell ref="C1378:C1379"/>
    <mergeCell ref="D1378:D1379"/>
    <mergeCell ref="E1378:E1379"/>
    <mergeCell ref="F1378:F1379"/>
    <mergeCell ref="BR1370:BR1371"/>
    <mergeCell ref="BS1370:BS1371"/>
    <mergeCell ref="BT1370:BT1371"/>
    <mergeCell ref="BU1370:BU1371"/>
    <mergeCell ref="BV1370:BV1371"/>
    <mergeCell ref="BW1370:BW1371"/>
    <mergeCell ref="BL1370:BL1371"/>
    <mergeCell ref="BM1370:BM1371"/>
    <mergeCell ref="BN1370:BN1371"/>
    <mergeCell ref="BO1370:BO1371"/>
    <mergeCell ref="BP1370:BP1371"/>
    <mergeCell ref="BQ1370:BQ1371"/>
    <mergeCell ref="BF1370:BF1371"/>
    <mergeCell ref="BG1370:BG1371"/>
    <mergeCell ref="BH1370:BH1371"/>
    <mergeCell ref="BI1370:BI1371"/>
    <mergeCell ref="BJ1370:BJ1371"/>
    <mergeCell ref="BK1370:BK1371"/>
    <mergeCell ref="AZ1370:AZ1371"/>
    <mergeCell ref="BA1370:BA1371"/>
    <mergeCell ref="BB1370:BB1371"/>
    <mergeCell ref="BC1370:BC1371"/>
    <mergeCell ref="BD1370:BD1371"/>
    <mergeCell ref="BE1370:BE1371"/>
    <mergeCell ref="AT1370:AT1371"/>
    <mergeCell ref="AU1370:AU1371"/>
    <mergeCell ref="AV1370:AV1371"/>
    <mergeCell ref="AW1370:AW1371"/>
    <mergeCell ref="AX1370:AX1371"/>
    <mergeCell ref="AY1370:AY1371"/>
    <mergeCell ref="AM1370:AM1371"/>
    <mergeCell ref="AN1370:AN1371"/>
    <mergeCell ref="AO1370:AO1371"/>
    <mergeCell ref="AQ1370:AQ1371"/>
    <mergeCell ref="AR1370:AR1371"/>
    <mergeCell ref="AS1370:AS1371"/>
    <mergeCell ref="AG1370:AG1371"/>
    <mergeCell ref="AH1370:AH1371"/>
    <mergeCell ref="AI1370:AI1371"/>
    <mergeCell ref="AJ1370:AJ1371"/>
    <mergeCell ref="AK1370:AK1371"/>
    <mergeCell ref="AL1370:AL1371"/>
    <mergeCell ref="AA1370:AA1371"/>
    <mergeCell ref="AB1370:AB1371"/>
    <mergeCell ref="AC1370:AC1371"/>
    <mergeCell ref="AD1370:AD1371"/>
    <mergeCell ref="AE1370:AE1371"/>
    <mergeCell ref="AF1370:AF1371"/>
    <mergeCell ref="U1370:U1371"/>
    <mergeCell ref="V1370:V1371"/>
    <mergeCell ref="W1370:W1371"/>
    <mergeCell ref="X1370:X1371"/>
    <mergeCell ref="Y1370:Y1371"/>
    <mergeCell ref="Z1370:Z1371"/>
    <mergeCell ref="O1370:O1371"/>
    <mergeCell ref="P1370:P1371"/>
    <mergeCell ref="Q1370:Q1371"/>
    <mergeCell ref="AR1372:AR1373"/>
    <mergeCell ref="AS1372:AS1373"/>
    <mergeCell ref="AT1372:AT1373"/>
    <mergeCell ref="AU1372:AU1373"/>
    <mergeCell ref="AV1372:AV1373"/>
    <mergeCell ref="AW1372:AW1373"/>
    <mergeCell ref="AL1372:AL1373"/>
    <mergeCell ref="AM1372:AM1373"/>
    <mergeCell ref="AN1372:AN1373"/>
    <mergeCell ref="AO1372:AO1373"/>
    <mergeCell ref="AP1372:AP1373"/>
    <mergeCell ref="AQ1372:AQ1373"/>
    <mergeCell ref="AF1372:AF1373"/>
    <mergeCell ref="AG1372:AG1373"/>
    <mergeCell ref="AH1372:AH1373"/>
    <mergeCell ref="AI1372:AI1373"/>
    <mergeCell ref="AJ1372:AJ1373"/>
    <mergeCell ref="AK1372:AK1373"/>
    <mergeCell ref="Z1372:Z1373"/>
    <mergeCell ref="AA1372:AA1373"/>
    <mergeCell ref="AB1372:AB1373"/>
    <mergeCell ref="AC1372:AC1373"/>
    <mergeCell ref="AD1372:AD1373"/>
    <mergeCell ref="AE1372:AE1373"/>
    <mergeCell ref="T1372:T1373"/>
    <mergeCell ref="U1372:U1373"/>
    <mergeCell ref="V1372:V1373"/>
    <mergeCell ref="W1372:W1373"/>
    <mergeCell ref="X1372:X1373"/>
    <mergeCell ref="Y1372:Y1373"/>
    <mergeCell ref="N1372:N1373"/>
    <mergeCell ref="O1372:O1373"/>
    <mergeCell ref="P1372:P1373"/>
    <mergeCell ref="Q1372:Q1373"/>
    <mergeCell ref="R1372:R1373"/>
    <mergeCell ref="S1372:S1373"/>
    <mergeCell ref="AH1374:AH1378"/>
    <mergeCell ref="AI1374:AI1378"/>
    <mergeCell ref="AJ1374:AJ1378"/>
    <mergeCell ref="AK1374:AK1378"/>
    <mergeCell ref="AL1374:AL1378"/>
    <mergeCell ref="AM1374:AM1378"/>
    <mergeCell ref="AB1374:AB1378"/>
    <mergeCell ref="AC1374:AC1378"/>
    <mergeCell ref="AD1374:AD1378"/>
    <mergeCell ref="AE1374:AE1378"/>
    <mergeCell ref="AF1374:AF1378"/>
    <mergeCell ref="AG1374:AG1378"/>
    <mergeCell ref="V1374:V1378"/>
    <mergeCell ref="W1374:W1378"/>
    <mergeCell ref="X1374:X1378"/>
    <mergeCell ref="Y1374:Y1378"/>
    <mergeCell ref="Z1374:Z1378"/>
    <mergeCell ref="AA1374:AA1378"/>
    <mergeCell ref="P1374:P1378"/>
    <mergeCell ref="Q1374:Q1378"/>
    <mergeCell ref="R1374:R1378"/>
    <mergeCell ref="S1374:S1378"/>
    <mergeCell ref="T1374:T1378"/>
    <mergeCell ref="U1374:U1378"/>
    <mergeCell ref="I1380:I1384"/>
    <mergeCell ref="J1380:J1384"/>
    <mergeCell ref="K1380:K1384"/>
    <mergeCell ref="M1374:M1378"/>
    <mergeCell ref="N1374:N1378"/>
    <mergeCell ref="O1374:O1378"/>
    <mergeCell ref="BV1372:BV1373"/>
    <mergeCell ref="BW1372:BW1373"/>
    <mergeCell ref="A1380:A1384"/>
    <mergeCell ref="B1380:B1384"/>
    <mergeCell ref="C1380:C1384"/>
    <mergeCell ref="D1380:D1384"/>
    <mergeCell ref="E1380:E1384"/>
    <mergeCell ref="F1380:F1384"/>
    <mergeCell ref="G1380:G1384"/>
    <mergeCell ref="H1380:H1384"/>
    <mergeCell ref="BP1372:BP1373"/>
    <mergeCell ref="BQ1372:BQ1373"/>
    <mergeCell ref="BR1372:BR1373"/>
    <mergeCell ref="BS1372:BS1373"/>
    <mergeCell ref="BT1372:BT1373"/>
    <mergeCell ref="BU1372:BU1373"/>
    <mergeCell ref="BJ1372:BJ1373"/>
    <mergeCell ref="BK1372:BK1373"/>
    <mergeCell ref="BL1372:BL1373"/>
    <mergeCell ref="BM1372:BM1373"/>
    <mergeCell ref="BN1372:BN1373"/>
    <mergeCell ref="BO1372:BO1373"/>
    <mergeCell ref="BD1372:BD1373"/>
    <mergeCell ref="BE1372:BE1373"/>
    <mergeCell ref="BF1372:BF1373"/>
    <mergeCell ref="BG1372:BG1373"/>
    <mergeCell ref="BH1372:BH1373"/>
    <mergeCell ref="BI1372:BI1373"/>
    <mergeCell ref="AX1372:AX1373"/>
    <mergeCell ref="AY1372:AY1373"/>
    <mergeCell ref="AZ1372:AZ1373"/>
    <mergeCell ref="BA1372:BA1373"/>
    <mergeCell ref="BB1372:BB1373"/>
    <mergeCell ref="BC1372:BC1373"/>
    <mergeCell ref="BR1374:BR1378"/>
    <mergeCell ref="BS1374:BS1378"/>
    <mergeCell ref="BT1374:BT1378"/>
    <mergeCell ref="BU1374:BU1378"/>
    <mergeCell ref="BV1374:BV1378"/>
    <mergeCell ref="BW1374:BW1378"/>
    <mergeCell ref="BL1374:BL1378"/>
    <mergeCell ref="BM1374:BM1378"/>
    <mergeCell ref="BN1374:BN1378"/>
    <mergeCell ref="BO1374:BO1378"/>
    <mergeCell ref="BP1374:BP1378"/>
    <mergeCell ref="BQ1374:BQ1378"/>
    <mergeCell ref="BF1374:BF1378"/>
    <mergeCell ref="BG1374:BG1378"/>
    <mergeCell ref="BH1374:BH1378"/>
    <mergeCell ref="BI1374:BI1378"/>
    <mergeCell ref="BJ1374:BJ1378"/>
    <mergeCell ref="BK1374:BK1378"/>
    <mergeCell ref="AZ1374:AZ1378"/>
    <mergeCell ref="BA1374:BA1378"/>
    <mergeCell ref="BB1374:BB1378"/>
    <mergeCell ref="BC1374:BC1378"/>
    <mergeCell ref="BD1374:BD1378"/>
    <mergeCell ref="BE1374:BE1378"/>
    <mergeCell ref="AT1374:AT1378"/>
    <mergeCell ref="AU1374:AU1378"/>
    <mergeCell ref="AV1374:AV1378"/>
    <mergeCell ref="AW1374:AW1378"/>
    <mergeCell ref="AX1374:AX1378"/>
    <mergeCell ref="AY1374:AY1378"/>
    <mergeCell ref="AN1374:AN1378"/>
    <mergeCell ref="AO1374:AO1378"/>
    <mergeCell ref="AP1374:AP1378"/>
    <mergeCell ref="AQ1374:AQ1378"/>
    <mergeCell ref="AR1374:AR1378"/>
    <mergeCell ref="AS1374:AS1378"/>
    <mergeCell ref="AF1379:AF1384"/>
    <mergeCell ref="AG1379:AG1384"/>
    <mergeCell ref="AH1379:AH1384"/>
    <mergeCell ref="AI1379:AI1384"/>
    <mergeCell ref="AJ1379:AJ1384"/>
    <mergeCell ref="AK1379:AK1384"/>
    <mergeCell ref="Z1379:Z1384"/>
    <mergeCell ref="AA1379:AA1384"/>
    <mergeCell ref="AB1379:AB1384"/>
    <mergeCell ref="AC1379:AC1384"/>
    <mergeCell ref="AD1379:AD1384"/>
    <mergeCell ref="AE1379:AE1384"/>
    <mergeCell ref="T1379:T1384"/>
    <mergeCell ref="U1379:U1384"/>
    <mergeCell ref="V1379:V1384"/>
    <mergeCell ref="W1379:W1384"/>
    <mergeCell ref="X1379:X1384"/>
    <mergeCell ref="Y1379:Y1384"/>
    <mergeCell ref="N1379:N1384"/>
    <mergeCell ref="O1379:O1384"/>
    <mergeCell ref="P1379:P1384"/>
    <mergeCell ref="Q1379:Q1384"/>
    <mergeCell ref="R1379:R1384"/>
    <mergeCell ref="S1379:S1384"/>
    <mergeCell ref="G1385:G1390"/>
    <mergeCell ref="H1385:H1390"/>
    <mergeCell ref="I1385:I1390"/>
    <mergeCell ref="J1385:J1390"/>
    <mergeCell ref="M1379:M1384"/>
    <mergeCell ref="A1385:A1390"/>
    <mergeCell ref="B1385:B1390"/>
    <mergeCell ref="C1385:C1390"/>
    <mergeCell ref="D1385:D1390"/>
    <mergeCell ref="E1385:E1390"/>
    <mergeCell ref="F1385:F1390"/>
    <mergeCell ref="G1378:G1379"/>
    <mergeCell ref="H1378:H1379"/>
    <mergeCell ref="I1378:I1379"/>
    <mergeCell ref="J1378:J1379"/>
    <mergeCell ref="K1378:K1379"/>
    <mergeCell ref="BV1379:BV1384"/>
    <mergeCell ref="BW1379:BW1384"/>
    <mergeCell ref="BP1379:BP1384"/>
    <mergeCell ref="BQ1379:BQ1384"/>
    <mergeCell ref="BR1379:BR1384"/>
    <mergeCell ref="BS1379:BS1384"/>
    <mergeCell ref="BT1379:BT1384"/>
    <mergeCell ref="BU1379:BU1384"/>
    <mergeCell ref="BJ1379:BJ1384"/>
    <mergeCell ref="BK1379:BK1384"/>
    <mergeCell ref="BL1379:BL1384"/>
    <mergeCell ref="BM1379:BM1384"/>
    <mergeCell ref="BN1379:BN1384"/>
    <mergeCell ref="BO1379:BO1384"/>
    <mergeCell ref="BD1379:BD1384"/>
    <mergeCell ref="BE1379:BE1384"/>
    <mergeCell ref="BF1379:BF1384"/>
    <mergeCell ref="BG1379:BG1384"/>
    <mergeCell ref="BH1379:BH1384"/>
    <mergeCell ref="BI1379:BI1384"/>
    <mergeCell ref="AX1379:AX1384"/>
    <mergeCell ref="AY1379:AY1384"/>
    <mergeCell ref="AZ1379:AZ1384"/>
    <mergeCell ref="BA1379:BA1384"/>
    <mergeCell ref="BB1379:BB1384"/>
    <mergeCell ref="BC1379:BC1384"/>
    <mergeCell ref="AR1379:AR1384"/>
    <mergeCell ref="AS1379:AS1384"/>
    <mergeCell ref="AT1379:AT1384"/>
    <mergeCell ref="AU1379:AU1384"/>
    <mergeCell ref="AV1379:AV1384"/>
    <mergeCell ref="AW1379:AW1384"/>
    <mergeCell ref="AL1379:AL1384"/>
    <mergeCell ref="AM1379:AM1384"/>
    <mergeCell ref="AN1379:AN1384"/>
    <mergeCell ref="AO1379:AO1384"/>
    <mergeCell ref="AP1379:AP1384"/>
    <mergeCell ref="AQ1379:AQ1384"/>
    <mergeCell ref="AF1385:AF1387"/>
    <mergeCell ref="AG1385:AG1387"/>
    <mergeCell ref="AH1385:AH1387"/>
    <mergeCell ref="AI1385:AI1387"/>
    <mergeCell ref="AJ1385:AJ1387"/>
    <mergeCell ref="AK1385:AK1387"/>
    <mergeCell ref="Z1385:Z1387"/>
    <mergeCell ref="AA1385:AA1387"/>
    <mergeCell ref="AB1385:AB1387"/>
    <mergeCell ref="AC1385:AC1387"/>
    <mergeCell ref="AD1385:AD1387"/>
    <mergeCell ref="AE1385:AE1387"/>
    <mergeCell ref="T1385:T1387"/>
    <mergeCell ref="U1385:U1387"/>
    <mergeCell ref="V1385:V1387"/>
    <mergeCell ref="W1385:W1387"/>
    <mergeCell ref="X1385:X1387"/>
    <mergeCell ref="Y1385:Y1387"/>
    <mergeCell ref="N1385:N1387"/>
    <mergeCell ref="O1385:O1387"/>
    <mergeCell ref="P1385:P1387"/>
    <mergeCell ref="Q1385:Q1387"/>
    <mergeCell ref="R1385:R1387"/>
    <mergeCell ref="S1385:S1387"/>
    <mergeCell ref="G1391:G1393"/>
    <mergeCell ref="H1391:H1393"/>
    <mergeCell ref="I1391:I1393"/>
    <mergeCell ref="J1391:J1393"/>
    <mergeCell ref="M1385:M1387"/>
    <mergeCell ref="A1391:A1393"/>
    <mergeCell ref="B1391:B1393"/>
    <mergeCell ref="C1391:C1393"/>
    <mergeCell ref="D1391:D1393"/>
    <mergeCell ref="E1391:E1393"/>
    <mergeCell ref="F1391:F1393"/>
    <mergeCell ref="BV1385:BV1387"/>
    <mergeCell ref="BW1385:BW1387"/>
    <mergeCell ref="BP1385:BP1387"/>
    <mergeCell ref="BQ1385:BQ1387"/>
    <mergeCell ref="BR1385:BR1387"/>
    <mergeCell ref="BS1385:BS1387"/>
    <mergeCell ref="BT1385:BT1387"/>
    <mergeCell ref="BU1385:BU1387"/>
    <mergeCell ref="BJ1385:BJ1387"/>
    <mergeCell ref="BK1385:BK1387"/>
    <mergeCell ref="BL1385:BL1387"/>
    <mergeCell ref="BM1385:BM1387"/>
    <mergeCell ref="BN1385:BN1387"/>
    <mergeCell ref="BO1385:BO1387"/>
    <mergeCell ref="BD1385:BD1387"/>
    <mergeCell ref="BE1385:BE1387"/>
    <mergeCell ref="BF1385:BF1387"/>
    <mergeCell ref="BG1385:BG1387"/>
    <mergeCell ref="BH1385:BH1387"/>
    <mergeCell ref="BI1385:BI1387"/>
    <mergeCell ref="AX1385:AX1387"/>
    <mergeCell ref="AY1385:AY1387"/>
    <mergeCell ref="AZ1385:AZ1387"/>
    <mergeCell ref="BA1385:BA1387"/>
    <mergeCell ref="BB1385:BB1387"/>
    <mergeCell ref="BC1385:BC1387"/>
    <mergeCell ref="AR1385:AR1387"/>
    <mergeCell ref="AS1385:AS1387"/>
    <mergeCell ref="AT1385:AT1387"/>
    <mergeCell ref="AU1385:AU1387"/>
    <mergeCell ref="AV1385:AV1387"/>
    <mergeCell ref="AW1385:AW1387"/>
    <mergeCell ref="AL1385:AL1387"/>
    <mergeCell ref="AM1385:AM1387"/>
    <mergeCell ref="AN1385:AN1387"/>
    <mergeCell ref="AO1385:AO1387"/>
    <mergeCell ref="AP1385:AP1387"/>
    <mergeCell ref="AQ1385:AQ1387"/>
    <mergeCell ref="A1400:A1407"/>
    <mergeCell ref="B1400:B1407"/>
    <mergeCell ref="C1400:C1407"/>
    <mergeCell ref="D1400:D1407"/>
    <mergeCell ref="E1400:E1407"/>
    <mergeCell ref="F1400:F1407"/>
    <mergeCell ref="G1400:G1407"/>
    <mergeCell ref="BW1390:BW1393"/>
    <mergeCell ref="BQ1390:BQ1393"/>
    <mergeCell ref="BR1390:BR1393"/>
    <mergeCell ref="BS1390:BS1393"/>
    <mergeCell ref="BT1390:BT1393"/>
    <mergeCell ref="BU1390:BU1393"/>
    <mergeCell ref="BV1390:BV1393"/>
    <mergeCell ref="BK1390:BK1393"/>
    <mergeCell ref="BL1390:BL1393"/>
    <mergeCell ref="BM1390:BM1393"/>
    <mergeCell ref="BN1390:BN1393"/>
    <mergeCell ref="BO1390:BO1393"/>
    <mergeCell ref="BP1390:BP1393"/>
    <mergeCell ref="BE1390:BE1393"/>
    <mergeCell ref="BF1390:BF1393"/>
    <mergeCell ref="BG1390:BG1393"/>
    <mergeCell ref="BH1390:BH1393"/>
    <mergeCell ref="BI1390:BI1393"/>
    <mergeCell ref="BJ1390:BJ1393"/>
    <mergeCell ref="AY1390:AY1393"/>
    <mergeCell ref="AZ1390:AZ1393"/>
    <mergeCell ref="BA1390:BA1393"/>
    <mergeCell ref="BB1390:BB1393"/>
    <mergeCell ref="BC1390:BC1393"/>
    <mergeCell ref="BD1390:BD1393"/>
    <mergeCell ref="AS1390:AS1393"/>
    <mergeCell ref="AT1390:AT1393"/>
    <mergeCell ref="AU1390:AU1393"/>
    <mergeCell ref="AV1390:AV1393"/>
    <mergeCell ref="AW1390:AW1393"/>
    <mergeCell ref="AX1390:AX1393"/>
    <mergeCell ref="AM1390:AM1393"/>
    <mergeCell ref="AN1390:AN1393"/>
    <mergeCell ref="AO1390:AO1393"/>
    <mergeCell ref="AP1390:AP1393"/>
    <mergeCell ref="AQ1390:AQ1393"/>
    <mergeCell ref="AR1390:AR1393"/>
    <mergeCell ref="AG1390:AG1393"/>
    <mergeCell ref="AH1390:AH1393"/>
    <mergeCell ref="AI1390:AI1393"/>
    <mergeCell ref="G1396:G1399"/>
    <mergeCell ref="H1396:H1399"/>
    <mergeCell ref="I1396:I1399"/>
    <mergeCell ref="J1396:J1399"/>
    <mergeCell ref="M1390:M1393"/>
    <mergeCell ref="N1390:N1393"/>
    <mergeCell ref="A1396:A1399"/>
    <mergeCell ref="B1396:B1399"/>
    <mergeCell ref="C1396:C1399"/>
    <mergeCell ref="D1396:D1399"/>
    <mergeCell ref="E1396:E1399"/>
    <mergeCell ref="F1396:F1399"/>
    <mergeCell ref="AG1394:AG1401"/>
    <mergeCell ref="AH1394:AH1401"/>
    <mergeCell ref="AI1394:AI1401"/>
    <mergeCell ref="AJ1394:AJ1401"/>
    <mergeCell ref="AK1394:AK1401"/>
    <mergeCell ref="AL1394:AL1401"/>
    <mergeCell ref="AA1394:AA1401"/>
    <mergeCell ref="AB1394:AB1401"/>
    <mergeCell ref="AC1394:AC1401"/>
    <mergeCell ref="AD1394:AD1401"/>
    <mergeCell ref="AE1394:AE1401"/>
    <mergeCell ref="AF1394:AF1401"/>
    <mergeCell ref="U1394:U1401"/>
    <mergeCell ref="V1394:V1401"/>
    <mergeCell ref="W1394:W1401"/>
    <mergeCell ref="X1394:X1401"/>
    <mergeCell ref="Y1394:Y1401"/>
    <mergeCell ref="Z1394:Z1401"/>
    <mergeCell ref="O1394:O1401"/>
    <mergeCell ref="P1394:P1401"/>
    <mergeCell ref="Q1394:Q1401"/>
    <mergeCell ref="R1394:R1401"/>
    <mergeCell ref="S1394:S1401"/>
    <mergeCell ref="T1394:T1401"/>
    <mergeCell ref="H1400:H1407"/>
    <mergeCell ref="I1400:I1407"/>
    <mergeCell ref="J1400:J1407"/>
    <mergeCell ref="M1394:M1401"/>
    <mergeCell ref="N1394:N1401"/>
    <mergeCell ref="AJ1390:AJ1393"/>
    <mergeCell ref="AK1390:AK1393"/>
    <mergeCell ref="AL1390:AL1393"/>
    <mergeCell ref="AA1390:AA1393"/>
    <mergeCell ref="AB1390:AB1393"/>
    <mergeCell ref="AC1390:AC1393"/>
    <mergeCell ref="AD1390:AD1393"/>
    <mergeCell ref="AE1390:AE1393"/>
    <mergeCell ref="AF1390:AF1393"/>
    <mergeCell ref="U1390:U1393"/>
    <mergeCell ref="V1390:V1393"/>
    <mergeCell ref="W1390:W1393"/>
    <mergeCell ref="X1390:X1393"/>
    <mergeCell ref="Y1390:Y1393"/>
    <mergeCell ref="Z1390:Z1393"/>
    <mergeCell ref="O1390:O1393"/>
    <mergeCell ref="P1390:P1393"/>
    <mergeCell ref="Q1390:Q1393"/>
    <mergeCell ref="R1390:R1393"/>
    <mergeCell ref="S1390:S1393"/>
    <mergeCell ref="T1390:T1393"/>
    <mergeCell ref="BW1394:BW1401"/>
    <mergeCell ref="BQ1394:BQ1401"/>
    <mergeCell ref="BR1394:BR1401"/>
    <mergeCell ref="BS1394:BS1401"/>
    <mergeCell ref="BT1394:BT1401"/>
    <mergeCell ref="BU1394:BU1401"/>
    <mergeCell ref="BV1394:BV1401"/>
    <mergeCell ref="BK1394:BK1401"/>
    <mergeCell ref="BL1394:BL1401"/>
    <mergeCell ref="BM1394:BM1401"/>
    <mergeCell ref="BN1394:BN1401"/>
    <mergeCell ref="BO1394:BO1401"/>
    <mergeCell ref="BP1394:BP1401"/>
    <mergeCell ref="BE1394:BE1401"/>
    <mergeCell ref="BF1394:BF1401"/>
    <mergeCell ref="BG1394:BG1401"/>
    <mergeCell ref="BH1394:BH1401"/>
    <mergeCell ref="BI1394:BI1401"/>
    <mergeCell ref="BJ1394:BJ1401"/>
    <mergeCell ref="AY1394:AY1401"/>
    <mergeCell ref="AZ1394:AZ1401"/>
    <mergeCell ref="BA1394:BA1401"/>
    <mergeCell ref="BB1394:BB1401"/>
    <mergeCell ref="BC1394:BC1401"/>
    <mergeCell ref="BD1394:BD1401"/>
    <mergeCell ref="AS1394:AS1401"/>
    <mergeCell ref="AT1394:AT1401"/>
    <mergeCell ref="AU1394:AU1401"/>
    <mergeCell ref="AV1394:AV1401"/>
    <mergeCell ref="AW1394:AW1401"/>
    <mergeCell ref="AX1394:AX1401"/>
    <mergeCell ref="AM1394:AM1401"/>
    <mergeCell ref="AN1394:AN1401"/>
    <mergeCell ref="AO1394:AO1401"/>
    <mergeCell ref="AP1394:AP1401"/>
    <mergeCell ref="AQ1394:AQ1401"/>
    <mergeCell ref="AR1394:AR1401"/>
    <mergeCell ref="BW1402:BW1404"/>
    <mergeCell ref="BQ1402:BQ1404"/>
    <mergeCell ref="BR1402:BR1404"/>
    <mergeCell ref="BS1402:BS1404"/>
    <mergeCell ref="BT1402:BT1404"/>
    <mergeCell ref="BU1402:BU1404"/>
    <mergeCell ref="BV1402:BV1404"/>
    <mergeCell ref="BK1402:BK1404"/>
    <mergeCell ref="BL1402:BL1404"/>
    <mergeCell ref="BM1402:BM1404"/>
    <mergeCell ref="BN1402:BN1404"/>
    <mergeCell ref="BO1402:BO1404"/>
    <mergeCell ref="BP1402:BP1404"/>
    <mergeCell ref="BE1402:BE1404"/>
    <mergeCell ref="BF1402:BF1404"/>
    <mergeCell ref="BG1402:BG1404"/>
    <mergeCell ref="BH1402:BH1404"/>
    <mergeCell ref="BI1402:BI1404"/>
    <mergeCell ref="BJ1402:BJ1404"/>
    <mergeCell ref="AY1402:AY1404"/>
    <mergeCell ref="AZ1402:AZ1404"/>
    <mergeCell ref="BA1402:BA1404"/>
    <mergeCell ref="BB1402:BB1404"/>
    <mergeCell ref="BC1402:BC1404"/>
    <mergeCell ref="BD1402:BD1404"/>
    <mergeCell ref="AS1402:AS1404"/>
    <mergeCell ref="AT1402:AT1404"/>
    <mergeCell ref="AU1402:AU1404"/>
    <mergeCell ref="AV1402:AV1404"/>
    <mergeCell ref="AW1402:AW1404"/>
    <mergeCell ref="AX1402:AX1404"/>
    <mergeCell ref="AM1402:AM1404"/>
    <mergeCell ref="AN1402:AN1404"/>
    <mergeCell ref="AO1402:AO1404"/>
    <mergeCell ref="AP1402:AP1404"/>
    <mergeCell ref="AQ1402:AQ1404"/>
    <mergeCell ref="AR1402:AR1404"/>
    <mergeCell ref="AM1408:AM1410"/>
    <mergeCell ref="AN1408:AN1410"/>
    <mergeCell ref="AO1408:AO1410"/>
    <mergeCell ref="AG1405:AG1407"/>
    <mergeCell ref="AH1405:AH1407"/>
    <mergeCell ref="AI1405:AI1407"/>
    <mergeCell ref="AJ1405:AJ1407"/>
    <mergeCell ref="AK1405:AK1407"/>
    <mergeCell ref="AL1405:AL1407"/>
    <mergeCell ref="AA1405:AA1407"/>
    <mergeCell ref="AB1405:AB1407"/>
    <mergeCell ref="AC1405:AC1407"/>
    <mergeCell ref="AD1405:AD1407"/>
    <mergeCell ref="AE1405:AE1407"/>
    <mergeCell ref="AF1405:AF1407"/>
    <mergeCell ref="U1405:U1407"/>
    <mergeCell ref="V1405:V1407"/>
    <mergeCell ref="W1405:W1407"/>
    <mergeCell ref="X1405:X1407"/>
    <mergeCell ref="Y1405:Y1407"/>
    <mergeCell ref="Z1405:Z1407"/>
    <mergeCell ref="O1405:O1407"/>
    <mergeCell ref="P1405:P1407"/>
    <mergeCell ref="Q1405:Q1407"/>
    <mergeCell ref="R1405:R1407"/>
    <mergeCell ref="S1405:S1407"/>
    <mergeCell ref="T1405:T1407"/>
    <mergeCell ref="H1411:H1413"/>
    <mergeCell ref="I1411:I1413"/>
    <mergeCell ref="J1411:J1413"/>
    <mergeCell ref="M1405:M1407"/>
    <mergeCell ref="N1405:N1407"/>
    <mergeCell ref="AJ1402:AJ1404"/>
    <mergeCell ref="AK1402:AK1404"/>
    <mergeCell ref="AL1402:AL1404"/>
    <mergeCell ref="AA1402:AA1404"/>
    <mergeCell ref="AB1402:AB1404"/>
    <mergeCell ref="AC1402:AC1404"/>
    <mergeCell ref="AD1402:AD1404"/>
    <mergeCell ref="AE1402:AE1404"/>
    <mergeCell ref="AF1402:AF1404"/>
    <mergeCell ref="U1402:U1404"/>
    <mergeCell ref="V1402:V1404"/>
    <mergeCell ref="W1402:W1404"/>
    <mergeCell ref="X1402:X1404"/>
    <mergeCell ref="Y1402:Y1404"/>
    <mergeCell ref="Z1402:Z1404"/>
    <mergeCell ref="O1402:O1404"/>
    <mergeCell ref="P1402:P1404"/>
    <mergeCell ref="Q1402:Q1404"/>
    <mergeCell ref="R1402:R1404"/>
    <mergeCell ref="S1402:S1404"/>
    <mergeCell ref="T1402:T1404"/>
    <mergeCell ref="H1408:H1410"/>
    <mergeCell ref="I1408:I1410"/>
    <mergeCell ref="J1408:J1410"/>
    <mergeCell ref="M1402:M1404"/>
    <mergeCell ref="N1402:N1404"/>
    <mergeCell ref="AG1402:AG1404"/>
    <mergeCell ref="AH1402:AH1404"/>
    <mergeCell ref="AI1402:AI1404"/>
    <mergeCell ref="BV1405:BV1407"/>
    <mergeCell ref="BQ1405:BQ1407"/>
    <mergeCell ref="BR1405:BR1407"/>
    <mergeCell ref="BT1405:BT1407"/>
    <mergeCell ref="BU1405:BU1407"/>
    <mergeCell ref="BK1405:BK1407"/>
    <mergeCell ref="BL1405:BL1407"/>
    <mergeCell ref="BM1405:BM1407"/>
    <mergeCell ref="BN1405:BN1407"/>
    <mergeCell ref="BO1405:BO1407"/>
    <mergeCell ref="BP1405:BP1407"/>
    <mergeCell ref="BE1405:BE1407"/>
    <mergeCell ref="BF1405:BF1407"/>
    <mergeCell ref="BG1405:BG1407"/>
    <mergeCell ref="BH1405:BH1407"/>
    <mergeCell ref="BI1405:BI1407"/>
    <mergeCell ref="BJ1405:BJ1407"/>
    <mergeCell ref="AY1405:AY1407"/>
    <mergeCell ref="AZ1405:AZ1407"/>
    <mergeCell ref="BA1405:BA1407"/>
    <mergeCell ref="BB1405:BB1407"/>
    <mergeCell ref="BC1405:BC1407"/>
    <mergeCell ref="BD1405:BD1407"/>
    <mergeCell ref="AS1405:AS1407"/>
    <mergeCell ref="AT1405:AT1407"/>
    <mergeCell ref="AU1405:AU1407"/>
    <mergeCell ref="AV1405:AV1407"/>
    <mergeCell ref="AW1405:AW1407"/>
    <mergeCell ref="AX1405:AX1407"/>
    <mergeCell ref="AM1405:AM1407"/>
    <mergeCell ref="AN1405:AN1407"/>
    <mergeCell ref="AO1405:AO1407"/>
    <mergeCell ref="AP1405:AP1407"/>
    <mergeCell ref="AQ1405:AQ1407"/>
    <mergeCell ref="AR1405:AR1407"/>
    <mergeCell ref="AI1408:AI1410"/>
    <mergeCell ref="AJ1408:AJ1410"/>
    <mergeCell ref="AK1408:AK1410"/>
    <mergeCell ref="AL1408:AL1410"/>
    <mergeCell ref="AA1408:AA1410"/>
    <mergeCell ref="AB1408:AB1410"/>
    <mergeCell ref="AC1408:AC1410"/>
    <mergeCell ref="AD1408:AD1410"/>
    <mergeCell ref="AE1408:AE1410"/>
    <mergeCell ref="AF1408:AF1410"/>
    <mergeCell ref="U1408:U1410"/>
    <mergeCell ref="V1408:V1410"/>
    <mergeCell ref="W1408:W1410"/>
    <mergeCell ref="X1408:X1410"/>
    <mergeCell ref="Y1408:Y1410"/>
    <mergeCell ref="Z1408:Z1410"/>
    <mergeCell ref="O1408:O1410"/>
    <mergeCell ref="P1408:P1410"/>
    <mergeCell ref="Q1408:Q1410"/>
    <mergeCell ref="R1408:R1410"/>
    <mergeCell ref="S1408:S1410"/>
    <mergeCell ref="T1408:T1410"/>
    <mergeCell ref="H1414:H1416"/>
    <mergeCell ref="I1414:I1416"/>
    <mergeCell ref="J1414:J1416"/>
    <mergeCell ref="M1408:M1410"/>
    <mergeCell ref="N1408:N1410"/>
    <mergeCell ref="A1414:A1416"/>
    <mergeCell ref="B1414:B1416"/>
    <mergeCell ref="C1414:C1416"/>
    <mergeCell ref="D1414:D1416"/>
    <mergeCell ref="E1414:E1416"/>
    <mergeCell ref="F1414:F1416"/>
    <mergeCell ref="G1414:G1416"/>
    <mergeCell ref="A1411:A1413"/>
    <mergeCell ref="B1411:B1413"/>
    <mergeCell ref="C1411:C1413"/>
    <mergeCell ref="D1411:D1413"/>
    <mergeCell ref="E1411:E1413"/>
    <mergeCell ref="F1411:F1413"/>
    <mergeCell ref="G1411:G1413"/>
    <mergeCell ref="A1408:A1410"/>
    <mergeCell ref="B1408:B1410"/>
    <mergeCell ref="C1408:C1410"/>
    <mergeCell ref="D1408:D1410"/>
    <mergeCell ref="E1408:E1410"/>
    <mergeCell ref="F1408:F1410"/>
    <mergeCell ref="G1408:G1410"/>
    <mergeCell ref="AC1411:AC1413"/>
    <mergeCell ref="AD1411:AD1413"/>
    <mergeCell ref="AE1411:AE1413"/>
    <mergeCell ref="AF1411:AF1413"/>
    <mergeCell ref="U1411:U1413"/>
    <mergeCell ref="V1411:V1413"/>
    <mergeCell ref="W1411:W1413"/>
    <mergeCell ref="X1411:X1413"/>
    <mergeCell ref="Y1411:Y1413"/>
    <mergeCell ref="Z1411:Z1413"/>
    <mergeCell ref="O1411:O1413"/>
    <mergeCell ref="P1411:P1413"/>
    <mergeCell ref="Q1411:Q1413"/>
    <mergeCell ref="R1411:R1413"/>
    <mergeCell ref="S1411:S1413"/>
    <mergeCell ref="T1411:T1413"/>
    <mergeCell ref="H1417:H1419"/>
    <mergeCell ref="I1417:I1419"/>
    <mergeCell ref="J1417:J1419"/>
    <mergeCell ref="M1411:M1413"/>
    <mergeCell ref="N1411:N1413"/>
    <mergeCell ref="A1417:A1419"/>
    <mergeCell ref="B1417:B1419"/>
    <mergeCell ref="C1417:C1419"/>
    <mergeCell ref="D1417:D1419"/>
    <mergeCell ref="E1417:E1419"/>
    <mergeCell ref="F1417:F1419"/>
    <mergeCell ref="G1417:G1419"/>
    <mergeCell ref="BW1408:BW1410"/>
    <mergeCell ref="BQ1408:BQ1410"/>
    <mergeCell ref="BR1408:BR1410"/>
    <mergeCell ref="BS1408:BS1410"/>
    <mergeCell ref="BT1408:BT1410"/>
    <mergeCell ref="BU1408:BU1410"/>
    <mergeCell ref="BV1408:BV1410"/>
    <mergeCell ref="BK1408:BK1410"/>
    <mergeCell ref="BL1408:BL1410"/>
    <mergeCell ref="BM1408:BM1410"/>
    <mergeCell ref="BN1408:BN1410"/>
    <mergeCell ref="BO1408:BO1410"/>
    <mergeCell ref="BP1408:BP1410"/>
    <mergeCell ref="BE1408:BE1410"/>
    <mergeCell ref="BF1408:BF1410"/>
    <mergeCell ref="BG1408:BG1410"/>
    <mergeCell ref="BH1408:BH1410"/>
    <mergeCell ref="BI1408:BI1410"/>
    <mergeCell ref="BJ1408:BJ1410"/>
    <mergeCell ref="AY1408:AY1410"/>
    <mergeCell ref="AZ1408:AZ1410"/>
    <mergeCell ref="BA1408:BA1410"/>
    <mergeCell ref="BB1408:BB1410"/>
    <mergeCell ref="BC1408:BC1410"/>
    <mergeCell ref="BD1408:BD1410"/>
    <mergeCell ref="AS1408:AS1410"/>
    <mergeCell ref="AT1408:AT1410"/>
    <mergeCell ref="AU1408:AU1410"/>
    <mergeCell ref="AV1408:AV1410"/>
    <mergeCell ref="AW1408:AW1410"/>
    <mergeCell ref="AX1408:AX1410"/>
    <mergeCell ref="AP1408:AP1410"/>
    <mergeCell ref="AQ1408:AQ1410"/>
    <mergeCell ref="AR1408:AR1410"/>
    <mergeCell ref="AG1408:AG1410"/>
    <mergeCell ref="AH1408:AH1410"/>
    <mergeCell ref="O1414:O1419"/>
    <mergeCell ref="P1414:P1419"/>
    <mergeCell ref="Q1414:Q1419"/>
    <mergeCell ref="R1414:R1419"/>
    <mergeCell ref="S1414:S1419"/>
    <mergeCell ref="T1414:T1419"/>
    <mergeCell ref="H1420:H1425"/>
    <mergeCell ref="I1420:I1425"/>
    <mergeCell ref="J1420:J1425"/>
    <mergeCell ref="K1420:K1425"/>
    <mergeCell ref="M1414:M1419"/>
    <mergeCell ref="N1414:N1419"/>
    <mergeCell ref="A1420:A1425"/>
    <mergeCell ref="B1420:B1425"/>
    <mergeCell ref="C1420:C1425"/>
    <mergeCell ref="D1420:D1425"/>
    <mergeCell ref="E1420:E1425"/>
    <mergeCell ref="F1420:F1425"/>
    <mergeCell ref="G1420:G1425"/>
    <mergeCell ref="BW1411:BW1413"/>
    <mergeCell ref="BQ1411:BQ1413"/>
    <mergeCell ref="BR1411:BR1413"/>
    <mergeCell ref="BS1411:BS1413"/>
    <mergeCell ref="BT1411:BT1413"/>
    <mergeCell ref="BU1411:BU1413"/>
    <mergeCell ref="BV1411:BV1413"/>
    <mergeCell ref="BK1411:BK1413"/>
    <mergeCell ref="BL1411:BL1413"/>
    <mergeCell ref="BM1411:BM1413"/>
    <mergeCell ref="BN1411:BN1413"/>
    <mergeCell ref="BO1411:BO1413"/>
    <mergeCell ref="BP1411:BP1413"/>
    <mergeCell ref="BE1411:BE1413"/>
    <mergeCell ref="BF1411:BF1413"/>
    <mergeCell ref="BG1411:BG1413"/>
    <mergeCell ref="BH1411:BH1413"/>
    <mergeCell ref="BI1411:BI1413"/>
    <mergeCell ref="BJ1411:BJ1413"/>
    <mergeCell ref="AY1411:AY1413"/>
    <mergeCell ref="AZ1411:AZ1413"/>
    <mergeCell ref="BA1411:BA1413"/>
    <mergeCell ref="BB1411:BB1413"/>
    <mergeCell ref="BC1411:BC1413"/>
    <mergeCell ref="BD1411:BD1413"/>
    <mergeCell ref="AS1411:AS1413"/>
    <mergeCell ref="AT1411:AT1413"/>
    <mergeCell ref="AU1411:AU1413"/>
    <mergeCell ref="AV1411:AV1413"/>
    <mergeCell ref="AW1411:AW1413"/>
    <mergeCell ref="AX1411:AX1413"/>
    <mergeCell ref="AM1411:AM1413"/>
    <mergeCell ref="AN1411:AN1413"/>
    <mergeCell ref="AO1411:AO1413"/>
    <mergeCell ref="AP1411:AP1413"/>
    <mergeCell ref="AQ1411:AQ1413"/>
    <mergeCell ref="AR1411:AR1413"/>
    <mergeCell ref="AG1411:AG1413"/>
    <mergeCell ref="AH1411:AH1413"/>
    <mergeCell ref="AI1411:AI1413"/>
    <mergeCell ref="AJ1411:AJ1413"/>
    <mergeCell ref="AK1411:AK1413"/>
    <mergeCell ref="AL1411:AL1413"/>
    <mergeCell ref="AA1411:AA1413"/>
    <mergeCell ref="AB1411:AB1413"/>
    <mergeCell ref="BW1414:BW1419"/>
    <mergeCell ref="A1428:A1429"/>
    <mergeCell ref="B1428:B1429"/>
    <mergeCell ref="C1428:C1429"/>
    <mergeCell ref="D1428:D1429"/>
    <mergeCell ref="E1428:E1429"/>
    <mergeCell ref="F1428:F1429"/>
    <mergeCell ref="G1428:G1429"/>
    <mergeCell ref="H1428:H1429"/>
    <mergeCell ref="I1428:I1429"/>
    <mergeCell ref="BQ1414:BQ1419"/>
    <mergeCell ref="BR1414:BR1419"/>
    <mergeCell ref="BS1414:BS1419"/>
    <mergeCell ref="BT1414:BT1419"/>
    <mergeCell ref="BU1414:BU1419"/>
    <mergeCell ref="BV1414:BV1419"/>
    <mergeCell ref="BK1414:BK1419"/>
    <mergeCell ref="BL1414:BL1419"/>
    <mergeCell ref="BM1414:BM1419"/>
    <mergeCell ref="BN1414:BN1419"/>
    <mergeCell ref="BO1414:BO1419"/>
    <mergeCell ref="BP1414:BP1419"/>
    <mergeCell ref="BE1414:BE1419"/>
    <mergeCell ref="BF1414:BF1419"/>
    <mergeCell ref="BG1414:BG1419"/>
    <mergeCell ref="BH1414:BH1419"/>
    <mergeCell ref="BI1414:BI1419"/>
    <mergeCell ref="BJ1414:BJ1419"/>
    <mergeCell ref="AY1414:AY1419"/>
    <mergeCell ref="AZ1414:AZ1419"/>
    <mergeCell ref="BA1414:BA1419"/>
    <mergeCell ref="BB1414:BB1419"/>
    <mergeCell ref="BC1414:BC1419"/>
    <mergeCell ref="BD1414:BD1419"/>
    <mergeCell ref="AS1414:AS1419"/>
    <mergeCell ref="AT1414:AT1419"/>
    <mergeCell ref="AU1414:AU1419"/>
    <mergeCell ref="AV1414:AV1419"/>
    <mergeCell ref="AW1414:AW1419"/>
    <mergeCell ref="AX1414:AX1419"/>
    <mergeCell ref="AM1414:AM1419"/>
    <mergeCell ref="AN1414:AN1419"/>
    <mergeCell ref="AO1414:AO1419"/>
    <mergeCell ref="AP1414:AP1419"/>
    <mergeCell ref="AQ1414:AQ1419"/>
    <mergeCell ref="AR1414:AR1419"/>
    <mergeCell ref="AG1414:AG1419"/>
    <mergeCell ref="AH1414:AH1419"/>
    <mergeCell ref="AI1414:AI1419"/>
    <mergeCell ref="AJ1414:AJ1419"/>
    <mergeCell ref="AK1414:AK1419"/>
    <mergeCell ref="AL1414:AL1419"/>
    <mergeCell ref="AA1414:AA1419"/>
    <mergeCell ref="AB1414:AB1419"/>
    <mergeCell ref="AC1414:AC1419"/>
    <mergeCell ref="AD1414:AD1419"/>
    <mergeCell ref="AE1414:AE1419"/>
    <mergeCell ref="AF1414:AF1419"/>
    <mergeCell ref="U1414:U1419"/>
    <mergeCell ref="V1414:V1419"/>
    <mergeCell ref="W1414:W1419"/>
    <mergeCell ref="X1414:X1419"/>
    <mergeCell ref="Y1414:Y1419"/>
    <mergeCell ref="Z1414:Z1419"/>
    <mergeCell ref="BV1422:BV1423"/>
    <mergeCell ref="BW1422:BW1423"/>
    <mergeCell ref="A1434:A1439"/>
    <mergeCell ref="B1434:B1439"/>
    <mergeCell ref="C1434:C1439"/>
    <mergeCell ref="D1434:D1439"/>
    <mergeCell ref="E1434:E1439"/>
    <mergeCell ref="BM1422:BM1423"/>
    <mergeCell ref="BN1422:BN1423"/>
    <mergeCell ref="BO1422:BO1423"/>
    <mergeCell ref="BP1422:BP1423"/>
    <mergeCell ref="BQ1422:BQ1423"/>
    <mergeCell ref="BR1422:BR1423"/>
    <mergeCell ref="BG1422:BG1423"/>
    <mergeCell ref="BH1422:BH1423"/>
    <mergeCell ref="BI1422:BI1423"/>
    <mergeCell ref="BJ1422:BJ1423"/>
    <mergeCell ref="BK1422:BK1423"/>
    <mergeCell ref="BL1422:BL1423"/>
    <mergeCell ref="BA1422:BA1423"/>
    <mergeCell ref="BB1422:BB1423"/>
    <mergeCell ref="BC1422:BC1423"/>
    <mergeCell ref="BD1422:BD1423"/>
    <mergeCell ref="BE1422:BE1423"/>
    <mergeCell ref="BF1422:BF1423"/>
    <mergeCell ref="AU1422:AU1423"/>
    <mergeCell ref="AV1422:AV1423"/>
    <mergeCell ref="AW1422:AW1423"/>
    <mergeCell ref="AX1422:AX1423"/>
    <mergeCell ref="AY1422:AY1423"/>
    <mergeCell ref="AZ1422:AZ1423"/>
    <mergeCell ref="AO1422:AO1423"/>
    <mergeCell ref="AP1422:AP1423"/>
    <mergeCell ref="AQ1422:AQ1423"/>
    <mergeCell ref="AR1422:AR1423"/>
    <mergeCell ref="AS1422:AS1423"/>
    <mergeCell ref="AT1422:AT1423"/>
    <mergeCell ref="AI1422:AI1423"/>
    <mergeCell ref="AJ1422:AJ1423"/>
    <mergeCell ref="AK1422:AK1423"/>
    <mergeCell ref="AL1422:AL1423"/>
    <mergeCell ref="AM1422:AM1423"/>
    <mergeCell ref="AN1422:AN1423"/>
    <mergeCell ref="AC1422:AC1423"/>
    <mergeCell ref="AD1422:AD1423"/>
    <mergeCell ref="AE1422:AE1423"/>
    <mergeCell ref="AF1422:AF1423"/>
    <mergeCell ref="AG1422:AG1423"/>
    <mergeCell ref="AH1422:AH1423"/>
    <mergeCell ref="W1422:W1423"/>
    <mergeCell ref="X1422:X1423"/>
    <mergeCell ref="Y1422:Y1423"/>
    <mergeCell ref="Z1422:Z1423"/>
    <mergeCell ref="AA1422:AA1423"/>
    <mergeCell ref="AB1422:AB1423"/>
    <mergeCell ref="Q1422:Q1423"/>
    <mergeCell ref="R1422:R1423"/>
    <mergeCell ref="S1422:S1423"/>
    <mergeCell ref="T1422:T1423"/>
    <mergeCell ref="U1422:U1423"/>
    <mergeCell ref="V1422:V1423"/>
    <mergeCell ref="J1428:J1429"/>
    <mergeCell ref="K1428:K1429"/>
    <mergeCell ref="M1422:M1423"/>
    <mergeCell ref="AG1428:AG1433"/>
    <mergeCell ref="AH1428:AH1433"/>
    <mergeCell ref="AI1428:AI1433"/>
    <mergeCell ref="AJ1428:AJ1433"/>
    <mergeCell ref="Y1428:Y1433"/>
    <mergeCell ref="Z1428:Z1433"/>
    <mergeCell ref="AA1428:AA1433"/>
    <mergeCell ref="AB1428:AB1433"/>
    <mergeCell ref="AC1428:AC1433"/>
    <mergeCell ref="AD1428:AD1433"/>
    <mergeCell ref="S1428:S1433"/>
    <mergeCell ref="T1428:T1433"/>
    <mergeCell ref="U1428:U1433"/>
    <mergeCell ref="V1428:V1433"/>
    <mergeCell ref="W1428:W1433"/>
    <mergeCell ref="X1428:X1433"/>
    <mergeCell ref="M1428:M1433"/>
    <mergeCell ref="N1428:N1433"/>
    <mergeCell ref="O1428:O1433"/>
    <mergeCell ref="P1428:P1433"/>
    <mergeCell ref="Q1428:Q1433"/>
    <mergeCell ref="R1428:R1433"/>
    <mergeCell ref="F1434:F1439"/>
    <mergeCell ref="G1434:G1439"/>
    <mergeCell ref="H1434:H1439"/>
    <mergeCell ref="I1434:I1439"/>
    <mergeCell ref="J1434:J1439"/>
    <mergeCell ref="K1434:K1439"/>
    <mergeCell ref="BS1422:BS1423"/>
    <mergeCell ref="BT1422:BT1423"/>
    <mergeCell ref="BU1422:BU1423"/>
    <mergeCell ref="N1422:N1423"/>
    <mergeCell ref="O1422:O1423"/>
    <mergeCell ref="P1422:P1423"/>
    <mergeCell ref="W1434:W1437"/>
    <mergeCell ref="X1434:X1437"/>
    <mergeCell ref="Y1434:Y1437"/>
    <mergeCell ref="Z1434:Z1437"/>
    <mergeCell ref="O1434:O1437"/>
    <mergeCell ref="P1434:P1437"/>
    <mergeCell ref="Q1434:Q1437"/>
    <mergeCell ref="R1434:R1437"/>
    <mergeCell ref="S1434:S1437"/>
    <mergeCell ref="T1434:T1437"/>
    <mergeCell ref="H1440:H1443"/>
    <mergeCell ref="I1440:I1443"/>
    <mergeCell ref="J1440:J1443"/>
    <mergeCell ref="K1440:K1443"/>
    <mergeCell ref="M1434:M1437"/>
    <mergeCell ref="N1434:N1437"/>
    <mergeCell ref="BU1428:BU1433"/>
    <mergeCell ref="BV1428:BV1433"/>
    <mergeCell ref="BW1428:BW1433"/>
    <mergeCell ref="A1440:A1443"/>
    <mergeCell ref="B1440:B1443"/>
    <mergeCell ref="C1440:C1443"/>
    <mergeCell ref="D1440:D1443"/>
    <mergeCell ref="E1440:E1443"/>
    <mergeCell ref="F1440:F1443"/>
    <mergeCell ref="G1440:G1443"/>
    <mergeCell ref="BO1428:BO1433"/>
    <mergeCell ref="BP1428:BP1433"/>
    <mergeCell ref="BQ1428:BQ1433"/>
    <mergeCell ref="BR1428:BR1433"/>
    <mergeCell ref="BS1428:BS1433"/>
    <mergeCell ref="BT1428:BT1433"/>
    <mergeCell ref="BI1428:BI1433"/>
    <mergeCell ref="BJ1428:BJ1433"/>
    <mergeCell ref="BK1428:BK1433"/>
    <mergeCell ref="BL1428:BL1433"/>
    <mergeCell ref="BM1428:BM1433"/>
    <mergeCell ref="BN1428:BN1433"/>
    <mergeCell ref="BC1428:BC1433"/>
    <mergeCell ref="BD1428:BD1433"/>
    <mergeCell ref="BE1428:BE1433"/>
    <mergeCell ref="BF1428:BF1433"/>
    <mergeCell ref="BG1428:BG1433"/>
    <mergeCell ref="BH1428:BH1433"/>
    <mergeCell ref="AW1428:AW1433"/>
    <mergeCell ref="AX1428:AX1433"/>
    <mergeCell ref="AY1428:AY1433"/>
    <mergeCell ref="AZ1428:AZ1433"/>
    <mergeCell ref="BA1428:BA1433"/>
    <mergeCell ref="BB1428:BB1433"/>
    <mergeCell ref="AQ1428:AQ1433"/>
    <mergeCell ref="AR1428:AR1433"/>
    <mergeCell ref="AS1428:AS1433"/>
    <mergeCell ref="AT1428:AT1433"/>
    <mergeCell ref="AU1428:AU1433"/>
    <mergeCell ref="AV1428:AV1433"/>
    <mergeCell ref="AK1428:AK1433"/>
    <mergeCell ref="AL1428:AL1433"/>
    <mergeCell ref="AM1428:AM1433"/>
    <mergeCell ref="AN1428:AN1433"/>
    <mergeCell ref="AO1428:AO1433"/>
    <mergeCell ref="AP1428:AP1433"/>
    <mergeCell ref="AE1428:AE1433"/>
    <mergeCell ref="AF1428:AF1433"/>
    <mergeCell ref="M1438:M1440"/>
    <mergeCell ref="N1438:N1440"/>
    <mergeCell ref="O1438:O1440"/>
    <mergeCell ref="P1438:P1440"/>
    <mergeCell ref="BW1434:BW1437"/>
    <mergeCell ref="A1444:A1446"/>
    <mergeCell ref="B1444:B1446"/>
    <mergeCell ref="C1444:C1446"/>
    <mergeCell ref="D1444:D1446"/>
    <mergeCell ref="E1444:E1446"/>
    <mergeCell ref="F1444:F1446"/>
    <mergeCell ref="G1444:G1446"/>
    <mergeCell ref="H1444:H1446"/>
    <mergeCell ref="I1444:I1446"/>
    <mergeCell ref="BQ1434:BQ1437"/>
    <mergeCell ref="BR1434:BR1437"/>
    <mergeCell ref="BS1434:BS1437"/>
    <mergeCell ref="BT1434:BT1437"/>
    <mergeCell ref="BU1434:BU1437"/>
    <mergeCell ref="BV1434:BV1437"/>
    <mergeCell ref="BK1434:BK1437"/>
    <mergeCell ref="BL1434:BL1437"/>
    <mergeCell ref="BM1434:BM1437"/>
    <mergeCell ref="BN1434:BN1437"/>
    <mergeCell ref="BO1434:BO1437"/>
    <mergeCell ref="BP1434:BP1437"/>
    <mergeCell ref="BE1434:BE1437"/>
    <mergeCell ref="BF1434:BF1437"/>
    <mergeCell ref="BG1434:BG1437"/>
    <mergeCell ref="BH1434:BH1437"/>
    <mergeCell ref="BI1434:BI1437"/>
    <mergeCell ref="BJ1434:BJ1437"/>
    <mergeCell ref="AY1434:AY1437"/>
    <mergeCell ref="AZ1434:AZ1437"/>
    <mergeCell ref="BA1434:BA1437"/>
    <mergeCell ref="BB1434:BB1437"/>
    <mergeCell ref="BC1434:BC1437"/>
    <mergeCell ref="BD1434:BD1437"/>
    <mergeCell ref="AS1434:AS1437"/>
    <mergeCell ref="AT1434:AT1437"/>
    <mergeCell ref="AU1434:AU1437"/>
    <mergeCell ref="AV1434:AV1437"/>
    <mergeCell ref="AW1434:AW1437"/>
    <mergeCell ref="AX1434:AX1437"/>
    <mergeCell ref="AM1434:AM1437"/>
    <mergeCell ref="AN1434:AN1437"/>
    <mergeCell ref="AO1434:AO1437"/>
    <mergeCell ref="AP1434:AP1437"/>
    <mergeCell ref="AQ1434:AQ1437"/>
    <mergeCell ref="AR1434:AR1437"/>
    <mergeCell ref="AG1434:AG1437"/>
    <mergeCell ref="AH1434:AH1437"/>
    <mergeCell ref="AI1434:AI1437"/>
    <mergeCell ref="AJ1434:AJ1437"/>
    <mergeCell ref="AK1434:AK1437"/>
    <mergeCell ref="AL1434:AL1437"/>
    <mergeCell ref="AA1434:AA1437"/>
    <mergeCell ref="AB1434:AB1437"/>
    <mergeCell ref="AC1434:AC1437"/>
    <mergeCell ref="AD1434:AD1437"/>
    <mergeCell ref="AE1434:AE1437"/>
    <mergeCell ref="AF1434:AF1437"/>
    <mergeCell ref="U1434:U1437"/>
    <mergeCell ref="V1434:V1437"/>
    <mergeCell ref="BS1438:BS1440"/>
    <mergeCell ref="BT1438:BT1440"/>
    <mergeCell ref="BU1438:BU1440"/>
    <mergeCell ref="BV1438:BV1440"/>
    <mergeCell ref="BW1438:BW1440"/>
    <mergeCell ref="A1447:A1450"/>
    <mergeCell ref="B1447:B1450"/>
    <mergeCell ref="C1447:C1450"/>
    <mergeCell ref="D1447:D1450"/>
    <mergeCell ref="E1447:E1450"/>
    <mergeCell ref="BM1438:BM1440"/>
    <mergeCell ref="BN1438:BN1440"/>
    <mergeCell ref="BO1438:BO1440"/>
    <mergeCell ref="BP1438:BP1440"/>
    <mergeCell ref="BQ1438:BQ1440"/>
    <mergeCell ref="BR1438:BR1440"/>
    <mergeCell ref="BG1438:BG1440"/>
    <mergeCell ref="BH1438:BH1440"/>
    <mergeCell ref="BI1438:BI1440"/>
    <mergeCell ref="BJ1438:BJ1440"/>
    <mergeCell ref="BK1438:BK1440"/>
    <mergeCell ref="BL1438:BL1440"/>
    <mergeCell ref="BA1438:BA1440"/>
    <mergeCell ref="BB1438:BB1440"/>
    <mergeCell ref="BC1438:BC1440"/>
    <mergeCell ref="BD1438:BD1440"/>
    <mergeCell ref="BE1438:BE1440"/>
    <mergeCell ref="BF1438:BF1440"/>
    <mergeCell ref="AU1438:AU1440"/>
    <mergeCell ref="AV1438:AV1440"/>
    <mergeCell ref="AW1438:AW1440"/>
    <mergeCell ref="AX1438:AX1440"/>
    <mergeCell ref="AY1438:AY1440"/>
    <mergeCell ref="AZ1438:AZ1440"/>
    <mergeCell ref="AO1438:AO1440"/>
    <mergeCell ref="AP1438:AP1440"/>
    <mergeCell ref="AQ1438:AQ1440"/>
    <mergeCell ref="AR1438:AR1440"/>
    <mergeCell ref="AS1438:AS1440"/>
    <mergeCell ref="AT1438:AT1440"/>
    <mergeCell ref="AI1438:AI1440"/>
    <mergeCell ref="AJ1438:AJ1440"/>
    <mergeCell ref="AK1438:AK1440"/>
    <mergeCell ref="AL1438:AL1440"/>
    <mergeCell ref="AM1438:AM1440"/>
    <mergeCell ref="AN1438:AN1440"/>
    <mergeCell ref="AC1438:AC1440"/>
    <mergeCell ref="AD1438:AD1440"/>
    <mergeCell ref="AE1438:AE1440"/>
    <mergeCell ref="AF1438:AF1440"/>
    <mergeCell ref="AG1438:AG1440"/>
    <mergeCell ref="AH1438:AH1440"/>
    <mergeCell ref="W1438:W1440"/>
    <mergeCell ref="X1438:X1440"/>
    <mergeCell ref="Y1438:Y1440"/>
    <mergeCell ref="Z1438:Z1440"/>
    <mergeCell ref="AA1438:AA1440"/>
    <mergeCell ref="AB1438:AB1440"/>
    <mergeCell ref="Q1438:Q1440"/>
    <mergeCell ref="R1438:R1440"/>
    <mergeCell ref="S1438:S1440"/>
    <mergeCell ref="T1438:T1440"/>
    <mergeCell ref="U1438:U1440"/>
    <mergeCell ref="V1438:V1440"/>
    <mergeCell ref="AK1441:AK1444"/>
    <mergeCell ref="AL1441:AL1444"/>
    <mergeCell ref="AM1441:AM1444"/>
    <mergeCell ref="AN1441:AN1444"/>
    <mergeCell ref="AO1441:AO1444"/>
    <mergeCell ref="AP1441:AP1444"/>
    <mergeCell ref="AE1441:AE1444"/>
    <mergeCell ref="AF1441:AF1444"/>
    <mergeCell ref="AG1441:AG1444"/>
    <mergeCell ref="AH1441:AH1444"/>
    <mergeCell ref="AI1441:AI1444"/>
    <mergeCell ref="AJ1441:AJ1444"/>
    <mergeCell ref="Y1441:Y1444"/>
    <mergeCell ref="Z1441:Z1444"/>
    <mergeCell ref="AA1441:AA1444"/>
    <mergeCell ref="AB1441:AB1444"/>
    <mergeCell ref="AC1441:AC1444"/>
    <mergeCell ref="AD1441:AD1444"/>
    <mergeCell ref="S1441:S1444"/>
    <mergeCell ref="T1441:T1444"/>
    <mergeCell ref="U1441:U1444"/>
    <mergeCell ref="V1441:V1444"/>
    <mergeCell ref="W1441:W1444"/>
    <mergeCell ref="X1441:X1444"/>
    <mergeCell ref="M1441:M1444"/>
    <mergeCell ref="N1441:N1444"/>
    <mergeCell ref="O1441:O1444"/>
    <mergeCell ref="P1441:P1444"/>
    <mergeCell ref="Q1441:Q1444"/>
    <mergeCell ref="R1441:R1444"/>
    <mergeCell ref="F1447:F1450"/>
    <mergeCell ref="G1447:G1450"/>
    <mergeCell ref="H1447:H1450"/>
    <mergeCell ref="I1447:I1450"/>
    <mergeCell ref="J1447:J1450"/>
    <mergeCell ref="K1447:K1450"/>
    <mergeCell ref="J1444:J1446"/>
    <mergeCell ref="K1444:K1446"/>
    <mergeCell ref="AA1445:AA1446"/>
    <mergeCell ref="AB1445:AB1446"/>
    <mergeCell ref="AC1445:AC1446"/>
    <mergeCell ref="AD1445:AD1446"/>
    <mergeCell ref="AE1445:AE1446"/>
    <mergeCell ref="AF1445:AF1446"/>
    <mergeCell ref="U1445:U1446"/>
    <mergeCell ref="V1445:V1446"/>
    <mergeCell ref="W1445:W1446"/>
    <mergeCell ref="X1445:X1446"/>
    <mergeCell ref="Y1445:Y1446"/>
    <mergeCell ref="Z1445:Z1446"/>
    <mergeCell ref="O1445:O1446"/>
    <mergeCell ref="P1445:P1446"/>
    <mergeCell ref="Q1445:Q1446"/>
    <mergeCell ref="R1445:R1446"/>
    <mergeCell ref="S1445:S1446"/>
    <mergeCell ref="T1445:T1446"/>
    <mergeCell ref="H1451:H1452"/>
    <mergeCell ref="I1451:I1452"/>
    <mergeCell ref="J1451:J1452"/>
    <mergeCell ref="K1451:K1452"/>
    <mergeCell ref="M1445:M1446"/>
    <mergeCell ref="N1445:N1446"/>
    <mergeCell ref="BU1441:BU1444"/>
    <mergeCell ref="BV1441:BV1444"/>
    <mergeCell ref="BW1441:BW1444"/>
    <mergeCell ref="A1451:A1452"/>
    <mergeCell ref="B1451:B1452"/>
    <mergeCell ref="C1451:C1452"/>
    <mergeCell ref="D1451:D1452"/>
    <mergeCell ref="E1451:E1452"/>
    <mergeCell ref="F1451:F1452"/>
    <mergeCell ref="G1451:G1452"/>
    <mergeCell ref="BO1441:BO1444"/>
    <mergeCell ref="BP1441:BP1444"/>
    <mergeCell ref="BQ1441:BQ1444"/>
    <mergeCell ref="BR1441:BR1444"/>
    <mergeCell ref="BS1441:BS1444"/>
    <mergeCell ref="BT1441:BT1444"/>
    <mergeCell ref="BI1441:BI1444"/>
    <mergeCell ref="BJ1441:BJ1444"/>
    <mergeCell ref="BK1441:BK1444"/>
    <mergeCell ref="BL1441:BL1444"/>
    <mergeCell ref="BM1441:BM1444"/>
    <mergeCell ref="BN1441:BN1444"/>
    <mergeCell ref="BC1441:BC1444"/>
    <mergeCell ref="BD1441:BD1444"/>
    <mergeCell ref="BE1441:BE1444"/>
    <mergeCell ref="BF1441:BF1444"/>
    <mergeCell ref="BG1441:BG1444"/>
    <mergeCell ref="BH1441:BH1444"/>
    <mergeCell ref="AW1441:AW1444"/>
    <mergeCell ref="AX1441:AX1444"/>
    <mergeCell ref="AY1441:AY1444"/>
    <mergeCell ref="AZ1441:AZ1444"/>
    <mergeCell ref="BA1441:BA1444"/>
    <mergeCell ref="BB1441:BB1444"/>
    <mergeCell ref="AQ1441:AQ1444"/>
    <mergeCell ref="AR1441:AR1444"/>
    <mergeCell ref="AS1441:AS1444"/>
    <mergeCell ref="AT1441:AT1444"/>
    <mergeCell ref="AU1441:AU1444"/>
    <mergeCell ref="AV1441:AV1444"/>
    <mergeCell ref="Q1448:Q1449"/>
    <mergeCell ref="R1448:R1449"/>
    <mergeCell ref="S1448:S1449"/>
    <mergeCell ref="T1448:T1449"/>
    <mergeCell ref="U1448:U1449"/>
    <mergeCell ref="V1448:V1449"/>
    <mergeCell ref="J1454:J1455"/>
    <mergeCell ref="K1454:K1455"/>
    <mergeCell ref="M1448:M1449"/>
    <mergeCell ref="N1448:N1449"/>
    <mergeCell ref="O1448:O1449"/>
    <mergeCell ref="P1448:P1449"/>
    <mergeCell ref="BW1445:BW1446"/>
    <mergeCell ref="A1454:A1455"/>
    <mergeCell ref="B1454:B1455"/>
    <mergeCell ref="C1454:C1455"/>
    <mergeCell ref="D1454:D1455"/>
    <mergeCell ref="E1454:E1455"/>
    <mergeCell ref="F1454:F1455"/>
    <mergeCell ref="G1454:G1455"/>
    <mergeCell ref="H1454:H1455"/>
    <mergeCell ref="I1454:I1455"/>
    <mergeCell ref="BQ1445:BQ1446"/>
    <mergeCell ref="BR1445:BR1446"/>
    <mergeCell ref="BS1445:BS1446"/>
    <mergeCell ref="BT1445:BT1446"/>
    <mergeCell ref="BU1445:BU1446"/>
    <mergeCell ref="BV1445:BV1446"/>
    <mergeCell ref="BK1445:BK1446"/>
    <mergeCell ref="BL1445:BL1446"/>
    <mergeCell ref="BM1445:BM1446"/>
    <mergeCell ref="BN1445:BN1446"/>
    <mergeCell ref="BO1445:BO1446"/>
    <mergeCell ref="BP1445:BP1446"/>
    <mergeCell ref="BE1445:BE1446"/>
    <mergeCell ref="BF1445:BF1446"/>
    <mergeCell ref="BG1445:BG1446"/>
    <mergeCell ref="BH1445:BH1446"/>
    <mergeCell ref="BI1445:BI1446"/>
    <mergeCell ref="BJ1445:BJ1446"/>
    <mergeCell ref="AY1445:AY1446"/>
    <mergeCell ref="AZ1445:AZ1446"/>
    <mergeCell ref="BA1445:BA1446"/>
    <mergeCell ref="BB1445:BB1446"/>
    <mergeCell ref="BC1445:BC1446"/>
    <mergeCell ref="BD1445:BD1446"/>
    <mergeCell ref="AS1445:AS1446"/>
    <mergeCell ref="AT1445:AT1446"/>
    <mergeCell ref="AU1445:AU1446"/>
    <mergeCell ref="AV1445:AV1446"/>
    <mergeCell ref="AW1445:AW1446"/>
    <mergeCell ref="AX1445:AX1446"/>
    <mergeCell ref="AM1445:AM1446"/>
    <mergeCell ref="AN1445:AN1446"/>
    <mergeCell ref="AO1445:AO1446"/>
    <mergeCell ref="AP1445:AP1446"/>
    <mergeCell ref="AQ1445:AQ1446"/>
    <mergeCell ref="AR1445:AR1446"/>
    <mergeCell ref="AG1445:AG1446"/>
    <mergeCell ref="AH1445:AH1446"/>
    <mergeCell ref="AI1445:AI1446"/>
    <mergeCell ref="AJ1445:AJ1446"/>
    <mergeCell ref="AK1445:AK1446"/>
    <mergeCell ref="AL1445:AL1446"/>
    <mergeCell ref="F1457:F1460"/>
    <mergeCell ref="G1457:G1460"/>
    <mergeCell ref="H1457:H1460"/>
    <mergeCell ref="I1457:I1460"/>
    <mergeCell ref="J1457:J1460"/>
    <mergeCell ref="K1457:K1460"/>
    <mergeCell ref="BS1448:BS1449"/>
    <mergeCell ref="BT1448:BT1449"/>
    <mergeCell ref="BU1448:BU1449"/>
    <mergeCell ref="BV1448:BV1449"/>
    <mergeCell ref="BW1448:BW1449"/>
    <mergeCell ref="A1457:A1460"/>
    <mergeCell ref="B1457:B1460"/>
    <mergeCell ref="C1457:C1460"/>
    <mergeCell ref="D1457:D1460"/>
    <mergeCell ref="E1457:E1460"/>
    <mergeCell ref="BM1448:BM1449"/>
    <mergeCell ref="BN1448:BN1449"/>
    <mergeCell ref="BO1448:BO1449"/>
    <mergeCell ref="BP1448:BP1449"/>
    <mergeCell ref="BQ1448:BQ1449"/>
    <mergeCell ref="BR1448:BR1449"/>
    <mergeCell ref="BG1448:BG1449"/>
    <mergeCell ref="BH1448:BH1449"/>
    <mergeCell ref="BI1448:BI1449"/>
    <mergeCell ref="BJ1448:BJ1449"/>
    <mergeCell ref="BK1448:BK1449"/>
    <mergeCell ref="BL1448:BL1449"/>
    <mergeCell ref="BA1448:BA1449"/>
    <mergeCell ref="BB1448:BB1449"/>
    <mergeCell ref="BC1448:BC1449"/>
    <mergeCell ref="BD1448:BD1449"/>
    <mergeCell ref="BE1448:BE1449"/>
    <mergeCell ref="BF1448:BF1449"/>
    <mergeCell ref="AU1448:AU1449"/>
    <mergeCell ref="AV1448:AV1449"/>
    <mergeCell ref="AW1448:AW1449"/>
    <mergeCell ref="AX1448:AX1449"/>
    <mergeCell ref="AY1448:AY1449"/>
    <mergeCell ref="AZ1448:AZ1449"/>
    <mergeCell ref="AO1448:AO1449"/>
    <mergeCell ref="AP1448:AP1449"/>
    <mergeCell ref="AQ1448:AQ1449"/>
    <mergeCell ref="AR1448:AR1449"/>
    <mergeCell ref="AS1448:AS1449"/>
    <mergeCell ref="AT1448:AT1449"/>
    <mergeCell ref="AI1448:AI1449"/>
    <mergeCell ref="AJ1448:AJ1449"/>
    <mergeCell ref="AK1448:AK1449"/>
    <mergeCell ref="AL1448:AL1449"/>
    <mergeCell ref="AM1448:AM1449"/>
    <mergeCell ref="AN1448:AN1449"/>
    <mergeCell ref="AC1448:AC1449"/>
    <mergeCell ref="AD1448:AD1449"/>
    <mergeCell ref="AE1448:AE1449"/>
    <mergeCell ref="AF1448:AF1449"/>
    <mergeCell ref="AG1448:AG1449"/>
    <mergeCell ref="AH1448:AH1449"/>
    <mergeCell ref="W1448:W1449"/>
    <mergeCell ref="X1448:X1449"/>
    <mergeCell ref="Y1448:Y1449"/>
    <mergeCell ref="Z1448:Z1449"/>
    <mergeCell ref="AA1448:AA1449"/>
    <mergeCell ref="AB1448:AB1449"/>
    <mergeCell ref="A1461:A1463"/>
    <mergeCell ref="B1461:B1463"/>
    <mergeCell ref="C1461:C1463"/>
    <mergeCell ref="D1461:D1463"/>
    <mergeCell ref="E1461:E1463"/>
    <mergeCell ref="F1461:F1463"/>
    <mergeCell ref="G1461:G1463"/>
    <mergeCell ref="BO1451:BO1454"/>
    <mergeCell ref="BP1451:BP1454"/>
    <mergeCell ref="BQ1451:BQ1454"/>
    <mergeCell ref="BR1451:BR1454"/>
    <mergeCell ref="BS1451:BS1454"/>
    <mergeCell ref="BT1451:BT1454"/>
    <mergeCell ref="BI1451:BI1454"/>
    <mergeCell ref="BJ1451:BJ1454"/>
    <mergeCell ref="BK1451:BK1454"/>
    <mergeCell ref="BL1451:BL1454"/>
    <mergeCell ref="BM1451:BM1454"/>
    <mergeCell ref="BN1451:BN1454"/>
    <mergeCell ref="BC1451:BC1454"/>
    <mergeCell ref="BD1451:BD1454"/>
    <mergeCell ref="BE1451:BE1454"/>
    <mergeCell ref="BF1451:BF1454"/>
    <mergeCell ref="BG1451:BG1454"/>
    <mergeCell ref="BH1451:BH1454"/>
    <mergeCell ref="AW1451:AW1454"/>
    <mergeCell ref="AX1451:AX1454"/>
    <mergeCell ref="AY1451:AY1454"/>
    <mergeCell ref="AZ1451:AZ1454"/>
    <mergeCell ref="BA1451:BA1454"/>
    <mergeCell ref="BB1451:BB1454"/>
    <mergeCell ref="AQ1451:AQ1454"/>
    <mergeCell ref="AR1451:AR1454"/>
    <mergeCell ref="AS1451:AS1454"/>
    <mergeCell ref="AT1451:AT1454"/>
    <mergeCell ref="AU1451:AU1454"/>
    <mergeCell ref="AV1451:AV1454"/>
    <mergeCell ref="AK1451:AK1454"/>
    <mergeCell ref="AL1451:AL1454"/>
    <mergeCell ref="AM1451:AM1454"/>
    <mergeCell ref="AN1451:AN1454"/>
    <mergeCell ref="AO1451:AO1454"/>
    <mergeCell ref="AP1451:AP1454"/>
    <mergeCell ref="AE1451:AE1454"/>
    <mergeCell ref="AF1451:AF1454"/>
    <mergeCell ref="AG1451:AG1454"/>
    <mergeCell ref="AH1451:AH1454"/>
    <mergeCell ref="AI1451:AI1454"/>
    <mergeCell ref="AJ1451:AJ1454"/>
    <mergeCell ref="Y1451:Y1454"/>
    <mergeCell ref="Z1451:Z1454"/>
    <mergeCell ref="AA1451:AA1454"/>
    <mergeCell ref="AB1451:AB1454"/>
    <mergeCell ref="AC1451:AC1454"/>
    <mergeCell ref="AD1451:AD1454"/>
    <mergeCell ref="S1451:S1454"/>
    <mergeCell ref="T1451:T1454"/>
    <mergeCell ref="U1451:U1454"/>
    <mergeCell ref="V1451:V1454"/>
    <mergeCell ref="W1451:W1454"/>
    <mergeCell ref="X1451:X1454"/>
    <mergeCell ref="M1451:M1454"/>
    <mergeCell ref="N1451:N1454"/>
    <mergeCell ref="O1451:O1454"/>
    <mergeCell ref="AG1455:AG1457"/>
    <mergeCell ref="AH1455:AH1457"/>
    <mergeCell ref="AI1455:AI1457"/>
    <mergeCell ref="AJ1455:AJ1457"/>
    <mergeCell ref="AK1455:AK1457"/>
    <mergeCell ref="AL1455:AL1457"/>
    <mergeCell ref="AA1455:AA1457"/>
    <mergeCell ref="AB1455:AB1457"/>
    <mergeCell ref="AC1455:AC1457"/>
    <mergeCell ref="AD1455:AD1457"/>
    <mergeCell ref="AE1455:AE1457"/>
    <mergeCell ref="AF1455:AF1457"/>
    <mergeCell ref="U1455:U1457"/>
    <mergeCell ref="V1455:V1457"/>
    <mergeCell ref="W1455:W1457"/>
    <mergeCell ref="X1455:X1457"/>
    <mergeCell ref="Y1455:Y1457"/>
    <mergeCell ref="Z1455:Z1457"/>
    <mergeCell ref="O1455:O1457"/>
    <mergeCell ref="P1455:P1457"/>
    <mergeCell ref="Q1455:Q1457"/>
    <mergeCell ref="R1455:R1457"/>
    <mergeCell ref="S1455:S1457"/>
    <mergeCell ref="T1455:T1457"/>
    <mergeCell ref="H1461:H1463"/>
    <mergeCell ref="I1461:I1463"/>
    <mergeCell ref="J1461:J1463"/>
    <mergeCell ref="K1461:K1463"/>
    <mergeCell ref="M1455:M1457"/>
    <mergeCell ref="N1455:N1457"/>
    <mergeCell ref="BU1451:BU1454"/>
    <mergeCell ref="BV1451:BV1454"/>
    <mergeCell ref="BW1451:BW1454"/>
    <mergeCell ref="P1451:P1454"/>
    <mergeCell ref="Q1451:Q1454"/>
    <mergeCell ref="R1451:R1454"/>
    <mergeCell ref="W1458:W1465"/>
    <mergeCell ref="X1458:X1465"/>
    <mergeCell ref="Y1458:Y1465"/>
    <mergeCell ref="Z1458:Z1465"/>
    <mergeCell ref="AA1458:AA1465"/>
    <mergeCell ref="AB1458:AB1465"/>
    <mergeCell ref="Q1458:Q1465"/>
    <mergeCell ref="R1458:R1465"/>
    <mergeCell ref="S1458:S1465"/>
    <mergeCell ref="T1458:T1465"/>
    <mergeCell ref="U1458:U1465"/>
    <mergeCell ref="V1458:V1465"/>
    <mergeCell ref="J1464:J1471"/>
    <mergeCell ref="K1464:K1471"/>
    <mergeCell ref="M1458:M1465"/>
    <mergeCell ref="N1458:N1465"/>
    <mergeCell ref="O1458:O1465"/>
    <mergeCell ref="P1458:P1465"/>
    <mergeCell ref="BW1455:BW1457"/>
    <mergeCell ref="A1464:A1471"/>
    <mergeCell ref="B1464:B1471"/>
    <mergeCell ref="C1464:C1471"/>
    <mergeCell ref="D1464:D1471"/>
    <mergeCell ref="E1464:E1471"/>
    <mergeCell ref="F1464:F1471"/>
    <mergeCell ref="G1464:G1471"/>
    <mergeCell ref="H1464:H1471"/>
    <mergeCell ref="I1464:I1471"/>
    <mergeCell ref="BQ1455:BQ1457"/>
    <mergeCell ref="BR1455:BR1457"/>
    <mergeCell ref="BS1455:BS1457"/>
    <mergeCell ref="BT1455:BT1457"/>
    <mergeCell ref="BU1455:BU1457"/>
    <mergeCell ref="BV1455:BV1457"/>
    <mergeCell ref="BK1455:BK1457"/>
    <mergeCell ref="BL1455:BL1457"/>
    <mergeCell ref="BM1455:BM1457"/>
    <mergeCell ref="BN1455:BN1457"/>
    <mergeCell ref="BO1455:BO1457"/>
    <mergeCell ref="BP1455:BP1457"/>
    <mergeCell ref="BE1455:BE1457"/>
    <mergeCell ref="BF1455:BF1457"/>
    <mergeCell ref="BG1455:BG1457"/>
    <mergeCell ref="BH1455:BH1457"/>
    <mergeCell ref="BI1455:BI1457"/>
    <mergeCell ref="BJ1455:BJ1457"/>
    <mergeCell ref="AY1455:AY1457"/>
    <mergeCell ref="AZ1455:AZ1457"/>
    <mergeCell ref="BA1455:BA1457"/>
    <mergeCell ref="BB1455:BB1457"/>
    <mergeCell ref="BC1455:BC1457"/>
    <mergeCell ref="BD1455:BD1457"/>
    <mergeCell ref="AS1455:AS1457"/>
    <mergeCell ref="AT1455:AT1457"/>
    <mergeCell ref="AU1455:AU1457"/>
    <mergeCell ref="AV1455:AV1457"/>
    <mergeCell ref="AW1455:AW1457"/>
    <mergeCell ref="AX1455:AX1457"/>
    <mergeCell ref="AM1455:AM1457"/>
    <mergeCell ref="AN1455:AN1457"/>
    <mergeCell ref="AO1455:AO1457"/>
    <mergeCell ref="AP1455:AP1457"/>
    <mergeCell ref="AQ1455:AQ1457"/>
    <mergeCell ref="AR1455:AR1457"/>
    <mergeCell ref="M1468:M1503"/>
    <mergeCell ref="N1468:N1503"/>
    <mergeCell ref="O1468:O1503"/>
    <mergeCell ref="P1468:P1503"/>
    <mergeCell ref="Q1468:Q1503"/>
    <mergeCell ref="R1468:R1503"/>
    <mergeCell ref="F1474:F1509"/>
    <mergeCell ref="G1474:G1509"/>
    <mergeCell ref="H1474:H1509"/>
    <mergeCell ref="I1474:I1509"/>
    <mergeCell ref="J1474:J1509"/>
    <mergeCell ref="K1474:K1509"/>
    <mergeCell ref="BS1458:BS1465"/>
    <mergeCell ref="BT1458:BT1465"/>
    <mergeCell ref="BU1458:BU1465"/>
    <mergeCell ref="BV1458:BV1465"/>
    <mergeCell ref="BW1458:BW1465"/>
    <mergeCell ref="A1474:A1509"/>
    <mergeCell ref="B1474:B1509"/>
    <mergeCell ref="C1474:C1509"/>
    <mergeCell ref="D1474:D1509"/>
    <mergeCell ref="E1474:E1509"/>
    <mergeCell ref="BM1458:BM1465"/>
    <mergeCell ref="BN1458:BN1465"/>
    <mergeCell ref="BO1458:BO1465"/>
    <mergeCell ref="BP1458:BP1465"/>
    <mergeCell ref="BQ1458:BQ1465"/>
    <mergeCell ref="BR1458:BR1465"/>
    <mergeCell ref="BG1458:BG1465"/>
    <mergeCell ref="BH1458:BH1465"/>
    <mergeCell ref="BI1458:BI1465"/>
    <mergeCell ref="BJ1458:BJ1465"/>
    <mergeCell ref="BK1458:BK1465"/>
    <mergeCell ref="BL1458:BL1465"/>
    <mergeCell ref="BA1458:BA1465"/>
    <mergeCell ref="BB1458:BB1465"/>
    <mergeCell ref="BC1458:BC1465"/>
    <mergeCell ref="BD1458:BD1465"/>
    <mergeCell ref="BE1458:BE1465"/>
    <mergeCell ref="BF1458:BF1465"/>
    <mergeCell ref="AU1458:AU1465"/>
    <mergeCell ref="AV1458:AV1465"/>
    <mergeCell ref="AW1458:AW1465"/>
    <mergeCell ref="AX1458:AX1465"/>
    <mergeCell ref="AY1458:AY1465"/>
    <mergeCell ref="AZ1458:AZ1465"/>
    <mergeCell ref="AO1458:AO1465"/>
    <mergeCell ref="AP1458:AP1465"/>
    <mergeCell ref="AQ1458:AQ1465"/>
    <mergeCell ref="AR1458:AR1465"/>
    <mergeCell ref="AS1458:AS1465"/>
    <mergeCell ref="AT1458:AT1465"/>
    <mergeCell ref="AI1458:AI1465"/>
    <mergeCell ref="AJ1458:AJ1465"/>
    <mergeCell ref="AK1458:AK1465"/>
    <mergeCell ref="AL1458:AL1465"/>
    <mergeCell ref="AM1458:AM1465"/>
    <mergeCell ref="AN1458:AN1465"/>
    <mergeCell ref="AC1458:AC1465"/>
    <mergeCell ref="AD1458:AD1465"/>
    <mergeCell ref="AE1458:AE1465"/>
    <mergeCell ref="AF1458:AF1465"/>
    <mergeCell ref="AG1458:AG1465"/>
    <mergeCell ref="AH1458:AH1465"/>
    <mergeCell ref="BV1468:BV1503"/>
    <mergeCell ref="BW1468:BW1503"/>
    <mergeCell ref="A1510:A1512"/>
    <mergeCell ref="B1510:B1512"/>
    <mergeCell ref="C1510:C1512"/>
    <mergeCell ref="D1510:D1512"/>
    <mergeCell ref="E1510:E1512"/>
    <mergeCell ref="F1510:F1512"/>
    <mergeCell ref="G1510:G1512"/>
    <mergeCell ref="H1510:H1512"/>
    <mergeCell ref="BP1468:BP1503"/>
    <mergeCell ref="BQ1468:BQ1503"/>
    <mergeCell ref="BR1468:BR1503"/>
    <mergeCell ref="BS1468:BS1503"/>
    <mergeCell ref="BT1468:BT1503"/>
    <mergeCell ref="BU1468:BU1503"/>
    <mergeCell ref="BJ1468:BJ1503"/>
    <mergeCell ref="BK1468:BK1503"/>
    <mergeCell ref="BL1468:BL1503"/>
    <mergeCell ref="BM1468:BM1503"/>
    <mergeCell ref="BN1468:BN1503"/>
    <mergeCell ref="BO1468:BO1503"/>
    <mergeCell ref="BD1468:BD1503"/>
    <mergeCell ref="BE1468:BE1503"/>
    <mergeCell ref="BF1468:BF1503"/>
    <mergeCell ref="BG1468:BG1503"/>
    <mergeCell ref="BH1468:BH1503"/>
    <mergeCell ref="BI1468:BI1503"/>
    <mergeCell ref="AX1468:AX1503"/>
    <mergeCell ref="AY1468:AY1503"/>
    <mergeCell ref="AZ1468:AZ1503"/>
    <mergeCell ref="BA1468:BA1503"/>
    <mergeCell ref="BB1468:BB1503"/>
    <mergeCell ref="BC1468:BC1503"/>
    <mergeCell ref="AR1468:AR1503"/>
    <mergeCell ref="AS1468:AS1503"/>
    <mergeCell ref="AT1468:AT1503"/>
    <mergeCell ref="AU1468:AU1503"/>
    <mergeCell ref="AV1468:AV1503"/>
    <mergeCell ref="AW1468:AW1503"/>
    <mergeCell ref="AL1468:AL1503"/>
    <mergeCell ref="AM1468:AM1503"/>
    <mergeCell ref="AN1468:AN1503"/>
    <mergeCell ref="AO1468:AO1503"/>
    <mergeCell ref="AP1468:AP1503"/>
    <mergeCell ref="AQ1468:AQ1503"/>
    <mergeCell ref="AE1468:AE1473"/>
    <mergeCell ref="AF1468:AF1503"/>
    <mergeCell ref="AH1468:AH1503"/>
    <mergeCell ref="AI1468:AI1503"/>
    <mergeCell ref="AJ1468:AJ1503"/>
    <mergeCell ref="AK1468:AK1503"/>
    <mergeCell ref="Y1468:Y1503"/>
    <mergeCell ref="Z1468:Z1503"/>
    <mergeCell ref="AA1468:AA1503"/>
    <mergeCell ref="AB1468:AB1503"/>
    <mergeCell ref="AC1468:AC1503"/>
    <mergeCell ref="AD1468:AD1503"/>
    <mergeCell ref="S1468:S1503"/>
    <mergeCell ref="T1468:T1503"/>
    <mergeCell ref="U1468:U1503"/>
    <mergeCell ref="V1468:V1503"/>
    <mergeCell ref="W1468:W1503"/>
    <mergeCell ref="X1468:X1503"/>
    <mergeCell ref="BU1504:BU1506"/>
    <mergeCell ref="BV1504:BV1506"/>
    <mergeCell ref="BW1504:BW1506"/>
    <mergeCell ref="BL1504:BL1506"/>
    <mergeCell ref="BM1504:BM1506"/>
    <mergeCell ref="BN1504:BN1506"/>
    <mergeCell ref="BO1504:BO1506"/>
    <mergeCell ref="BP1504:BP1506"/>
    <mergeCell ref="BQ1504:BQ1506"/>
    <mergeCell ref="BF1504:BF1506"/>
    <mergeCell ref="BG1504:BG1506"/>
    <mergeCell ref="BH1504:BH1506"/>
    <mergeCell ref="BI1504:BI1506"/>
    <mergeCell ref="BJ1504:BJ1506"/>
    <mergeCell ref="BK1504:BK1506"/>
    <mergeCell ref="AZ1504:AZ1506"/>
    <mergeCell ref="BA1504:BA1506"/>
    <mergeCell ref="BB1504:BB1506"/>
    <mergeCell ref="BC1504:BC1506"/>
    <mergeCell ref="BD1504:BD1506"/>
    <mergeCell ref="BE1504:BE1506"/>
    <mergeCell ref="AT1504:AT1506"/>
    <mergeCell ref="AU1504:AU1506"/>
    <mergeCell ref="AV1504:AV1506"/>
    <mergeCell ref="AW1504:AW1506"/>
    <mergeCell ref="AX1504:AX1506"/>
    <mergeCell ref="AY1504:AY1506"/>
    <mergeCell ref="AN1504:AN1506"/>
    <mergeCell ref="AO1504:AO1506"/>
    <mergeCell ref="AP1504:AP1506"/>
    <mergeCell ref="AQ1504:AQ1506"/>
    <mergeCell ref="AR1504:AR1506"/>
    <mergeCell ref="AS1504:AS1506"/>
    <mergeCell ref="Y1507:Y1510"/>
    <mergeCell ref="Z1507:Z1510"/>
    <mergeCell ref="AA1507:AA1510"/>
    <mergeCell ref="AB1507:AB1510"/>
    <mergeCell ref="AC1507:AC1510"/>
    <mergeCell ref="AD1507:AD1510"/>
    <mergeCell ref="S1507:S1510"/>
    <mergeCell ref="T1507:T1510"/>
    <mergeCell ref="U1507:U1510"/>
    <mergeCell ref="V1507:V1510"/>
    <mergeCell ref="W1507:W1510"/>
    <mergeCell ref="X1507:X1510"/>
    <mergeCell ref="M1507:M1510"/>
    <mergeCell ref="N1507:N1510"/>
    <mergeCell ref="O1507:O1510"/>
    <mergeCell ref="P1507:P1510"/>
    <mergeCell ref="Q1507:Q1510"/>
    <mergeCell ref="R1507:R1510"/>
    <mergeCell ref="G1513:G1516"/>
    <mergeCell ref="H1513:H1516"/>
    <mergeCell ref="I1513:I1516"/>
    <mergeCell ref="J1513:J1516"/>
    <mergeCell ref="K1513:K1516"/>
    <mergeCell ref="L1507:L1508"/>
    <mergeCell ref="A1513:A1516"/>
    <mergeCell ref="B1513:B1516"/>
    <mergeCell ref="C1513:C1516"/>
    <mergeCell ref="D1513:D1516"/>
    <mergeCell ref="E1513:E1516"/>
    <mergeCell ref="F1513:F1516"/>
    <mergeCell ref="BR1504:BR1506"/>
    <mergeCell ref="BS1504:BS1506"/>
    <mergeCell ref="BT1504:BT1506"/>
    <mergeCell ref="AH1504:AH1506"/>
    <mergeCell ref="AI1504:AI1506"/>
    <mergeCell ref="AJ1504:AJ1506"/>
    <mergeCell ref="AK1504:AK1506"/>
    <mergeCell ref="AL1504:AL1506"/>
    <mergeCell ref="AM1504:AM1506"/>
    <mergeCell ref="AB1504:AB1506"/>
    <mergeCell ref="AC1504:AC1506"/>
    <mergeCell ref="AD1504:AD1506"/>
    <mergeCell ref="AE1504:AE1506"/>
    <mergeCell ref="AF1504:AF1506"/>
    <mergeCell ref="AG1504:AG1506"/>
    <mergeCell ref="V1504:V1506"/>
    <mergeCell ref="W1504:W1506"/>
    <mergeCell ref="X1504:X1506"/>
    <mergeCell ref="Y1504:Y1506"/>
    <mergeCell ref="Z1504:Z1506"/>
    <mergeCell ref="AA1504:AA1506"/>
    <mergeCell ref="P1504:P1506"/>
    <mergeCell ref="Q1504:Q1506"/>
    <mergeCell ref="R1504:R1506"/>
    <mergeCell ref="S1504:S1506"/>
    <mergeCell ref="T1504:T1506"/>
    <mergeCell ref="U1504:U1506"/>
    <mergeCell ref="I1510:I1512"/>
    <mergeCell ref="J1510:J1512"/>
    <mergeCell ref="K1510:K1512"/>
    <mergeCell ref="M1504:M1506"/>
    <mergeCell ref="N1504:N1506"/>
    <mergeCell ref="O1504:O1506"/>
    <mergeCell ref="O1511:O1514"/>
    <mergeCell ref="P1511:P1514"/>
    <mergeCell ref="Q1511:Q1514"/>
    <mergeCell ref="R1511:R1514"/>
    <mergeCell ref="S1511:S1514"/>
    <mergeCell ref="T1511:T1514"/>
    <mergeCell ref="H1517:H1520"/>
    <mergeCell ref="I1517:I1520"/>
    <mergeCell ref="J1517:J1520"/>
    <mergeCell ref="K1517:K1520"/>
    <mergeCell ref="M1511:M1514"/>
    <mergeCell ref="N1511:N1514"/>
    <mergeCell ref="BU1507:BU1510"/>
    <mergeCell ref="BV1507:BV1510"/>
    <mergeCell ref="BW1507:BW1510"/>
    <mergeCell ref="A1517:A1520"/>
    <mergeCell ref="B1517:B1520"/>
    <mergeCell ref="C1517:C1520"/>
    <mergeCell ref="D1517:D1520"/>
    <mergeCell ref="E1517:E1520"/>
    <mergeCell ref="F1517:F1520"/>
    <mergeCell ref="G1517:G1520"/>
    <mergeCell ref="BO1507:BO1510"/>
    <mergeCell ref="BP1507:BP1510"/>
    <mergeCell ref="BQ1507:BQ1510"/>
    <mergeCell ref="BR1507:BR1510"/>
    <mergeCell ref="BS1507:BS1510"/>
    <mergeCell ref="BT1507:BT1510"/>
    <mergeCell ref="BI1507:BI1510"/>
    <mergeCell ref="BJ1507:BJ1510"/>
    <mergeCell ref="BK1507:BK1510"/>
    <mergeCell ref="BL1507:BL1510"/>
    <mergeCell ref="BM1507:BM1510"/>
    <mergeCell ref="BN1507:BN1510"/>
    <mergeCell ref="BC1507:BC1510"/>
    <mergeCell ref="BD1507:BD1510"/>
    <mergeCell ref="BE1507:BE1510"/>
    <mergeCell ref="BF1507:BF1510"/>
    <mergeCell ref="BG1507:BG1510"/>
    <mergeCell ref="BH1507:BH1510"/>
    <mergeCell ref="AW1507:AW1510"/>
    <mergeCell ref="AX1507:AX1510"/>
    <mergeCell ref="AY1507:AY1510"/>
    <mergeCell ref="AZ1507:AZ1510"/>
    <mergeCell ref="BA1507:BA1510"/>
    <mergeCell ref="BB1507:BB1510"/>
    <mergeCell ref="AQ1507:AQ1510"/>
    <mergeCell ref="AR1507:AR1510"/>
    <mergeCell ref="AS1507:AS1510"/>
    <mergeCell ref="AT1507:AT1510"/>
    <mergeCell ref="AU1507:AU1510"/>
    <mergeCell ref="AV1507:AV1510"/>
    <mergeCell ref="AK1507:AK1510"/>
    <mergeCell ref="AL1507:AL1510"/>
    <mergeCell ref="AM1507:AM1510"/>
    <mergeCell ref="AN1507:AN1510"/>
    <mergeCell ref="AO1507:AO1510"/>
    <mergeCell ref="AP1507:AP1510"/>
    <mergeCell ref="AE1507:AE1510"/>
    <mergeCell ref="AF1507:AF1510"/>
    <mergeCell ref="AG1507:AG1510"/>
    <mergeCell ref="AH1507:AH1510"/>
    <mergeCell ref="AI1507:AI1510"/>
    <mergeCell ref="AJ1507:AJ1510"/>
    <mergeCell ref="BW1511:BW1514"/>
    <mergeCell ref="A1523:A1527"/>
    <mergeCell ref="B1523:B1527"/>
    <mergeCell ref="C1523:C1527"/>
    <mergeCell ref="D1523:D1527"/>
    <mergeCell ref="E1523:E1527"/>
    <mergeCell ref="F1523:F1527"/>
    <mergeCell ref="G1523:G1527"/>
    <mergeCell ref="H1523:H1527"/>
    <mergeCell ref="I1523:I1527"/>
    <mergeCell ref="BQ1511:BQ1514"/>
    <mergeCell ref="BR1511:BR1514"/>
    <mergeCell ref="BS1511:BS1514"/>
    <mergeCell ref="BT1511:BT1514"/>
    <mergeCell ref="BU1511:BU1514"/>
    <mergeCell ref="BV1511:BV1514"/>
    <mergeCell ref="BK1511:BK1514"/>
    <mergeCell ref="BL1511:BL1514"/>
    <mergeCell ref="BM1511:BM1514"/>
    <mergeCell ref="BN1511:BN1514"/>
    <mergeCell ref="BO1511:BO1514"/>
    <mergeCell ref="BP1511:BP1514"/>
    <mergeCell ref="BE1511:BE1514"/>
    <mergeCell ref="BF1511:BF1514"/>
    <mergeCell ref="BG1511:BG1514"/>
    <mergeCell ref="BH1511:BH1514"/>
    <mergeCell ref="BI1511:BI1514"/>
    <mergeCell ref="BJ1511:BJ1514"/>
    <mergeCell ref="AY1511:AY1514"/>
    <mergeCell ref="AZ1511:AZ1514"/>
    <mergeCell ref="BA1511:BA1514"/>
    <mergeCell ref="BB1511:BB1514"/>
    <mergeCell ref="BC1511:BC1514"/>
    <mergeCell ref="BD1511:BD1514"/>
    <mergeCell ref="AS1511:AS1514"/>
    <mergeCell ref="AT1511:AT1514"/>
    <mergeCell ref="AU1511:AU1514"/>
    <mergeCell ref="AV1511:AV1514"/>
    <mergeCell ref="AW1511:AW1514"/>
    <mergeCell ref="AX1511:AX1514"/>
    <mergeCell ref="AM1511:AM1514"/>
    <mergeCell ref="AN1511:AN1514"/>
    <mergeCell ref="AO1511:AO1514"/>
    <mergeCell ref="AP1511:AP1514"/>
    <mergeCell ref="AQ1511:AQ1514"/>
    <mergeCell ref="AR1511:AR1514"/>
    <mergeCell ref="AG1511:AG1514"/>
    <mergeCell ref="AH1511:AH1514"/>
    <mergeCell ref="AI1511:AI1514"/>
    <mergeCell ref="AJ1511:AJ1514"/>
    <mergeCell ref="AK1511:AK1514"/>
    <mergeCell ref="AL1511:AL1514"/>
    <mergeCell ref="AA1511:AA1514"/>
    <mergeCell ref="AB1511:AB1514"/>
    <mergeCell ref="AC1511:AC1514"/>
    <mergeCell ref="AD1511:AD1514"/>
    <mergeCell ref="AE1511:AE1514"/>
    <mergeCell ref="AF1511:AF1514"/>
    <mergeCell ref="U1511:U1514"/>
    <mergeCell ref="V1511:V1514"/>
    <mergeCell ref="W1511:W1514"/>
    <mergeCell ref="X1511:X1514"/>
    <mergeCell ref="Y1511:Y1514"/>
    <mergeCell ref="Z1511:Z1514"/>
    <mergeCell ref="BV1517:BV1521"/>
    <mergeCell ref="BW1517:BW1521"/>
    <mergeCell ref="A1530:A1531"/>
    <mergeCell ref="B1530:B1531"/>
    <mergeCell ref="C1530:C1531"/>
    <mergeCell ref="D1530:D1531"/>
    <mergeCell ref="E1530:E1531"/>
    <mergeCell ref="BM1517:BM1521"/>
    <mergeCell ref="BN1517:BN1521"/>
    <mergeCell ref="BO1517:BO1521"/>
    <mergeCell ref="BP1517:BP1521"/>
    <mergeCell ref="BQ1517:BQ1521"/>
    <mergeCell ref="BR1517:BR1521"/>
    <mergeCell ref="BG1517:BG1521"/>
    <mergeCell ref="BH1517:BH1521"/>
    <mergeCell ref="BI1517:BI1521"/>
    <mergeCell ref="BJ1517:BJ1521"/>
    <mergeCell ref="BK1517:BK1521"/>
    <mergeCell ref="BL1517:BL1521"/>
    <mergeCell ref="BA1517:BA1521"/>
    <mergeCell ref="BB1517:BB1521"/>
    <mergeCell ref="BC1517:BC1521"/>
    <mergeCell ref="BD1517:BD1521"/>
    <mergeCell ref="BE1517:BE1521"/>
    <mergeCell ref="BF1517:BF1521"/>
    <mergeCell ref="AU1517:AU1521"/>
    <mergeCell ref="AV1517:AV1521"/>
    <mergeCell ref="AW1517:AW1521"/>
    <mergeCell ref="AX1517:AX1521"/>
    <mergeCell ref="AY1517:AY1521"/>
    <mergeCell ref="AZ1517:AZ1521"/>
    <mergeCell ref="AO1517:AO1521"/>
    <mergeCell ref="AP1517:AP1521"/>
    <mergeCell ref="AQ1517:AQ1521"/>
    <mergeCell ref="AR1517:AR1521"/>
    <mergeCell ref="AS1517:AS1521"/>
    <mergeCell ref="AT1517:AT1521"/>
    <mergeCell ref="AI1517:AI1521"/>
    <mergeCell ref="AJ1517:AJ1521"/>
    <mergeCell ref="AK1517:AK1521"/>
    <mergeCell ref="AL1517:AL1521"/>
    <mergeCell ref="AM1517:AM1521"/>
    <mergeCell ref="AN1517:AN1521"/>
    <mergeCell ref="AC1517:AC1521"/>
    <mergeCell ref="AD1517:AD1521"/>
    <mergeCell ref="AE1517:AE1521"/>
    <mergeCell ref="AF1517:AF1521"/>
    <mergeCell ref="AG1517:AG1521"/>
    <mergeCell ref="AH1517:AH1521"/>
    <mergeCell ref="W1517:W1521"/>
    <mergeCell ref="X1517:X1521"/>
    <mergeCell ref="Y1517:Y1521"/>
    <mergeCell ref="Z1517:Z1521"/>
    <mergeCell ref="AA1517:AA1521"/>
    <mergeCell ref="AB1517:AB1521"/>
    <mergeCell ref="Q1517:Q1521"/>
    <mergeCell ref="R1517:R1521"/>
    <mergeCell ref="S1517:S1521"/>
    <mergeCell ref="T1517:T1521"/>
    <mergeCell ref="U1517:U1521"/>
    <mergeCell ref="V1517:V1521"/>
    <mergeCell ref="J1523:J1527"/>
    <mergeCell ref="K1523:K1527"/>
    <mergeCell ref="M1517:M1521"/>
    <mergeCell ref="AG1524:AG1525"/>
    <mergeCell ref="AH1524:AH1525"/>
    <mergeCell ref="AI1524:AI1525"/>
    <mergeCell ref="AJ1524:AJ1525"/>
    <mergeCell ref="Y1524:Y1525"/>
    <mergeCell ref="Z1524:Z1525"/>
    <mergeCell ref="AA1524:AA1525"/>
    <mergeCell ref="AB1524:AB1525"/>
    <mergeCell ref="AC1524:AC1525"/>
    <mergeCell ref="AD1524:AD1525"/>
    <mergeCell ref="S1524:S1525"/>
    <mergeCell ref="T1524:T1525"/>
    <mergeCell ref="U1524:U1525"/>
    <mergeCell ref="V1524:V1525"/>
    <mergeCell ref="W1524:W1525"/>
    <mergeCell ref="X1524:X1525"/>
    <mergeCell ref="M1524:M1525"/>
    <mergeCell ref="N1524:N1525"/>
    <mergeCell ref="O1524:O1525"/>
    <mergeCell ref="P1524:P1525"/>
    <mergeCell ref="Q1524:Q1525"/>
    <mergeCell ref="R1524:R1525"/>
    <mergeCell ref="F1530:F1531"/>
    <mergeCell ref="G1530:G1531"/>
    <mergeCell ref="H1530:H1531"/>
    <mergeCell ref="I1530:I1531"/>
    <mergeCell ref="J1530:J1531"/>
    <mergeCell ref="K1530:K1531"/>
    <mergeCell ref="BS1517:BS1521"/>
    <mergeCell ref="BT1517:BT1521"/>
    <mergeCell ref="BU1517:BU1521"/>
    <mergeCell ref="N1517:N1521"/>
    <mergeCell ref="O1517:O1521"/>
    <mergeCell ref="P1517:P1521"/>
    <mergeCell ref="W1526:W1529"/>
    <mergeCell ref="X1526:X1529"/>
    <mergeCell ref="Y1526:Y1529"/>
    <mergeCell ref="Z1526:Z1529"/>
    <mergeCell ref="O1526:O1529"/>
    <mergeCell ref="P1526:P1529"/>
    <mergeCell ref="Q1526:Q1529"/>
    <mergeCell ref="R1526:R1529"/>
    <mergeCell ref="S1526:S1529"/>
    <mergeCell ref="T1526:T1529"/>
    <mergeCell ref="H1532:H1535"/>
    <mergeCell ref="I1532:I1535"/>
    <mergeCell ref="J1532:J1535"/>
    <mergeCell ref="K1532:K1535"/>
    <mergeCell ref="M1526:M1529"/>
    <mergeCell ref="N1526:N1529"/>
    <mergeCell ref="BU1524:BU1525"/>
    <mergeCell ref="BV1524:BV1525"/>
    <mergeCell ref="BW1524:BW1525"/>
    <mergeCell ref="A1532:A1535"/>
    <mergeCell ref="B1532:B1535"/>
    <mergeCell ref="C1532:C1535"/>
    <mergeCell ref="D1532:D1535"/>
    <mergeCell ref="E1532:E1535"/>
    <mergeCell ref="F1532:F1535"/>
    <mergeCell ref="G1532:G1535"/>
    <mergeCell ref="BO1524:BO1525"/>
    <mergeCell ref="BP1524:BP1525"/>
    <mergeCell ref="BQ1524:BQ1525"/>
    <mergeCell ref="BR1524:BR1525"/>
    <mergeCell ref="BS1524:BS1525"/>
    <mergeCell ref="BT1524:BT1525"/>
    <mergeCell ref="BI1524:BI1525"/>
    <mergeCell ref="BJ1524:BJ1525"/>
    <mergeCell ref="BK1524:BK1525"/>
    <mergeCell ref="BL1524:BL1525"/>
    <mergeCell ref="BM1524:BM1525"/>
    <mergeCell ref="BN1524:BN1525"/>
    <mergeCell ref="BC1524:BC1525"/>
    <mergeCell ref="BD1524:BD1525"/>
    <mergeCell ref="BE1524:BE1525"/>
    <mergeCell ref="BF1524:BF1525"/>
    <mergeCell ref="BG1524:BG1525"/>
    <mergeCell ref="BH1524:BH1525"/>
    <mergeCell ref="AW1524:AW1525"/>
    <mergeCell ref="AX1524:AX1525"/>
    <mergeCell ref="AY1524:AY1525"/>
    <mergeCell ref="AZ1524:AZ1525"/>
    <mergeCell ref="BA1524:BA1525"/>
    <mergeCell ref="BB1524:BB1525"/>
    <mergeCell ref="AQ1524:AQ1525"/>
    <mergeCell ref="AR1524:AR1525"/>
    <mergeCell ref="AS1524:AS1525"/>
    <mergeCell ref="AT1524:AT1525"/>
    <mergeCell ref="AU1524:AU1525"/>
    <mergeCell ref="AV1524:AV1525"/>
    <mergeCell ref="AK1524:AK1525"/>
    <mergeCell ref="AL1524:AL1525"/>
    <mergeCell ref="AM1524:AM1525"/>
    <mergeCell ref="AN1524:AN1525"/>
    <mergeCell ref="AO1524:AO1525"/>
    <mergeCell ref="AP1524:AP1525"/>
    <mergeCell ref="AE1524:AE1525"/>
    <mergeCell ref="AF1524:AF1525"/>
    <mergeCell ref="M1530:M1534"/>
    <mergeCell ref="N1530:N1534"/>
    <mergeCell ref="O1530:O1534"/>
    <mergeCell ref="P1530:P1534"/>
    <mergeCell ref="BW1526:BW1529"/>
    <mergeCell ref="A1536:A1540"/>
    <mergeCell ref="B1536:B1540"/>
    <mergeCell ref="C1536:C1540"/>
    <mergeCell ref="D1536:D1540"/>
    <mergeCell ref="E1536:E1540"/>
    <mergeCell ref="F1536:F1540"/>
    <mergeCell ref="G1536:G1540"/>
    <mergeCell ref="H1536:H1540"/>
    <mergeCell ref="I1536:I1540"/>
    <mergeCell ref="BQ1526:BQ1529"/>
    <mergeCell ref="BR1526:BR1529"/>
    <mergeCell ref="BS1526:BS1529"/>
    <mergeCell ref="BT1526:BT1529"/>
    <mergeCell ref="BU1526:BU1529"/>
    <mergeCell ref="BV1526:BV1529"/>
    <mergeCell ref="BK1526:BK1529"/>
    <mergeCell ref="BL1526:BL1529"/>
    <mergeCell ref="BM1526:BM1529"/>
    <mergeCell ref="BN1526:BN1529"/>
    <mergeCell ref="BO1526:BO1529"/>
    <mergeCell ref="BP1526:BP1529"/>
    <mergeCell ref="BE1526:BE1529"/>
    <mergeCell ref="BF1526:BF1529"/>
    <mergeCell ref="BG1526:BG1529"/>
    <mergeCell ref="BH1526:BH1529"/>
    <mergeCell ref="BI1526:BI1529"/>
    <mergeCell ref="BJ1526:BJ1529"/>
    <mergeCell ref="AY1526:AY1529"/>
    <mergeCell ref="AZ1526:AZ1529"/>
    <mergeCell ref="BA1526:BA1529"/>
    <mergeCell ref="BB1526:BB1529"/>
    <mergeCell ref="BC1526:BC1529"/>
    <mergeCell ref="BD1526:BD1529"/>
    <mergeCell ref="AS1526:AS1529"/>
    <mergeCell ref="AT1526:AT1529"/>
    <mergeCell ref="AU1526:AU1529"/>
    <mergeCell ref="AV1526:AV1529"/>
    <mergeCell ref="AW1526:AW1529"/>
    <mergeCell ref="AX1526:AX1529"/>
    <mergeCell ref="AM1526:AM1529"/>
    <mergeCell ref="AN1526:AN1529"/>
    <mergeCell ref="AO1526:AO1529"/>
    <mergeCell ref="AP1526:AP1529"/>
    <mergeCell ref="AQ1526:AQ1529"/>
    <mergeCell ref="AR1526:AR1529"/>
    <mergeCell ref="AG1526:AG1529"/>
    <mergeCell ref="AH1526:AH1529"/>
    <mergeCell ref="AI1526:AI1529"/>
    <mergeCell ref="AJ1526:AJ1529"/>
    <mergeCell ref="AK1526:AK1529"/>
    <mergeCell ref="AL1526:AL1529"/>
    <mergeCell ref="AA1526:AA1529"/>
    <mergeCell ref="AB1526:AB1529"/>
    <mergeCell ref="AC1526:AC1529"/>
    <mergeCell ref="AD1526:AD1529"/>
    <mergeCell ref="AE1526:AE1529"/>
    <mergeCell ref="AF1526:AF1529"/>
    <mergeCell ref="U1526:U1529"/>
    <mergeCell ref="V1526:V1529"/>
    <mergeCell ref="BS1530:BS1534"/>
    <mergeCell ref="BT1530:BT1534"/>
    <mergeCell ref="BU1530:BU1534"/>
    <mergeCell ref="BV1530:BV1534"/>
    <mergeCell ref="BW1530:BW1534"/>
    <mergeCell ref="A1543:A1557"/>
    <mergeCell ref="B1543:B1557"/>
    <mergeCell ref="C1543:C1557"/>
    <mergeCell ref="D1543:D1557"/>
    <mergeCell ref="E1543:E1557"/>
    <mergeCell ref="BM1530:BM1534"/>
    <mergeCell ref="BN1530:BN1534"/>
    <mergeCell ref="BO1530:BO1534"/>
    <mergeCell ref="BP1530:BP1534"/>
    <mergeCell ref="BQ1530:BQ1534"/>
    <mergeCell ref="BR1530:BR1534"/>
    <mergeCell ref="BG1530:BG1534"/>
    <mergeCell ref="BH1530:BH1534"/>
    <mergeCell ref="BI1530:BI1534"/>
    <mergeCell ref="BJ1530:BJ1534"/>
    <mergeCell ref="BK1530:BK1534"/>
    <mergeCell ref="BL1530:BL1534"/>
    <mergeCell ref="BA1530:BA1534"/>
    <mergeCell ref="BB1530:BB1534"/>
    <mergeCell ref="BC1530:BC1534"/>
    <mergeCell ref="BD1530:BD1534"/>
    <mergeCell ref="BE1530:BE1534"/>
    <mergeCell ref="BF1530:BF1534"/>
    <mergeCell ref="AU1530:AU1534"/>
    <mergeCell ref="AV1530:AV1534"/>
    <mergeCell ref="AW1530:AW1534"/>
    <mergeCell ref="AX1530:AX1534"/>
    <mergeCell ref="AY1530:AY1534"/>
    <mergeCell ref="AZ1530:AZ1534"/>
    <mergeCell ref="AO1530:AO1534"/>
    <mergeCell ref="AP1530:AP1534"/>
    <mergeCell ref="AQ1530:AQ1534"/>
    <mergeCell ref="AR1530:AR1534"/>
    <mergeCell ref="AS1530:AS1534"/>
    <mergeCell ref="AT1530:AT1534"/>
    <mergeCell ref="AI1530:AI1534"/>
    <mergeCell ref="AJ1530:AJ1534"/>
    <mergeCell ref="AK1530:AK1534"/>
    <mergeCell ref="AL1530:AL1534"/>
    <mergeCell ref="AM1530:AM1534"/>
    <mergeCell ref="AN1530:AN1534"/>
    <mergeCell ref="AC1530:AC1534"/>
    <mergeCell ref="AD1530:AD1534"/>
    <mergeCell ref="AE1530:AE1534"/>
    <mergeCell ref="AF1530:AF1534"/>
    <mergeCell ref="AG1530:AG1534"/>
    <mergeCell ref="AH1530:AH1534"/>
    <mergeCell ref="W1530:W1534"/>
    <mergeCell ref="X1530:X1534"/>
    <mergeCell ref="Y1530:Y1534"/>
    <mergeCell ref="Z1530:Z1534"/>
    <mergeCell ref="AA1530:AA1534"/>
    <mergeCell ref="AB1530:AB1534"/>
    <mergeCell ref="Q1530:Q1534"/>
    <mergeCell ref="R1530:R1534"/>
    <mergeCell ref="S1530:S1534"/>
    <mergeCell ref="T1530:T1534"/>
    <mergeCell ref="U1530:U1534"/>
    <mergeCell ref="V1530:V1534"/>
    <mergeCell ref="AK1537:AK1551"/>
    <mergeCell ref="AL1537:AL1551"/>
    <mergeCell ref="AM1537:AM1551"/>
    <mergeCell ref="AN1537:AN1551"/>
    <mergeCell ref="AO1537:AO1551"/>
    <mergeCell ref="AP1537:AP1551"/>
    <mergeCell ref="AE1537:AE1551"/>
    <mergeCell ref="AF1537:AF1551"/>
    <mergeCell ref="AG1537:AG1551"/>
    <mergeCell ref="AH1537:AH1551"/>
    <mergeCell ref="AI1537:AI1551"/>
    <mergeCell ref="AJ1537:AJ1551"/>
    <mergeCell ref="Y1537:Y1551"/>
    <mergeCell ref="Z1537:Z1551"/>
    <mergeCell ref="AA1537:AA1551"/>
    <mergeCell ref="AB1537:AB1551"/>
    <mergeCell ref="AC1537:AC1551"/>
    <mergeCell ref="AD1537:AD1551"/>
    <mergeCell ref="S1537:S1551"/>
    <mergeCell ref="T1537:T1551"/>
    <mergeCell ref="U1537:U1551"/>
    <mergeCell ref="V1537:V1551"/>
    <mergeCell ref="W1537:W1551"/>
    <mergeCell ref="X1537:X1551"/>
    <mergeCell ref="M1537:M1551"/>
    <mergeCell ref="N1537:N1551"/>
    <mergeCell ref="O1537:O1551"/>
    <mergeCell ref="P1537:P1551"/>
    <mergeCell ref="Q1537:Q1551"/>
    <mergeCell ref="R1537:R1551"/>
    <mergeCell ref="F1543:F1557"/>
    <mergeCell ref="G1543:G1557"/>
    <mergeCell ref="H1543:H1557"/>
    <mergeCell ref="I1543:I1557"/>
    <mergeCell ref="J1543:J1557"/>
    <mergeCell ref="K1543:K1557"/>
    <mergeCell ref="J1536:J1540"/>
    <mergeCell ref="K1536:K1540"/>
    <mergeCell ref="AA1552:AA1556"/>
    <mergeCell ref="AB1552:AB1556"/>
    <mergeCell ref="AC1552:AC1556"/>
    <mergeCell ref="AD1552:AD1556"/>
    <mergeCell ref="AE1552:AE1556"/>
    <mergeCell ref="AF1552:AF1556"/>
    <mergeCell ref="U1552:U1556"/>
    <mergeCell ref="V1552:V1556"/>
    <mergeCell ref="W1552:W1556"/>
    <mergeCell ref="X1552:X1556"/>
    <mergeCell ref="Y1552:Y1556"/>
    <mergeCell ref="Z1552:Z1556"/>
    <mergeCell ref="O1552:O1556"/>
    <mergeCell ref="P1552:P1556"/>
    <mergeCell ref="Q1552:Q1556"/>
    <mergeCell ref="R1552:R1556"/>
    <mergeCell ref="S1552:S1556"/>
    <mergeCell ref="T1552:T1556"/>
    <mergeCell ref="H1558:H1562"/>
    <mergeCell ref="I1558:I1562"/>
    <mergeCell ref="J1558:J1562"/>
    <mergeCell ref="K1558:K1562"/>
    <mergeCell ref="M1552:M1556"/>
    <mergeCell ref="N1552:N1556"/>
    <mergeCell ref="BU1537:BU1551"/>
    <mergeCell ref="BV1537:BV1551"/>
    <mergeCell ref="BW1537:BW1551"/>
    <mergeCell ref="A1558:A1562"/>
    <mergeCell ref="B1558:B1562"/>
    <mergeCell ref="C1558:C1562"/>
    <mergeCell ref="D1558:D1562"/>
    <mergeCell ref="E1558:E1562"/>
    <mergeCell ref="F1558:F1562"/>
    <mergeCell ref="G1558:G1562"/>
    <mergeCell ref="BO1537:BO1551"/>
    <mergeCell ref="BP1537:BP1551"/>
    <mergeCell ref="BQ1537:BQ1551"/>
    <mergeCell ref="BR1537:BR1551"/>
    <mergeCell ref="BS1537:BS1551"/>
    <mergeCell ref="BT1537:BT1551"/>
    <mergeCell ref="BI1537:BI1551"/>
    <mergeCell ref="BJ1537:BJ1551"/>
    <mergeCell ref="BK1537:BK1551"/>
    <mergeCell ref="BL1537:BL1551"/>
    <mergeCell ref="BM1537:BM1551"/>
    <mergeCell ref="BN1537:BN1551"/>
    <mergeCell ref="BC1537:BC1551"/>
    <mergeCell ref="BD1537:BD1551"/>
    <mergeCell ref="BE1537:BE1551"/>
    <mergeCell ref="BF1537:BF1551"/>
    <mergeCell ref="BG1537:BG1551"/>
    <mergeCell ref="BH1537:BH1551"/>
    <mergeCell ref="AW1537:AW1551"/>
    <mergeCell ref="AX1537:AX1551"/>
    <mergeCell ref="AY1537:AY1551"/>
    <mergeCell ref="AZ1537:AZ1551"/>
    <mergeCell ref="BA1537:BA1551"/>
    <mergeCell ref="BB1537:BB1551"/>
    <mergeCell ref="AQ1537:AQ1551"/>
    <mergeCell ref="AR1537:AR1551"/>
    <mergeCell ref="AS1537:AS1551"/>
    <mergeCell ref="AT1537:AT1551"/>
    <mergeCell ref="AU1537:AU1551"/>
    <mergeCell ref="AV1537:AV1551"/>
    <mergeCell ref="Q1558:Q1563"/>
    <mergeCell ref="R1558:R1563"/>
    <mergeCell ref="S1558:S1563"/>
    <mergeCell ref="T1558:T1563"/>
    <mergeCell ref="U1558:U1563"/>
    <mergeCell ref="V1558:V1563"/>
    <mergeCell ref="J1564:J1569"/>
    <mergeCell ref="K1564:K1569"/>
    <mergeCell ref="M1558:M1563"/>
    <mergeCell ref="N1558:N1563"/>
    <mergeCell ref="O1558:O1563"/>
    <mergeCell ref="P1558:P1563"/>
    <mergeCell ref="BW1552:BW1556"/>
    <mergeCell ref="A1564:A1569"/>
    <mergeCell ref="B1564:B1569"/>
    <mergeCell ref="C1564:C1569"/>
    <mergeCell ref="D1564:D1569"/>
    <mergeCell ref="E1564:E1569"/>
    <mergeCell ref="F1564:F1569"/>
    <mergeCell ref="G1564:G1569"/>
    <mergeCell ref="H1564:H1569"/>
    <mergeCell ref="I1564:I1569"/>
    <mergeCell ref="BQ1552:BQ1556"/>
    <mergeCell ref="BR1552:BR1556"/>
    <mergeCell ref="BS1552:BS1556"/>
    <mergeCell ref="BT1552:BT1556"/>
    <mergeCell ref="BU1552:BU1556"/>
    <mergeCell ref="BV1552:BV1556"/>
    <mergeCell ref="BK1552:BK1556"/>
    <mergeCell ref="BL1552:BL1556"/>
    <mergeCell ref="BM1552:BM1556"/>
    <mergeCell ref="BN1552:BN1556"/>
    <mergeCell ref="BO1552:BO1556"/>
    <mergeCell ref="BP1552:BP1556"/>
    <mergeCell ref="BE1552:BE1556"/>
    <mergeCell ref="BF1552:BF1556"/>
    <mergeCell ref="BG1552:BG1556"/>
    <mergeCell ref="BH1552:BH1556"/>
    <mergeCell ref="BI1552:BI1556"/>
    <mergeCell ref="BJ1552:BJ1556"/>
    <mergeCell ref="AY1552:AY1556"/>
    <mergeCell ref="AZ1552:AZ1556"/>
    <mergeCell ref="BA1552:BA1556"/>
    <mergeCell ref="BB1552:BB1556"/>
    <mergeCell ref="BC1552:BC1556"/>
    <mergeCell ref="BD1552:BD1556"/>
    <mergeCell ref="AS1552:AS1556"/>
    <mergeCell ref="AT1552:AT1556"/>
    <mergeCell ref="AU1552:AU1556"/>
    <mergeCell ref="AV1552:AV1556"/>
    <mergeCell ref="AW1552:AW1556"/>
    <mergeCell ref="AX1552:AX1556"/>
    <mergeCell ref="AM1552:AM1556"/>
    <mergeCell ref="AN1552:AN1556"/>
    <mergeCell ref="AO1552:AO1556"/>
    <mergeCell ref="AP1552:AP1556"/>
    <mergeCell ref="AQ1552:AQ1556"/>
    <mergeCell ref="AR1552:AR1556"/>
    <mergeCell ref="AG1552:AG1556"/>
    <mergeCell ref="AH1552:AH1556"/>
    <mergeCell ref="AI1552:AI1556"/>
    <mergeCell ref="AJ1552:AJ1556"/>
    <mergeCell ref="AK1552:AK1556"/>
    <mergeCell ref="AL1552:AL1556"/>
    <mergeCell ref="F1570:F1572"/>
    <mergeCell ref="G1570:G1572"/>
    <mergeCell ref="H1570:H1572"/>
    <mergeCell ref="I1570:I1572"/>
    <mergeCell ref="J1570:J1572"/>
    <mergeCell ref="K1570:K1572"/>
    <mergeCell ref="BS1558:BS1563"/>
    <mergeCell ref="BT1558:BT1563"/>
    <mergeCell ref="BU1558:BU1563"/>
    <mergeCell ref="BV1558:BV1563"/>
    <mergeCell ref="BW1558:BW1563"/>
    <mergeCell ref="A1570:A1572"/>
    <mergeCell ref="B1570:B1572"/>
    <mergeCell ref="C1570:C1572"/>
    <mergeCell ref="D1570:D1572"/>
    <mergeCell ref="E1570:E1572"/>
    <mergeCell ref="BM1558:BM1563"/>
    <mergeCell ref="BN1558:BN1563"/>
    <mergeCell ref="BO1558:BO1563"/>
    <mergeCell ref="BP1558:BP1563"/>
    <mergeCell ref="BQ1558:BQ1563"/>
    <mergeCell ref="BR1558:BR1563"/>
    <mergeCell ref="BG1558:BG1563"/>
    <mergeCell ref="BH1558:BH1563"/>
    <mergeCell ref="BI1558:BI1563"/>
    <mergeCell ref="BJ1558:BJ1563"/>
    <mergeCell ref="BK1558:BK1563"/>
    <mergeCell ref="BL1558:BL1563"/>
    <mergeCell ref="BA1558:BA1563"/>
    <mergeCell ref="BB1558:BB1563"/>
    <mergeCell ref="BC1558:BC1563"/>
    <mergeCell ref="BD1558:BD1563"/>
    <mergeCell ref="BE1558:BE1563"/>
    <mergeCell ref="BF1558:BF1563"/>
    <mergeCell ref="AU1558:AU1563"/>
    <mergeCell ref="AV1558:AV1563"/>
    <mergeCell ref="AW1558:AW1563"/>
    <mergeCell ref="AX1558:AX1563"/>
    <mergeCell ref="AY1558:AY1563"/>
    <mergeCell ref="AZ1558:AZ1563"/>
    <mergeCell ref="AO1558:AO1563"/>
    <mergeCell ref="AP1558:AP1563"/>
    <mergeCell ref="AQ1558:AQ1563"/>
    <mergeCell ref="AR1558:AR1563"/>
    <mergeCell ref="AS1558:AS1563"/>
    <mergeCell ref="AT1558:AT1563"/>
    <mergeCell ref="AI1558:AI1563"/>
    <mergeCell ref="AJ1558:AJ1563"/>
    <mergeCell ref="AK1558:AK1563"/>
    <mergeCell ref="AL1558:AL1563"/>
    <mergeCell ref="AM1558:AM1563"/>
    <mergeCell ref="AN1558:AN1563"/>
    <mergeCell ref="AC1558:AC1563"/>
    <mergeCell ref="AD1558:AD1563"/>
    <mergeCell ref="AE1558:AE1563"/>
    <mergeCell ref="AF1558:AF1563"/>
    <mergeCell ref="AG1558:AG1563"/>
    <mergeCell ref="AH1558:AH1563"/>
    <mergeCell ref="W1558:W1563"/>
    <mergeCell ref="X1558:X1563"/>
    <mergeCell ref="Y1558:Y1563"/>
    <mergeCell ref="Z1558:Z1563"/>
    <mergeCell ref="AA1558:AA1563"/>
    <mergeCell ref="AB1558:AB1563"/>
    <mergeCell ref="A1575:A1581"/>
    <mergeCell ref="B1575:B1581"/>
    <mergeCell ref="C1575:C1581"/>
    <mergeCell ref="D1575:D1581"/>
    <mergeCell ref="E1575:E1581"/>
    <mergeCell ref="F1575:F1581"/>
    <mergeCell ref="G1575:G1581"/>
    <mergeCell ref="BO1564:BO1566"/>
    <mergeCell ref="BP1564:BP1566"/>
    <mergeCell ref="BQ1564:BQ1566"/>
    <mergeCell ref="BR1564:BR1566"/>
    <mergeCell ref="BS1564:BS1566"/>
    <mergeCell ref="BT1564:BT1566"/>
    <mergeCell ref="BI1564:BI1566"/>
    <mergeCell ref="BJ1564:BJ1566"/>
    <mergeCell ref="BK1564:BK1566"/>
    <mergeCell ref="BL1564:BL1566"/>
    <mergeCell ref="BM1564:BM1566"/>
    <mergeCell ref="BN1564:BN1566"/>
    <mergeCell ref="BC1564:BC1566"/>
    <mergeCell ref="BD1564:BD1566"/>
    <mergeCell ref="BE1564:BE1566"/>
    <mergeCell ref="BF1564:BF1566"/>
    <mergeCell ref="BG1564:BG1566"/>
    <mergeCell ref="BH1564:BH1566"/>
    <mergeCell ref="AW1564:AW1566"/>
    <mergeCell ref="AX1564:AX1566"/>
    <mergeCell ref="AY1564:AY1566"/>
    <mergeCell ref="AZ1564:AZ1566"/>
    <mergeCell ref="BA1564:BA1566"/>
    <mergeCell ref="BB1564:BB1566"/>
    <mergeCell ref="AQ1564:AQ1566"/>
    <mergeCell ref="AR1564:AR1566"/>
    <mergeCell ref="AS1564:AS1566"/>
    <mergeCell ref="AT1564:AT1566"/>
    <mergeCell ref="AU1564:AU1566"/>
    <mergeCell ref="AV1564:AV1566"/>
    <mergeCell ref="AK1564:AK1566"/>
    <mergeCell ref="AL1564:AL1566"/>
    <mergeCell ref="AM1564:AM1566"/>
    <mergeCell ref="AN1564:AN1566"/>
    <mergeCell ref="AO1564:AO1566"/>
    <mergeCell ref="AP1564:AP1566"/>
    <mergeCell ref="AE1564:AE1566"/>
    <mergeCell ref="AF1564:AF1566"/>
    <mergeCell ref="AG1564:AG1566"/>
    <mergeCell ref="AH1564:AH1566"/>
    <mergeCell ref="AI1564:AI1566"/>
    <mergeCell ref="AJ1564:AJ1566"/>
    <mergeCell ref="Y1564:Y1566"/>
    <mergeCell ref="Z1564:Z1566"/>
    <mergeCell ref="AA1564:AA1566"/>
    <mergeCell ref="AB1564:AB1566"/>
    <mergeCell ref="AC1564:AC1566"/>
    <mergeCell ref="AD1564:AD1566"/>
    <mergeCell ref="S1564:S1566"/>
    <mergeCell ref="T1564:T1566"/>
    <mergeCell ref="U1564:U1566"/>
    <mergeCell ref="V1564:V1566"/>
    <mergeCell ref="W1564:W1566"/>
    <mergeCell ref="X1564:X1566"/>
    <mergeCell ref="M1564:M1566"/>
    <mergeCell ref="N1564:N1566"/>
    <mergeCell ref="O1564:O1566"/>
    <mergeCell ref="AG1569:AG1575"/>
    <mergeCell ref="AH1569:AH1575"/>
    <mergeCell ref="AI1569:AI1575"/>
    <mergeCell ref="AJ1569:AJ1575"/>
    <mergeCell ref="AK1569:AK1575"/>
    <mergeCell ref="AL1569:AL1575"/>
    <mergeCell ref="AA1569:AA1575"/>
    <mergeCell ref="AB1569:AB1575"/>
    <mergeCell ref="AC1569:AC1575"/>
    <mergeCell ref="AD1569:AD1575"/>
    <mergeCell ref="AE1569:AE1575"/>
    <mergeCell ref="AF1569:AF1575"/>
    <mergeCell ref="U1569:U1575"/>
    <mergeCell ref="V1569:V1575"/>
    <mergeCell ref="W1569:W1575"/>
    <mergeCell ref="X1569:X1575"/>
    <mergeCell ref="Y1569:Y1575"/>
    <mergeCell ref="Z1569:Z1575"/>
    <mergeCell ref="O1569:O1575"/>
    <mergeCell ref="P1569:P1575"/>
    <mergeCell ref="Q1569:Q1575"/>
    <mergeCell ref="R1569:R1575"/>
    <mergeCell ref="S1569:S1575"/>
    <mergeCell ref="T1569:T1575"/>
    <mergeCell ref="H1575:H1581"/>
    <mergeCell ref="I1575:I1581"/>
    <mergeCell ref="J1575:J1581"/>
    <mergeCell ref="K1575:K1581"/>
    <mergeCell ref="M1569:M1575"/>
    <mergeCell ref="N1569:N1575"/>
    <mergeCell ref="BU1564:BU1566"/>
    <mergeCell ref="BV1564:BV1566"/>
    <mergeCell ref="BW1564:BW1566"/>
    <mergeCell ref="P1564:P1566"/>
    <mergeCell ref="Q1564:Q1566"/>
    <mergeCell ref="R1564:R1566"/>
    <mergeCell ref="W1576:W1578"/>
    <mergeCell ref="X1576:X1578"/>
    <mergeCell ref="Y1576:Y1578"/>
    <mergeCell ref="Z1576:Z1578"/>
    <mergeCell ref="AA1576:AA1578"/>
    <mergeCell ref="AB1576:AB1578"/>
    <mergeCell ref="Q1576:Q1578"/>
    <mergeCell ref="R1576:R1578"/>
    <mergeCell ref="S1576:S1578"/>
    <mergeCell ref="T1576:T1578"/>
    <mergeCell ref="U1576:U1578"/>
    <mergeCell ref="V1576:V1578"/>
    <mergeCell ref="J1582:J1584"/>
    <mergeCell ref="K1582:K1584"/>
    <mergeCell ref="M1576:M1578"/>
    <mergeCell ref="N1576:N1578"/>
    <mergeCell ref="O1576:O1578"/>
    <mergeCell ref="P1576:P1578"/>
    <mergeCell ref="BW1569:BW1575"/>
    <mergeCell ref="A1582:A1584"/>
    <mergeCell ref="B1582:B1584"/>
    <mergeCell ref="C1582:C1584"/>
    <mergeCell ref="D1582:D1584"/>
    <mergeCell ref="E1582:E1584"/>
    <mergeCell ref="F1582:F1584"/>
    <mergeCell ref="G1582:G1584"/>
    <mergeCell ref="H1582:H1584"/>
    <mergeCell ref="I1582:I1584"/>
    <mergeCell ref="BQ1569:BQ1575"/>
    <mergeCell ref="BR1569:BR1575"/>
    <mergeCell ref="BS1569:BS1575"/>
    <mergeCell ref="BT1569:BT1575"/>
    <mergeCell ref="BU1569:BU1575"/>
    <mergeCell ref="BV1569:BV1575"/>
    <mergeCell ref="BK1569:BK1575"/>
    <mergeCell ref="BL1569:BL1575"/>
    <mergeCell ref="BM1569:BM1575"/>
    <mergeCell ref="BN1569:BN1575"/>
    <mergeCell ref="BO1569:BO1575"/>
    <mergeCell ref="BP1569:BP1575"/>
    <mergeCell ref="BE1569:BE1575"/>
    <mergeCell ref="BF1569:BF1575"/>
    <mergeCell ref="BG1569:BG1575"/>
    <mergeCell ref="BH1569:BH1575"/>
    <mergeCell ref="BI1569:BI1575"/>
    <mergeCell ref="BJ1569:BJ1575"/>
    <mergeCell ref="AY1569:AY1575"/>
    <mergeCell ref="AZ1569:AZ1575"/>
    <mergeCell ref="BA1569:BA1575"/>
    <mergeCell ref="BB1569:BB1575"/>
    <mergeCell ref="BC1569:BC1575"/>
    <mergeCell ref="BD1569:BD1575"/>
    <mergeCell ref="AS1569:AS1575"/>
    <mergeCell ref="AT1569:AT1575"/>
    <mergeCell ref="AU1569:AU1575"/>
    <mergeCell ref="AV1569:AV1575"/>
    <mergeCell ref="AW1569:AW1575"/>
    <mergeCell ref="AX1569:AX1575"/>
    <mergeCell ref="AM1569:AM1575"/>
    <mergeCell ref="AN1569:AN1575"/>
    <mergeCell ref="AO1569:AO1575"/>
    <mergeCell ref="AP1569:AP1575"/>
    <mergeCell ref="AQ1569:AQ1575"/>
    <mergeCell ref="AR1569:AR1575"/>
    <mergeCell ref="M1579:M1587"/>
    <mergeCell ref="N1579:N1587"/>
    <mergeCell ref="O1579:O1587"/>
    <mergeCell ref="P1579:P1587"/>
    <mergeCell ref="Q1579:Q1587"/>
    <mergeCell ref="R1579:R1587"/>
    <mergeCell ref="F1585:F1593"/>
    <mergeCell ref="G1585:G1593"/>
    <mergeCell ref="H1585:H1593"/>
    <mergeCell ref="I1585:I1593"/>
    <mergeCell ref="J1585:J1593"/>
    <mergeCell ref="K1585:K1593"/>
    <mergeCell ref="BS1576:BS1578"/>
    <mergeCell ref="BT1576:BT1578"/>
    <mergeCell ref="BU1576:BU1578"/>
    <mergeCell ref="BV1576:BV1578"/>
    <mergeCell ref="BW1576:BW1578"/>
    <mergeCell ref="A1585:A1593"/>
    <mergeCell ref="B1585:B1593"/>
    <mergeCell ref="C1585:C1593"/>
    <mergeCell ref="D1585:D1593"/>
    <mergeCell ref="E1585:E1593"/>
    <mergeCell ref="BM1576:BM1578"/>
    <mergeCell ref="BN1576:BN1578"/>
    <mergeCell ref="BO1576:BO1578"/>
    <mergeCell ref="BP1576:BP1578"/>
    <mergeCell ref="BQ1576:BQ1578"/>
    <mergeCell ref="BR1576:BR1578"/>
    <mergeCell ref="BG1576:BG1578"/>
    <mergeCell ref="BH1576:BH1578"/>
    <mergeCell ref="BI1576:BI1578"/>
    <mergeCell ref="BJ1576:BJ1578"/>
    <mergeCell ref="BK1576:BK1578"/>
    <mergeCell ref="BL1576:BL1578"/>
    <mergeCell ref="BA1576:BA1578"/>
    <mergeCell ref="BB1576:BB1578"/>
    <mergeCell ref="BC1576:BC1578"/>
    <mergeCell ref="BD1576:BD1578"/>
    <mergeCell ref="BE1576:BE1578"/>
    <mergeCell ref="BF1576:BF1578"/>
    <mergeCell ref="AU1576:AU1578"/>
    <mergeCell ref="AV1576:AV1578"/>
    <mergeCell ref="AW1576:AW1578"/>
    <mergeCell ref="AX1576:AX1578"/>
    <mergeCell ref="AY1576:AY1578"/>
    <mergeCell ref="AZ1576:AZ1578"/>
    <mergeCell ref="AO1576:AO1578"/>
    <mergeCell ref="AP1576:AP1578"/>
    <mergeCell ref="AQ1576:AQ1578"/>
    <mergeCell ref="AR1576:AR1578"/>
    <mergeCell ref="AS1576:AS1578"/>
    <mergeCell ref="AT1576:AT1578"/>
    <mergeCell ref="AI1576:AI1578"/>
    <mergeCell ref="AJ1576:AJ1578"/>
    <mergeCell ref="AK1576:AK1578"/>
    <mergeCell ref="AL1576:AL1578"/>
    <mergeCell ref="AM1576:AM1578"/>
    <mergeCell ref="AN1576:AN1578"/>
    <mergeCell ref="AC1576:AC1578"/>
    <mergeCell ref="AD1576:AD1578"/>
    <mergeCell ref="AE1576:AE1578"/>
    <mergeCell ref="AF1576:AF1578"/>
    <mergeCell ref="AG1576:AG1578"/>
    <mergeCell ref="AH1576:AH1578"/>
    <mergeCell ref="BU1579:BU1587"/>
    <mergeCell ref="BV1579:BV1587"/>
    <mergeCell ref="BW1579:BW1587"/>
    <mergeCell ref="A1594:A1596"/>
    <mergeCell ref="B1594:B1596"/>
    <mergeCell ref="C1594:C1596"/>
    <mergeCell ref="D1594:D1596"/>
    <mergeCell ref="E1594:E1596"/>
    <mergeCell ref="F1594:F1596"/>
    <mergeCell ref="G1594:G1596"/>
    <mergeCell ref="BO1579:BO1587"/>
    <mergeCell ref="BP1579:BP1587"/>
    <mergeCell ref="BQ1579:BQ1587"/>
    <mergeCell ref="BR1579:BR1587"/>
    <mergeCell ref="BS1579:BS1587"/>
    <mergeCell ref="BT1579:BT1587"/>
    <mergeCell ref="BI1579:BI1587"/>
    <mergeCell ref="BJ1579:BJ1587"/>
    <mergeCell ref="BK1579:BK1587"/>
    <mergeCell ref="BL1579:BL1587"/>
    <mergeCell ref="BM1579:BM1587"/>
    <mergeCell ref="BN1579:BN1587"/>
    <mergeCell ref="BC1579:BC1587"/>
    <mergeCell ref="BD1579:BD1587"/>
    <mergeCell ref="BE1579:BE1587"/>
    <mergeCell ref="BF1579:BF1587"/>
    <mergeCell ref="BG1579:BG1587"/>
    <mergeCell ref="BH1579:BH1587"/>
    <mergeCell ref="AW1579:AW1587"/>
    <mergeCell ref="AX1579:AX1587"/>
    <mergeCell ref="AY1579:AY1587"/>
    <mergeCell ref="AZ1579:AZ1587"/>
    <mergeCell ref="BA1579:BA1587"/>
    <mergeCell ref="BB1579:BB1587"/>
    <mergeCell ref="AQ1579:AQ1587"/>
    <mergeCell ref="AR1579:AR1587"/>
    <mergeCell ref="AS1579:AS1587"/>
    <mergeCell ref="AT1579:AT1587"/>
    <mergeCell ref="AU1579:AU1587"/>
    <mergeCell ref="AV1579:AV1587"/>
    <mergeCell ref="AK1579:AK1587"/>
    <mergeCell ref="AL1579:AL1587"/>
    <mergeCell ref="AM1579:AM1587"/>
    <mergeCell ref="AN1579:AN1587"/>
    <mergeCell ref="AO1579:AO1587"/>
    <mergeCell ref="AP1579:AP1587"/>
    <mergeCell ref="AE1579:AE1587"/>
    <mergeCell ref="AF1579:AF1587"/>
    <mergeCell ref="AG1579:AG1587"/>
    <mergeCell ref="AH1579:AH1587"/>
    <mergeCell ref="AI1579:AI1587"/>
    <mergeCell ref="AJ1579:AJ1587"/>
    <mergeCell ref="Y1579:Y1587"/>
    <mergeCell ref="Z1579:Z1587"/>
    <mergeCell ref="AA1579:AA1587"/>
    <mergeCell ref="AB1579:AB1587"/>
    <mergeCell ref="AC1579:AC1587"/>
    <mergeCell ref="AD1579:AD1587"/>
    <mergeCell ref="S1579:S1587"/>
    <mergeCell ref="T1579:T1587"/>
    <mergeCell ref="U1579:U1587"/>
    <mergeCell ref="V1579:V1587"/>
    <mergeCell ref="W1579:W1587"/>
    <mergeCell ref="X1579:X1587"/>
    <mergeCell ref="AM1588:AM1590"/>
    <mergeCell ref="AN1588:AN1590"/>
    <mergeCell ref="AO1588:AO1590"/>
    <mergeCell ref="AP1588:AP1590"/>
    <mergeCell ref="AQ1588:AQ1590"/>
    <mergeCell ref="AR1588:AR1590"/>
    <mergeCell ref="AG1588:AG1590"/>
    <mergeCell ref="AH1588:AH1590"/>
    <mergeCell ref="AI1588:AI1590"/>
    <mergeCell ref="AJ1588:AJ1590"/>
    <mergeCell ref="AK1588:AK1590"/>
    <mergeCell ref="AL1588:AL1590"/>
    <mergeCell ref="AA1588:AA1590"/>
    <mergeCell ref="AB1588:AB1590"/>
    <mergeCell ref="AC1588:AC1590"/>
    <mergeCell ref="AD1588:AD1590"/>
    <mergeCell ref="AE1588:AE1590"/>
    <mergeCell ref="AF1588:AF1590"/>
    <mergeCell ref="U1588:U1590"/>
    <mergeCell ref="V1588:V1590"/>
    <mergeCell ref="W1588:W1590"/>
    <mergeCell ref="X1588:X1590"/>
    <mergeCell ref="Y1588:Y1590"/>
    <mergeCell ref="Z1588:Z1590"/>
    <mergeCell ref="O1588:O1590"/>
    <mergeCell ref="P1588:P1590"/>
    <mergeCell ref="Q1588:Q1590"/>
    <mergeCell ref="R1588:R1590"/>
    <mergeCell ref="S1588:S1590"/>
    <mergeCell ref="T1588:T1590"/>
    <mergeCell ref="H1594:H1596"/>
    <mergeCell ref="I1594:I1596"/>
    <mergeCell ref="J1594:J1596"/>
    <mergeCell ref="K1594:K1596"/>
    <mergeCell ref="M1588:M1590"/>
    <mergeCell ref="N1588:N1590"/>
    <mergeCell ref="AC1591:AC1599"/>
    <mergeCell ref="AD1591:AD1599"/>
    <mergeCell ref="AE1591:AE1599"/>
    <mergeCell ref="AF1591:AF1599"/>
    <mergeCell ref="AG1591:AG1599"/>
    <mergeCell ref="AH1591:AH1599"/>
    <mergeCell ref="W1591:W1599"/>
    <mergeCell ref="X1591:X1599"/>
    <mergeCell ref="Y1591:Y1599"/>
    <mergeCell ref="Z1591:Z1599"/>
    <mergeCell ref="AA1591:AA1599"/>
    <mergeCell ref="AB1591:AB1599"/>
    <mergeCell ref="Q1591:Q1599"/>
    <mergeCell ref="R1591:R1599"/>
    <mergeCell ref="S1591:S1599"/>
    <mergeCell ref="T1591:T1599"/>
    <mergeCell ref="U1591:U1599"/>
    <mergeCell ref="V1591:V1599"/>
    <mergeCell ref="J1597:J1605"/>
    <mergeCell ref="K1597:K1605"/>
    <mergeCell ref="M1591:M1599"/>
    <mergeCell ref="N1591:N1599"/>
    <mergeCell ref="O1591:O1599"/>
    <mergeCell ref="P1591:P1599"/>
    <mergeCell ref="BW1588:BW1590"/>
    <mergeCell ref="A1597:A1605"/>
    <mergeCell ref="B1597:B1605"/>
    <mergeCell ref="C1597:C1605"/>
    <mergeCell ref="D1597:D1605"/>
    <mergeCell ref="E1597:E1605"/>
    <mergeCell ref="F1597:F1605"/>
    <mergeCell ref="G1597:G1605"/>
    <mergeCell ref="H1597:H1605"/>
    <mergeCell ref="I1597:I1605"/>
    <mergeCell ref="BQ1588:BQ1590"/>
    <mergeCell ref="BR1588:BR1590"/>
    <mergeCell ref="BS1588:BS1590"/>
    <mergeCell ref="BT1588:BT1590"/>
    <mergeCell ref="BU1588:BU1590"/>
    <mergeCell ref="BV1588:BV1590"/>
    <mergeCell ref="BK1588:BK1590"/>
    <mergeCell ref="BL1588:BL1590"/>
    <mergeCell ref="BM1588:BM1590"/>
    <mergeCell ref="BN1588:BN1590"/>
    <mergeCell ref="BO1588:BO1590"/>
    <mergeCell ref="BP1588:BP1590"/>
    <mergeCell ref="BE1588:BE1590"/>
    <mergeCell ref="BF1588:BF1590"/>
    <mergeCell ref="BG1588:BG1590"/>
    <mergeCell ref="BH1588:BH1590"/>
    <mergeCell ref="BI1588:BI1590"/>
    <mergeCell ref="BJ1588:BJ1590"/>
    <mergeCell ref="AY1588:AY1590"/>
    <mergeCell ref="AZ1588:AZ1590"/>
    <mergeCell ref="BA1588:BA1590"/>
    <mergeCell ref="BB1588:BB1590"/>
    <mergeCell ref="BC1588:BC1590"/>
    <mergeCell ref="BD1588:BD1590"/>
    <mergeCell ref="AS1588:AS1590"/>
    <mergeCell ref="AT1588:AT1590"/>
    <mergeCell ref="AU1588:AU1590"/>
    <mergeCell ref="AV1588:AV1590"/>
    <mergeCell ref="AW1588:AW1590"/>
    <mergeCell ref="AX1588:AX1590"/>
    <mergeCell ref="S1600:S1607"/>
    <mergeCell ref="T1600:T1607"/>
    <mergeCell ref="U1600:U1607"/>
    <mergeCell ref="V1600:V1607"/>
    <mergeCell ref="W1600:W1607"/>
    <mergeCell ref="X1600:X1607"/>
    <mergeCell ref="M1600:M1607"/>
    <mergeCell ref="N1600:N1607"/>
    <mergeCell ref="O1600:O1607"/>
    <mergeCell ref="P1600:P1607"/>
    <mergeCell ref="Q1600:Q1607"/>
    <mergeCell ref="R1600:R1607"/>
    <mergeCell ref="F1606:F1613"/>
    <mergeCell ref="G1606:G1613"/>
    <mergeCell ref="H1606:H1613"/>
    <mergeCell ref="I1606:I1613"/>
    <mergeCell ref="J1606:J1613"/>
    <mergeCell ref="K1606:K1613"/>
    <mergeCell ref="BS1591:BS1599"/>
    <mergeCell ref="BT1591:BT1599"/>
    <mergeCell ref="BU1591:BU1599"/>
    <mergeCell ref="BV1591:BV1599"/>
    <mergeCell ref="BW1591:BW1599"/>
    <mergeCell ref="A1606:A1613"/>
    <mergeCell ref="B1606:B1613"/>
    <mergeCell ref="C1606:C1613"/>
    <mergeCell ref="D1606:D1613"/>
    <mergeCell ref="E1606:E1613"/>
    <mergeCell ref="BM1591:BM1599"/>
    <mergeCell ref="BN1591:BN1599"/>
    <mergeCell ref="BO1591:BO1599"/>
    <mergeCell ref="BP1591:BP1599"/>
    <mergeCell ref="BQ1591:BQ1599"/>
    <mergeCell ref="BR1591:BR1599"/>
    <mergeCell ref="BG1591:BG1599"/>
    <mergeCell ref="BH1591:BH1599"/>
    <mergeCell ref="BI1591:BI1599"/>
    <mergeCell ref="BJ1591:BJ1599"/>
    <mergeCell ref="BK1591:BK1599"/>
    <mergeCell ref="BL1591:BL1599"/>
    <mergeCell ref="BA1591:BA1599"/>
    <mergeCell ref="BB1591:BB1599"/>
    <mergeCell ref="BC1591:BC1599"/>
    <mergeCell ref="BD1591:BD1599"/>
    <mergeCell ref="BE1591:BE1599"/>
    <mergeCell ref="BF1591:BF1599"/>
    <mergeCell ref="AU1591:AU1599"/>
    <mergeCell ref="AV1591:AV1599"/>
    <mergeCell ref="AW1591:AW1599"/>
    <mergeCell ref="AX1591:AX1599"/>
    <mergeCell ref="AY1591:AY1599"/>
    <mergeCell ref="AZ1591:AZ1599"/>
    <mergeCell ref="AO1591:AO1599"/>
    <mergeCell ref="AP1591:AP1599"/>
    <mergeCell ref="AQ1591:AQ1599"/>
    <mergeCell ref="AR1591:AR1599"/>
    <mergeCell ref="AS1591:AS1599"/>
    <mergeCell ref="AT1591:AT1599"/>
    <mergeCell ref="AI1591:AI1599"/>
    <mergeCell ref="AJ1591:AJ1599"/>
    <mergeCell ref="AK1591:AK1599"/>
    <mergeCell ref="AL1591:AL1599"/>
    <mergeCell ref="AM1591:AM1599"/>
    <mergeCell ref="AN1591:AN1599"/>
    <mergeCell ref="H1614:H1616"/>
    <mergeCell ref="I1614:I1616"/>
    <mergeCell ref="J1614:J1616"/>
    <mergeCell ref="K1614:K1616"/>
    <mergeCell ref="M1608:M1610"/>
    <mergeCell ref="N1608:N1610"/>
    <mergeCell ref="BU1600:BU1607"/>
    <mergeCell ref="BV1600:BV1607"/>
    <mergeCell ref="BW1600:BW1607"/>
    <mergeCell ref="A1614:A1616"/>
    <mergeCell ref="B1614:B1616"/>
    <mergeCell ref="C1614:C1616"/>
    <mergeCell ref="D1614:D1616"/>
    <mergeCell ref="E1614:E1616"/>
    <mergeCell ref="F1614:F1616"/>
    <mergeCell ref="G1614:G1616"/>
    <mergeCell ref="BO1600:BO1607"/>
    <mergeCell ref="BP1600:BP1607"/>
    <mergeCell ref="BQ1600:BQ1607"/>
    <mergeCell ref="BR1600:BR1607"/>
    <mergeCell ref="BS1600:BS1607"/>
    <mergeCell ref="BT1600:BT1607"/>
    <mergeCell ref="BI1600:BI1607"/>
    <mergeCell ref="BJ1600:BJ1607"/>
    <mergeCell ref="BK1600:BK1607"/>
    <mergeCell ref="BL1600:BL1607"/>
    <mergeCell ref="BM1600:BM1607"/>
    <mergeCell ref="BN1600:BN1607"/>
    <mergeCell ref="BC1600:BC1607"/>
    <mergeCell ref="BD1600:BD1607"/>
    <mergeCell ref="BE1600:BE1607"/>
    <mergeCell ref="BF1600:BF1607"/>
    <mergeCell ref="BG1600:BG1607"/>
    <mergeCell ref="BH1600:BH1607"/>
    <mergeCell ref="AW1600:AW1607"/>
    <mergeCell ref="AX1600:AX1607"/>
    <mergeCell ref="AY1600:AY1607"/>
    <mergeCell ref="AZ1600:AZ1607"/>
    <mergeCell ref="BA1600:BA1607"/>
    <mergeCell ref="BB1600:BB1607"/>
    <mergeCell ref="AQ1600:AQ1607"/>
    <mergeCell ref="AR1600:AR1607"/>
    <mergeCell ref="AS1600:AS1607"/>
    <mergeCell ref="AT1600:AT1607"/>
    <mergeCell ref="AU1600:AU1607"/>
    <mergeCell ref="AV1600:AV1607"/>
    <mergeCell ref="AK1600:AK1607"/>
    <mergeCell ref="AL1600:AL1607"/>
    <mergeCell ref="AM1600:AM1607"/>
    <mergeCell ref="AN1600:AN1607"/>
    <mergeCell ref="AO1600:AO1607"/>
    <mergeCell ref="AP1600:AP1607"/>
    <mergeCell ref="AE1600:AE1607"/>
    <mergeCell ref="AF1600:AF1607"/>
    <mergeCell ref="AG1600:AG1607"/>
    <mergeCell ref="AH1600:AH1607"/>
    <mergeCell ref="AI1600:AI1607"/>
    <mergeCell ref="AJ1600:AJ1607"/>
    <mergeCell ref="Y1600:Y1607"/>
    <mergeCell ref="Z1600:Z1607"/>
    <mergeCell ref="AA1600:AA1607"/>
    <mergeCell ref="AB1600:AB1607"/>
    <mergeCell ref="AC1600:AC1607"/>
    <mergeCell ref="AD1600:AD1607"/>
    <mergeCell ref="AS1608:AS1610"/>
    <mergeCell ref="AT1608:AT1610"/>
    <mergeCell ref="AU1608:AU1610"/>
    <mergeCell ref="AV1608:AV1610"/>
    <mergeCell ref="AW1608:AW1610"/>
    <mergeCell ref="AX1608:AX1610"/>
    <mergeCell ref="AM1608:AM1610"/>
    <mergeCell ref="AN1608:AN1610"/>
    <mergeCell ref="AO1608:AO1610"/>
    <mergeCell ref="AP1608:AP1610"/>
    <mergeCell ref="AQ1608:AQ1610"/>
    <mergeCell ref="AR1608:AR1610"/>
    <mergeCell ref="AG1608:AG1610"/>
    <mergeCell ref="AH1608:AH1610"/>
    <mergeCell ref="AI1608:AI1610"/>
    <mergeCell ref="AJ1608:AJ1610"/>
    <mergeCell ref="AK1608:AK1610"/>
    <mergeCell ref="AL1608:AL1610"/>
    <mergeCell ref="AA1608:AA1610"/>
    <mergeCell ref="AB1608:AB1610"/>
    <mergeCell ref="AC1608:AC1610"/>
    <mergeCell ref="AD1608:AD1610"/>
    <mergeCell ref="AE1608:AE1610"/>
    <mergeCell ref="AF1608:AF1610"/>
    <mergeCell ref="U1608:U1610"/>
    <mergeCell ref="V1608:V1610"/>
    <mergeCell ref="W1608:W1610"/>
    <mergeCell ref="X1608:X1610"/>
    <mergeCell ref="Y1608:Y1610"/>
    <mergeCell ref="Z1608:Z1610"/>
    <mergeCell ref="O1608:O1610"/>
    <mergeCell ref="P1608:P1610"/>
    <mergeCell ref="Q1608:Q1610"/>
    <mergeCell ref="R1608:R1610"/>
    <mergeCell ref="S1608:S1610"/>
    <mergeCell ref="T1608:T1610"/>
    <mergeCell ref="AI1611:AI1613"/>
    <mergeCell ref="AJ1611:AJ1613"/>
    <mergeCell ref="AK1611:AK1613"/>
    <mergeCell ref="AL1611:AL1613"/>
    <mergeCell ref="AM1611:AM1613"/>
    <mergeCell ref="AN1611:AN1613"/>
    <mergeCell ref="AC1611:AC1613"/>
    <mergeCell ref="AD1611:AD1613"/>
    <mergeCell ref="AE1611:AE1613"/>
    <mergeCell ref="AF1611:AF1613"/>
    <mergeCell ref="AG1611:AG1613"/>
    <mergeCell ref="AH1611:AH1613"/>
    <mergeCell ref="W1611:W1613"/>
    <mergeCell ref="X1611:X1613"/>
    <mergeCell ref="Y1611:Y1613"/>
    <mergeCell ref="Z1611:Z1613"/>
    <mergeCell ref="AA1611:AA1613"/>
    <mergeCell ref="AB1611:AB1613"/>
    <mergeCell ref="Q1611:Q1613"/>
    <mergeCell ref="R1611:R1613"/>
    <mergeCell ref="S1611:S1613"/>
    <mergeCell ref="T1611:T1613"/>
    <mergeCell ref="U1611:U1613"/>
    <mergeCell ref="V1611:V1613"/>
    <mergeCell ref="J1617:J1619"/>
    <mergeCell ref="K1617:K1619"/>
    <mergeCell ref="M1611:M1613"/>
    <mergeCell ref="N1611:N1613"/>
    <mergeCell ref="O1611:O1613"/>
    <mergeCell ref="P1611:P1613"/>
    <mergeCell ref="BW1608:BW1610"/>
    <mergeCell ref="A1617:A1619"/>
    <mergeCell ref="B1617:B1619"/>
    <mergeCell ref="C1617:C1619"/>
    <mergeCell ref="D1617:D1619"/>
    <mergeCell ref="E1617:E1619"/>
    <mergeCell ref="F1617:F1619"/>
    <mergeCell ref="G1617:G1619"/>
    <mergeCell ref="H1617:H1619"/>
    <mergeCell ref="I1617:I1619"/>
    <mergeCell ref="BQ1608:BQ1610"/>
    <mergeCell ref="BR1608:BR1610"/>
    <mergeCell ref="BS1608:BS1610"/>
    <mergeCell ref="BT1608:BT1610"/>
    <mergeCell ref="BU1608:BU1610"/>
    <mergeCell ref="BV1608:BV1610"/>
    <mergeCell ref="BK1608:BK1610"/>
    <mergeCell ref="BL1608:BL1610"/>
    <mergeCell ref="BM1608:BM1610"/>
    <mergeCell ref="BN1608:BN1610"/>
    <mergeCell ref="BO1608:BO1610"/>
    <mergeCell ref="BP1608:BP1610"/>
    <mergeCell ref="BE1608:BE1610"/>
    <mergeCell ref="BF1608:BF1610"/>
    <mergeCell ref="BG1608:BG1610"/>
    <mergeCell ref="BH1608:BH1610"/>
    <mergeCell ref="BI1608:BI1610"/>
    <mergeCell ref="BJ1608:BJ1610"/>
    <mergeCell ref="AY1608:AY1610"/>
    <mergeCell ref="AZ1608:AZ1610"/>
    <mergeCell ref="BA1608:BA1610"/>
    <mergeCell ref="BB1608:BB1610"/>
    <mergeCell ref="BC1608:BC1610"/>
    <mergeCell ref="BD1608:BD1610"/>
    <mergeCell ref="Y1615:Y1619"/>
    <mergeCell ref="Z1615:Z1619"/>
    <mergeCell ref="AA1615:AA1619"/>
    <mergeCell ref="AB1615:AB1619"/>
    <mergeCell ref="AC1615:AC1619"/>
    <mergeCell ref="AD1615:AD1619"/>
    <mergeCell ref="S1615:S1619"/>
    <mergeCell ref="T1615:T1619"/>
    <mergeCell ref="U1615:U1619"/>
    <mergeCell ref="V1615:V1619"/>
    <mergeCell ref="W1615:W1619"/>
    <mergeCell ref="X1615:X1619"/>
    <mergeCell ref="M1615:M1619"/>
    <mergeCell ref="N1615:N1619"/>
    <mergeCell ref="O1615:O1619"/>
    <mergeCell ref="P1615:P1619"/>
    <mergeCell ref="Q1615:Q1619"/>
    <mergeCell ref="R1615:R1619"/>
    <mergeCell ref="F1621:F1625"/>
    <mergeCell ref="G1621:G1625"/>
    <mergeCell ref="H1621:H1625"/>
    <mergeCell ref="I1621:I1625"/>
    <mergeCell ref="J1621:J1625"/>
    <mergeCell ref="K1621:K1625"/>
    <mergeCell ref="BS1611:BS1613"/>
    <mergeCell ref="BT1611:BT1613"/>
    <mergeCell ref="BU1611:BU1613"/>
    <mergeCell ref="BV1611:BV1613"/>
    <mergeCell ref="BW1611:BW1613"/>
    <mergeCell ref="A1621:A1625"/>
    <mergeCell ref="B1621:B1625"/>
    <mergeCell ref="C1621:C1625"/>
    <mergeCell ref="D1621:D1625"/>
    <mergeCell ref="E1621:E1625"/>
    <mergeCell ref="BM1611:BM1613"/>
    <mergeCell ref="BN1611:BN1613"/>
    <mergeCell ref="BO1611:BO1613"/>
    <mergeCell ref="BP1611:BP1613"/>
    <mergeCell ref="BQ1611:BQ1613"/>
    <mergeCell ref="BR1611:BR1613"/>
    <mergeCell ref="BG1611:BG1613"/>
    <mergeCell ref="BH1611:BH1613"/>
    <mergeCell ref="BI1611:BI1613"/>
    <mergeCell ref="BJ1611:BJ1613"/>
    <mergeCell ref="BK1611:BK1613"/>
    <mergeCell ref="BL1611:BL1613"/>
    <mergeCell ref="BA1611:BA1613"/>
    <mergeCell ref="BB1611:BB1613"/>
    <mergeCell ref="BC1611:BC1613"/>
    <mergeCell ref="BD1611:BD1613"/>
    <mergeCell ref="BE1611:BE1613"/>
    <mergeCell ref="BF1611:BF1613"/>
    <mergeCell ref="AU1611:AU1613"/>
    <mergeCell ref="AV1611:AV1613"/>
    <mergeCell ref="AW1611:AW1613"/>
    <mergeCell ref="AX1611:AX1613"/>
    <mergeCell ref="AY1611:AY1613"/>
    <mergeCell ref="AZ1611:AZ1613"/>
    <mergeCell ref="AO1611:AO1613"/>
    <mergeCell ref="AP1611:AP1613"/>
    <mergeCell ref="AQ1611:AQ1613"/>
    <mergeCell ref="AR1611:AR1613"/>
    <mergeCell ref="AS1611:AS1613"/>
    <mergeCell ref="AT1611:AT1613"/>
    <mergeCell ref="O1620:O1629"/>
    <mergeCell ref="P1620:P1629"/>
    <mergeCell ref="Q1620:Q1629"/>
    <mergeCell ref="R1620:R1629"/>
    <mergeCell ref="S1620:S1629"/>
    <mergeCell ref="T1620:T1629"/>
    <mergeCell ref="H1626:H1635"/>
    <mergeCell ref="I1626:I1635"/>
    <mergeCell ref="J1626:J1635"/>
    <mergeCell ref="K1626:K1635"/>
    <mergeCell ref="M1620:M1629"/>
    <mergeCell ref="N1620:N1629"/>
    <mergeCell ref="BU1615:BU1619"/>
    <mergeCell ref="BV1615:BV1619"/>
    <mergeCell ref="BW1615:BW1619"/>
    <mergeCell ref="A1626:A1635"/>
    <mergeCell ref="B1626:B1635"/>
    <mergeCell ref="C1626:C1635"/>
    <mergeCell ref="D1626:D1635"/>
    <mergeCell ref="E1626:E1635"/>
    <mergeCell ref="F1626:F1635"/>
    <mergeCell ref="G1626:G1635"/>
    <mergeCell ref="BO1615:BO1619"/>
    <mergeCell ref="BP1615:BP1619"/>
    <mergeCell ref="BQ1615:BQ1619"/>
    <mergeCell ref="BR1615:BR1619"/>
    <mergeCell ref="BS1615:BS1619"/>
    <mergeCell ref="BT1615:BT1619"/>
    <mergeCell ref="BI1615:BI1619"/>
    <mergeCell ref="BJ1615:BJ1619"/>
    <mergeCell ref="BK1615:BK1619"/>
    <mergeCell ref="BL1615:BL1619"/>
    <mergeCell ref="BM1615:BM1619"/>
    <mergeCell ref="BN1615:BN1619"/>
    <mergeCell ref="BC1615:BC1619"/>
    <mergeCell ref="BD1615:BD1619"/>
    <mergeCell ref="BE1615:BE1619"/>
    <mergeCell ref="BF1615:BF1619"/>
    <mergeCell ref="BG1615:BG1619"/>
    <mergeCell ref="BH1615:BH1619"/>
    <mergeCell ref="AW1615:AW1619"/>
    <mergeCell ref="AX1615:AX1619"/>
    <mergeCell ref="AY1615:AY1619"/>
    <mergeCell ref="AZ1615:AZ1619"/>
    <mergeCell ref="BA1615:BA1619"/>
    <mergeCell ref="BB1615:BB1619"/>
    <mergeCell ref="AQ1615:AQ1619"/>
    <mergeCell ref="AR1615:AR1619"/>
    <mergeCell ref="AS1615:AS1619"/>
    <mergeCell ref="AT1615:AT1619"/>
    <mergeCell ref="AU1615:AU1619"/>
    <mergeCell ref="AV1615:AV1619"/>
    <mergeCell ref="AK1615:AK1619"/>
    <mergeCell ref="AL1615:AL1619"/>
    <mergeCell ref="AM1615:AM1619"/>
    <mergeCell ref="AN1615:AN1619"/>
    <mergeCell ref="AO1615:AO1619"/>
    <mergeCell ref="AP1615:AP1619"/>
    <mergeCell ref="AE1615:AE1619"/>
    <mergeCell ref="AF1615:AF1619"/>
    <mergeCell ref="AG1615:AG1619"/>
    <mergeCell ref="AH1615:AH1619"/>
    <mergeCell ref="AI1615:AI1619"/>
    <mergeCell ref="AJ1615:AJ1619"/>
    <mergeCell ref="BW1620:BW1629"/>
    <mergeCell ref="A1636:A1638"/>
    <mergeCell ref="B1636:B1638"/>
    <mergeCell ref="C1636:C1638"/>
    <mergeCell ref="D1636:D1638"/>
    <mergeCell ref="E1636:E1638"/>
    <mergeCell ref="F1636:F1638"/>
    <mergeCell ref="G1636:G1638"/>
    <mergeCell ref="H1636:H1638"/>
    <mergeCell ref="I1636:I1638"/>
    <mergeCell ref="BQ1620:BQ1629"/>
    <mergeCell ref="BR1620:BR1629"/>
    <mergeCell ref="BS1620:BS1629"/>
    <mergeCell ref="BT1620:BT1629"/>
    <mergeCell ref="BU1620:BU1629"/>
    <mergeCell ref="BV1620:BV1629"/>
    <mergeCell ref="BK1620:BK1629"/>
    <mergeCell ref="BL1620:BL1629"/>
    <mergeCell ref="BM1620:BM1629"/>
    <mergeCell ref="BN1620:BN1629"/>
    <mergeCell ref="BO1620:BO1629"/>
    <mergeCell ref="BP1620:BP1629"/>
    <mergeCell ref="BE1620:BE1629"/>
    <mergeCell ref="BF1620:BF1629"/>
    <mergeCell ref="BG1620:BG1629"/>
    <mergeCell ref="BH1620:BH1629"/>
    <mergeCell ref="BI1620:BI1629"/>
    <mergeCell ref="BJ1620:BJ1629"/>
    <mergeCell ref="AY1620:AY1629"/>
    <mergeCell ref="AZ1620:AZ1629"/>
    <mergeCell ref="BA1620:BA1629"/>
    <mergeCell ref="BB1620:BB1629"/>
    <mergeCell ref="BC1620:BC1629"/>
    <mergeCell ref="BD1620:BD1629"/>
    <mergeCell ref="AS1620:AS1629"/>
    <mergeCell ref="AT1620:AT1629"/>
    <mergeCell ref="AU1620:AU1629"/>
    <mergeCell ref="AV1620:AV1629"/>
    <mergeCell ref="AW1620:AW1629"/>
    <mergeCell ref="AX1620:AX1629"/>
    <mergeCell ref="AM1620:AM1629"/>
    <mergeCell ref="AN1620:AN1629"/>
    <mergeCell ref="AO1620:AO1629"/>
    <mergeCell ref="AP1620:AP1629"/>
    <mergeCell ref="AQ1620:AQ1629"/>
    <mergeCell ref="AR1620:AR1629"/>
    <mergeCell ref="AG1620:AG1629"/>
    <mergeCell ref="AH1620:AH1629"/>
    <mergeCell ref="AI1620:AI1629"/>
    <mergeCell ref="AJ1620:AJ1629"/>
    <mergeCell ref="AK1620:AK1629"/>
    <mergeCell ref="AL1620:AL1629"/>
    <mergeCell ref="AA1620:AA1629"/>
    <mergeCell ref="AB1620:AB1629"/>
    <mergeCell ref="AC1620:AC1629"/>
    <mergeCell ref="AD1620:AD1629"/>
    <mergeCell ref="AE1620:AE1629"/>
    <mergeCell ref="AF1620:AF1629"/>
    <mergeCell ref="U1620:U1629"/>
    <mergeCell ref="V1620:V1629"/>
    <mergeCell ref="W1620:W1629"/>
    <mergeCell ref="X1620:X1629"/>
    <mergeCell ref="Y1620:Y1629"/>
    <mergeCell ref="Z1620:Z1629"/>
    <mergeCell ref="BV1630:BV1632"/>
    <mergeCell ref="BW1630:BW1632"/>
    <mergeCell ref="A1639:A1640"/>
    <mergeCell ref="B1639:B1640"/>
    <mergeCell ref="C1639:C1640"/>
    <mergeCell ref="D1639:D1640"/>
    <mergeCell ref="E1639:E1640"/>
    <mergeCell ref="BM1630:BM1632"/>
    <mergeCell ref="BN1630:BN1632"/>
    <mergeCell ref="BO1630:BO1632"/>
    <mergeCell ref="BP1630:BP1632"/>
    <mergeCell ref="BQ1630:BQ1632"/>
    <mergeCell ref="BR1630:BR1632"/>
    <mergeCell ref="BG1630:BG1632"/>
    <mergeCell ref="BH1630:BH1632"/>
    <mergeCell ref="BI1630:BI1632"/>
    <mergeCell ref="BJ1630:BJ1632"/>
    <mergeCell ref="BK1630:BK1632"/>
    <mergeCell ref="BL1630:BL1632"/>
    <mergeCell ref="BA1630:BA1632"/>
    <mergeCell ref="BB1630:BB1632"/>
    <mergeCell ref="BC1630:BC1632"/>
    <mergeCell ref="BD1630:BD1632"/>
    <mergeCell ref="BE1630:BE1632"/>
    <mergeCell ref="BF1630:BF1632"/>
    <mergeCell ref="AU1630:AU1632"/>
    <mergeCell ref="AV1630:AV1632"/>
    <mergeCell ref="AW1630:AW1632"/>
    <mergeCell ref="AX1630:AX1632"/>
    <mergeCell ref="AY1630:AY1632"/>
    <mergeCell ref="AZ1630:AZ1632"/>
    <mergeCell ref="AO1630:AO1632"/>
    <mergeCell ref="AP1630:AP1632"/>
    <mergeCell ref="AQ1630:AQ1632"/>
    <mergeCell ref="AR1630:AR1632"/>
    <mergeCell ref="AS1630:AS1632"/>
    <mergeCell ref="AT1630:AT1632"/>
    <mergeCell ref="AI1630:AI1632"/>
    <mergeCell ref="AJ1630:AJ1632"/>
    <mergeCell ref="AK1630:AK1632"/>
    <mergeCell ref="AL1630:AL1632"/>
    <mergeCell ref="AM1630:AM1632"/>
    <mergeCell ref="AN1630:AN1632"/>
    <mergeCell ref="AC1630:AC1632"/>
    <mergeCell ref="AD1630:AD1632"/>
    <mergeCell ref="AE1630:AE1632"/>
    <mergeCell ref="AF1630:AF1632"/>
    <mergeCell ref="AG1630:AG1632"/>
    <mergeCell ref="AH1630:AH1632"/>
    <mergeCell ref="W1630:W1632"/>
    <mergeCell ref="X1630:X1632"/>
    <mergeCell ref="Y1630:Y1632"/>
    <mergeCell ref="Z1630:Z1632"/>
    <mergeCell ref="AA1630:AA1632"/>
    <mergeCell ref="AB1630:AB1632"/>
    <mergeCell ref="Q1630:Q1632"/>
    <mergeCell ref="R1630:R1632"/>
    <mergeCell ref="S1630:S1632"/>
    <mergeCell ref="T1630:T1632"/>
    <mergeCell ref="U1630:U1632"/>
    <mergeCell ref="V1630:V1632"/>
    <mergeCell ref="J1636:J1638"/>
    <mergeCell ref="K1636:K1638"/>
    <mergeCell ref="M1630:M1632"/>
    <mergeCell ref="AG1633:AG1634"/>
    <mergeCell ref="AH1633:AH1634"/>
    <mergeCell ref="AI1633:AI1634"/>
    <mergeCell ref="AJ1633:AJ1634"/>
    <mergeCell ref="Y1633:Y1634"/>
    <mergeCell ref="Z1633:Z1634"/>
    <mergeCell ref="AA1633:AA1634"/>
    <mergeCell ref="AB1633:AB1634"/>
    <mergeCell ref="AC1633:AC1634"/>
    <mergeCell ref="AD1633:AD1634"/>
    <mergeCell ref="S1633:S1634"/>
    <mergeCell ref="T1633:T1634"/>
    <mergeCell ref="U1633:U1634"/>
    <mergeCell ref="V1633:V1634"/>
    <mergeCell ref="W1633:W1634"/>
    <mergeCell ref="X1633:X1634"/>
    <mergeCell ref="M1633:M1634"/>
    <mergeCell ref="N1633:N1634"/>
    <mergeCell ref="O1633:O1634"/>
    <mergeCell ref="P1633:P1634"/>
    <mergeCell ref="Q1633:Q1634"/>
    <mergeCell ref="R1633:R1634"/>
    <mergeCell ref="F1639:F1640"/>
    <mergeCell ref="G1639:G1640"/>
    <mergeCell ref="H1639:H1640"/>
    <mergeCell ref="I1639:I1640"/>
    <mergeCell ref="J1639:J1640"/>
    <mergeCell ref="K1639:K1640"/>
    <mergeCell ref="BS1630:BS1632"/>
    <mergeCell ref="BT1630:BT1632"/>
    <mergeCell ref="BU1630:BU1632"/>
    <mergeCell ref="N1630:N1632"/>
    <mergeCell ref="O1630:O1632"/>
    <mergeCell ref="P1630:P1632"/>
    <mergeCell ref="W1635:W1656"/>
    <mergeCell ref="X1635:X1656"/>
    <mergeCell ref="Y1635:Y1656"/>
    <mergeCell ref="Z1635:Z1656"/>
    <mergeCell ref="O1635:O1656"/>
    <mergeCell ref="P1635:P1656"/>
    <mergeCell ref="Q1635:Q1656"/>
    <mergeCell ref="R1635:R1656"/>
    <mergeCell ref="S1635:S1656"/>
    <mergeCell ref="T1635:T1656"/>
    <mergeCell ref="H1641:H1662"/>
    <mergeCell ref="I1641:I1662"/>
    <mergeCell ref="J1641:J1662"/>
    <mergeCell ref="K1641:K1662"/>
    <mergeCell ref="M1635:M1656"/>
    <mergeCell ref="N1635:N1656"/>
    <mergeCell ref="BU1633:BU1634"/>
    <mergeCell ref="BV1633:BV1634"/>
    <mergeCell ref="BW1633:BW1634"/>
    <mergeCell ref="A1641:A1662"/>
    <mergeCell ref="B1641:B1662"/>
    <mergeCell ref="C1641:C1662"/>
    <mergeCell ref="D1641:D1662"/>
    <mergeCell ref="E1641:E1662"/>
    <mergeCell ref="F1641:F1662"/>
    <mergeCell ref="G1641:G1662"/>
    <mergeCell ref="BO1633:BO1634"/>
    <mergeCell ref="BP1633:BP1634"/>
    <mergeCell ref="BQ1633:BQ1634"/>
    <mergeCell ref="BR1633:BR1634"/>
    <mergeCell ref="BS1633:BS1634"/>
    <mergeCell ref="BT1633:BT1634"/>
    <mergeCell ref="BI1633:BI1634"/>
    <mergeCell ref="BJ1633:BJ1634"/>
    <mergeCell ref="BK1633:BK1634"/>
    <mergeCell ref="BL1633:BL1634"/>
    <mergeCell ref="BM1633:BM1634"/>
    <mergeCell ref="BN1633:BN1634"/>
    <mergeCell ref="BC1633:BC1634"/>
    <mergeCell ref="BD1633:BD1634"/>
    <mergeCell ref="BE1633:BE1634"/>
    <mergeCell ref="BF1633:BF1634"/>
    <mergeCell ref="BG1633:BG1634"/>
    <mergeCell ref="BH1633:BH1634"/>
    <mergeCell ref="AW1633:AW1634"/>
    <mergeCell ref="AX1633:AX1634"/>
    <mergeCell ref="AY1633:AY1634"/>
    <mergeCell ref="AZ1633:AZ1634"/>
    <mergeCell ref="BA1633:BA1634"/>
    <mergeCell ref="BB1633:BB1634"/>
    <mergeCell ref="AQ1633:AQ1634"/>
    <mergeCell ref="AR1633:AR1634"/>
    <mergeCell ref="AS1633:AS1634"/>
    <mergeCell ref="AT1633:AT1634"/>
    <mergeCell ref="AU1633:AU1634"/>
    <mergeCell ref="AV1633:AV1634"/>
    <mergeCell ref="AK1633:AK1634"/>
    <mergeCell ref="AL1633:AL1634"/>
    <mergeCell ref="AM1633:AM1634"/>
    <mergeCell ref="AN1633:AN1634"/>
    <mergeCell ref="AO1633:AO1634"/>
    <mergeCell ref="AP1633:AP1634"/>
    <mergeCell ref="AE1633:AE1634"/>
    <mergeCell ref="AF1633:AF1634"/>
    <mergeCell ref="M1657:M1661"/>
    <mergeCell ref="N1657:N1661"/>
    <mergeCell ref="O1657:O1661"/>
    <mergeCell ref="P1657:P1661"/>
    <mergeCell ref="BW1635:BW1656"/>
    <mergeCell ref="A1663:A1667"/>
    <mergeCell ref="B1663:B1667"/>
    <mergeCell ref="C1663:C1667"/>
    <mergeCell ref="D1663:D1667"/>
    <mergeCell ref="E1663:E1667"/>
    <mergeCell ref="F1663:F1667"/>
    <mergeCell ref="G1663:G1667"/>
    <mergeCell ref="H1663:H1667"/>
    <mergeCell ref="I1663:I1667"/>
    <mergeCell ref="BQ1635:BQ1656"/>
    <mergeCell ref="BR1635:BR1656"/>
    <mergeCell ref="BS1635:BS1656"/>
    <mergeCell ref="BT1635:BT1656"/>
    <mergeCell ref="BU1635:BU1656"/>
    <mergeCell ref="BV1635:BV1656"/>
    <mergeCell ref="BK1635:BK1656"/>
    <mergeCell ref="BL1635:BL1656"/>
    <mergeCell ref="BM1635:BM1656"/>
    <mergeCell ref="BN1635:BN1656"/>
    <mergeCell ref="BO1635:BO1656"/>
    <mergeCell ref="BP1635:BP1656"/>
    <mergeCell ref="BE1635:BE1656"/>
    <mergeCell ref="BF1635:BF1656"/>
    <mergeCell ref="BG1635:BG1656"/>
    <mergeCell ref="BH1635:BH1656"/>
    <mergeCell ref="BI1635:BI1656"/>
    <mergeCell ref="BJ1635:BJ1656"/>
    <mergeCell ref="AY1635:AY1656"/>
    <mergeCell ref="AZ1635:AZ1656"/>
    <mergeCell ref="BA1635:BA1656"/>
    <mergeCell ref="BB1635:BB1656"/>
    <mergeCell ref="BC1635:BC1656"/>
    <mergeCell ref="BD1635:BD1656"/>
    <mergeCell ref="AS1635:AS1656"/>
    <mergeCell ref="AT1635:AT1656"/>
    <mergeCell ref="AU1635:AU1656"/>
    <mergeCell ref="AV1635:AV1656"/>
    <mergeCell ref="AW1635:AW1656"/>
    <mergeCell ref="AX1635:AX1656"/>
    <mergeCell ref="AM1635:AM1656"/>
    <mergeCell ref="AN1635:AN1656"/>
    <mergeCell ref="AO1635:AO1656"/>
    <mergeCell ref="AP1635:AP1656"/>
    <mergeCell ref="AQ1635:AQ1656"/>
    <mergeCell ref="AR1635:AR1656"/>
    <mergeCell ref="AG1635:AG1656"/>
    <mergeCell ref="AH1635:AH1656"/>
    <mergeCell ref="AI1635:AI1656"/>
    <mergeCell ref="AJ1635:AJ1656"/>
    <mergeCell ref="AK1635:AK1656"/>
    <mergeCell ref="AL1635:AL1656"/>
    <mergeCell ref="AA1635:AA1656"/>
    <mergeCell ref="AB1635:AB1656"/>
    <mergeCell ref="AC1635:AC1656"/>
    <mergeCell ref="AD1635:AD1656"/>
    <mergeCell ref="AE1635:AE1656"/>
    <mergeCell ref="AF1635:AF1656"/>
    <mergeCell ref="U1635:U1656"/>
    <mergeCell ref="V1635:V1656"/>
    <mergeCell ref="BS1657:BS1661"/>
    <mergeCell ref="BT1657:BT1661"/>
    <mergeCell ref="BU1657:BU1661"/>
    <mergeCell ref="BV1657:BV1661"/>
    <mergeCell ref="BW1657:BW1661"/>
    <mergeCell ref="A1668:A1669"/>
    <mergeCell ref="B1668:B1669"/>
    <mergeCell ref="C1668:C1669"/>
    <mergeCell ref="D1668:D1669"/>
    <mergeCell ref="E1668:E1669"/>
    <mergeCell ref="BM1657:BM1661"/>
    <mergeCell ref="BN1657:BN1661"/>
    <mergeCell ref="BO1657:BO1661"/>
    <mergeCell ref="BP1657:BP1661"/>
    <mergeCell ref="BQ1657:BQ1661"/>
    <mergeCell ref="BR1657:BR1661"/>
    <mergeCell ref="BG1657:BG1661"/>
    <mergeCell ref="BH1657:BH1661"/>
    <mergeCell ref="BI1657:BI1661"/>
    <mergeCell ref="BJ1657:BJ1661"/>
    <mergeCell ref="BK1657:BK1661"/>
    <mergeCell ref="BL1657:BL1661"/>
    <mergeCell ref="BA1657:BA1661"/>
    <mergeCell ref="BB1657:BB1661"/>
    <mergeCell ref="BC1657:BC1661"/>
    <mergeCell ref="BD1657:BD1661"/>
    <mergeCell ref="BE1657:BE1661"/>
    <mergeCell ref="BF1657:BF1661"/>
    <mergeCell ref="AU1657:AU1661"/>
    <mergeCell ref="AV1657:AV1661"/>
    <mergeCell ref="AW1657:AW1661"/>
    <mergeCell ref="AX1657:AX1661"/>
    <mergeCell ref="AY1657:AY1661"/>
    <mergeCell ref="AZ1657:AZ1661"/>
    <mergeCell ref="AO1657:AO1661"/>
    <mergeCell ref="AP1657:AP1661"/>
    <mergeCell ref="AQ1657:AQ1661"/>
    <mergeCell ref="AR1657:AR1661"/>
    <mergeCell ref="AS1657:AS1661"/>
    <mergeCell ref="AT1657:AT1661"/>
    <mergeCell ref="AI1657:AI1661"/>
    <mergeCell ref="AJ1657:AJ1661"/>
    <mergeCell ref="AK1657:AK1661"/>
    <mergeCell ref="AL1657:AL1661"/>
    <mergeCell ref="AM1657:AM1661"/>
    <mergeCell ref="AN1657:AN1661"/>
    <mergeCell ref="AC1657:AC1661"/>
    <mergeCell ref="AD1657:AD1661"/>
    <mergeCell ref="AE1657:AE1661"/>
    <mergeCell ref="AF1657:AF1661"/>
    <mergeCell ref="AG1657:AG1661"/>
    <mergeCell ref="AH1657:AH1661"/>
    <mergeCell ref="W1657:W1661"/>
    <mergeCell ref="X1657:X1661"/>
    <mergeCell ref="Y1657:Y1661"/>
    <mergeCell ref="Z1657:Z1661"/>
    <mergeCell ref="AA1657:AA1661"/>
    <mergeCell ref="AB1657:AB1661"/>
    <mergeCell ref="Q1657:Q1661"/>
    <mergeCell ref="R1657:R1661"/>
    <mergeCell ref="S1657:S1661"/>
    <mergeCell ref="T1657:T1661"/>
    <mergeCell ref="U1657:U1661"/>
    <mergeCell ref="V1657:V1661"/>
    <mergeCell ref="AN1662:AN1663"/>
    <mergeCell ref="AO1662:AO1663"/>
    <mergeCell ref="AP1662:AP1663"/>
    <mergeCell ref="AE1662:AE1663"/>
    <mergeCell ref="AF1662:AF1663"/>
    <mergeCell ref="AG1662:AG1663"/>
    <mergeCell ref="AH1662:AH1663"/>
    <mergeCell ref="AI1662:AI1663"/>
    <mergeCell ref="AJ1662:AJ1663"/>
    <mergeCell ref="Y1662:Y1663"/>
    <mergeCell ref="Z1662:Z1663"/>
    <mergeCell ref="AA1662:AA1663"/>
    <mergeCell ref="AB1662:AB1663"/>
    <mergeCell ref="AC1662:AC1663"/>
    <mergeCell ref="AD1662:AD1663"/>
    <mergeCell ref="S1662:S1663"/>
    <mergeCell ref="T1662:T1663"/>
    <mergeCell ref="U1662:U1663"/>
    <mergeCell ref="V1662:V1663"/>
    <mergeCell ref="W1662:W1663"/>
    <mergeCell ref="X1662:X1663"/>
    <mergeCell ref="M1662:M1663"/>
    <mergeCell ref="N1662:N1663"/>
    <mergeCell ref="O1662:O1663"/>
    <mergeCell ref="P1662:P1663"/>
    <mergeCell ref="Q1662:Q1663"/>
    <mergeCell ref="R1662:R1663"/>
    <mergeCell ref="F1668:F1669"/>
    <mergeCell ref="G1668:G1669"/>
    <mergeCell ref="H1668:H1669"/>
    <mergeCell ref="I1668:I1669"/>
    <mergeCell ref="J1668:J1669"/>
    <mergeCell ref="K1668:K1669"/>
    <mergeCell ref="J1663:J1667"/>
    <mergeCell ref="K1663:K1667"/>
    <mergeCell ref="AD1664:AD1667"/>
    <mergeCell ref="AE1664:AE1673"/>
    <mergeCell ref="AF1664:AF1673"/>
    <mergeCell ref="U1664:U1673"/>
    <mergeCell ref="V1664:V1673"/>
    <mergeCell ref="W1664:W1673"/>
    <mergeCell ref="X1664:X1673"/>
    <mergeCell ref="Y1664:Y1673"/>
    <mergeCell ref="Z1664:Z1673"/>
    <mergeCell ref="O1664:O1673"/>
    <mergeCell ref="P1664:P1673"/>
    <mergeCell ref="Q1664:Q1673"/>
    <mergeCell ref="R1664:R1673"/>
    <mergeCell ref="S1664:S1673"/>
    <mergeCell ref="T1664:T1673"/>
    <mergeCell ref="H1670:H1679"/>
    <mergeCell ref="I1670:I1679"/>
    <mergeCell ref="J1670:J1679"/>
    <mergeCell ref="K1670:K1679"/>
    <mergeCell ref="M1664:M1673"/>
    <mergeCell ref="N1664:N1673"/>
    <mergeCell ref="BU1662:BU1663"/>
    <mergeCell ref="BV1662:BV1663"/>
    <mergeCell ref="BW1662:BW1663"/>
    <mergeCell ref="A1670:A1679"/>
    <mergeCell ref="B1670:B1679"/>
    <mergeCell ref="C1670:C1679"/>
    <mergeCell ref="D1670:D1679"/>
    <mergeCell ref="E1670:E1679"/>
    <mergeCell ref="F1670:F1679"/>
    <mergeCell ref="G1670:G1679"/>
    <mergeCell ref="BO1662:BO1663"/>
    <mergeCell ref="BP1662:BP1663"/>
    <mergeCell ref="BQ1662:BQ1663"/>
    <mergeCell ref="BR1662:BR1663"/>
    <mergeCell ref="BS1662:BS1663"/>
    <mergeCell ref="BT1662:BT1663"/>
    <mergeCell ref="BI1662:BI1663"/>
    <mergeCell ref="BJ1662:BJ1663"/>
    <mergeCell ref="BK1662:BK1663"/>
    <mergeCell ref="BL1662:BL1663"/>
    <mergeCell ref="BM1662:BM1663"/>
    <mergeCell ref="BN1662:BN1663"/>
    <mergeCell ref="BC1662:BC1663"/>
    <mergeCell ref="BD1662:BD1663"/>
    <mergeCell ref="BE1662:BE1663"/>
    <mergeCell ref="BF1662:BF1663"/>
    <mergeCell ref="BG1662:BG1663"/>
    <mergeCell ref="BH1662:BH1663"/>
    <mergeCell ref="AW1662:AW1663"/>
    <mergeCell ref="AX1662:AX1663"/>
    <mergeCell ref="AY1662:AY1663"/>
    <mergeCell ref="AZ1662:AZ1663"/>
    <mergeCell ref="BA1662:BA1663"/>
    <mergeCell ref="BB1662:BB1663"/>
    <mergeCell ref="AQ1662:AQ1663"/>
    <mergeCell ref="AR1662:AR1663"/>
    <mergeCell ref="AS1662:AS1663"/>
    <mergeCell ref="AT1662:AT1663"/>
    <mergeCell ref="AU1662:AU1663"/>
    <mergeCell ref="AV1662:AV1663"/>
    <mergeCell ref="AK1662:AK1663"/>
    <mergeCell ref="AL1662:AL1663"/>
    <mergeCell ref="AM1662:AM1663"/>
    <mergeCell ref="S1675:S1680"/>
    <mergeCell ref="T1675:T1680"/>
    <mergeCell ref="U1675:U1680"/>
    <mergeCell ref="I1681:I1686"/>
    <mergeCell ref="J1681:J1686"/>
    <mergeCell ref="K1681:K1686"/>
    <mergeCell ref="M1675:M1680"/>
    <mergeCell ref="N1675:N1680"/>
    <mergeCell ref="O1675:O1680"/>
    <mergeCell ref="BW1664:BW1673"/>
    <mergeCell ref="AD1668:AD1673"/>
    <mergeCell ref="A1681:A1686"/>
    <mergeCell ref="B1681:B1686"/>
    <mergeCell ref="C1681:C1686"/>
    <mergeCell ref="D1681:D1686"/>
    <mergeCell ref="E1681:E1686"/>
    <mergeCell ref="F1681:F1686"/>
    <mergeCell ref="G1681:G1686"/>
    <mergeCell ref="H1681:H1686"/>
    <mergeCell ref="BQ1664:BQ1673"/>
    <mergeCell ref="BR1664:BR1673"/>
    <mergeCell ref="BS1664:BS1673"/>
    <mergeCell ref="BT1664:BT1673"/>
    <mergeCell ref="BU1664:BU1673"/>
    <mergeCell ref="BV1664:BV1673"/>
    <mergeCell ref="BK1664:BK1673"/>
    <mergeCell ref="BL1664:BL1673"/>
    <mergeCell ref="BM1664:BM1673"/>
    <mergeCell ref="BN1664:BN1673"/>
    <mergeCell ref="BO1664:BO1673"/>
    <mergeCell ref="BP1664:BP1673"/>
    <mergeCell ref="BE1664:BE1673"/>
    <mergeCell ref="BF1664:BF1673"/>
    <mergeCell ref="BG1664:BG1673"/>
    <mergeCell ref="BH1664:BH1673"/>
    <mergeCell ref="BI1664:BI1673"/>
    <mergeCell ref="BJ1664:BJ1672"/>
    <mergeCell ref="AY1664:AY1673"/>
    <mergeCell ref="AZ1664:AZ1673"/>
    <mergeCell ref="BA1664:BA1673"/>
    <mergeCell ref="BB1664:BB1673"/>
    <mergeCell ref="BC1664:BC1673"/>
    <mergeCell ref="BD1664:BD1673"/>
    <mergeCell ref="AS1664:AS1673"/>
    <mergeCell ref="AT1664:AT1673"/>
    <mergeCell ref="AU1664:AU1673"/>
    <mergeCell ref="AV1664:AV1673"/>
    <mergeCell ref="AW1664:AW1673"/>
    <mergeCell ref="AX1664:AX1673"/>
    <mergeCell ref="AM1664:AM1673"/>
    <mergeCell ref="AN1664:AN1673"/>
    <mergeCell ref="AO1664:AO1673"/>
    <mergeCell ref="AP1664:AP1673"/>
    <mergeCell ref="AQ1664:AQ1673"/>
    <mergeCell ref="AR1664:AR1673"/>
    <mergeCell ref="AG1664:AG1673"/>
    <mergeCell ref="AH1664:AH1673"/>
    <mergeCell ref="AI1664:AI1673"/>
    <mergeCell ref="AJ1664:AJ1673"/>
    <mergeCell ref="AK1664:AK1673"/>
    <mergeCell ref="AL1664:AL1673"/>
    <mergeCell ref="AA1664:AA1673"/>
    <mergeCell ref="AB1664:AB1673"/>
    <mergeCell ref="AC1664:AC1673"/>
    <mergeCell ref="M1681:M1683"/>
    <mergeCell ref="A1687:A1689"/>
    <mergeCell ref="B1687:B1689"/>
    <mergeCell ref="C1687:C1689"/>
    <mergeCell ref="D1687:D1689"/>
    <mergeCell ref="E1687:E1689"/>
    <mergeCell ref="F1687:F1689"/>
    <mergeCell ref="BR1675:BR1680"/>
    <mergeCell ref="BS1675:BS1680"/>
    <mergeCell ref="BT1675:BT1680"/>
    <mergeCell ref="BU1675:BU1680"/>
    <mergeCell ref="BV1675:BV1680"/>
    <mergeCell ref="BW1675:BW1680"/>
    <mergeCell ref="BL1675:BL1680"/>
    <mergeCell ref="BM1675:BM1680"/>
    <mergeCell ref="BN1675:BN1680"/>
    <mergeCell ref="BO1675:BO1680"/>
    <mergeCell ref="BP1675:BP1680"/>
    <mergeCell ref="BQ1675:BQ1680"/>
    <mergeCell ref="BF1675:BF1680"/>
    <mergeCell ref="BG1675:BG1680"/>
    <mergeCell ref="BH1675:BH1680"/>
    <mergeCell ref="BI1675:BI1680"/>
    <mergeCell ref="BJ1675:BJ1680"/>
    <mergeCell ref="BK1675:BK1680"/>
    <mergeCell ref="AZ1675:AZ1680"/>
    <mergeCell ref="BA1675:BA1680"/>
    <mergeCell ref="BB1675:BB1680"/>
    <mergeCell ref="BC1675:BC1680"/>
    <mergeCell ref="BD1675:BD1680"/>
    <mergeCell ref="BE1675:BE1680"/>
    <mergeCell ref="AT1675:AT1680"/>
    <mergeCell ref="AU1675:AU1680"/>
    <mergeCell ref="AV1675:AV1680"/>
    <mergeCell ref="AW1675:AW1680"/>
    <mergeCell ref="AX1675:AX1680"/>
    <mergeCell ref="AY1675:AY1680"/>
    <mergeCell ref="AN1675:AN1680"/>
    <mergeCell ref="AO1675:AO1680"/>
    <mergeCell ref="AP1675:AP1680"/>
    <mergeCell ref="AQ1675:AQ1680"/>
    <mergeCell ref="AR1675:AR1680"/>
    <mergeCell ref="AS1675:AS1680"/>
    <mergeCell ref="AH1675:AH1680"/>
    <mergeCell ref="AI1675:AI1680"/>
    <mergeCell ref="AJ1675:AJ1680"/>
    <mergeCell ref="AK1675:AK1680"/>
    <mergeCell ref="AL1675:AL1680"/>
    <mergeCell ref="AM1675:AM1680"/>
    <mergeCell ref="AB1675:AB1680"/>
    <mergeCell ref="AC1675:AC1680"/>
    <mergeCell ref="AD1675:AD1680"/>
    <mergeCell ref="AE1675:AE1680"/>
    <mergeCell ref="AF1675:AF1680"/>
    <mergeCell ref="AG1675:AG1680"/>
    <mergeCell ref="V1675:V1680"/>
    <mergeCell ref="W1675:W1680"/>
    <mergeCell ref="X1675:X1680"/>
    <mergeCell ref="Y1675:Y1680"/>
    <mergeCell ref="Z1675:Z1680"/>
    <mergeCell ref="AA1675:AA1680"/>
    <mergeCell ref="P1675:P1680"/>
    <mergeCell ref="Q1675:Q1680"/>
    <mergeCell ref="R1675:R1680"/>
    <mergeCell ref="AR1681:AR1683"/>
    <mergeCell ref="AS1681:AS1683"/>
    <mergeCell ref="AT1681:AT1683"/>
    <mergeCell ref="AU1681:AU1683"/>
    <mergeCell ref="AV1681:AV1683"/>
    <mergeCell ref="AW1681:AW1683"/>
    <mergeCell ref="AL1681:AL1683"/>
    <mergeCell ref="AM1681:AM1683"/>
    <mergeCell ref="AN1681:AN1683"/>
    <mergeCell ref="AO1681:AO1683"/>
    <mergeCell ref="AP1681:AP1683"/>
    <mergeCell ref="AQ1681:AQ1683"/>
    <mergeCell ref="AF1681:AF1683"/>
    <mergeCell ref="AG1681:AG1683"/>
    <mergeCell ref="AH1681:AH1683"/>
    <mergeCell ref="AI1681:AI1683"/>
    <mergeCell ref="AJ1681:AJ1683"/>
    <mergeCell ref="AK1681:AK1683"/>
    <mergeCell ref="Z1681:Z1683"/>
    <mergeCell ref="AA1681:AA1683"/>
    <mergeCell ref="AB1681:AB1683"/>
    <mergeCell ref="AC1681:AC1683"/>
    <mergeCell ref="AD1681:AD1683"/>
    <mergeCell ref="AE1681:AE1683"/>
    <mergeCell ref="T1681:T1683"/>
    <mergeCell ref="U1681:U1683"/>
    <mergeCell ref="V1681:V1683"/>
    <mergeCell ref="W1681:W1683"/>
    <mergeCell ref="X1681:X1683"/>
    <mergeCell ref="Y1681:Y1683"/>
    <mergeCell ref="N1681:N1683"/>
    <mergeCell ref="O1681:O1683"/>
    <mergeCell ref="P1681:P1683"/>
    <mergeCell ref="Q1681:Q1683"/>
    <mergeCell ref="R1681:R1683"/>
    <mergeCell ref="S1681:S1683"/>
    <mergeCell ref="AH1686:AH1688"/>
    <mergeCell ref="AI1686:AI1688"/>
    <mergeCell ref="AJ1686:AJ1688"/>
    <mergeCell ref="AK1686:AK1688"/>
    <mergeCell ref="AL1686:AL1688"/>
    <mergeCell ref="AM1686:AM1688"/>
    <mergeCell ref="AB1686:AB1688"/>
    <mergeCell ref="AC1686:AC1688"/>
    <mergeCell ref="AD1686:AD1688"/>
    <mergeCell ref="AE1686:AE1688"/>
    <mergeCell ref="AF1686:AF1688"/>
    <mergeCell ref="AG1686:AG1688"/>
    <mergeCell ref="V1686:V1688"/>
    <mergeCell ref="W1686:W1688"/>
    <mergeCell ref="X1686:X1688"/>
    <mergeCell ref="Y1686:Y1688"/>
    <mergeCell ref="Z1686:Z1688"/>
    <mergeCell ref="AA1686:AA1688"/>
    <mergeCell ref="P1686:P1688"/>
    <mergeCell ref="Q1686:Q1688"/>
    <mergeCell ref="R1686:R1688"/>
    <mergeCell ref="S1686:S1688"/>
    <mergeCell ref="T1686:T1688"/>
    <mergeCell ref="U1686:U1688"/>
    <mergeCell ref="I1692:I1694"/>
    <mergeCell ref="J1692:J1694"/>
    <mergeCell ref="K1692:K1694"/>
    <mergeCell ref="M1686:M1688"/>
    <mergeCell ref="N1686:N1688"/>
    <mergeCell ref="O1686:O1688"/>
    <mergeCell ref="BV1681:BV1683"/>
    <mergeCell ref="BW1681:BW1683"/>
    <mergeCell ref="A1692:A1694"/>
    <mergeCell ref="B1692:B1694"/>
    <mergeCell ref="C1692:C1694"/>
    <mergeCell ref="D1692:D1694"/>
    <mergeCell ref="E1692:E1694"/>
    <mergeCell ref="F1692:F1694"/>
    <mergeCell ref="G1692:G1694"/>
    <mergeCell ref="H1692:H1694"/>
    <mergeCell ref="BP1681:BP1683"/>
    <mergeCell ref="BQ1681:BQ1683"/>
    <mergeCell ref="BR1681:BR1683"/>
    <mergeCell ref="BS1681:BS1683"/>
    <mergeCell ref="BT1681:BT1683"/>
    <mergeCell ref="BU1681:BU1683"/>
    <mergeCell ref="BJ1681:BJ1683"/>
    <mergeCell ref="BK1681:BK1683"/>
    <mergeCell ref="BL1681:BL1683"/>
    <mergeCell ref="BM1681:BM1683"/>
    <mergeCell ref="BN1681:BN1683"/>
    <mergeCell ref="BO1681:BO1683"/>
    <mergeCell ref="BD1681:BD1683"/>
    <mergeCell ref="BE1681:BE1683"/>
    <mergeCell ref="BF1681:BF1683"/>
    <mergeCell ref="BG1681:BG1683"/>
    <mergeCell ref="BH1681:BH1683"/>
    <mergeCell ref="BI1681:BI1683"/>
    <mergeCell ref="AX1681:AX1683"/>
    <mergeCell ref="AY1681:AY1683"/>
    <mergeCell ref="AZ1681:AZ1683"/>
    <mergeCell ref="BA1681:BA1683"/>
    <mergeCell ref="BB1681:BB1683"/>
    <mergeCell ref="BC1681:BC1683"/>
    <mergeCell ref="BR1686:BR1688"/>
    <mergeCell ref="BS1686:BS1688"/>
    <mergeCell ref="BT1686:BT1688"/>
    <mergeCell ref="BU1686:BU1688"/>
    <mergeCell ref="BV1686:BV1688"/>
    <mergeCell ref="BW1686:BW1688"/>
    <mergeCell ref="BL1686:BL1688"/>
    <mergeCell ref="BM1686:BM1688"/>
    <mergeCell ref="BN1686:BN1688"/>
    <mergeCell ref="BO1686:BO1688"/>
    <mergeCell ref="BP1686:BP1688"/>
    <mergeCell ref="BQ1686:BQ1688"/>
    <mergeCell ref="BF1686:BF1688"/>
    <mergeCell ref="BG1686:BG1688"/>
    <mergeCell ref="BH1686:BH1688"/>
    <mergeCell ref="BI1686:BI1688"/>
    <mergeCell ref="BJ1686:BJ1688"/>
    <mergeCell ref="BK1686:BK1688"/>
    <mergeCell ref="AZ1686:AZ1688"/>
    <mergeCell ref="BA1686:BA1688"/>
    <mergeCell ref="BB1686:BB1688"/>
    <mergeCell ref="BC1686:BC1688"/>
    <mergeCell ref="BD1686:BD1688"/>
    <mergeCell ref="BE1686:BE1688"/>
    <mergeCell ref="AT1686:AT1688"/>
    <mergeCell ref="AU1686:AU1688"/>
    <mergeCell ref="AV1686:AV1688"/>
    <mergeCell ref="AW1686:AW1688"/>
    <mergeCell ref="AX1686:AX1688"/>
    <mergeCell ref="AY1686:AY1688"/>
    <mergeCell ref="AN1686:AN1688"/>
    <mergeCell ref="AO1686:AO1688"/>
    <mergeCell ref="AP1686:AP1688"/>
    <mergeCell ref="AQ1686:AQ1688"/>
    <mergeCell ref="AR1686:AR1688"/>
    <mergeCell ref="AS1686:AS1688"/>
    <mergeCell ref="AP1689:AP1692"/>
    <mergeCell ref="AQ1689:AQ1692"/>
    <mergeCell ref="AF1689:AF1692"/>
    <mergeCell ref="AG1689:AG1692"/>
    <mergeCell ref="AH1689:AH1692"/>
    <mergeCell ref="AI1689:AI1692"/>
    <mergeCell ref="AJ1689:AJ1692"/>
    <mergeCell ref="AK1689:AK1692"/>
    <mergeCell ref="Z1689:Z1692"/>
    <mergeCell ref="AA1689:AA1692"/>
    <mergeCell ref="AB1689:AB1692"/>
    <mergeCell ref="AC1689:AC1692"/>
    <mergeCell ref="AD1689:AD1692"/>
    <mergeCell ref="AE1689:AE1692"/>
    <mergeCell ref="T1689:T1692"/>
    <mergeCell ref="U1689:U1692"/>
    <mergeCell ref="V1689:V1692"/>
    <mergeCell ref="W1689:W1692"/>
    <mergeCell ref="X1689:X1692"/>
    <mergeCell ref="Y1689:Y1692"/>
    <mergeCell ref="N1689:N1692"/>
    <mergeCell ref="O1689:O1692"/>
    <mergeCell ref="P1689:P1692"/>
    <mergeCell ref="Q1689:Q1692"/>
    <mergeCell ref="R1689:R1692"/>
    <mergeCell ref="S1689:S1692"/>
    <mergeCell ref="G1695:G1698"/>
    <mergeCell ref="H1695:H1698"/>
    <mergeCell ref="I1695:I1698"/>
    <mergeCell ref="J1695:J1698"/>
    <mergeCell ref="K1695:K1698"/>
    <mergeCell ref="M1689:M1692"/>
    <mergeCell ref="A1695:A1698"/>
    <mergeCell ref="B1695:B1698"/>
    <mergeCell ref="C1695:C1698"/>
    <mergeCell ref="D1695:D1698"/>
    <mergeCell ref="E1695:E1698"/>
    <mergeCell ref="F1695:F1698"/>
    <mergeCell ref="G1687:G1689"/>
    <mergeCell ref="H1687:H1689"/>
    <mergeCell ref="I1687:I1689"/>
    <mergeCell ref="J1687:J1689"/>
    <mergeCell ref="K1687:K1689"/>
    <mergeCell ref="AF1693:AF1694"/>
    <mergeCell ref="AG1693:AG1694"/>
    <mergeCell ref="V1693:V1694"/>
    <mergeCell ref="W1693:W1694"/>
    <mergeCell ref="X1693:X1694"/>
    <mergeCell ref="Y1693:Y1694"/>
    <mergeCell ref="Z1693:Z1694"/>
    <mergeCell ref="AA1693:AA1694"/>
    <mergeCell ref="P1693:P1694"/>
    <mergeCell ref="Q1693:Q1694"/>
    <mergeCell ref="R1693:R1694"/>
    <mergeCell ref="S1693:S1694"/>
    <mergeCell ref="T1693:T1694"/>
    <mergeCell ref="U1693:U1694"/>
    <mergeCell ref="I1699:I1700"/>
    <mergeCell ref="J1699:J1700"/>
    <mergeCell ref="K1699:K1700"/>
    <mergeCell ref="M1693:M1694"/>
    <mergeCell ref="N1693:N1694"/>
    <mergeCell ref="O1693:O1694"/>
    <mergeCell ref="BV1689:BV1692"/>
    <mergeCell ref="BW1689:BW1692"/>
    <mergeCell ref="A1699:A1700"/>
    <mergeCell ref="B1699:B1700"/>
    <mergeCell ref="C1699:C1700"/>
    <mergeCell ref="D1699:D1700"/>
    <mergeCell ref="E1699:E1700"/>
    <mergeCell ref="F1699:F1700"/>
    <mergeCell ref="G1699:G1700"/>
    <mergeCell ref="H1699:H1700"/>
    <mergeCell ref="BP1689:BP1692"/>
    <mergeCell ref="BQ1689:BQ1692"/>
    <mergeCell ref="BR1689:BR1692"/>
    <mergeCell ref="BS1689:BS1692"/>
    <mergeCell ref="BT1689:BT1692"/>
    <mergeCell ref="BU1689:BU1692"/>
    <mergeCell ref="BJ1689:BJ1692"/>
    <mergeCell ref="BK1689:BK1692"/>
    <mergeCell ref="BL1689:BL1692"/>
    <mergeCell ref="BM1689:BM1692"/>
    <mergeCell ref="BN1689:BN1692"/>
    <mergeCell ref="BO1689:BO1692"/>
    <mergeCell ref="BD1689:BD1692"/>
    <mergeCell ref="BE1689:BE1692"/>
    <mergeCell ref="BF1689:BF1692"/>
    <mergeCell ref="BG1689:BG1692"/>
    <mergeCell ref="BH1689:BH1692"/>
    <mergeCell ref="BI1689:BI1692"/>
    <mergeCell ref="AX1689:AX1692"/>
    <mergeCell ref="AY1689:AY1692"/>
    <mergeCell ref="AZ1689:AZ1692"/>
    <mergeCell ref="BA1689:BA1692"/>
    <mergeCell ref="BB1689:BB1692"/>
    <mergeCell ref="BC1689:BC1692"/>
    <mergeCell ref="AR1689:AR1692"/>
    <mergeCell ref="AS1689:AS1692"/>
    <mergeCell ref="AT1689:AT1692"/>
    <mergeCell ref="AU1689:AU1692"/>
    <mergeCell ref="AV1689:AV1692"/>
    <mergeCell ref="AW1689:AW1692"/>
    <mergeCell ref="AL1689:AL1692"/>
    <mergeCell ref="AM1689:AM1692"/>
    <mergeCell ref="AN1689:AN1692"/>
    <mergeCell ref="AO1689:AO1692"/>
    <mergeCell ref="N1697:N1702"/>
    <mergeCell ref="O1697:O1702"/>
    <mergeCell ref="P1697:P1702"/>
    <mergeCell ref="Q1697:Q1702"/>
    <mergeCell ref="R1697:R1702"/>
    <mergeCell ref="S1697:S1702"/>
    <mergeCell ref="G1703:G1708"/>
    <mergeCell ref="H1703:H1708"/>
    <mergeCell ref="I1703:I1708"/>
    <mergeCell ref="J1703:J1708"/>
    <mergeCell ref="K1703:K1708"/>
    <mergeCell ref="M1697:M1702"/>
    <mergeCell ref="A1703:A1708"/>
    <mergeCell ref="B1703:B1708"/>
    <mergeCell ref="C1703:C1708"/>
    <mergeCell ref="D1703:D1708"/>
    <mergeCell ref="E1703:E1708"/>
    <mergeCell ref="F1703:F1708"/>
    <mergeCell ref="BR1693:BR1694"/>
    <mergeCell ref="BS1693:BS1694"/>
    <mergeCell ref="BT1693:BT1694"/>
    <mergeCell ref="BU1693:BU1694"/>
    <mergeCell ref="BV1693:BV1694"/>
    <mergeCell ref="BW1693:BW1694"/>
    <mergeCell ref="BL1693:BL1694"/>
    <mergeCell ref="BM1693:BM1694"/>
    <mergeCell ref="BN1693:BN1694"/>
    <mergeCell ref="BO1693:BO1694"/>
    <mergeCell ref="BP1693:BP1694"/>
    <mergeCell ref="BQ1693:BQ1694"/>
    <mergeCell ref="BF1693:BF1694"/>
    <mergeCell ref="BG1693:BG1694"/>
    <mergeCell ref="BH1693:BH1694"/>
    <mergeCell ref="BI1693:BI1694"/>
    <mergeCell ref="BJ1693:BJ1694"/>
    <mergeCell ref="BK1693:BK1694"/>
    <mergeCell ref="AZ1693:AZ1694"/>
    <mergeCell ref="BA1693:BA1694"/>
    <mergeCell ref="BB1693:BB1694"/>
    <mergeCell ref="BC1693:BC1694"/>
    <mergeCell ref="BD1693:BD1694"/>
    <mergeCell ref="BE1693:BE1694"/>
    <mergeCell ref="AT1693:AT1694"/>
    <mergeCell ref="AU1693:AU1694"/>
    <mergeCell ref="AV1693:AV1694"/>
    <mergeCell ref="AW1693:AW1694"/>
    <mergeCell ref="AX1693:AX1694"/>
    <mergeCell ref="AY1693:AY1694"/>
    <mergeCell ref="AN1693:AN1694"/>
    <mergeCell ref="AO1693:AO1694"/>
    <mergeCell ref="AP1693:AP1694"/>
    <mergeCell ref="AQ1693:AQ1694"/>
    <mergeCell ref="AR1693:AR1694"/>
    <mergeCell ref="AS1693:AS1694"/>
    <mergeCell ref="AH1693:AH1694"/>
    <mergeCell ref="AI1693:AI1694"/>
    <mergeCell ref="AJ1693:AJ1694"/>
    <mergeCell ref="AK1693:AK1694"/>
    <mergeCell ref="AL1693:AL1694"/>
    <mergeCell ref="AM1693:AM1694"/>
    <mergeCell ref="AB1693:AB1694"/>
    <mergeCell ref="AC1693:AC1694"/>
    <mergeCell ref="AD1693:AD1694"/>
    <mergeCell ref="AE1693:AE1694"/>
    <mergeCell ref="BV1697:BV1702"/>
    <mergeCell ref="BW1697:BW1702"/>
    <mergeCell ref="A1710:A1711"/>
    <mergeCell ref="B1710:B1711"/>
    <mergeCell ref="C1710:C1711"/>
    <mergeCell ref="D1710:D1711"/>
    <mergeCell ref="E1710:E1711"/>
    <mergeCell ref="F1710:F1711"/>
    <mergeCell ref="G1710:G1711"/>
    <mergeCell ref="H1710:H1711"/>
    <mergeCell ref="BP1697:BP1702"/>
    <mergeCell ref="BQ1697:BQ1702"/>
    <mergeCell ref="BR1697:BR1702"/>
    <mergeCell ref="BS1697:BS1702"/>
    <mergeCell ref="BT1697:BT1702"/>
    <mergeCell ref="BU1697:BU1702"/>
    <mergeCell ref="BJ1697:BJ1702"/>
    <mergeCell ref="BK1697:BK1702"/>
    <mergeCell ref="BL1697:BL1702"/>
    <mergeCell ref="BM1697:BM1702"/>
    <mergeCell ref="BN1697:BN1702"/>
    <mergeCell ref="BO1697:BO1702"/>
    <mergeCell ref="BD1697:BD1702"/>
    <mergeCell ref="BE1697:BE1702"/>
    <mergeCell ref="BF1697:BF1702"/>
    <mergeCell ref="BG1697:BG1702"/>
    <mergeCell ref="BH1697:BH1702"/>
    <mergeCell ref="BI1697:BI1702"/>
    <mergeCell ref="AX1697:AX1702"/>
    <mergeCell ref="AY1697:AY1702"/>
    <mergeCell ref="AZ1697:AZ1702"/>
    <mergeCell ref="BA1697:BA1702"/>
    <mergeCell ref="BB1697:BB1702"/>
    <mergeCell ref="BC1697:BC1702"/>
    <mergeCell ref="AR1697:AR1702"/>
    <mergeCell ref="AS1697:AS1702"/>
    <mergeCell ref="AT1697:AT1702"/>
    <mergeCell ref="AU1697:AU1702"/>
    <mergeCell ref="AV1697:AV1702"/>
    <mergeCell ref="AW1697:AW1702"/>
    <mergeCell ref="AL1697:AL1702"/>
    <mergeCell ref="AM1697:AM1702"/>
    <mergeCell ref="AN1697:AN1702"/>
    <mergeCell ref="AO1697:AO1702"/>
    <mergeCell ref="AP1697:AP1702"/>
    <mergeCell ref="AQ1697:AQ1702"/>
    <mergeCell ref="AF1697:AF1702"/>
    <mergeCell ref="AG1697:AG1702"/>
    <mergeCell ref="AH1697:AH1702"/>
    <mergeCell ref="AI1697:AI1702"/>
    <mergeCell ref="AJ1697:AJ1702"/>
    <mergeCell ref="AK1697:AK1702"/>
    <mergeCell ref="Z1697:Z1702"/>
    <mergeCell ref="AA1697:AA1702"/>
    <mergeCell ref="AB1697:AB1702"/>
    <mergeCell ref="AC1697:AC1702"/>
    <mergeCell ref="AD1697:AD1702"/>
    <mergeCell ref="AE1697:AE1702"/>
    <mergeCell ref="T1697:T1702"/>
    <mergeCell ref="U1697:U1702"/>
    <mergeCell ref="V1697:V1702"/>
    <mergeCell ref="W1697:W1702"/>
    <mergeCell ref="X1697:X1702"/>
    <mergeCell ref="Y1697:Y1702"/>
    <mergeCell ref="BS1704:BS1705"/>
    <mergeCell ref="BT1704:BT1705"/>
    <mergeCell ref="BU1704:BU1705"/>
    <mergeCell ref="BV1704:BV1705"/>
    <mergeCell ref="BW1704:BW1705"/>
    <mergeCell ref="BL1704:BL1705"/>
    <mergeCell ref="BM1704:BM1705"/>
    <mergeCell ref="BN1704:BN1705"/>
    <mergeCell ref="BO1704:BO1705"/>
    <mergeCell ref="BP1704:BP1705"/>
    <mergeCell ref="BQ1704:BQ1705"/>
    <mergeCell ref="BF1704:BF1705"/>
    <mergeCell ref="BG1704:BG1705"/>
    <mergeCell ref="BH1704:BH1705"/>
    <mergeCell ref="BI1704:BI1705"/>
    <mergeCell ref="BJ1704:BJ1705"/>
    <mergeCell ref="BK1704:BK1705"/>
    <mergeCell ref="AZ1704:AZ1705"/>
    <mergeCell ref="BA1704:BA1705"/>
    <mergeCell ref="BB1704:BB1705"/>
    <mergeCell ref="BC1704:BC1705"/>
    <mergeCell ref="BD1704:BD1705"/>
    <mergeCell ref="BE1704:BE1705"/>
    <mergeCell ref="AT1704:AT1705"/>
    <mergeCell ref="AU1704:AU1705"/>
    <mergeCell ref="AV1704:AV1705"/>
    <mergeCell ref="AW1704:AW1705"/>
    <mergeCell ref="AX1704:AX1705"/>
    <mergeCell ref="AY1704:AY1705"/>
    <mergeCell ref="AN1704:AN1705"/>
    <mergeCell ref="AO1704:AO1705"/>
    <mergeCell ref="AP1704:AP1705"/>
    <mergeCell ref="AQ1704:AQ1705"/>
    <mergeCell ref="AR1704:AR1705"/>
    <mergeCell ref="AS1704:AS1705"/>
    <mergeCell ref="A1714:A1718"/>
    <mergeCell ref="B1714:B1718"/>
    <mergeCell ref="C1714:C1718"/>
    <mergeCell ref="D1714:D1718"/>
    <mergeCell ref="E1714:E1718"/>
    <mergeCell ref="F1714:F1718"/>
    <mergeCell ref="BR1704:BR1705"/>
    <mergeCell ref="AH1704:AH1705"/>
    <mergeCell ref="AI1704:AI1705"/>
    <mergeCell ref="AJ1704:AJ1705"/>
    <mergeCell ref="AK1704:AK1705"/>
    <mergeCell ref="AL1704:AL1705"/>
    <mergeCell ref="AM1704:AM1705"/>
    <mergeCell ref="AB1704:AB1705"/>
    <mergeCell ref="AC1704:AC1705"/>
    <mergeCell ref="AD1704:AD1705"/>
    <mergeCell ref="AE1704:AE1705"/>
    <mergeCell ref="AF1704:AF1705"/>
    <mergeCell ref="AG1704:AG1705"/>
    <mergeCell ref="V1704:V1705"/>
    <mergeCell ref="W1704:W1705"/>
    <mergeCell ref="X1704:X1705"/>
    <mergeCell ref="Y1704:Y1705"/>
    <mergeCell ref="Z1704:Z1705"/>
    <mergeCell ref="AA1704:AA1705"/>
    <mergeCell ref="P1704:P1705"/>
    <mergeCell ref="Q1704:Q1705"/>
    <mergeCell ref="R1704:R1705"/>
    <mergeCell ref="S1704:S1705"/>
    <mergeCell ref="T1704:T1705"/>
    <mergeCell ref="U1704:U1705"/>
    <mergeCell ref="I1710:I1711"/>
    <mergeCell ref="J1710:J1711"/>
    <mergeCell ref="K1710:K1711"/>
    <mergeCell ref="M1704:M1705"/>
    <mergeCell ref="N1704:N1705"/>
    <mergeCell ref="O1704:O1705"/>
    <mergeCell ref="AV1708:AV1712"/>
    <mergeCell ref="AW1708:AW1712"/>
    <mergeCell ref="AL1708:AL1712"/>
    <mergeCell ref="AM1708:AM1712"/>
    <mergeCell ref="AN1708:AN1712"/>
    <mergeCell ref="AO1708:AO1712"/>
    <mergeCell ref="AP1708:AP1712"/>
    <mergeCell ref="AQ1708:AQ1712"/>
    <mergeCell ref="AF1708:AF1712"/>
    <mergeCell ref="AG1708:AG1712"/>
    <mergeCell ref="AH1708:AH1712"/>
    <mergeCell ref="AI1708:AI1712"/>
    <mergeCell ref="AJ1708:AJ1712"/>
    <mergeCell ref="AK1708:AK1712"/>
    <mergeCell ref="Z1708:Z1712"/>
    <mergeCell ref="AA1708:AA1712"/>
    <mergeCell ref="AB1708:AB1712"/>
    <mergeCell ref="AC1708:AC1712"/>
    <mergeCell ref="AD1708:AD1712"/>
    <mergeCell ref="AE1708:AE1712"/>
    <mergeCell ref="T1708:T1712"/>
    <mergeCell ref="U1708:U1712"/>
    <mergeCell ref="V1708:V1712"/>
    <mergeCell ref="W1708:W1712"/>
    <mergeCell ref="X1708:X1712"/>
    <mergeCell ref="Y1708:Y1712"/>
    <mergeCell ref="N1708:N1712"/>
    <mergeCell ref="O1708:O1712"/>
    <mergeCell ref="P1708:P1712"/>
    <mergeCell ref="Q1708:Q1712"/>
    <mergeCell ref="R1708:R1712"/>
    <mergeCell ref="S1708:S1712"/>
    <mergeCell ref="G1714:G1718"/>
    <mergeCell ref="H1714:H1718"/>
    <mergeCell ref="I1714:I1718"/>
    <mergeCell ref="J1714:J1718"/>
    <mergeCell ref="K1714:K1718"/>
    <mergeCell ref="M1708:M1712"/>
    <mergeCell ref="AL1713:AL1716"/>
    <mergeCell ref="AM1713:AM1716"/>
    <mergeCell ref="AB1713:AB1716"/>
    <mergeCell ref="AC1713:AC1716"/>
    <mergeCell ref="AD1713:AD1716"/>
    <mergeCell ref="AE1713:AE1716"/>
    <mergeCell ref="AF1713:AF1716"/>
    <mergeCell ref="AG1713:AG1716"/>
    <mergeCell ref="V1713:V1716"/>
    <mergeCell ref="W1713:W1716"/>
    <mergeCell ref="X1713:X1716"/>
    <mergeCell ref="Y1713:Y1716"/>
    <mergeCell ref="Z1713:Z1716"/>
    <mergeCell ref="AA1713:AA1716"/>
    <mergeCell ref="P1713:P1716"/>
    <mergeCell ref="Q1713:Q1716"/>
    <mergeCell ref="R1713:R1716"/>
    <mergeCell ref="S1713:S1716"/>
    <mergeCell ref="T1713:T1716"/>
    <mergeCell ref="U1713:U1716"/>
    <mergeCell ref="I1719:I1722"/>
    <mergeCell ref="J1719:J1722"/>
    <mergeCell ref="K1719:K1722"/>
    <mergeCell ref="M1713:M1716"/>
    <mergeCell ref="N1713:N1716"/>
    <mergeCell ref="O1713:O1716"/>
    <mergeCell ref="BV1708:BV1712"/>
    <mergeCell ref="BW1708:BW1712"/>
    <mergeCell ref="A1719:A1722"/>
    <mergeCell ref="B1719:B1722"/>
    <mergeCell ref="C1719:C1722"/>
    <mergeCell ref="D1719:D1722"/>
    <mergeCell ref="E1719:E1722"/>
    <mergeCell ref="F1719:F1722"/>
    <mergeCell ref="G1719:G1722"/>
    <mergeCell ref="H1719:H1722"/>
    <mergeCell ref="BP1708:BP1712"/>
    <mergeCell ref="BQ1708:BQ1712"/>
    <mergeCell ref="BR1708:BR1712"/>
    <mergeCell ref="BS1708:BS1712"/>
    <mergeCell ref="BT1708:BT1712"/>
    <mergeCell ref="BU1708:BU1712"/>
    <mergeCell ref="BJ1708:BJ1712"/>
    <mergeCell ref="BK1708:BK1712"/>
    <mergeCell ref="BL1708:BL1712"/>
    <mergeCell ref="BM1708:BM1712"/>
    <mergeCell ref="BN1708:BN1712"/>
    <mergeCell ref="BO1708:BO1712"/>
    <mergeCell ref="BD1708:BD1712"/>
    <mergeCell ref="BE1708:BE1712"/>
    <mergeCell ref="BF1708:BF1712"/>
    <mergeCell ref="BG1708:BG1712"/>
    <mergeCell ref="BH1708:BH1712"/>
    <mergeCell ref="BI1708:BI1712"/>
    <mergeCell ref="AX1708:AX1712"/>
    <mergeCell ref="AY1708:AY1712"/>
    <mergeCell ref="AZ1708:AZ1712"/>
    <mergeCell ref="BA1708:BA1712"/>
    <mergeCell ref="BB1708:BB1712"/>
    <mergeCell ref="BC1708:BC1712"/>
    <mergeCell ref="AR1708:AR1712"/>
    <mergeCell ref="AS1708:AS1712"/>
    <mergeCell ref="AT1708:AT1712"/>
    <mergeCell ref="AU1708:AU1712"/>
    <mergeCell ref="S1719:S1722"/>
    <mergeCell ref="T1719:T1722"/>
    <mergeCell ref="U1719:U1722"/>
    <mergeCell ref="V1719:V1722"/>
    <mergeCell ref="W1719:W1722"/>
    <mergeCell ref="X1719:X1722"/>
    <mergeCell ref="M1719:M1722"/>
    <mergeCell ref="N1719:N1722"/>
    <mergeCell ref="O1719:O1722"/>
    <mergeCell ref="P1719:P1722"/>
    <mergeCell ref="Q1719:Q1722"/>
    <mergeCell ref="R1719:R1722"/>
    <mergeCell ref="G1725:G1728"/>
    <mergeCell ref="H1725:H1728"/>
    <mergeCell ref="I1725:I1728"/>
    <mergeCell ref="J1725:J1728"/>
    <mergeCell ref="K1725:K1728"/>
    <mergeCell ref="L1719:L1720"/>
    <mergeCell ref="A1725:A1728"/>
    <mergeCell ref="B1725:B1728"/>
    <mergeCell ref="C1725:C1728"/>
    <mergeCell ref="D1725:D1728"/>
    <mergeCell ref="E1725:E1728"/>
    <mergeCell ref="F1725:F1728"/>
    <mergeCell ref="BR1713:BR1716"/>
    <mergeCell ref="BS1713:BS1716"/>
    <mergeCell ref="BT1713:BT1716"/>
    <mergeCell ref="BU1713:BU1716"/>
    <mergeCell ref="BV1713:BV1716"/>
    <mergeCell ref="BW1713:BW1716"/>
    <mergeCell ref="BL1713:BL1716"/>
    <mergeCell ref="BM1713:BM1716"/>
    <mergeCell ref="BN1713:BN1716"/>
    <mergeCell ref="BO1713:BO1716"/>
    <mergeCell ref="BP1713:BP1716"/>
    <mergeCell ref="BQ1713:BQ1716"/>
    <mergeCell ref="BF1713:BF1716"/>
    <mergeCell ref="BG1713:BG1716"/>
    <mergeCell ref="BH1713:BH1716"/>
    <mergeCell ref="BI1713:BI1716"/>
    <mergeCell ref="BJ1713:BJ1716"/>
    <mergeCell ref="BK1713:BK1716"/>
    <mergeCell ref="AZ1713:AZ1716"/>
    <mergeCell ref="BA1713:BA1716"/>
    <mergeCell ref="BB1713:BB1716"/>
    <mergeCell ref="BC1713:BC1716"/>
    <mergeCell ref="BD1713:BD1716"/>
    <mergeCell ref="BE1713:BE1716"/>
    <mergeCell ref="AT1713:AT1716"/>
    <mergeCell ref="AU1713:AU1716"/>
    <mergeCell ref="AV1713:AV1716"/>
    <mergeCell ref="AW1713:AW1716"/>
    <mergeCell ref="AX1713:AX1716"/>
    <mergeCell ref="AY1713:AY1716"/>
    <mergeCell ref="AN1713:AN1716"/>
    <mergeCell ref="AO1713:AO1716"/>
    <mergeCell ref="AP1713:AP1716"/>
    <mergeCell ref="AQ1713:AQ1716"/>
    <mergeCell ref="AR1713:AR1716"/>
    <mergeCell ref="AS1713:AS1716"/>
    <mergeCell ref="AH1713:AH1716"/>
    <mergeCell ref="AI1713:AI1716"/>
    <mergeCell ref="AJ1713:AJ1716"/>
    <mergeCell ref="AK1713:AK1716"/>
    <mergeCell ref="H1729:H1734"/>
    <mergeCell ref="I1729:I1734"/>
    <mergeCell ref="J1729:J1734"/>
    <mergeCell ref="K1729:K1734"/>
    <mergeCell ref="M1723:M1728"/>
    <mergeCell ref="N1723:N1728"/>
    <mergeCell ref="BU1719:BU1722"/>
    <mergeCell ref="BV1719:BV1722"/>
    <mergeCell ref="BW1719:BW1722"/>
    <mergeCell ref="A1729:A1734"/>
    <mergeCell ref="B1729:B1734"/>
    <mergeCell ref="C1729:C1734"/>
    <mergeCell ref="D1729:D1734"/>
    <mergeCell ref="E1729:E1734"/>
    <mergeCell ref="F1729:F1734"/>
    <mergeCell ref="G1729:G1734"/>
    <mergeCell ref="BO1719:BO1722"/>
    <mergeCell ref="BP1719:BP1722"/>
    <mergeCell ref="BQ1719:BQ1722"/>
    <mergeCell ref="BR1719:BR1722"/>
    <mergeCell ref="BS1719:BS1722"/>
    <mergeCell ref="BT1719:BT1722"/>
    <mergeCell ref="BI1719:BI1722"/>
    <mergeCell ref="BJ1719:BJ1722"/>
    <mergeCell ref="BK1719:BK1722"/>
    <mergeCell ref="BL1719:BL1722"/>
    <mergeCell ref="BM1719:BM1722"/>
    <mergeCell ref="BN1719:BN1722"/>
    <mergeCell ref="BC1719:BC1722"/>
    <mergeCell ref="BD1719:BD1722"/>
    <mergeCell ref="BE1719:BE1722"/>
    <mergeCell ref="BF1719:BF1722"/>
    <mergeCell ref="BG1719:BG1722"/>
    <mergeCell ref="BH1719:BH1722"/>
    <mergeCell ref="AW1719:AW1722"/>
    <mergeCell ref="AX1719:AX1722"/>
    <mergeCell ref="AY1719:AY1722"/>
    <mergeCell ref="AZ1719:AZ1722"/>
    <mergeCell ref="BA1719:BA1722"/>
    <mergeCell ref="BB1719:BB1722"/>
    <mergeCell ref="AQ1719:AQ1722"/>
    <mergeCell ref="AR1719:AR1722"/>
    <mergeCell ref="AS1719:AS1722"/>
    <mergeCell ref="AT1719:AT1722"/>
    <mergeCell ref="AU1719:AU1722"/>
    <mergeCell ref="AV1719:AV1722"/>
    <mergeCell ref="AK1719:AK1722"/>
    <mergeCell ref="AL1719:AL1722"/>
    <mergeCell ref="AM1719:AM1722"/>
    <mergeCell ref="AN1719:AN1722"/>
    <mergeCell ref="AO1719:AO1722"/>
    <mergeCell ref="AP1719:AP1722"/>
    <mergeCell ref="AE1719:AE1722"/>
    <mergeCell ref="AF1719:AF1722"/>
    <mergeCell ref="AG1719:AG1722"/>
    <mergeCell ref="AH1719:AH1722"/>
    <mergeCell ref="AI1719:AI1722"/>
    <mergeCell ref="AJ1719:AJ1722"/>
    <mergeCell ref="Y1719:Y1722"/>
    <mergeCell ref="Z1719:Z1722"/>
    <mergeCell ref="AA1719:AA1722"/>
    <mergeCell ref="AB1719:AB1722"/>
    <mergeCell ref="AC1719:AC1722"/>
    <mergeCell ref="AD1719:AD1722"/>
    <mergeCell ref="AS1723:AS1728"/>
    <mergeCell ref="AT1723:AT1728"/>
    <mergeCell ref="AU1723:AU1728"/>
    <mergeCell ref="AV1723:AV1728"/>
    <mergeCell ref="AW1723:AW1728"/>
    <mergeCell ref="AX1723:AX1728"/>
    <mergeCell ref="AM1723:AM1728"/>
    <mergeCell ref="AN1723:AN1728"/>
    <mergeCell ref="AO1723:AO1728"/>
    <mergeCell ref="AP1723:AP1728"/>
    <mergeCell ref="AQ1723:AQ1728"/>
    <mergeCell ref="AR1723:AR1728"/>
    <mergeCell ref="AG1723:AG1728"/>
    <mergeCell ref="AH1723:AH1728"/>
    <mergeCell ref="AI1723:AI1728"/>
    <mergeCell ref="AJ1723:AJ1728"/>
    <mergeCell ref="AK1723:AK1728"/>
    <mergeCell ref="AL1723:AL1728"/>
    <mergeCell ref="AA1723:AA1728"/>
    <mergeCell ref="AB1723:AB1728"/>
    <mergeCell ref="AC1723:AC1728"/>
    <mergeCell ref="AD1723:AD1728"/>
    <mergeCell ref="AE1723:AE1728"/>
    <mergeCell ref="AF1723:AF1728"/>
    <mergeCell ref="U1723:U1728"/>
    <mergeCell ref="V1723:V1728"/>
    <mergeCell ref="W1723:W1728"/>
    <mergeCell ref="X1723:X1728"/>
    <mergeCell ref="Y1723:Y1728"/>
    <mergeCell ref="Z1723:Z1728"/>
    <mergeCell ref="O1723:O1728"/>
    <mergeCell ref="P1723:P1728"/>
    <mergeCell ref="Q1723:Q1728"/>
    <mergeCell ref="R1723:R1728"/>
    <mergeCell ref="S1723:S1728"/>
    <mergeCell ref="T1723:T1728"/>
    <mergeCell ref="AI1729:AI1733"/>
    <mergeCell ref="AJ1729:AJ1733"/>
    <mergeCell ref="AK1729:AK1733"/>
    <mergeCell ref="AL1729:AL1733"/>
    <mergeCell ref="AM1729:AM1733"/>
    <mergeCell ref="AB1729:AB1733"/>
    <mergeCell ref="AC1729:AC1733"/>
    <mergeCell ref="AD1729:AD1733"/>
    <mergeCell ref="AE1729:AE1733"/>
    <mergeCell ref="AF1729:AF1733"/>
    <mergeCell ref="AG1729:AG1733"/>
    <mergeCell ref="V1729:V1733"/>
    <mergeCell ref="W1729:W1733"/>
    <mergeCell ref="X1729:X1733"/>
    <mergeCell ref="Y1729:Y1733"/>
    <mergeCell ref="Z1729:Z1733"/>
    <mergeCell ref="AA1729:AA1733"/>
    <mergeCell ref="P1729:P1733"/>
    <mergeCell ref="Q1729:Q1733"/>
    <mergeCell ref="R1729:R1733"/>
    <mergeCell ref="S1729:S1733"/>
    <mergeCell ref="T1729:T1733"/>
    <mergeCell ref="U1729:U1733"/>
    <mergeCell ref="J1735:J1739"/>
    <mergeCell ref="K1735:K1739"/>
    <mergeCell ref="L1729:L1730"/>
    <mergeCell ref="M1729:M1733"/>
    <mergeCell ref="N1729:N1733"/>
    <mergeCell ref="O1729:O1733"/>
    <mergeCell ref="L1731:L1732"/>
    <mergeCell ref="BW1723:BW1728"/>
    <mergeCell ref="A1735:A1739"/>
    <mergeCell ref="B1735:B1739"/>
    <mergeCell ref="C1735:C1739"/>
    <mergeCell ref="D1735:D1739"/>
    <mergeCell ref="E1735:E1739"/>
    <mergeCell ref="F1735:F1739"/>
    <mergeCell ref="G1735:G1739"/>
    <mergeCell ref="H1735:H1739"/>
    <mergeCell ref="I1735:I1739"/>
    <mergeCell ref="BQ1723:BQ1728"/>
    <mergeCell ref="BR1723:BR1728"/>
    <mergeCell ref="BS1723:BS1728"/>
    <mergeCell ref="BT1723:BT1728"/>
    <mergeCell ref="BU1723:BU1728"/>
    <mergeCell ref="BV1723:BV1728"/>
    <mergeCell ref="BK1723:BK1728"/>
    <mergeCell ref="BL1723:BL1728"/>
    <mergeCell ref="BM1723:BM1728"/>
    <mergeCell ref="BN1723:BN1728"/>
    <mergeCell ref="BO1723:BO1728"/>
    <mergeCell ref="BP1723:BP1728"/>
    <mergeCell ref="BE1723:BE1728"/>
    <mergeCell ref="BF1723:BF1728"/>
    <mergeCell ref="BG1723:BG1728"/>
    <mergeCell ref="BH1723:BH1728"/>
    <mergeCell ref="BI1723:BI1728"/>
    <mergeCell ref="BJ1723:BJ1728"/>
    <mergeCell ref="AY1723:AY1728"/>
    <mergeCell ref="AZ1723:AZ1728"/>
    <mergeCell ref="BA1723:BA1728"/>
    <mergeCell ref="BB1723:BB1728"/>
    <mergeCell ref="BC1723:BC1728"/>
    <mergeCell ref="BD1723:BD1728"/>
    <mergeCell ref="AC1736:AC1743"/>
    <mergeCell ref="AD1736:AD1743"/>
    <mergeCell ref="AE1736:AE1743"/>
    <mergeCell ref="T1736:T1743"/>
    <mergeCell ref="U1736:U1743"/>
    <mergeCell ref="V1736:V1743"/>
    <mergeCell ref="W1736:W1743"/>
    <mergeCell ref="X1736:X1743"/>
    <mergeCell ref="Y1736:Y1743"/>
    <mergeCell ref="N1736:N1743"/>
    <mergeCell ref="O1736:O1743"/>
    <mergeCell ref="P1736:P1743"/>
    <mergeCell ref="Q1736:Q1743"/>
    <mergeCell ref="R1736:R1743"/>
    <mergeCell ref="S1736:S1743"/>
    <mergeCell ref="G1742:G1749"/>
    <mergeCell ref="H1742:H1749"/>
    <mergeCell ref="I1742:I1749"/>
    <mergeCell ref="J1742:J1749"/>
    <mergeCell ref="K1742:K1749"/>
    <mergeCell ref="M1736:M1743"/>
    <mergeCell ref="A1742:A1749"/>
    <mergeCell ref="B1742:B1749"/>
    <mergeCell ref="C1742:C1749"/>
    <mergeCell ref="D1742:D1749"/>
    <mergeCell ref="E1742:E1749"/>
    <mergeCell ref="F1742:F1749"/>
    <mergeCell ref="BR1729:BR1733"/>
    <mergeCell ref="BS1729:BS1733"/>
    <mergeCell ref="BT1729:BT1733"/>
    <mergeCell ref="BU1729:BU1733"/>
    <mergeCell ref="BV1729:BV1733"/>
    <mergeCell ref="BW1729:BW1733"/>
    <mergeCell ref="BL1729:BL1733"/>
    <mergeCell ref="BM1729:BM1733"/>
    <mergeCell ref="BN1729:BN1733"/>
    <mergeCell ref="BO1729:BO1733"/>
    <mergeCell ref="BP1729:BP1733"/>
    <mergeCell ref="BQ1729:BQ1733"/>
    <mergeCell ref="BF1729:BF1733"/>
    <mergeCell ref="BG1729:BG1733"/>
    <mergeCell ref="BH1729:BH1733"/>
    <mergeCell ref="BI1729:BI1733"/>
    <mergeCell ref="BJ1729:BJ1733"/>
    <mergeCell ref="BK1729:BK1733"/>
    <mergeCell ref="AZ1729:AZ1733"/>
    <mergeCell ref="BA1729:BA1733"/>
    <mergeCell ref="BB1729:BB1733"/>
    <mergeCell ref="BC1729:BC1733"/>
    <mergeCell ref="BD1729:BD1733"/>
    <mergeCell ref="BE1729:BE1733"/>
    <mergeCell ref="AT1729:AT1733"/>
    <mergeCell ref="AU1729:AU1733"/>
    <mergeCell ref="AV1729:AV1733"/>
    <mergeCell ref="AW1729:AW1733"/>
    <mergeCell ref="AX1729:AX1733"/>
    <mergeCell ref="AY1729:AY1733"/>
    <mergeCell ref="AN1729:AN1733"/>
    <mergeCell ref="AO1729:AO1733"/>
    <mergeCell ref="AP1729:AP1733"/>
    <mergeCell ref="AQ1729:AQ1733"/>
    <mergeCell ref="AR1729:AR1733"/>
    <mergeCell ref="AS1729:AS1733"/>
    <mergeCell ref="AH1729:AH1733"/>
    <mergeCell ref="S1745:S1781"/>
    <mergeCell ref="T1745:T1781"/>
    <mergeCell ref="U1745:U1781"/>
    <mergeCell ref="I1751:I1787"/>
    <mergeCell ref="J1751:J1787"/>
    <mergeCell ref="K1751:K1787"/>
    <mergeCell ref="M1745:M1781"/>
    <mergeCell ref="N1745:N1781"/>
    <mergeCell ref="O1745:O1781"/>
    <mergeCell ref="BV1736:BV1743"/>
    <mergeCell ref="BW1736:BW1743"/>
    <mergeCell ref="A1751:A1787"/>
    <mergeCell ref="B1751:B1787"/>
    <mergeCell ref="C1751:C1787"/>
    <mergeCell ref="D1751:D1787"/>
    <mergeCell ref="E1751:E1787"/>
    <mergeCell ref="F1751:F1787"/>
    <mergeCell ref="G1751:G1787"/>
    <mergeCell ref="H1751:H1787"/>
    <mergeCell ref="BP1736:BP1743"/>
    <mergeCell ref="BQ1736:BQ1743"/>
    <mergeCell ref="BR1736:BR1743"/>
    <mergeCell ref="BS1736:BS1743"/>
    <mergeCell ref="BT1736:BT1743"/>
    <mergeCell ref="BU1736:BU1743"/>
    <mergeCell ref="BJ1736:BJ1743"/>
    <mergeCell ref="BK1736:BK1743"/>
    <mergeCell ref="BL1736:BL1743"/>
    <mergeCell ref="BM1736:BM1743"/>
    <mergeCell ref="BN1736:BN1743"/>
    <mergeCell ref="BO1736:BO1743"/>
    <mergeCell ref="BD1736:BD1743"/>
    <mergeCell ref="BE1736:BE1743"/>
    <mergeCell ref="BF1736:BF1743"/>
    <mergeCell ref="BG1736:BG1743"/>
    <mergeCell ref="BH1736:BH1743"/>
    <mergeCell ref="BI1736:BI1743"/>
    <mergeCell ref="AX1736:AX1743"/>
    <mergeCell ref="AY1736:AY1743"/>
    <mergeCell ref="AZ1736:AZ1743"/>
    <mergeCell ref="BA1736:BA1743"/>
    <mergeCell ref="BB1736:BB1743"/>
    <mergeCell ref="BC1736:BC1743"/>
    <mergeCell ref="AR1736:AR1743"/>
    <mergeCell ref="AS1736:AS1743"/>
    <mergeCell ref="AT1736:AT1743"/>
    <mergeCell ref="AU1736:AU1743"/>
    <mergeCell ref="AV1736:AV1743"/>
    <mergeCell ref="AW1736:AW1743"/>
    <mergeCell ref="AL1736:AL1743"/>
    <mergeCell ref="AM1736:AM1743"/>
    <mergeCell ref="AN1736:AN1743"/>
    <mergeCell ref="AO1736:AO1743"/>
    <mergeCell ref="AP1736:AP1743"/>
    <mergeCell ref="AQ1736:AQ1743"/>
    <mergeCell ref="AF1736:AF1743"/>
    <mergeCell ref="AG1736:AG1743"/>
    <mergeCell ref="AH1736:AH1743"/>
    <mergeCell ref="AI1736:AI1743"/>
    <mergeCell ref="AJ1736:AJ1743"/>
    <mergeCell ref="AK1736:AK1743"/>
    <mergeCell ref="Z1736:Z1743"/>
    <mergeCell ref="AA1736:AA1743"/>
    <mergeCell ref="AB1736:AB1743"/>
    <mergeCell ref="M1784:M1789"/>
    <mergeCell ref="A1790:A1795"/>
    <mergeCell ref="B1790:B1795"/>
    <mergeCell ref="C1790:C1795"/>
    <mergeCell ref="D1790:D1795"/>
    <mergeCell ref="E1790:E1795"/>
    <mergeCell ref="F1790:F1795"/>
    <mergeCell ref="BR1745:BR1781"/>
    <mergeCell ref="BS1745:BS1781"/>
    <mergeCell ref="BT1745:BT1781"/>
    <mergeCell ref="BU1745:BU1781"/>
    <mergeCell ref="BV1745:BV1781"/>
    <mergeCell ref="BW1745:BW1781"/>
    <mergeCell ref="BL1745:BL1781"/>
    <mergeCell ref="BM1745:BM1781"/>
    <mergeCell ref="BN1745:BN1781"/>
    <mergeCell ref="BO1745:BO1781"/>
    <mergeCell ref="BP1745:BP1781"/>
    <mergeCell ref="BQ1745:BQ1781"/>
    <mergeCell ref="BF1745:BF1781"/>
    <mergeCell ref="BG1745:BG1781"/>
    <mergeCell ref="BH1745:BH1781"/>
    <mergeCell ref="BI1745:BI1781"/>
    <mergeCell ref="BJ1745:BJ1781"/>
    <mergeCell ref="BK1745:BK1781"/>
    <mergeCell ref="AZ1745:AZ1781"/>
    <mergeCell ref="BA1745:BA1781"/>
    <mergeCell ref="BB1745:BB1781"/>
    <mergeCell ref="BC1745:BC1781"/>
    <mergeCell ref="BD1745:BD1781"/>
    <mergeCell ref="BE1745:BE1781"/>
    <mergeCell ref="AT1745:AT1781"/>
    <mergeCell ref="AU1745:AU1781"/>
    <mergeCell ref="AV1745:AV1781"/>
    <mergeCell ref="AW1745:AW1781"/>
    <mergeCell ref="AX1745:AX1781"/>
    <mergeCell ref="AY1745:AY1781"/>
    <mergeCell ref="AN1745:AN1781"/>
    <mergeCell ref="AO1745:AO1781"/>
    <mergeCell ref="AP1745:AP1781"/>
    <mergeCell ref="AQ1745:AQ1781"/>
    <mergeCell ref="AR1745:AR1781"/>
    <mergeCell ref="AS1745:AS1781"/>
    <mergeCell ref="AH1745:AH1781"/>
    <mergeCell ref="AI1745:AI1781"/>
    <mergeCell ref="AJ1745:AJ1781"/>
    <mergeCell ref="AK1745:AK1781"/>
    <mergeCell ref="AL1745:AL1781"/>
    <mergeCell ref="AM1745:AM1781"/>
    <mergeCell ref="AB1745:AB1781"/>
    <mergeCell ref="AC1745:AC1781"/>
    <mergeCell ref="AD1745:AD1781"/>
    <mergeCell ref="AE1745:AE1781"/>
    <mergeCell ref="AF1745:AF1781"/>
    <mergeCell ref="AG1745:AG1781"/>
    <mergeCell ref="V1745:V1781"/>
    <mergeCell ref="W1745:W1781"/>
    <mergeCell ref="X1745:X1781"/>
    <mergeCell ref="Y1745:Y1781"/>
    <mergeCell ref="Z1745:Z1781"/>
    <mergeCell ref="AA1745:AA1781"/>
    <mergeCell ref="P1745:P1781"/>
    <mergeCell ref="Q1745:Q1781"/>
    <mergeCell ref="R1745:R1781"/>
    <mergeCell ref="AR1784:AR1789"/>
    <mergeCell ref="AS1784:AS1789"/>
    <mergeCell ref="AT1784:AT1789"/>
    <mergeCell ref="AU1784:AU1789"/>
    <mergeCell ref="AV1784:AV1789"/>
    <mergeCell ref="AW1784:AW1789"/>
    <mergeCell ref="AL1784:AL1789"/>
    <mergeCell ref="AM1784:AM1789"/>
    <mergeCell ref="AN1784:AN1789"/>
    <mergeCell ref="AO1784:AO1789"/>
    <mergeCell ref="AP1784:AP1789"/>
    <mergeCell ref="AQ1784:AQ1789"/>
    <mergeCell ref="AF1784:AF1789"/>
    <mergeCell ref="AG1784:AG1789"/>
    <mergeCell ref="AH1784:AH1789"/>
    <mergeCell ref="AI1784:AI1789"/>
    <mergeCell ref="AJ1784:AJ1789"/>
    <mergeCell ref="AK1784:AK1789"/>
    <mergeCell ref="Z1784:Z1789"/>
    <mergeCell ref="AA1784:AA1789"/>
    <mergeCell ref="AB1784:AB1789"/>
    <mergeCell ref="AC1784:AC1789"/>
    <mergeCell ref="AD1784:AD1789"/>
    <mergeCell ref="AE1784:AE1789"/>
    <mergeCell ref="T1784:T1789"/>
    <mergeCell ref="U1784:U1789"/>
    <mergeCell ref="V1784:V1789"/>
    <mergeCell ref="W1784:W1789"/>
    <mergeCell ref="X1784:X1789"/>
    <mergeCell ref="Y1784:Y1789"/>
    <mergeCell ref="N1784:N1789"/>
    <mergeCell ref="O1784:O1789"/>
    <mergeCell ref="P1784:P1789"/>
    <mergeCell ref="Q1784:Q1789"/>
    <mergeCell ref="R1784:R1789"/>
    <mergeCell ref="S1784:S1789"/>
    <mergeCell ref="AH1790:AH1792"/>
    <mergeCell ref="AI1790:AI1792"/>
    <mergeCell ref="AJ1790:AJ1792"/>
    <mergeCell ref="AK1790:AK1792"/>
    <mergeCell ref="AL1790:AL1792"/>
    <mergeCell ref="AM1790:AM1792"/>
    <mergeCell ref="AB1790:AB1792"/>
    <mergeCell ref="AC1790:AC1792"/>
    <mergeCell ref="AD1790:AD1792"/>
    <mergeCell ref="AE1790:AE1792"/>
    <mergeCell ref="AF1790:AF1792"/>
    <mergeCell ref="AG1790:AG1792"/>
    <mergeCell ref="V1790:V1792"/>
    <mergeCell ref="W1790:W1792"/>
    <mergeCell ref="X1790:X1792"/>
    <mergeCell ref="Y1790:Y1792"/>
    <mergeCell ref="Z1790:Z1792"/>
    <mergeCell ref="AA1790:AA1792"/>
    <mergeCell ref="P1790:P1792"/>
    <mergeCell ref="Q1790:Q1792"/>
    <mergeCell ref="R1790:R1792"/>
    <mergeCell ref="S1790:S1792"/>
    <mergeCell ref="T1790:T1792"/>
    <mergeCell ref="U1790:U1792"/>
    <mergeCell ref="I1796:I1798"/>
    <mergeCell ref="J1796:J1798"/>
    <mergeCell ref="K1796:K1798"/>
    <mergeCell ref="M1790:M1792"/>
    <mergeCell ref="N1790:N1792"/>
    <mergeCell ref="O1790:O1792"/>
    <mergeCell ref="BV1784:BV1789"/>
    <mergeCell ref="BW1784:BW1789"/>
    <mergeCell ref="A1796:A1798"/>
    <mergeCell ref="B1796:B1798"/>
    <mergeCell ref="C1796:C1798"/>
    <mergeCell ref="D1796:D1798"/>
    <mergeCell ref="E1796:E1798"/>
    <mergeCell ref="F1796:F1798"/>
    <mergeCell ref="G1796:G1798"/>
    <mergeCell ref="H1796:H1798"/>
    <mergeCell ref="BP1784:BP1789"/>
    <mergeCell ref="BQ1784:BQ1789"/>
    <mergeCell ref="BR1784:BR1789"/>
    <mergeCell ref="BS1784:BS1789"/>
    <mergeCell ref="BT1784:BT1789"/>
    <mergeCell ref="BU1784:BU1789"/>
    <mergeCell ref="BJ1784:BJ1789"/>
    <mergeCell ref="BK1784:BK1789"/>
    <mergeCell ref="BL1784:BL1789"/>
    <mergeCell ref="BM1784:BM1789"/>
    <mergeCell ref="BN1784:BN1789"/>
    <mergeCell ref="BO1784:BO1789"/>
    <mergeCell ref="BD1784:BD1789"/>
    <mergeCell ref="BE1784:BE1789"/>
    <mergeCell ref="BF1784:BF1789"/>
    <mergeCell ref="BG1784:BG1789"/>
    <mergeCell ref="BH1784:BH1789"/>
    <mergeCell ref="BI1784:BI1789"/>
    <mergeCell ref="AX1784:AX1789"/>
    <mergeCell ref="AY1784:AY1789"/>
    <mergeCell ref="AZ1784:AZ1789"/>
    <mergeCell ref="BA1784:BA1789"/>
    <mergeCell ref="BB1784:BB1789"/>
    <mergeCell ref="BC1784:BC1789"/>
    <mergeCell ref="BR1790:BR1792"/>
    <mergeCell ref="BS1790:BS1792"/>
    <mergeCell ref="BT1790:BT1792"/>
    <mergeCell ref="BU1790:BU1792"/>
    <mergeCell ref="BV1790:BV1792"/>
    <mergeCell ref="BW1790:BW1792"/>
    <mergeCell ref="BL1790:BL1792"/>
    <mergeCell ref="BM1790:BM1792"/>
    <mergeCell ref="BN1790:BN1792"/>
    <mergeCell ref="BO1790:BO1792"/>
    <mergeCell ref="BP1790:BP1792"/>
    <mergeCell ref="BQ1790:BQ1792"/>
    <mergeCell ref="BF1790:BF1792"/>
    <mergeCell ref="BG1790:BG1792"/>
    <mergeCell ref="BH1790:BH1792"/>
    <mergeCell ref="BI1790:BI1792"/>
    <mergeCell ref="BJ1790:BJ1792"/>
    <mergeCell ref="BK1790:BK1792"/>
    <mergeCell ref="AZ1790:AZ1792"/>
    <mergeCell ref="BA1790:BA1792"/>
    <mergeCell ref="BB1790:BB1792"/>
    <mergeCell ref="BC1790:BC1792"/>
    <mergeCell ref="BD1790:BD1792"/>
    <mergeCell ref="BE1790:BE1792"/>
    <mergeCell ref="AT1790:AT1792"/>
    <mergeCell ref="AU1790:AU1792"/>
    <mergeCell ref="AV1790:AV1792"/>
    <mergeCell ref="AW1790:AW1792"/>
    <mergeCell ref="AX1790:AX1792"/>
    <mergeCell ref="AY1790:AY1792"/>
    <mergeCell ref="AN1790:AN1792"/>
    <mergeCell ref="AO1790:AO1792"/>
    <mergeCell ref="AP1790:AP1792"/>
    <mergeCell ref="AQ1790:AQ1792"/>
    <mergeCell ref="AR1790:AR1792"/>
    <mergeCell ref="AS1790:AS1792"/>
    <mergeCell ref="AG1794:AG1799"/>
    <mergeCell ref="AH1794:AH1799"/>
    <mergeCell ref="AI1794:AI1799"/>
    <mergeCell ref="AJ1794:AJ1799"/>
    <mergeCell ref="AK1794:AK1799"/>
    <mergeCell ref="Z1794:Z1799"/>
    <mergeCell ref="AA1794:AA1799"/>
    <mergeCell ref="AB1794:AB1799"/>
    <mergeCell ref="AC1794:AC1799"/>
    <mergeCell ref="AD1794:AD1799"/>
    <mergeCell ref="AE1794:AE1799"/>
    <mergeCell ref="T1794:T1799"/>
    <mergeCell ref="U1794:U1799"/>
    <mergeCell ref="V1794:V1799"/>
    <mergeCell ref="W1794:W1799"/>
    <mergeCell ref="X1794:X1799"/>
    <mergeCell ref="Y1794:Y1799"/>
    <mergeCell ref="N1794:N1799"/>
    <mergeCell ref="O1794:O1799"/>
    <mergeCell ref="P1794:P1799"/>
    <mergeCell ref="Q1794:Q1799"/>
    <mergeCell ref="R1794:R1799"/>
    <mergeCell ref="S1794:S1799"/>
    <mergeCell ref="G1800:G1805"/>
    <mergeCell ref="H1800:H1805"/>
    <mergeCell ref="I1800:I1805"/>
    <mergeCell ref="J1800:J1805"/>
    <mergeCell ref="K1800:K1805"/>
    <mergeCell ref="M1794:M1799"/>
    <mergeCell ref="A1800:A1805"/>
    <mergeCell ref="B1800:B1805"/>
    <mergeCell ref="C1800:C1805"/>
    <mergeCell ref="D1800:D1805"/>
    <mergeCell ref="E1800:E1805"/>
    <mergeCell ref="F1800:F1805"/>
    <mergeCell ref="G1790:G1795"/>
    <mergeCell ref="H1790:H1795"/>
    <mergeCell ref="I1790:I1795"/>
    <mergeCell ref="J1790:J1795"/>
    <mergeCell ref="K1790:K1795"/>
    <mergeCell ref="W1801:W1836"/>
    <mergeCell ref="X1801:X1836"/>
    <mergeCell ref="Y1801:Y1836"/>
    <mergeCell ref="Z1801:Z1836"/>
    <mergeCell ref="AA1801:AA1836"/>
    <mergeCell ref="P1801:P1836"/>
    <mergeCell ref="Q1801:Q1836"/>
    <mergeCell ref="R1801:R1836"/>
    <mergeCell ref="S1801:S1836"/>
    <mergeCell ref="T1801:T1836"/>
    <mergeCell ref="U1801:U1836"/>
    <mergeCell ref="I1807:I1842"/>
    <mergeCell ref="J1807:J1842"/>
    <mergeCell ref="K1807:K1842"/>
    <mergeCell ref="M1801:M1836"/>
    <mergeCell ref="N1801:N1836"/>
    <mergeCell ref="O1801:O1836"/>
    <mergeCell ref="BV1794:BV1799"/>
    <mergeCell ref="BW1794:BW1799"/>
    <mergeCell ref="A1807:A1842"/>
    <mergeCell ref="B1807:B1842"/>
    <mergeCell ref="C1807:C1842"/>
    <mergeCell ref="D1807:D1842"/>
    <mergeCell ref="E1807:E1842"/>
    <mergeCell ref="F1807:F1842"/>
    <mergeCell ref="G1807:G1842"/>
    <mergeCell ref="H1807:H1842"/>
    <mergeCell ref="BP1794:BP1799"/>
    <mergeCell ref="BQ1794:BQ1799"/>
    <mergeCell ref="BR1794:BR1799"/>
    <mergeCell ref="BS1794:BS1799"/>
    <mergeCell ref="BT1794:BT1799"/>
    <mergeCell ref="BU1794:BU1799"/>
    <mergeCell ref="BJ1794:BJ1799"/>
    <mergeCell ref="BK1794:BK1799"/>
    <mergeCell ref="BL1794:BL1799"/>
    <mergeCell ref="BM1794:BM1799"/>
    <mergeCell ref="BN1794:BN1799"/>
    <mergeCell ref="BO1794:BO1799"/>
    <mergeCell ref="BD1794:BD1799"/>
    <mergeCell ref="BE1794:BE1799"/>
    <mergeCell ref="BF1794:BF1799"/>
    <mergeCell ref="BG1794:BG1799"/>
    <mergeCell ref="BH1794:BH1799"/>
    <mergeCell ref="BI1794:BI1799"/>
    <mergeCell ref="AX1794:AX1799"/>
    <mergeCell ref="AY1794:AY1799"/>
    <mergeCell ref="AZ1794:AZ1799"/>
    <mergeCell ref="BA1794:BA1799"/>
    <mergeCell ref="BB1794:BB1799"/>
    <mergeCell ref="BC1794:BC1799"/>
    <mergeCell ref="AR1794:AR1799"/>
    <mergeCell ref="AS1794:AS1799"/>
    <mergeCell ref="AT1794:AT1799"/>
    <mergeCell ref="AU1794:AU1799"/>
    <mergeCell ref="AV1794:AV1799"/>
    <mergeCell ref="AW1794:AW1799"/>
    <mergeCell ref="AL1794:AL1799"/>
    <mergeCell ref="AM1794:AM1799"/>
    <mergeCell ref="AN1794:AN1799"/>
    <mergeCell ref="AO1794:AO1799"/>
    <mergeCell ref="AP1794:AP1799"/>
    <mergeCell ref="AQ1794:AQ1799"/>
    <mergeCell ref="AF1794:AF1799"/>
    <mergeCell ref="H1845:H1847"/>
    <mergeCell ref="A1848:A1852"/>
    <mergeCell ref="B1848:B1852"/>
    <mergeCell ref="C1848:C1852"/>
    <mergeCell ref="D1848:D1852"/>
    <mergeCell ref="E1848:E1852"/>
    <mergeCell ref="F1848:F1852"/>
    <mergeCell ref="G1848:G1852"/>
    <mergeCell ref="H1848:H1852"/>
    <mergeCell ref="A1845:A1847"/>
    <mergeCell ref="B1845:B1847"/>
    <mergeCell ref="C1845:C1847"/>
    <mergeCell ref="D1845:D1847"/>
    <mergeCell ref="E1845:E1847"/>
    <mergeCell ref="F1845:F1847"/>
    <mergeCell ref="BR1801:BR1836"/>
    <mergeCell ref="BS1801:BS1836"/>
    <mergeCell ref="BT1801:BT1836"/>
    <mergeCell ref="BU1801:BU1836"/>
    <mergeCell ref="BV1801:BV1836"/>
    <mergeCell ref="BW1801:BW1836"/>
    <mergeCell ref="BL1801:BL1836"/>
    <mergeCell ref="BM1801:BM1836"/>
    <mergeCell ref="BN1801:BN1836"/>
    <mergeCell ref="BO1801:BO1836"/>
    <mergeCell ref="BP1801:BP1836"/>
    <mergeCell ref="BQ1801:BQ1836"/>
    <mergeCell ref="BF1801:BF1836"/>
    <mergeCell ref="BG1801:BG1836"/>
    <mergeCell ref="BH1801:BH1836"/>
    <mergeCell ref="BI1801:BI1836"/>
    <mergeCell ref="BJ1801:BJ1836"/>
    <mergeCell ref="BK1801:BK1836"/>
    <mergeCell ref="AZ1801:AZ1836"/>
    <mergeCell ref="BA1801:BA1836"/>
    <mergeCell ref="BB1801:BB1836"/>
    <mergeCell ref="BC1801:BC1836"/>
    <mergeCell ref="BD1801:BD1836"/>
    <mergeCell ref="BE1801:BE1836"/>
    <mergeCell ref="AT1801:AT1836"/>
    <mergeCell ref="AU1801:AU1836"/>
    <mergeCell ref="AV1801:AV1836"/>
    <mergeCell ref="AW1801:AW1836"/>
    <mergeCell ref="AX1801:AX1836"/>
    <mergeCell ref="AY1801:AY1836"/>
    <mergeCell ref="AN1801:AN1836"/>
    <mergeCell ref="AO1801:AO1836"/>
    <mergeCell ref="AP1801:AP1836"/>
    <mergeCell ref="AQ1801:AQ1836"/>
    <mergeCell ref="AR1801:AR1836"/>
    <mergeCell ref="AS1801:AS1836"/>
    <mergeCell ref="AH1801:AH1836"/>
    <mergeCell ref="AI1801:AI1836"/>
    <mergeCell ref="AJ1801:AJ1836"/>
    <mergeCell ref="AK1801:AK1836"/>
    <mergeCell ref="AL1801:AL1836"/>
    <mergeCell ref="AM1801:AM1836"/>
    <mergeCell ref="AB1801:AB1836"/>
    <mergeCell ref="AC1801:AC1836"/>
    <mergeCell ref="AD1801:AD1836"/>
    <mergeCell ref="AE1801:AE1836"/>
    <mergeCell ref="AF1801:AF1836"/>
    <mergeCell ref="AG1801:AG1836"/>
    <mergeCell ref="V1801:V1836"/>
    <mergeCell ref="BU1842:BU1846"/>
    <mergeCell ref="BV1842:BV1846"/>
    <mergeCell ref="BW1842:BW1846"/>
    <mergeCell ref="BL1842:BL1846"/>
    <mergeCell ref="BM1842:BM1846"/>
    <mergeCell ref="BN1842:BN1846"/>
    <mergeCell ref="BO1842:BO1846"/>
    <mergeCell ref="BP1842:BP1846"/>
    <mergeCell ref="BQ1842:BQ1846"/>
    <mergeCell ref="BF1842:BF1846"/>
    <mergeCell ref="BG1842:BG1846"/>
    <mergeCell ref="BH1842:BH1846"/>
    <mergeCell ref="BI1842:BI1846"/>
    <mergeCell ref="BJ1842:BJ1846"/>
    <mergeCell ref="BK1842:BK1846"/>
    <mergeCell ref="AZ1842:AZ1846"/>
    <mergeCell ref="BA1842:BA1846"/>
    <mergeCell ref="BB1842:BB1846"/>
    <mergeCell ref="BC1842:BC1846"/>
    <mergeCell ref="BD1842:BD1846"/>
    <mergeCell ref="BE1842:BE1846"/>
    <mergeCell ref="AT1842:AT1846"/>
    <mergeCell ref="AU1842:AU1846"/>
    <mergeCell ref="AV1842:AV1846"/>
    <mergeCell ref="AW1842:AW1846"/>
    <mergeCell ref="AX1842:AX1846"/>
    <mergeCell ref="AY1842:AY1846"/>
    <mergeCell ref="AN1842:AN1846"/>
    <mergeCell ref="AO1842:AO1846"/>
    <mergeCell ref="AP1842:AP1846"/>
    <mergeCell ref="AQ1842:AQ1846"/>
    <mergeCell ref="AR1842:AR1846"/>
    <mergeCell ref="AS1842:AS1846"/>
    <mergeCell ref="Y1847:Y1854"/>
    <mergeCell ref="Z1847:Z1854"/>
    <mergeCell ref="AA1847:AA1854"/>
    <mergeCell ref="AB1847:AB1854"/>
    <mergeCell ref="AC1847:AC1854"/>
    <mergeCell ref="AD1847:AD1854"/>
    <mergeCell ref="S1847:S1854"/>
    <mergeCell ref="T1847:T1854"/>
    <mergeCell ref="U1847:U1854"/>
    <mergeCell ref="V1847:V1854"/>
    <mergeCell ref="W1847:W1854"/>
    <mergeCell ref="X1847:X1854"/>
    <mergeCell ref="M1847:M1854"/>
    <mergeCell ref="N1847:N1854"/>
    <mergeCell ref="O1847:O1854"/>
    <mergeCell ref="P1847:P1854"/>
    <mergeCell ref="Q1847:Q1854"/>
    <mergeCell ref="R1847:R1854"/>
    <mergeCell ref="G1853:G1860"/>
    <mergeCell ref="H1853:H1860"/>
    <mergeCell ref="I1853:I1860"/>
    <mergeCell ref="J1853:J1860"/>
    <mergeCell ref="K1853:K1860"/>
    <mergeCell ref="L1847:L1848"/>
    <mergeCell ref="A1853:A1860"/>
    <mergeCell ref="B1853:B1860"/>
    <mergeCell ref="C1853:C1860"/>
    <mergeCell ref="D1853:D1860"/>
    <mergeCell ref="E1853:E1860"/>
    <mergeCell ref="F1853:F1860"/>
    <mergeCell ref="BR1842:BR1846"/>
    <mergeCell ref="BS1842:BS1846"/>
    <mergeCell ref="BT1842:BT1846"/>
    <mergeCell ref="AH1842:AH1846"/>
    <mergeCell ref="AI1842:AI1846"/>
    <mergeCell ref="AJ1842:AJ1846"/>
    <mergeCell ref="AK1842:AK1846"/>
    <mergeCell ref="AL1842:AL1846"/>
    <mergeCell ref="AM1842:AM1846"/>
    <mergeCell ref="AB1842:AB1846"/>
    <mergeCell ref="AC1842:AC1846"/>
    <mergeCell ref="AD1842:AD1846"/>
    <mergeCell ref="AE1842:AE1846"/>
    <mergeCell ref="AF1842:AF1846"/>
    <mergeCell ref="AG1842:AG1846"/>
    <mergeCell ref="V1842:V1846"/>
    <mergeCell ref="W1842:W1846"/>
    <mergeCell ref="X1842:X1846"/>
    <mergeCell ref="Y1842:Y1846"/>
    <mergeCell ref="Z1842:Z1846"/>
    <mergeCell ref="AA1842:AA1846"/>
    <mergeCell ref="P1842:P1846"/>
    <mergeCell ref="Q1842:Q1846"/>
    <mergeCell ref="R1842:R1846"/>
    <mergeCell ref="S1842:S1846"/>
    <mergeCell ref="T1842:T1846"/>
    <mergeCell ref="U1842:U1846"/>
    <mergeCell ref="I1848:I1852"/>
    <mergeCell ref="J1848:J1852"/>
    <mergeCell ref="K1848:K1852"/>
    <mergeCell ref="M1842:M1846"/>
    <mergeCell ref="N1842:N1846"/>
    <mergeCell ref="O1842:O1846"/>
    <mergeCell ref="G1845:G1847"/>
    <mergeCell ref="N1858:N1859"/>
    <mergeCell ref="O1858:O1859"/>
    <mergeCell ref="P1858:P1859"/>
    <mergeCell ref="Q1858:Q1859"/>
    <mergeCell ref="R1858:R1859"/>
    <mergeCell ref="S1858:S1859"/>
    <mergeCell ref="H1864:H1865"/>
    <mergeCell ref="I1864:I1865"/>
    <mergeCell ref="J1864:J1865"/>
    <mergeCell ref="K1864:K1865"/>
    <mergeCell ref="L1858:L1859"/>
    <mergeCell ref="M1858:M1859"/>
    <mergeCell ref="BU1847:BU1854"/>
    <mergeCell ref="BV1847:BV1854"/>
    <mergeCell ref="BW1847:BW1854"/>
    <mergeCell ref="A1864:A1865"/>
    <mergeCell ref="B1864:B1865"/>
    <mergeCell ref="C1864:C1865"/>
    <mergeCell ref="D1864:D1865"/>
    <mergeCell ref="E1864:E1865"/>
    <mergeCell ref="F1864:F1865"/>
    <mergeCell ref="G1864:G1865"/>
    <mergeCell ref="BO1847:BO1854"/>
    <mergeCell ref="BP1847:BP1854"/>
    <mergeCell ref="BQ1847:BQ1854"/>
    <mergeCell ref="BR1847:BR1854"/>
    <mergeCell ref="BS1847:BS1854"/>
    <mergeCell ref="BT1847:BT1854"/>
    <mergeCell ref="BI1847:BI1854"/>
    <mergeCell ref="BJ1847:BJ1854"/>
    <mergeCell ref="BK1847:BK1854"/>
    <mergeCell ref="BL1847:BL1854"/>
    <mergeCell ref="BM1847:BM1854"/>
    <mergeCell ref="BN1847:BN1854"/>
    <mergeCell ref="BC1847:BC1854"/>
    <mergeCell ref="BD1847:BD1854"/>
    <mergeCell ref="BE1847:BE1854"/>
    <mergeCell ref="BF1847:BF1854"/>
    <mergeCell ref="BG1847:BG1854"/>
    <mergeCell ref="BH1847:BH1854"/>
    <mergeCell ref="AW1847:AW1854"/>
    <mergeCell ref="AX1847:AX1854"/>
    <mergeCell ref="AY1847:AY1854"/>
    <mergeCell ref="AZ1847:AZ1854"/>
    <mergeCell ref="BA1847:BA1854"/>
    <mergeCell ref="BB1847:BB1854"/>
    <mergeCell ref="AQ1847:AQ1854"/>
    <mergeCell ref="AR1847:AR1854"/>
    <mergeCell ref="AS1847:AS1854"/>
    <mergeCell ref="AT1847:AT1854"/>
    <mergeCell ref="AU1847:AU1854"/>
    <mergeCell ref="AV1847:AV1854"/>
    <mergeCell ref="AK1847:AK1854"/>
    <mergeCell ref="AL1847:AL1854"/>
    <mergeCell ref="AM1847:AM1854"/>
    <mergeCell ref="AN1847:AN1854"/>
    <mergeCell ref="AO1847:AO1854"/>
    <mergeCell ref="AP1847:AP1854"/>
    <mergeCell ref="AE1847:AE1854"/>
    <mergeCell ref="AF1847:AF1854"/>
    <mergeCell ref="AG1847:AG1854"/>
    <mergeCell ref="AH1847:AH1854"/>
    <mergeCell ref="AI1847:AI1854"/>
    <mergeCell ref="AJ1847:AJ1854"/>
    <mergeCell ref="BV1858:BV1859"/>
    <mergeCell ref="BW1858:BW1859"/>
    <mergeCell ref="A1867:A1870"/>
    <mergeCell ref="B1867:B1870"/>
    <mergeCell ref="C1867:C1870"/>
    <mergeCell ref="D1867:D1870"/>
    <mergeCell ref="E1867:E1870"/>
    <mergeCell ref="F1867:F1870"/>
    <mergeCell ref="G1867:G1870"/>
    <mergeCell ref="H1867:H1870"/>
    <mergeCell ref="BP1858:BP1859"/>
    <mergeCell ref="BQ1858:BQ1859"/>
    <mergeCell ref="BR1858:BR1859"/>
    <mergeCell ref="BS1858:BS1859"/>
    <mergeCell ref="BT1858:BT1859"/>
    <mergeCell ref="BU1858:BU1859"/>
    <mergeCell ref="BJ1858:BJ1859"/>
    <mergeCell ref="BK1858:BK1859"/>
    <mergeCell ref="BL1858:BL1859"/>
    <mergeCell ref="BM1858:BM1859"/>
    <mergeCell ref="BN1858:BN1859"/>
    <mergeCell ref="BO1858:BO1859"/>
    <mergeCell ref="BD1858:BD1859"/>
    <mergeCell ref="BE1858:BE1859"/>
    <mergeCell ref="BF1858:BF1859"/>
    <mergeCell ref="BG1858:BG1859"/>
    <mergeCell ref="BH1858:BH1859"/>
    <mergeCell ref="BI1858:BI1859"/>
    <mergeCell ref="AX1858:AX1859"/>
    <mergeCell ref="AY1858:AY1859"/>
    <mergeCell ref="AZ1858:AZ1859"/>
    <mergeCell ref="BA1858:BA1859"/>
    <mergeCell ref="BB1858:BB1859"/>
    <mergeCell ref="BC1858:BC1859"/>
    <mergeCell ref="AR1858:AR1859"/>
    <mergeCell ref="AS1858:AS1859"/>
    <mergeCell ref="AT1858:AT1859"/>
    <mergeCell ref="AU1858:AU1859"/>
    <mergeCell ref="AV1858:AV1859"/>
    <mergeCell ref="AW1858:AW1859"/>
    <mergeCell ref="AL1858:AL1859"/>
    <mergeCell ref="AM1858:AM1859"/>
    <mergeCell ref="AN1858:AN1859"/>
    <mergeCell ref="AO1858:AO1859"/>
    <mergeCell ref="AP1858:AP1859"/>
    <mergeCell ref="AQ1858:AQ1859"/>
    <mergeCell ref="AF1858:AF1859"/>
    <mergeCell ref="AG1858:AG1859"/>
    <mergeCell ref="AH1858:AH1859"/>
    <mergeCell ref="AI1858:AI1859"/>
    <mergeCell ref="AJ1858:AJ1859"/>
    <mergeCell ref="AK1858:AK1859"/>
    <mergeCell ref="Z1858:Z1859"/>
    <mergeCell ref="AA1858:AA1859"/>
    <mergeCell ref="AB1858:AB1859"/>
    <mergeCell ref="AC1858:AC1859"/>
    <mergeCell ref="AD1858:AD1859"/>
    <mergeCell ref="AE1858:AE1859"/>
    <mergeCell ref="T1858:T1859"/>
    <mergeCell ref="U1858:U1859"/>
    <mergeCell ref="V1858:V1859"/>
    <mergeCell ref="W1858:W1859"/>
    <mergeCell ref="X1858:X1859"/>
    <mergeCell ref="Y1858:Y1859"/>
    <mergeCell ref="BU1861:BU1864"/>
    <mergeCell ref="BV1861:BV1864"/>
    <mergeCell ref="BW1861:BW1864"/>
    <mergeCell ref="BL1861:BL1864"/>
    <mergeCell ref="BM1861:BM1864"/>
    <mergeCell ref="BN1861:BN1864"/>
    <mergeCell ref="BO1861:BO1864"/>
    <mergeCell ref="BP1861:BP1864"/>
    <mergeCell ref="BQ1861:BQ1864"/>
    <mergeCell ref="BF1861:BF1864"/>
    <mergeCell ref="BG1861:BG1864"/>
    <mergeCell ref="BH1861:BH1864"/>
    <mergeCell ref="BI1861:BI1864"/>
    <mergeCell ref="BJ1861:BJ1864"/>
    <mergeCell ref="BK1861:BK1864"/>
    <mergeCell ref="AZ1861:AZ1864"/>
    <mergeCell ref="BA1861:BA1864"/>
    <mergeCell ref="BB1861:BB1864"/>
    <mergeCell ref="BC1861:BC1864"/>
    <mergeCell ref="BD1861:BD1864"/>
    <mergeCell ref="BE1861:BE1864"/>
    <mergeCell ref="AT1861:AT1864"/>
    <mergeCell ref="AU1861:AU1864"/>
    <mergeCell ref="AV1861:AV1864"/>
    <mergeCell ref="AW1861:AW1864"/>
    <mergeCell ref="AX1861:AX1864"/>
    <mergeCell ref="AY1861:AY1864"/>
    <mergeCell ref="AN1861:AN1864"/>
    <mergeCell ref="AO1861:AO1864"/>
    <mergeCell ref="AP1861:AP1864"/>
    <mergeCell ref="AQ1861:AQ1864"/>
    <mergeCell ref="AR1861:AR1864"/>
    <mergeCell ref="AS1861:AS1864"/>
    <mergeCell ref="Z1865:Z1870"/>
    <mergeCell ref="AA1865:AA1870"/>
    <mergeCell ref="AB1865:AB1870"/>
    <mergeCell ref="AC1865:AC1870"/>
    <mergeCell ref="AD1865:AD1870"/>
    <mergeCell ref="AE1865:AE1870"/>
    <mergeCell ref="T1865:T1870"/>
    <mergeCell ref="U1865:U1870"/>
    <mergeCell ref="V1865:V1870"/>
    <mergeCell ref="W1865:W1870"/>
    <mergeCell ref="X1865:X1870"/>
    <mergeCell ref="Y1865:Y1870"/>
    <mergeCell ref="N1865:N1870"/>
    <mergeCell ref="O1865:O1870"/>
    <mergeCell ref="P1865:P1870"/>
    <mergeCell ref="Q1865:Q1870"/>
    <mergeCell ref="R1865:R1870"/>
    <mergeCell ref="S1865:S1870"/>
    <mergeCell ref="G1871:G1876"/>
    <mergeCell ref="H1871:H1876"/>
    <mergeCell ref="I1871:I1876"/>
    <mergeCell ref="J1871:J1876"/>
    <mergeCell ref="K1871:K1876"/>
    <mergeCell ref="M1865:M1870"/>
    <mergeCell ref="A1871:A1876"/>
    <mergeCell ref="B1871:B1876"/>
    <mergeCell ref="C1871:C1876"/>
    <mergeCell ref="D1871:D1876"/>
    <mergeCell ref="E1871:E1876"/>
    <mergeCell ref="F1871:F1876"/>
    <mergeCell ref="BR1861:BR1864"/>
    <mergeCell ref="BS1861:BS1864"/>
    <mergeCell ref="BT1861:BT1864"/>
    <mergeCell ref="AH1861:AH1864"/>
    <mergeCell ref="AI1861:AI1864"/>
    <mergeCell ref="AJ1861:AJ1864"/>
    <mergeCell ref="AK1861:AK1864"/>
    <mergeCell ref="AL1861:AL1864"/>
    <mergeCell ref="AM1861:AM1864"/>
    <mergeCell ref="AB1861:AB1864"/>
    <mergeCell ref="AC1861:AC1864"/>
    <mergeCell ref="AD1861:AD1864"/>
    <mergeCell ref="AE1861:AE1864"/>
    <mergeCell ref="AF1861:AF1864"/>
    <mergeCell ref="AG1861:AG1864"/>
    <mergeCell ref="V1861:V1864"/>
    <mergeCell ref="W1861:W1864"/>
    <mergeCell ref="X1861:X1864"/>
    <mergeCell ref="Y1861:Y1864"/>
    <mergeCell ref="Z1861:Z1864"/>
    <mergeCell ref="AA1861:AA1864"/>
    <mergeCell ref="P1861:P1864"/>
    <mergeCell ref="Q1861:Q1864"/>
    <mergeCell ref="R1861:R1864"/>
    <mergeCell ref="S1861:S1864"/>
    <mergeCell ref="T1861:T1864"/>
    <mergeCell ref="U1861:U1864"/>
    <mergeCell ref="I1867:I1870"/>
    <mergeCell ref="J1867:J1870"/>
    <mergeCell ref="K1867:K1870"/>
    <mergeCell ref="M1861:M1864"/>
    <mergeCell ref="N1861:N1864"/>
    <mergeCell ref="O1861:O1864"/>
    <mergeCell ref="O1871:O1874"/>
    <mergeCell ref="P1871:P1874"/>
    <mergeCell ref="Q1871:Q1874"/>
    <mergeCell ref="R1871:R1874"/>
    <mergeCell ref="S1871:S1874"/>
    <mergeCell ref="T1871:T1874"/>
    <mergeCell ref="I1877:I1880"/>
    <mergeCell ref="J1877:J1880"/>
    <mergeCell ref="K1877:K1880"/>
    <mergeCell ref="L1871:L1872"/>
    <mergeCell ref="M1871:M1874"/>
    <mergeCell ref="N1871:N1874"/>
    <mergeCell ref="BV1865:BV1870"/>
    <mergeCell ref="BW1865:BW1870"/>
    <mergeCell ref="A1877:A1880"/>
    <mergeCell ref="B1877:B1880"/>
    <mergeCell ref="C1877:C1880"/>
    <mergeCell ref="D1877:D1880"/>
    <mergeCell ref="E1877:E1880"/>
    <mergeCell ref="F1877:F1880"/>
    <mergeCell ref="G1877:G1880"/>
    <mergeCell ref="H1877:H1880"/>
    <mergeCell ref="BP1865:BP1870"/>
    <mergeCell ref="BQ1865:BQ1870"/>
    <mergeCell ref="BR1865:BR1870"/>
    <mergeCell ref="BS1865:BS1870"/>
    <mergeCell ref="BT1865:BT1870"/>
    <mergeCell ref="BU1865:BU1870"/>
    <mergeCell ref="BJ1865:BJ1870"/>
    <mergeCell ref="BK1865:BK1870"/>
    <mergeCell ref="BL1865:BL1870"/>
    <mergeCell ref="BM1865:BM1870"/>
    <mergeCell ref="BN1865:BN1870"/>
    <mergeCell ref="BO1865:BO1870"/>
    <mergeCell ref="BD1865:BD1870"/>
    <mergeCell ref="BE1865:BE1870"/>
    <mergeCell ref="BF1865:BF1870"/>
    <mergeCell ref="BG1865:BG1870"/>
    <mergeCell ref="BH1865:BH1870"/>
    <mergeCell ref="BI1865:BI1870"/>
    <mergeCell ref="AX1865:AX1870"/>
    <mergeCell ref="AY1865:AY1870"/>
    <mergeCell ref="AZ1865:AZ1870"/>
    <mergeCell ref="BA1865:BA1870"/>
    <mergeCell ref="BB1865:BB1870"/>
    <mergeCell ref="BC1865:BC1870"/>
    <mergeCell ref="AR1865:AR1870"/>
    <mergeCell ref="AS1865:AS1870"/>
    <mergeCell ref="AT1865:AT1870"/>
    <mergeCell ref="AU1865:AU1870"/>
    <mergeCell ref="AV1865:AV1870"/>
    <mergeCell ref="AW1865:AW1870"/>
    <mergeCell ref="AL1865:AL1870"/>
    <mergeCell ref="AM1865:AM1870"/>
    <mergeCell ref="AN1865:AN1870"/>
    <mergeCell ref="AO1865:AO1870"/>
    <mergeCell ref="AP1865:AP1870"/>
    <mergeCell ref="AQ1865:AQ1870"/>
    <mergeCell ref="AF1865:AF1870"/>
    <mergeCell ref="AG1865:AG1870"/>
    <mergeCell ref="AH1865:AH1870"/>
    <mergeCell ref="AI1865:AI1870"/>
    <mergeCell ref="AJ1865:AJ1870"/>
    <mergeCell ref="AK1865:AK1870"/>
    <mergeCell ref="BW1871:BW1874"/>
    <mergeCell ref="A1883:A1890"/>
    <mergeCell ref="B1883:B1890"/>
    <mergeCell ref="C1883:C1890"/>
    <mergeCell ref="D1883:D1890"/>
    <mergeCell ref="E1883:E1890"/>
    <mergeCell ref="F1883:F1890"/>
    <mergeCell ref="G1883:G1890"/>
    <mergeCell ref="H1883:H1890"/>
    <mergeCell ref="I1883:I1890"/>
    <mergeCell ref="BQ1871:BQ1874"/>
    <mergeCell ref="BR1871:BR1874"/>
    <mergeCell ref="BS1871:BS1874"/>
    <mergeCell ref="BT1871:BT1874"/>
    <mergeCell ref="BU1871:BU1874"/>
    <mergeCell ref="BV1871:BV1874"/>
    <mergeCell ref="BK1871:BK1874"/>
    <mergeCell ref="BL1871:BL1874"/>
    <mergeCell ref="BM1871:BM1874"/>
    <mergeCell ref="BN1871:BN1874"/>
    <mergeCell ref="BO1871:BO1874"/>
    <mergeCell ref="BP1871:BP1874"/>
    <mergeCell ref="BE1871:BE1874"/>
    <mergeCell ref="BF1871:BF1874"/>
    <mergeCell ref="BG1871:BG1874"/>
    <mergeCell ref="BH1871:BH1874"/>
    <mergeCell ref="BI1871:BI1874"/>
    <mergeCell ref="BJ1871:BJ1874"/>
    <mergeCell ref="AY1871:AY1874"/>
    <mergeCell ref="AZ1871:AZ1874"/>
    <mergeCell ref="BA1871:BA1874"/>
    <mergeCell ref="BB1871:BB1874"/>
    <mergeCell ref="BC1871:BC1874"/>
    <mergeCell ref="BD1871:BD1874"/>
    <mergeCell ref="AS1871:AS1874"/>
    <mergeCell ref="AT1871:AT1874"/>
    <mergeCell ref="AU1871:AU1874"/>
    <mergeCell ref="AV1871:AV1874"/>
    <mergeCell ref="AW1871:AW1874"/>
    <mergeCell ref="AX1871:AX1874"/>
    <mergeCell ref="AM1871:AM1874"/>
    <mergeCell ref="AN1871:AN1874"/>
    <mergeCell ref="AO1871:AO1874"/>
    <mergeCell ref="AP1871:AP1874"/>
    <mergeCell ref="AQ1871:AQ1874"/>
    <mergeCell ref="AR1871:AR1874"/>
    <mergeCell ref="AG1871:AG1874"/>
    <mergeCell ref="AH1871:AH1874"/>
    <mergeCell ref="AI1871:AI1874"/>
    <mergeCell ref="AJ1871:AJ1874"/>
    <mergeCell ref="AK1871:AK1874"/>
    <mergeCell ref="AL1871:AL1874"/>
    <mergeCell ref="AA1871:AA1874"/>
    <mergeCell ref="AB1871:AB1874"/>
    <mergeCell ref="AC1871:AC1874"/>
    <mergeCell ref="AD1871:AD1874"/>
    <mergeCell ref="AE1871:AE1874"/>
    <mergeCell ref="AF1871:AF1874"/>
    <mergeCell ref="U1871:U1874"/>
    <mergeCell ref="V1871:V1874"/>
    <mergeCell ref="W1871:W1874"/>
    <mergeCell ref="X1871:X1874"/>
    <mergeCell ref="Y1871:Y1874"/>
    <mergeCell ref="Z1871:Z1874"/>
    <mergeCell ref="A1891:A1901"/>
    <mergeCell ref="B1891:B1901"/>
    <mergeCell ref="C1891:C1901"/>
    <mergeCell ref="D1891:D1901"/>
    <mergeCell ref="E1891:E1901"/>
    <mergeCell ref="BM1877:BM1884"/>
    <mergeCell ref="BN1877:BN1884"/>
    <mergeCell ref="BO1877:BO1884"/>
    <mergeCell ref="BP1877:BP1884"/>
    <mergeCell ref="BQ1877:BQ1884"/>
    <mergeCell ref="BR1877:BR1884"/>
    <mergeCell ref="BG1877:BG1884"/>
    <mergeCell ref="BH1877:BH1884"/>
    <mergeCell ref="BI1877:BI1884"/>
    <mergeCell ref="BJ1877:BJ1884"/>
    <mergeCell ref="BK1877:BK1884"/>
    <mergeCell ref="BL1877:BL1884"/>
    <mergeCell ref="BA1877:BA1884"/>
    <mergeCell ref="BB1877:BB1884"/>
    <mergeCell ref="BC1877:BC1884"/>
    <mergeCell ref="BD1877:BD1884"/>
    <mergeCell ref="BE1877:BE1884"/>
    <mergeCell ref="BF1877:BF1884"/>
    <mergeCell ref="AU1877:AU1884"/>
    <mergeCell ref="AV1877:AV1884"/>
    <mergeCell ref="AW1877:AW1884"/>
    <mergeCell ref="AX1877:AX1884"/>
    <mergeCell ref="AY1877:AY1884"/>
    <mergeCell ref="AZ1877:AZ1884"/>
    <mergeCell ref="AO1877:AO1884"/>
    <mergeCell ref="AP1877:AP1884"/>
    <mergeCell ref="AQ1877:AQ1884"/>
    <mergeCell ref="AR1877:AR1884"/>
    <mergeCell ref="AS1877:AS1884"/>
    <mergeCell ref="AT1877:AT1884"/>
    <mergeCell ref="AI1877:AI1884"/>
    <mergeCell ref="AJ1877:AJ1884"/>
    <mergeCell ref="AK1877:AK1884"/>
    <mergeCell ref="AL1877:AL1884"/>
    <mergeCell ref="AM1877:AM1884"/>
    <mergeCell ref="AN1877:AN1884"/>
    <mergeCell ref="AC1877:AC1884"/>
    <mergeCell ref="AD1877:AD1884"/>
    <mergeCell ref="AE1877:AE1884"/>
    <mergeCell ref="AF1877:AF1884"/>
    <mergeCell ref="AG1877:AG1884"/>
    <mergeCell ref="AH1877:AH1884"/>
    <mergeCell ref="W1877:W1884"/>
    <mergeCell ref="X1877:X1884"/>
    <mergeCell ref="Y1877:Y1884"/>
    <mergeCell ref="Z1877:Z1884"/>
    <mergeCell ref="AA1877:AA1884"/>
    <mergeCell ref="AB1877:AB1884"/>
    <mergeCell ref="Q1877:Q1884"/>
    <mergeCell ref="R1877:R1884"/>
    <mergeCell ref="S1877:S1884"/>
    <mergeCell ref="T1877:T1884"/>
    <mergeCell ref="U1877:U1884"/>
    <mergeCell ref="V1877:V1884"/>
    <mergeCell ref="J1883:J1890"/>
    <mergeCell ref="K1883:K1890"/>
    <mergeCell ref="M1877:M1884"/>
    <mergeCell ref="N1877:N1884"/>
    <mergeCell ref="O1877:O1884"/>
    <mergeCell ref="AG1885:AG1895"/>
    <mergeCell ref="AH1885:AH1895"/>
    <mergeCell ref="AI1885:AI1895"/>
    <mergeCell ref="AJ1885:AJ1895"/>
    <mergeCell ref="Y1885:Y1895"/>
    <mergeCell ref="Z1885:Z1895"/>
    <mergeCell ref="AA1885:AA1895"/>
    <mergeCell ref="AB1885:AB1895"/>
    <mergeCell ref="AC1885:AC1895"/>
    <mergeCell ref="AD1885:AD1895"/>
    <mergeCell ref="S1885:S1895"/>
    <mergeCell ref="T1885:T1895"/>
    <mergeCell ref="U1885:U1895"/>
    <mergeCell ref="V1885:V1895"/>
    <mergeCell ref="W1885:W1895"/>
    <mergeCell ref="X1885:X1895"/>
    <mergeCell ref="M1885:M1895"/>
    <mergeCell ref="N1885:N1895"/>
    <mergeCell ref="O1885:O1895"/>
    <mergeCell ref="P1885:P1895"/>
    <mergeCell ref="Q1885:Q1895"/>
    <mergeCell ref="R1885:R1895"/>
    <mergeCell ref="F1891:F1901"/>
    <mergeCell ref="G1891:G1901"/>
    <mergeCell ref="H1891:H1901"/>
    <mergeCell ref="I1891:I1901"/>
    <mergeCell ref="J1891:J1901"/>
    <mergeCell ref="K1891:K1901"/>
    <mergeCell ref="BS1877:BS1884"/>
    <mergeCell ref="BT1877:BT1884"/>
    <mergeCell ref="BU1877:BU1884"/>
    <mergeCell ref="BV1877:BV1884"/>
    <mergeCell ref="BW1877:BW1884"/>
    <mergeCell ref="P1877:P1884"/>
    <mergeCell ref="W1897:W1898"/>
    <mergeCell ref="X1897:X1898"/>
    <mergeCell ref="Y1897:Y1898"/>
    <mergeCell ref="Z1897:Z1898"/>
    <mergeCell ref="O1897:O1898"/>
    <mergeCell ref="P1897:P1898"/>
    <mergeCell ref="Q1897:Q1898"/>
    <mergeCell ref="R1897:R1898"/>
    <mergeCell ref="S1897:S1898"/>
    <mergeCell ref="T1897:T1898"/>
    <mergeCell ref="H1903:H1904"/>
    <mergeCell ref="I1903:I1904"/>
    <mergeCell ref="J1903:J1904"/>
    <mergeCell ref="K1903:K1904"/>
    <mergeCell ref="M1897:M1898"/>
    <mergeCell ref="N1897:N1898"/>
    <mergeCell ref="BU1885:BU1895"/>
    <mergeCell ref="BV1885:BV1895"/>
    <mergeCell ref="BW1885:BW1895"/>
    <mergeCell ref="A1903:A1904"/>
    <mergeCell ref="B1903:B1904"/>
    <mergeCell ref="C1903:C1904"/>
    <mergeCell ref="D1903:D1904"/>
    <mergeCell ref="E1903:E1904"/>
    <mergeCell ref="F1903:F1904"/>
    <mergeCell ref="G1903:G1904"/>
    <mergeCell ref="BO1885:BO1895"/>
    <mergeCell ref="BP1885:BP1895"/>
    <mergeCell ref="BQ1885:BQ1895"/>
    <mergeCell ref="BR1885:BR1895"/>
    <mergeCell ref="BS1885:BS1895"/>
    <mergeCell ref="BT1885:BT1895"/>
    <mergeCell ref="BI1885:BI1895"/>
    <mergeCell ref="BJ1885:BJ1895"/>
    <mergeCell ref="BK1885:BK1895"/>
    <mergeCell ref="BL1885:BL1895"/>
    <mergeCell ref="BM1885:BM1895"/>
    <mergeCell ref="BN1885:BN1895"/>
    <mergeCell ref="BC1885:BC1895"/>
    <mergeCell ref="BD1885:BD1895"/>
    <mergeCell ref="BE1885:BE1895"/>
    <mergeCell ref="BF1885:BF1895"/>
    <mergeCell ref="BG1885:BG1895"/>
    <mergeCell ref="BH1885:BH1895"/>
    <mergeCell ref="AW1885:AW1895"/>
    <mergeCell ref="AX1885:AX1895"/>
    <mergeCell ref="AY1885:AY1895"/>
    <mergeCell ref="AZ1885:AZ1895"/>
    <mergeCell ref="BA1885:BA1895"/>
    <mergeCell ref="BB1885:BB1895"/>
    <mergeCell ref="AQ1885:AQ1895"/>
    <mergeCell ref="AR1885:AR1895"/>
    <mergeCell ref="AS1885:AS1895"/>
    <mergeCell ref="AT1885:AT1895"/>
    <mergeCell ref="AU1885:AU1895"/>
    <mergeCell ref="AV1885:AV1895"/>
    <mergeCell ref="AK1885:AK1895"/>
    <mergeCell ref="AL1885:AL1895"/>
    <mergeCell ref="AM1885:AM1895"/>
    <mergeCell ref="AN1885:AN1895"/>
    <mergeCell ref="AO1885:AO1895"/>
    <mergeCell ref="AP1885:AP1895"/>
    <mergeCell ref="AE1885:AE1895"/>
    <mergeCell ref="AF1885:AF1895"/>
    <mergeCell ref="M1899:M1901"/>
    <mergeCell ref="N1899:N1901"/>
    <mergeCell ref="O1899:O1901"/>
    <mergeCell ref="P1899:P1901"/>
    <mergeCell ref="BW1897:BW1898"/>
    <mergeCell ref="A1905:A1907"/>
    <mergeCell ref="B1905:B1907"/>
    <mergeCell ref="C1905:C1907"/>
    <mergeCell ref="D1905:D1907"/>
    <mergeCell ref="E1905:E1907"/>
    <mergeCell ref="F1905:F1907"/>
    <mergeCell ref="G1905:G1907"/>
    <mergeCell ref="H1905:H1907"/>
    <mergeCell ref="I1905:I1907"/>
    <mergeCell ref="BQ1897:BQ1898"/>
    <mergeCell ref="BR1897:BR1898"/>
    <mergeCell ref="BS1897:BS1898"/>
    <mergeCell ref="BT1897:BT1898"/>
    <mergeCell ref="BU1897:BU1898"/>
    <mergeCell ref="BV1897:BV1898"/>
    <mergeCell ref="BK1897:BK1898"/>
    <mergeCell ref="BL1897:BL1898"/>
    <mergeCell ref="BM1897:BM1898"/>
    <mergeCell ref="BN1897:BN1898"/>
    <mergeCell ref="BO1897:BO1898"/>
    <mergeCell ref="BP1897:BP1898"/>
    <mergeCell ref="BE1897:BE1898"/>
    <mergeCell ref="BF1897:BF1898"/>
    <mergeCell ref="BG1897:BG1898"/>
    <mergeCell ref="BH1897:BH1898"/>
    <mergeCell ref="BI1897:BI1898"/>
    <mergeCell ref="BJ1897:BJ1898"/>
    <mergeCell ref="AY1897:AY1898"/>
    <mergeCell ref="AZ1897:AZ1898"/>
    <mergeCell ref="BA1897:BA1898"/>
    <mergeCell ref="BB1897:BB1898"/>
    <mergeCell ref="BC1897:BC1898"/>
    <mergeCell ref="BD1897:BD1898"/>
    <mergeCell ref="AS1897:AS1898"/>
    <mergeCell ref="AT1897:AT1898"/>
    <mergeCell ref="AU1897:AU1898"/>
    <mergeCell ref="AV1897:AV1898"/>
    <mergeCell ref="AW1897:AW1898"/>
    <mergeCell ref="AX1897:AX1898"/>
    <mergeCell ref="AM1897:AM1898"/>
    <mergeCell ref="AN1897:AN1898"/>
    <mergeCell ref="AO1897:AO1898"/>
    <mergeCell ref="AP1897:AP1898"/>
    <mergeCell ref="AQ1897:AQ1898"/>
    <mergeCell ref="AR1897:AR1898"/>
    <mergeCell ref="AG1897:AG1898"/>
    <mergeCell ref="AH1897:AH1898"/>
    <mergeCell ref="AI1897:AI1898"/>
    <mergeCell ref="AJ1897:AJ1898"/>
    <mergeCell ref="AK1897:AK1898"/>
    <mergeCell ref="AL1897:AL1898"/>
    <mergeCell ref="AA1897:AA1898"/>
    <mergeCell ref="AB1897:AB1898"/>
    <mergeCell ref="AC1897:AC1898"/>
    <mergeCell ref="AD1897:AD1898"/>
    <mergeCell ref="AE1897:AE1898"/>
    <mergeCell ref="AF1897:AF1898"/>
    <mergeCell ref="U1897:U1898"/>
    <mergeCell ref="V1897:V1898"/>
    <mergeCell ref="BS1899:BS1901"/>
    <mergeCell ref="BT1899:BT1901"/>
    <mergeCell ref="BU1899:BU1901"/>
    <mergeCell ref="BV1899:BV1901"/>
    <mergeCell ref="BW1899:BW1901"/>
    <mergeCell ref="A1909:A1910"/>
    <mergeCell ref="B1909:B1910"/>
    <mergeCell ref="C1909:C1910"/>
    <mergeCell ref="D1909:D1910"/>
    <mergeCell ref="E1909:E1910"/>
    <mergeCell ref="BM1899:BM1901"/>
    <mergeCell ref="BN1899:BN1901"/>
    <mergeCell ref="BO1899:BO1901"/>
    <mergeCell ref="BP1899:BP1901"/>
    <mergeCell ref="BQ1899:BQ1901"/>
    <mergeCell ref="BR1899:BR1901"/>
    <mergeCell ref="BG1899:BG1901"/>
    <mergeCell ref="BH1899:BH1901"/>
    <mergeCell ref="BI1899:BI1901"/>
    <mergeCell ref="BJ1899:BJ1901"/>
    <mergeCell ref="BK1899:BK1901"/>
    <mergeCell ref="BL1899:BL1901"/>
    <mergeCell ref="BA1899:BA1901"/>
    <mergeCell ref="BB1899:BB1901"/>
    <mergeCell ref="BC1899:BC1901"/>
    <mergeCell ref="BD1899:BD1901"/>
    <mergeCell ref="BE1899:BE1901"/>
    <mergeCell ref="BF1899:BF1901"/>
    <mergeCell ref="AU1899:AU1901"/>
    <mergeCell ref="AV1899:AV1901"/>
    <mergeCell ref="AW1899:AW1901"/>
    <mergeCell ref="AX1899:AX1901"/>
    <mergeCell ref="AY1899:AY1901"/>
    <mergeCell ref="AZ1899:AZ1901"/>
    <mergeCell ref="AO1899:AO1901"/>
    <mergeCell ref="AP1899:AP1901"/>
    <mergeCell ref="AQ1899:AQ1901"/>
    <mergeCell ref="AR1899:AR1901"/>
    <mergeCell ref="AS1899:AS1901"/>
    <mergeCell ref="AT1899:AT1901"/>
    <mergeCell ref="AI1899:AI1901"/>
    <mergeCell ref="AJ1899:AJ1901"/>
    <mergeCell ref="AK1899:AK1901"/>
    <mergeCell ref="AL1899:AL1901"/>
    <mergeCell ref="AM1899:AM1901"/>
    <mergeCell ref="AN1899:AN1901"/>
    <mergeCell ref="AC1899:AC1901"/>
    <mergeCell ref="AD1899:AD1901"/>
    <mergeCell ref="AE1899:AE1901"/>
    <mergeCell ref="AF1899:AF1901"/>
    <mergeCell ref="AG1899:AG1901"/>
    <mergeCell ref="AH1899:AH1901"/>
    <mergeCell ref="W1899:W1901"/>
    <mergeCell ref="X1899:X1901"/>
    <mergeCell ref="Y1899:Y1901"/>
    <mergeCell ref="Z1899:Z1901"/>
    <mergeCell ref="AA1899:AA1901"/>
    <mergeCell ref="AB1899:AB1901"/>
    <mergeCell ref="Q1899:Q1901"/>
    <mergeCell ref="R1899:R1901"/>
    <mergeCell ref="S1899:S1901"/>
    <mergeCell ref="T1899:T1901"/>
    <mergeCell ref="U1899:U1901"/>
    <mergeCell ref="V1899:V1901"/>
    <mergeCell ref="AU1903:AU1904"/>
    <mergeCell ref="AV1903:AV1904"/>
    <mergeCell ref="AK1903:AK1904"/>
    <mergeCell ref="AL1903:AL1904"/>
    <mergeCell ref="AM1903:AM1904"/>
    <mergeCell ref="AN1903:AN1904"/>
    <mergeCell ref="AO1903:AO1904"/>
    <mergeCell ref="AP1903:AP1904"/>
    <mergeCell ref="AE1903:AE1904"/>
    <mergeCell ref="AF1903:AF1904"/>
    <mergeCell ref="AG1903:AG1904"/>
    <mergeCell ref="AH1903:AH1904"/>
    <mergeCell ref="AI1903:AI1904"/>
    <mergeCell ref="AJ1903:AJ1904"/>
    <mergeCell ref="Y1903:Y1904"/>
    <mergeCell ref="Z1903:Z1904"/>
    <mergeCell ref="AA1903:AA1904"/>
    <mergeCell ref="AB1903:AB1904"/>
    <mergeCell ref="AC1903:AC1904"/>
    <mergeCell ref="AD1903:AD1904"/>
    <mergeCell ref="S1903:S1904"/>
    <mergeCell ref="T1903:T1904"/>
    <mergeCell ref="U1903:U1904"/>
    <mergeCell ref="V1903:V1904"/>
    <mergeCell ref="W1903:W1904"/>
    <mergeCell ref="X1903:X1904"/>
    <mergeCell ref="M1903:M1904"/>
    <mergeCell ref="N1903:N1904"/>
    <mergeCell ref="O1903:O1904"/>
    <mergeCell ref="P1903:P1904"/>
    <mergeCell ref="Q1903:Q1904"/>
    <mergeCell ref="R1903:R1904"/>
    <mergeCell ref="F1909:F1910"/>
    <mergeCell ref="G1909:G1910"/>
    <mergeCell ref="H1909:H1910"/>
    <mergeCell ref="I1909:I1910"/>
    <mergeCell ref="J1909:J1910"/>
    <mergeCell ref="K1909:K1910"/>
    <mergeCell ref="J1905:J1907"/>
    <mergeCell ref="K1905:K1907"/>
    <mergeCell ref="AJ1905:AJ1906"/>
    <mergeCell ref="AK1905:AK1906"/>
    <mergeCell ref="Z1905:Z1906"/>
    <mergeCell ref="AA1905:AA1906"/>
    <mergeCell ref="AB1905:AB1906"/>
    <mergeCell ref="AC1905:AC1906"/>
    <mergeCell ref="AD1905:AD1906"/>
    <mergeCell ref="AE1905:AE1906"/>
    <mergeCell ref="T1905:T1906"/>
    <mergeCell ref="U1905:U1906"/>
    <mergeCell ref="V1905:V1906"/>
    <mergeCell ref="W1905:W1906"/>
    <mergeCell ref="X1905:X1906"/>
    <mergeCell ref="Y1905:Y1906"/>
    <mergeCell ref="N1905:N1906"/>
    <mergeCell ref="O1905:O1906"/>
    <mergeCell ref="P1905:P1906"/>
    <mergeCell ref="Q1905:Q1906"/>
    <mergeCell ref="R1905:R1906"/>
    <mergeCell ref="S1905:S1906"/>
    <mergeCell ref="H1911:H1912"/>
    <mergeCell ref="I1911:I1912"/>
    <mergeCell ref="J1911:J1912"/>
    <mergeCell ref="K1911:K1912"/>
    <mergeCell ref="L1905:L1906"/>
    <mergeCell ref="M1905:M1906"/>
    <mergeCell ref="BU1903:BU1904"/>
    <mergeCell ref="BV1903:BV1904"/>
    <mergeCell ref="BW1903:BW1904"/>
    <mergeCell ref="A1911:A1912"/>
    <mergeCell ref="B1911:B1912"/>
    <mergeCell ref="C1911:C1912"/>
    <mergeCell ref="D1911:D1912"/>
    <mergeCell ref="E1911:E1912"/>
    <mergeCell ref="F1911:F1912"/>
    <mergeCell ref="G1911:G1912"/>
    <mergeCell ref="BO1903:BO1904"/>
    <mergeCell ref="BP1903:BP1904"/>
    <mergeCell ref="BQ1903:BQ1904"/>
    <mergeCell ref="BR1903:BR1904"/>
    <mergeCell ref="BS1903:BS1904"/>
    <mergeCell ref="BT1903:BT1904"/>
    <mergeCell ref="BI1903:BI1904"/>
    <mergeCell ref="BJ1903:BJ1904"/>
    <mergeCell ref="BK1903:BK1904"/>
    <mergeCell ref="BL1903:BL1904"/>
    <mergeCell ref="BM1903:BM1904"/>
    <mergeCell ref="BN1903:BN1904"/>
    <mergeCell ref="BC1903:BC1904"/>
    <mergeCell ref="BD1903:BD1904"/>
    <mergeCell ref="BE1903:BE1904"/>
    <mergeCell ref="BF1903:BF1904"/>
    <mergeCell ref="BG1903:BG1904"/>
    <mergeCell ref="BH1903:BH1904"/>
    <mergeCell ref="AW1903:AW1904"/>
    <mergeCell ref="AX1903:AX1904"/>
    <mergeCell ref="AY1903:AY1904"/>
    <mergeCell ref="AZ1903:AZ1904"/>
    <mergeCell ref="BA1903:BA1904"/>
    <mergeCell ref="BB1903:BB1904"/>
    <mergeCell ref="AQ1903:AQ1904"/>
    <mergeCell ref="AR1903:AR1904"/>
    <mergeCell ref="AS1903:AS1904"/>
    <mergeCell ref="AT1903:AT1904"/>
    <mergeCell ref="Z1909:Z1944"/>
    <mergeCell ref="AA1909:AA1944"/>
    <mergeCell ref="P1909:P1944"/>
    <mergeCell ref="Q1909:Q1944"/>
    <mergeCell ref="R1909:R1944"/>
    <mergeCell ref="S1909:S1944"/>
    <mergeCell ref="T1909:T1944"/>
    <mergeCell ref="U1909:U1944"/>
    <mergeCell ref="I1915:I1950"/>
    <mergeCell ref="J1915:J1950"/>
    <mergeCell ref="K1915:K1950"/>
    <mergeCell ref="M1909:M1944"/>
    <mergeCell ref="N1909:N1944"/>
    <mergeCell ref="O1909:O1944"/>
    <mergeCell ref="BV1905:BV1906"/>
    <mergeCell ref="BW1905:BW1906"/>
    <mergeCell ref="A1915:A1950"/>
    <mergeCell ref="B1915:B1950"/>
    <mergeCell ref="C1915:C1950"/>
    <mergeCell ref="D1915:D1950"/>
    <mergeCell ref="E1915:E1950"/>
    <mergeCell ref="F1915:F1950"/>
    <mergeCell ref="G1915:G1950"/>
    <mergeCell ref="H1915:H1950"/>
    <mergeCell ref="BP1905:BP1906"/>
    <mergeCell ref="BQ1905:BQ1906"/>
    <mergeCell ref="BR1905:BR1906"/>
    <mergeCell ref="BS1905:BS1906"/>
    <mergeCell ref="BT1905:BT1906"/>
    <mergeCell ref="BU1905:BU1906"/>
    <mergeCell ref="BJ1905:BJ1906"/>
    <mergeCell ref="BK1905:BK1906"/>
    <mergeCell ref="BL1905:BL1906"/>
    <mergeCell ref="BM1905:BM1906"/>
    <mergeCell ref="BN1905:BN1906"/>
    <mergeCell ref="BO1905:BO1906"/>
    <mergeCell ref="BD1905:BD1906"/>
    <mergeCell ref="BE1905:BE1906"/>
    <mergeCell ref="BF1905:BF1906"/>
    <mergeCell ref="BG1905:BG1906"/>
    <mergeCell ref="BH1905:BH1906"/>
    <mergeCell ref="BI1905:BI1906"/>
    <mergeCell ref="AX1905:AX1906"/>
    <mergeCell ref="AY1905:AY1906"/>
    <mergeCell ref="AZ1905:AZ1906"/>
    <mergeCell ref="BA1905:BA1906"/>
    <mergeCell ref="BB1905:BB1906"/>
    <mergeCell ref="BC1905:BC1906"/>
    <mergeCell ref="AR1905:AR1906"/>
    <mergeCell ref="AS1905:AS1906"/>
    <mergeCell ref="AT1905:AT1906"/>
    <mergeCell ref="AU1905:AU1906"/>
    <mergeCell ref="AV1905:AV1906"/>
    <mergeCell ref="AW1905:AW1906"/>
    <mergeCell ref="AL1905:AL1906"/>
    <mergeCell ref="AM1905:AM1906"/>
    <mergeCell ref="AN1905:AN1906"/>
    <mergeCell ref="AO1905:AO1906"/>
    <mergeCell ref="AP1905:AP1906"/>
    <mergeCell ref="AQ1905:AQ1906"/>
    <mergeCell ref="AF1905:AF1906"/>
    <mergeCell ref="AG1905:AG1906"/>
    <mergeCell ref="AH1905:AH1906"/>
    <mergeCell ref="AI1905:AI1906"/>
    <mergeCell ref="G1955:G1959"/>
    <mergeCell ref="H1955:H1959"/>
    <mergeCell ref="I1955:I1959"/>
    <mergeCell ref="J1955:J1959"/>
    <mergeCell ref="K1955:K1959"/>
    <mergeCell ref="M1949:M1953"/>
    <mergeCell ref="A1955:A1959"/>
    <mergeCell ref="B1955:B1959"/>
    <mergeCell ref="C1955:C1959"/>
    <mergeCell ref="D1955:D1959"/>
    <mergeCell ref="E1955:E1959"/>
    <mergeCell ref="F1955:F1959"/>
    <mergeCell ref="BR1909:BR1944"/>
    <mergeCell ref="BS1909:BS1944"/>
    <mergeCell ref="BT1909:BT1944"/>
    <mergeCell ref="BU1909:BU1944"/>
    <mergeCell ref="BV1909:BV1944"/>
    <mergeCell ref="BW1909:BW1944"/>
    <mergeCell ref="BL1909:BL1944"/>
    <mergeCell ref="BM1909:BM1944"/>
    <mergeCell ref="BN1909:BN1944"/>
    <mergeCell ref="BO1909:BO1944"/>
    <mergeCell ref="BP1909:BP1944"/>
    <mergeCell ref="BQ1909:BQ1944"/>
    <mergeCell ref="BF1909:BF1944"/>
    <mergeCell ref="BG1909:BG1944"/>
    <mergeCell ref="BH1909:BH1944"/>
    <mergeCell ref="BI1909:BI1944"/>
    <mergeCell ref="BJ1909:BJ1944"/>
    <mergeCell ref="BK1909:BK1944"/>
    <mergeCell ref="AZ1909:AZ1944"/>
    <mergeCell ref="BA1909:BA1944"/>
    <mergeCell ref="BB1909:BB1944"/>
    <mergeCell ref="BC1909:BC1944"/>
    <mergeCell ref="BD1909:BD1944"/>
    <mergeCell ref="BE1909:BE1944"/>
    <mergeCell ref="AT1909:AT1944"/>
    <mergeCell ref="AU1909:AU1944"/>
    <mergeCell ref="AV1909:AV1944"/>
    <mergeCell ref="AW1909:AW1944"/>
    <mergeCell ref="AX1909:AX1944"/>
    <mergeCell ref="AY1909:AY1944"/>
    <mergeCell ref="AN1909:AN1944"/>
    <mergeCell ref="AO1909:AO1944"/>
    <mergeCell ref="AP1909:AP1944"/>
    <mergeCell ref="AQ1909:AQ1944"/>
    <mergeCell ref="AR1909:AR1944"/>
    <mergeCell ref="AS1909:AS1944"/>
    <mergeCell ref="AH1909:AH1944"/>
    <mergeCell ref="AI1909:AI1944"/>
    <mergeCell ref="AJ1909:AJ1944"/>
    <mergeCell ref="AK1909:AK1944"/>
    <mergeCell ref="AL1909:AL1944"/>
    <mergeCell ref="AM1909:AM1944"/>
    <mergeCell ref="AB1909:AB1944"/>
    <mergeCell ref="AC1909:AC1944"/>
    <mergeCell ref="AD1909:AD1944"/>
    <mergeCell ref="AE1909:AE1944"/>
    <mergeCell ref="AF1909:AF1944"/>
    <mergeCell ref="AG1909:AG1944"/>
    <mergeCell ref="V1909:V1944"/>
    <mergeCell ref="W1909:W1944"/>
    <mergeCell ref="X1909:X1944"/>
    <mergeCell ref="Y1909:Y1944"/>
    <mergeCell ref="AR1949:AR1953"/>
    <mergeCell ref="AS1949:AS1953"/>
    <mergeCell ref="AT1949:AT1953"/>
    <mergeCell ref="AU1949:AU1953"/>
    <mergeCell ref="AV1949:AV1953"/>
    <mergeCell ref="AW1949:AW1953"/>
    <mergeCell ref="AL1949:AL1953"/>
    <mergeCell ref="AM1949:AM1953"/>
    <mergeCell ref="AN1949:AN1953"/>
    <mergeCell ref="AO1949:AO1953"/>
    <mergeCell ref="AP1949:AP1953"/>
    <mergeCell ref="AQ1949:AQ1953"/>
    <mergeCell ref="AF1949:AF1953"/>
    <mergeCell ref="AG1949:AG1953"/>
    <mergeCell ref="AH1949:AH1953"/>
    <mergeCell ref="AI1949:AI1953"/>
    <mergeCell ref="AJ1949:AJ1953"/>
    <mergeCell ref="AK1949:AK1953"/>
    <mergeCell ref="Z1949:Z1953"/>
    <mergeCell ref="AA1949:AA1953"/>
    <mergeCell ref="AB1949:AB1953"/>
    <mergeCell ref="AC1949:AC1953"/>
    <mergeCell ref="AD1949:AD1953"/>
    <mergeCell ref="AE1949:AE1953"/>
    <mergeCell ref="T1949:T1953"/>
    <mergeCell ref="U1949:U1953"/>
    <mergeCell ref="V1949:V1953"/>
    <mergeCell ref="W1949:W1953"/>
    <mergeCell ref="X1949:X1953"/>
    <mergeCell ref="Y1949:Y1953"/>
    <mergeCell ref="N1949:N1953"/>
    <mergeCell ref="O1949:O1953"/>
    <mergeCell ref="P1949:P1953"/>
    <mergeCell ref="Q1949:Q1953"/>
    <mergeCell ref="R1949:R1953"/>
    <mergeCell ref="S1949:S1953"/>
    <mergeCell ref="AH1955:AH1958"/>
    <mergeCell ref="AI1955:AI1958"/>
    <mergeCell ref="AJ1955:AJ1958"/>
    <mergeCell ref="AK1955:AK1958"/>
    <mergeCell ref="AL1955:AL1958"/>
    <mergeCell ref="AM1955:AM1958"/>
    <mergeCell ref="AB1955:AB1958"/>
    <mergeCell ref="AC1955:AC1958"/>
    <mergeCell ref="AD1955:AD1958"/>
    <mergeCell ref="AE1955:AE1958"/>
    <mergeCell ref="AF1955:AF1958"/>
    <mergeCell ref="AG1955:AG1958"/>
    <mergeCell ref="V1955:V1958"/>
    <mergeCell ref="W1955:W1958"/>
    <mergeCell ref="X1955:X1958"/>
    <mergeCell ref="Y1955:Y1958"/>
    <mergeCell ref="Z1955:Z1958"/>
    <mergeCell ref="AA1955:AA1958"/>
    <mergeCell ref="P1955:P1958"/>
    <mergeCell ref="Q1955:Q1958"/>
    <mergeCell ref="R1955:R1958"/>
    <mergeCell ref="S1955:S1958"/>
    <mergeCell ref="T1955:T1958"/>
    <mergeCell ref="U1955:U1958"/>
    <mergeCell ref="I1961:I1964"/>
    <mergeCell ref="J1961:J1964"/>
    <mergeCell ref="K1961:K1964"/>
    <mergeCell ref="M1955:M1958"/>
    <mergeCell ref="N1955:N1958"/>
    <mergeCell ref="O1955:O1958"/>
    <mergeCell ref="BV1949:BV1953"/>
    <mergeCell ref="BW1949:BW1953"/>
    <mergeCell ref="A1961:A1964"/>
    <mergeCell ref="B1961:B1964"/>
    <mergeCell ref="C1961:C1964"/>
    <mergeCell ref="D1961:D1964"/>
    <mergeCell ref="E1961:E1964"/>
    <mergeCell ref="F1961:F1964"/>
    <mergeCell ref="G1961:G1964"/>
    <mergeCell ref="H1961:H1964"/>
    <mergeCell ref="BP1949:BP1953"/>
    <mergeCell ref="BQ1949:BQ1953"/>
    <mergeCell ref="BR1949:BR1953"/>
    <mergeCell ref="BS1949:BS1953"/>
    <mergeCell ref="BT1949:BT1953"/>
    <mergeCell ref="BU1949:BU1953"/>
    <mergeCell ref="BJ1949:BJ1953"/>
    <mergeCell ref="BK1949:BK1953"/>
    <mergeCell ref="BL1949:BL1953"/>
    <mergeCell ref="BM1949:BM1953"/>
    <mergeCell ref="BN1949:BN1953"/>
    <mergeCell ref="BO1949:BO1953"/>
    <mergeCell ref="BD1949:BD1953"/>
    <mergeCell ref="BE1949:BE1953"/>
    <mergeCell ref="BF1949:BF1953"/>
    <mergeCell ref="BG1949:BG1953"/>
    <mergeCell ref="BH1949:BH1953"/>
    <mergeCell ref="BI1949:BI1953"/>
    <mergeCell ref="AX1949:AX1953"/>
    <mergeCell ref="AY1949:AY1953"/>
    <mergeCell ref="AZ1949:AZ1953"/>
    <mergeCell ref="BA1949:BA1953"/>
    <mergeCell ref="BB1949:BB1953"/>
    <mergeCell ref="BC1949:BC1953"/>
    <mergeCell ref="BR1955:BR1958"/>
    <mergeCell ref="BS1955:BS1958"/>
    <mergeCell ref="BT1955:BT1958"/>
    <mergeCell ref="BU1955:BU1958"/>
    <mergeCell ref="BV1955:BV1958"/>
    <mergeCell ref="BW1955:BW1958"/>
    <mergeCell ref="BL1955:BL1958"/>
    <mergeCell ref="BM1955:BM1958"/>
    <mergeCell ref="BN1955:BN1958"/>
    <mergeCell ref="BO1955:BO1958"/>
    <mergeCell ref="BP1955:BP1958"/>
    <mergeCell ref="BQ1955:BQ1958"/>
    <mergeCell ref="BF1955:BF1958"/>
    <mergeCell ref="BG1955:BG1958"/>
    <mergeCell ref="BH1955:BH1958"/>
    <mergeCell ref="BI1955:BI1958"/>
    <mergeCell ref="BJ1955:BJ1958"/>
    <mergeCell ref="BK1955:BK1958"/>
    <mergeCell ref="AZ1955:AZ1958"/>
    <mergeCell ref="BA1955:BA1958"/>
    <mergeCell ref="BB1955:BB1958"/>
    <mergeCell ref="BC1955:BC1958"/>
    <mergeCell ref="BD1955:BD1958"/>
    <mergeCell ref="BE1955:BE1958"/>
    <mergeCell ref="AT1955:AT1958"/>
    <mergeCell ref="AU1955:AU1958"/>
    <mergeCell ref="AV1955:AV1958"/>
    <mergeCell ref="AW1955:AW1958"/>
    <mergeCell ref="AX1955:AX1958"/>
    <mergeCell ref="AY1955:AY1958"/>
    <mergeCell ref="AN1955:AN1958"/>
    <mergeCell ref="AO1955:AO1958"/>
    <mergeCell ref="AP1955:AP1958"/>
    <mergeCell ref="AQ1955:AQ1958"/>
    <mergeCell ref="AR1955:AR1958"/>
    <mergeCell ref="AS1955:AS1958"/>
    <mergeCell ref="AG1962:AG1963"/>
    <mergeCell ref="AH1962:AH1963"/>
    <mergeCell ref="AI1962:AI1963"/>
    <mergeCell ref="AJ1962:AJ1963"/>
    <mergeCell ref="Y1962:Y1963"/>
    <mergeCell ref="Z1962:Z1963"/>
    <mergeCell ref="AA1962:AA1963"/>
    <mergeCell ref="AB1962:AB1963"/>
    <mergeCell ref="AC1962:AC1963"/>
    <mergeCell ref="AD1962:AD1963"/>
    <mergeCell ref="S1962:S1963"/>
    <mergeCell ref="T1962:T1963"/>
    <mergeCell ref="U1962:U1963"/>
    <mergeCell ref="V1962:V1963"/>
    <mergeCell ref="W1962:W1963"/>
    <mergeCell ref="X1962:X1963"/>
    <mergeCell ref="M1962:M1963"/>
    <mergeCell ref="N1962:N1963"/>
    <mergeCell ref="O1962:O1963"/>
    <mergeCell ref="P1962:P1963"/>
    <mergeCell ref="Q1962:Q1963"/>
    <mergeCell ref="R1962:R1963"/>
    <mergeCell ref="G1968:G1969"/>
    <mergeCell ref="H1968:H1969"/>
    <mergeCell ref="I1968:I1969"/>
    <mergeCell ref="J1968:J1969"/>
    <mergeCell ref="K1968:K1969"/>
    <mergeCell ref="L1962:L1963"/>
    <mergeCell ref="A1968:A1969"/>
    <mergeCell ref="B1968:B1969"/>
    <mergeCell ref="C1968:C1969"/>
    <mergeCell ref="D1968:D1969"/>
    <mergeCell ref="E1968:E1969"/>
    <mergeCell ref="F1968:F1969"/>
    <mergeCell ref="W1964:W1970"/>
    <mergeCell ref="X1964:X1970"/>
    <mergeCell ref="Y1964:Y1970"/>
    <mergeCell ref="Z1964:Z1970"/>
    <mergeCell ref="O1964:O1970"/>
    <mergeCell ref="P1964:P1970"/>
    <mergeCell ref="Q1964:Q1970"/>
    <mergeCell ref="R1964:R1970"/>
    <mergeCell ref="S1964:S1970"/>
    <mergeCell ref="T1964:T1970"/>
    <mergeCell ref="H1970:H1976"/>
    <mergeCell ref="I1970:I1976"/>
    <mergeCell ref="J1970:J1976"/>
    <mergeCell ref="K1970:K1976"/>
    <mergeCell ref="M1964:M1970"/>
    <mergeCell ref="N1964:N1970"/>
    <mergeCell ref="BU1962:BU1963"/>
    <mergeCell ref="BV1962:BV1963"/>
    <mergeCell ref="BW1962:BW1963"/>
    <mergeCell ref="A1970:A1976"/>
    <mergeCell ref="B1970:B1976"/>
    <mergeCell ref="C1970:C1976"/>
    <mergeCell ref="D1970:D1976"/>
    <mergeCell ref="E1970:E1976"/>
    <mergeCell ref="F1970:F1976"/>
    <mergeCell ref="G1970:G1976"/>
    <mergeCell ref="BO1962:BO1963"/>
    <mergeCell ref="BP1962:BP1963"/>
    <mergeCell ref="BQ1962:BQ1963"/>
    <mergeCell ref="BR1962:BR1963"/>
    <mergeCell ref="BS1962:BS1963"/>
    <mergeCell ref="BT1962:BT1963"/>
    <mergeCell ref="BI1962:BI1963"/>
    <mergeCell ref="BJ1962:BJ1963"/>
    <mergeCell ref="BK1962:BK1963"/>
    <mergeCell ref="BL1962:BL1963"/>
    <mergeCell ref="BM1962:BM1963"/>
    <mergeCell ref="BN1962:BN1963"/>
    <mergeCell ref="BC1962:BC1963"/>
    <mergeCell ref="BD1962:BD1963"/>
    <mergeCell ref="BE1962:BE1963"/>
    <mergeCell ref="BF1962:BF1963"/>
    <mergeCell ref="BG1962:BG1963"/>
    <mergeCell ref="BH1962:BH1963"/>
    <mergeCell ref="AW1962:AW1963"/>
    <mergeCell ref="AX1962:AX1963"/>
    <mergeCell ref="AY1962:AY1963"/>
    <mergeCell ref="AZ1962:AZ1963"/>
    <mergeCell ref="BA1962:BA1963"/>
    <mergeCell ref="BB1962:BB1963"/>
    <mergeCell ref="AQ1962:AQ1963"/>
    <mergeCell ref="AR1962:AR1963"/>
    <mergeCell ref="AS1962:AS1963"/>
    <mergeCell ref="AT1962:AT1963"/>
    <mergeCell ref="AU1962:AU1963"/>
    <mergeCell ref="AV1962:AV1963"/>
    <mergeCell ref="AK1962:AK1963"/>
    <mergeCell ref="AL1962:AL1963"/>
    <mergeCell ref="AM1962:AM1963"/>
    <mergeCell ref="AN1962:AN1963"/>
    <mergeCell ref="AO1962:AO1963"/>
    <mergeCell ref="AP1962:AP1963"/>
    <mergeCell ref="AE1962:AE1963"/>
    <mergeCell ref="AF1962:AF1963"/>
    <mergeCell ref="M1971:M1973"/>
    <mergeCell ref="N1971:N1973"/>
    <mergeCell ref="O1971:O1973"/>
    <mergeCell ref="P1971:P1973"/>
    <mergeCell ref="BW1964:BW1970"/>
    <mergeCell ref="A1977:A1979"/>
    <mergeCell ref="B1977:B1979"/>
    <mergeCell ref="C1977:C1979"/>
    <mergeCell ref="D1977:D1979"/>
    <mergeCell ref="E1977:E1979"/>
    <mergeCell ref="F1977:F1979"/>
    <mergeCell ref="G1977:G1979"/>
    <mergeCell ref="H1977:H1979"/>
    <mergeCell ref="I1977:I1979"/>
    <mergeCell ref="BQ1964:BQ1970"/>
    <mergeCell ref="BR1964:BR1970"/>
    <mergeCell ref="BS1964:BS1970"/>
    <mergeCell ref="BT1964:BT1970"/>
    <mergeCell ref="BU1964:BU1970"/>
    <mergeCell ref="BV1964:BV1970"/>
    <mergeCell ref="BK1964:BK1970"/>
    <mergeCell ref="BL1964:BL1970"/>
    <mergeCell ref="BM1964:BM1970"/>
    <mergeCell ref="BN1964:BN1970"/>
    <mergeCell ref="BO1964:BO1970"/>
    <mergeCell ref="BP1964:BP1970"/>
    <mergeCell ref="BE1964:BE1970"/>
    <mergeCell ref="BF1964:BF1970"/>
    <mergeCell ref="BG1964:BG1970"/>
    <mergeCell ref="BH1964:BH1970"/>
    <mergeCell ref="BI1964:BI1970"/>
    <mergeCell ref="BJ1964:BJ1970"/>
    <mergeCell ref="AY1964:AY1970"/>
    <mergeCell ref="AZ1964:AZ1970"/>
    <mergeCell ref="BA1964:BA1970"/>
    <mergeCell ref="BB1964:BB1970"/>
    <mergeCell ref="BC1964:BC1970"/>
    <mergeCell ref="BD1964:BD1970"/>
    <mergeCell ref="AS1964:AS1970"/>
    <mergeCell ref="AT1964:AT1970"/>
    <mergeCell ref="AU1964:AU1970"/>
    <mergeCell ref="AV1964:AV1970"/>
    <mergeCell ref="AW1964:AW1970"/>
    <mergeCell ref="AX1964:AX1970"/>
    <mergeCell ref="AM1964:AM1970"/>
    <mergeCell ref="AN1964:AN1970"/>
    <mergeCell ref="AO1964:AO1970"/>
    <mergeCell ref="AP1964:AP1970"/>
    <mergeCell ref="AQ1964:AQ1970"/>
    <mergeCell ref="AR1964:AR1970"/>
    <mergeCell ref="AG1964:AG1970"/>
    <mergeCell ref="AH1964:AH1970"/>
    <mergeCell ref="AI1964:AI1970"/>
    <mergeCell ref="AJ1964:AJ1970"/>
    <mergeCell ref="AK1964:AK1970"/>
    <mergeCell ref="AL1964:AL1970"/>
    <mergeCell ref="AA1964:AA1970"/>
    <mergeCell ref="AB1964:AB1970"/>
    <mergeCell ref="AC1964:AC1970"/>
    <mergeCell ref="AD1964:AD1970"/>
    <mergeCell ref="AE1964:AE1970"/>
    <mergeCell ref="AF1964:AF1970"/>
    <mergeCell ref="U1964:U1970"/>
    <mergeCell ref="V1964:V1970"/>
    <mergeCell ref="BS1971:BS1973"/>
    <mergeCell ref="BT1971:BT1973"/>
    <mergeCell ref="BU1971:BU1973"/>
    <mergeCell ref="BV1971:BV1973"/>
    <mergeCell ref="BW1971:BW1973"/>
    <mergeCell ref="BM1971:BM1973"/>
    <mergeCell ref="BN1971:BN1973"/>
    <mergeCell ref="BO1971:BO1973"/>
    <mergeCell ref="BP1971:BP1973"/>
    <mergeCell ref="BQ1971:BQ1973"/>
    <mergeCell ref="BR1971:BR1973"/>
    <mergeCell ref="BG1971:BG1973"/>
    <mergeCell ref="BH1971:BH1973"/>
    <mergeCell ref="BI1971:BI1973"/>
    <mergeCell ref="BJ1971:BJ1973"/>
    <mergeCell ref="BK1971:BK1973"/>
    <mergeCell ref="BL1971:BL1973"/>
    <mergeCell ref="BA1971:BA1973"/>
    <mergeCell ref="BB1971:BB1973"/>
    <mergeCell ref="BC1971:BC1973"/>
    <mergeCell ref="BD1971:BD1973"/>
    <mergeCell ref="BE1971:BE1973"/>
    <mergeCell ref="BF1971:BF1973"/>
    <mergeCell ref="AU1971:AU1973"/>
    <mergeCell ref="AV1971:AV1973"/>
    <mergeCell ref="AW1971:AW1973"/>
    <mergeCell ref="AX1971:AX1973"/>
    <mergeCell ref="AY1971:AY1973"/>
    <mergeCell ref="AZ1971:AZ1973"/>
    <mergeCell ref="AO1971:AO1973"/>
    <mergeCell ref="AP1971:AP1973"/>
    <mergeCell ref="AQ1971:AQ1973"/>
    <mergeCell ref="AR1971:AR1973"/>
    <mergeCell ref="AS1971:AS1973"/>
    <mergeCell ref="AT1971:AT1973"/>
    <mergeCell ref="AI1971:AI1973"/>
    <mergeCell ref="AJ1971:AJ1973"/>
    <mergeCell ref="AK1971:AK1973"/>
    <mergeCell ref="AL1971:AL1973"/>
    <mergeCell ref="AM1971:AM1973"/>
    <mergeCell ref="AN1971:AN1973"/>
    <mergeCell ref="AC1971:AC1973"/>
    <mergeCell ref="AD1971:AD1973"/>
    <mergeCell ref="AE1971:AE1973"/>
    <mergeCell ref="AF1971:AF1973"/>
    <mergeCell ref="AG1971:AG1973"/>
    <mergeCell ref="AH1971:AH1973"/>
    <mergeCell ref="W1971:W1973"/>
    <mergeCell ref="X1971:X1973"/>
    <mergeCell ref="Y1971:Y1973"/>
    <mergeCell ref="Z1971:Z1973"/>
    <mergeCell ref="AA1971:AA1973"/>
    <mergeCell ref="AB1971:AB1973"/>
    <mergeCell ref="Q1971:Q1973"/>
    <mergeCell ref="R1971:R1973"/>
    <mergeCell ref="S1971:S1973"/>
    <mergeCell ref="T1971:T1973"/>
    <mergeCell ref="U1971:U1973"/>
    <mergeCell ref="V1971:V1973"/>
    <mergeCell ref="AU1976:AU1981"/>
    <mergeCell ref="AV1976:AV1981"/>
    <mergeCell ref="AK1976:AK1981"/>
    <mergeCell ref="AL1976:AL1981"/>
    <mergeCell ref="AM1976:AM1981"/>
    <mergeCell ref="AN1976:AN1981"/>
    <mergeCell ref="AO1976:AO1981"/>
    <mergeCell ref="AP1976:AP1981"/>
    <mergeCell ref="AE1976:AE1981"/>
    <mergeCell ref="AF1976:AF1981"/>
    <mergeCell ref="AG1976:AG1981"/>
    <mergeCell ref="AH1976:AH1981"/>
    <mergeCell ref="AI1976:AI1981"/>
    <mergeCell ref="AJ1976:AJ1981"/>
    <mergeCell ref="Y1976:Y1981"/>
    <mergeCell ref="Z1976:Z1981"/>
    <mergeCell ref="AA1976:AA1981"/>
    <mergeCell ref="AB1976:AB1981"/>
    <mergeCell ref="AC1976:AC1981"/>
    <mergeCell ref="AD1976:AD1981"/>
    <mergeCell ref="S1976:S1981"/>
    <mergeCell ref="T1976:T1981"/>
    <mergeCell ref="U1976:U1981"/>
    <mergeCell ref="V1976:V1981"/>
    <mergeCell ref="W1976:W1981"/>
    <mergeCell ref="X1976:X1981"/>
    <mergeCell ref="M1976:M1981"/>
    <mergeCell ref="N1976:N1981"/>
    <mergeCell ref="O1976:O1981"/>
    <mergeCell ref="J1977:J1979"/>
    <mergeCell ref="K1977:K1979"/>
    <mergeCell ref="H1986:H1987"/>
    <mergeCell ref="I1986:I1987"/>
    <mergeCell ref="J1986:J1987"/>
    <mergeCell ref="K1986:K1987"/>
    <mergeCell ref="BU1976:BU1981"/>
    <mergeCell ref="BV1976:BV1981"/>
    <mergeCell ref="BW1976:BW1981"/>
    <mergeCell ref="P1976:P1981"/>
    <mergeCell ref="Q1976:Q1981"/>
    <mergeCell ref="R1976:R1981"/>
    <mergeCell ref="BO1976:BO1981"/>
    <mergeCell ref="BP1976:BP1981"/>
    <mergeCell ref="BQ1976:BQ1981"/>
    <mergeCell ref="BR1976:BR1981"/>
    <mergeCell ref="BS1976:BS1981"/>
    <mergeCell ref="BT1976:BT1981"/>
    <mergeCell ref="BI1976:BI1981"/>
    <mergeCell ref="BJ1976:BJ1981"/>
    <mergeCell ref="BK1976:BK1981"/>
    <mergeCell ref="BL1976:BL1981"/>
    <mergeCell ref="BM1976:BM1981"/>
    <mergeCell ref="BN1976:BN1981"/>
    <mergeCell ref="BC1976:BC1981"/>
    <mergeCell ref="BD1976:BD1981"/>
    <mergeCell ref="BE1976:BE1981"/>
    <mergeCell ref="BF1976:BF1981"/>
    <mergeCell ref="BG1976:BG1981"/>
    <mergeCell ref="BH1976:BH1981"/>
    <mergeCell ref="AW1976:AW1981"/>
    <mergeCell ref="AX1976:AX1981"/>
    <mergeCell ref="AY1976:AY1981"/>
    <mergeCell ref="AZ1976:AZ1981"/>
    <mergeCell ref="BA1976:BA1981"/>
    <mergeCell ref="BB1976:BB1981"/>
    <mergeCell ref="AQ1976:AQ1981"/>
    <mergeCell ref="AR1976:AR1981"/>
    <mergeCell ref="AS1976:AS1981"/>
    <mergeCell ref="AT1976:AT1981"/>
    <mergeCell ref="Y1982:Y1984"/>
    <mergeCell ref="Z1982:Z1984"/>
    <mergeCell ref="AA1982:AA1984"/>
    <mergeCell ref="AB1982:AB1984"/>
    <mergeCell ref="AC1982:AC1984"/>
    <mergeCell ref="AD1982:AD1984"/>
    <mergeCell ref="S1982:S1984"/>
    <mergeCell ref="T1982:T1984"/>
    <mergeCell ref="U1982:U1984"/>
    <mergeCell ref="V1982:V1984"/>
    <mergeCell ref="W1982:W1984"/>
    <mergeCell ref="X1982:X1984"/>
    <mergeCell ref="M1982:M1984"/>
    <mergeCell ref="N1982:N1984"/>
    <mergeCell ref="O1982:O1984"/>
    <mergeCell ref="P1982:P1984"/>
    <mergeCell ref="Q1982:Q1984"/>
    <mergeCell ref="R1982:R1984"/>
    <mergeCell ref="F1988:F1990"/>
    <mergeCell ref="G1988:G1990"/>
    <mergeCell ref="H1988:H1990"/>
    <mergeCell ref="I1988:I1990"/>
    <mergeCell ref="J1988:J1990"/>
    <mergeCell ref="K1988:K1990"/>
    <mergeCell ref="A1988:A1990"/>
    <mergeCell ref="B1988:B1990"/>
    <mergeCell ref="C1988:C1990"/>
    <mergeCell ref="D1988:D1990"/>
    <mergeCell ref="E1988:E1990"/>
    <mergeCell ref="O1985:O1986"/>
    <mergeCell ref="P1985:P1986"/>
    <mergeCell ref="Q1985:Q1986"/>
    <mergeCell ref="R1985:R1986"/>
    <mergeCell ref="S1985:S1986"/>
    <mergeCell ref="T1985:T1986"/>
    <mergeCell ref="H1991:H1992"/>
    <mergeCell ref="I1991:I1992"/>
    <mergeCell ref="J1991:J1992"/>
    <mergeCell ref="K1991:K1992"/>
    <mergeCell ref="M1985:M1986"/>
    <mergeCell ref="N1985:N1986"/>
    <mergeCell ref="BU1982:BU1984"/>
    <mergeCell ref="BV1982:BV1984"/>
    <mergeCell ref="BW1982:BW1984"/>
    <mergeCell ref="A1991:A1992"/>
    <mergeCell ref="B1991:B1992"/>
    <mergeCell ref="C1991:C1992"/>
    <mergeCell ref="D1991:D1992"/>
    <mergeCell ref="E1991:E1992"/>
    <mergeCell ref="F1991:F1992"/>
    <mergeCell ref="G1991:G1992"/>
    <mergeCell ref="BO1982:BO1984"/>
    <mergeCell ref="BP1982:BP1984"/>
    <mergeCell ref="BQ1982:BQ1984"/>
    <mergeCell ref="BR1982:BR1984"/>
    <mergeCell ref="BS1982:BS1984"/>
    <mergeCell ref="BT1982:BT1984"/>
    <mergeCell ref="BI1982:BI1984"/>
    <mergeCell ref="BJ1982:BJ1984"/>
    <mergeCell ref="BK1982:BK1984"/>
    <mergeCell ref="BL1982:BL1984"/>
    <mergeCell ref="BM1982:BM1984"/>
    <mergeCell ref="BN1982:BN1984"/>
    <mergeCell ref="BC1982:BC1984"/>
    <mergeCell ref="BD1982:BD1984"/>
    <mergeCell ref="BE1982:BE1984"/>
    <mergeCell ref="BF1982:BF1984"/>
    <mergeCell ref="BG1982:BG1984"/>
    <mergeCell ref="BH1982:BH1984"/>
    <mergeCell ref="AW1982:AW1984"/>
    <mergeCell ref="AX1982:AX1984"/>
    <mergeCell ref="AY1982:AY1984"/>
    <mergeCell ref="AZ1982:AZ1984"/>
    <mergeCell ref="BA1982:BA1984"/>
    <mergeCell ref="BB1982:BB1984"/>
    <mergeCell ref="AQ1982:AQ1984"/>
    <mergeCell ref="AR1982:AR1984"/>
    <mergeCell ref="AS1982:AS1984"/>
    <mergeCell ref="AT1982:AT1984"/>
    <mergeCell ref="AU1982:AU1984"/>
    <mergeCell ref="AV1982:AV1984"/>
    <mergeCell ref="AK1982:AK1984"/>
    <mergeCell ref="AL1982:AL1984"/>
    <mergeCell ref="AM1982:AM1984"/>
    <mergeCell ref="AN1982:AN1984"/>
    <mergeCell ref="AO1982:AO1984"/>
    <mergeCell ref="AP1982:AP1984"/>
    <mergeCell ref="AE1982:AE1984"/>
    <mergeCell ref="AF1982:AF1984"/>
    <mergeCell ref="AG1982:AG1984"/>
    <mergeCell ref="AH1982:AH1984"/>
    <mergeCell ref="AI1982:AI1984"/>
    <mergeCell ref="AJ1982:AJ1984"/>
    <mergeCell ref="BW1985:BW1986"/>
    <mergeCell ref="A1993:A1995"/>
    <mergeCell ref="B1993:B1995"/>
    <mergeCell ref="C1993:C1995"/>
    <mergeCell ref="D1993:D1995"/>
    <mergeCell ref="E1993:E1995"/>
    <mergeCell ref="F1993:F1995"/>
    <mergeCell ref="G1993:G1995"/>
    <mergeCell ref="H1993:H1995"/>
    <mergeCell ref="I1993:I1995"/>
    <mergeCell ref="BQ1985:BQ1986"/>
    <mergeCell ref="BR1985:BR1986"/>
    <mergeCell ref="BS1985:BS1986"/>
    <mergeCell ref="BT1985:BT1986"/>
    <mergeCell ref="BU1985:BU1986"/>
    <mergeCell ref="BV1985:BV1986"/>
    <mergeCell ref="BK1985:BK1986"/>
    <mergeCell ref="BL1985:BL1986"/>
    <mergeCell ref="BM1985:BM1986"/>
    <mergeCell ref="BN1985:BN1986"/>
    <mergeCell ref="BO1985:BO1986"/>
    <mergeCell ref="BP1985:BP1986"/>
    <mergeCell ref="BE1985:BE1986"/>
    <mergeCell ref="BF1985:BF1986"/>
    <mergeCell ref="BG1985:BG1986"/>
    <mergeCell ref="BH1985:BH1986"/>
    <mergeCell ref="BI1985:BI1986"/>
    <mergeCell ref="BJ1985:BJ1986"/>
    <mergeCell ref="AY1985:AY1986"/>
    <mergeCell ref="AZ1985:AZ1986"/>
    <mergeCell ref="BA1985:BA1986"/>
    <mergeCell ref="BB1985:BB1986"/>
    <mergeCell ref="BC1985:BC1986"/>
    <mergeCell ref="BD1985:BD1986"/>
    <mergeCell ref="AS1985:AS1986"/>
    <mergeCell ref="AT1985:AT1986"/>
    <mergeCell ref="AU1985:AU1986"/>
    <mergeCell ref="AV1985:AV1986"/>
    <mergeCell ref="AW1985:AW1986"/>
    <mergeCell ref="AX1985:AX1986"/>
    <mergeCell ref="AM1985:AM1986"/>
    <mergeCell ref="AN1985:AN1986"/>
    <mergeCell ref="AO1985:AO1986"/>
    <mergeCell ref="AP1985:AP1986"/>
    <mergeCell ref="AQ1985:AQ1986"/>
    <mergeCell ref="AR1985:AR1986"/>
    <mergeCell ref="AG1985:AG1986"/>
    <mergeCell ref="AH1985:AH1986"/>
    <mergeCell ref="AI1985:AI1986"/>
    <mergeCell ref="AJ1985:AJ1986"/>
    <mergeCell ref="AK1985:AK1986"/>
    <mergeCell ref="AL1985:AL1986"/>
    <mergeCell ref="AA1985:AA1986"/>
    <mergeCell ref="AB1985:AB1986"/>
    <mergeCell ref="AC1985:AC1986"/>
    <mergeCell ref="AD1985:AD1986"/>
    <mergeCell ref="AE1985:AE1986"/>
    <mergeCell ref="AF1985:AF1986"/>
    <mergeCell ref="U1985:U1986"/>
    <mergeCell ref="V1985:V1986"/>
    <mergeCell ref="W1985:W1986"/>
    <mergeCell ref="X1985:X1986"/>
    <mergeCell ref="Y1985:Y1986"/>
    <mergeCell ref="Z1985:Z1986"/>
    <mergeCell ref="BU1987:BU1989"/>
    <mergeCell ref="BV1987:BV1989"/>
    <mergeCell ref="BW1987:BW1989"/>
    <mergeCell ref="BL1987:BL1989"/>
    <mergeCell ref="BM1987:BM1989"/>
    <mergeCell ref="BN1987:BN1989"/>
    <mergeCell ref="BO1987:BO1989"/>
    <mergeCell ref="BP1987:BP1989"/>
    <mergeCell ref="BQ1987:BQ1989"/>
    <mergeCell ref="BF1987:BF1989"/>
    <mergeCell ref="BG1987:BG1989"/>
    <mergeCell ref="BH1987:BH1989"/>
    <mergeCell ref="BI1987:BI1989"/>
    <mergeCell ref="BJ1987:BJ1989"/>
    <mergeCell ref="BK1987:BK1989"/>
    <mergeCell ref="AZ1987:AZ1989"/>
    <mergeCell ref="BA1987:BA1989"/>
    <mergeCell ref="BB1987:BB1989"/>
    <mergeCell ref="BC1987:BC1989"/>
    <mergeCell ref="BD1987:BD1989"/>
    <mergeCell ref="BE1987:BE1989"/>
    <mergeCell ref="AT1987:AT1989"/>
    <mergeCell ref="AU1987:AU1989"/>
    <mergeCell ref="AV1987:AV1989"/>
    <mergeCell ref="AW1987:AW1989"/>
    <mergeCell ref="AX1987:AX1989"/>
    <mergeCell ref="AY1987:AY1989"/>
    <mergeCell ref="AN1987:AN1989"/>
    <mergeCell ref="AO1987:AO1989"/>
    <mergeCell ref="AP1987:AP1989"/>
    <mergeCell ref="AQ1987:AQ1989"/>
    <mergeCell ref="AR1987:AR1989"/>
    <mergeCell ref="AS1987:AS1989"/>
    <mergeCell ref="O1990:O2012"/>
    <mergeCell ref="P1990:P2012"/>
    <mergeCell ref="Q1990:Q2012"/>
    <mergeCell ref="R1990:R2012"/>
    <mergeCell ref="S1990:S2012"/>
    <mergeCell ref="T1990:T2012"/>
    <mergeCell ref="G1996:G2018"/>
    <mergeCell ref="H1996:H2018"/>
    <mergeCell ref="I1996:I2018"/>
    <mergeCell ref="J1996:J2018"/>
    <mergeCell ref="K1996:K2018"/>
    <mergeCell ref="N1990:N2012"/>
    <mergeCell ref="A1996:A2018"/>
    <mergeCell ref="B1996:B2018"/>
    <mergeCell ref="C1996:C2018"/>
    <mergeCell ref="D1996:D2018"/>
    <mergeCell ref="E1996:E2018"/>
    <mergeCell ref="F1996:F2018"/>
    <mergeCell ref="BR1987:BR1989"/>
    <mergeCell ref="BS1987:BS1989"/>
    <mergeCell ref="BT1987:BT1989"/>
    <mergeCell ref="AH1987:AH1989"/>
    <mergeCell ref="AI1987:AI1989"/>
    <mergeCell ref="AJ1987:AJ1989"/>
    <mergeCell ref="AK1987:AK1989"/>
    <mergeCell ref="AL1987:AL1989"/>
    <mergeCell ref="AM1987:AM1989"/>
    <mergeCell ref="AB1987:AB1989"/>
    <mergeCell ref="AC1987:AC1989"/>
    <mergeCell ref="AD1987:AD1989"/>
    <mergeCell ref="AE1987:AE1989"/>
    <mergeCell ref="AF1987:AF1989"/>
    <mergeCell ref="AG1987:AG1989"/>
    <mergeCell ref="V1987:V1989"/>
    <mergeCell ref="W1987:W1989"/>
    <mergeCell ref="X1987:X1989"/>
    <mergeCell ref="Y1987:Y1989"/>
    <mergeCell ref="Z1987:Z1989"/>
    <mergeCell ref="AA1987:AA1989"/>
    <mergeCell ref="P1987:P1989"/>
    <mergeCell ref="Q1987:Q1989"/>
    <mergeCell ref="R1987:R1989"/>
    <mergeCell ref="S1987:S1989"/>
    <mergeCell ref="T1987:T1989"/>
    <mergeCell ref="U1987:U1989"/>
    <mergeCell ref="J1993:J1995"/>
    <mergeCell ref="K1993:K1995"/>
    <mergeCell ref="L1987:L1988"/>
    <mergeCell ref="M1987:M1989"/>
    <mergeCell ref="N1987:N1989"/>
    <mergeCell ref="O1987:O1989"/>
    <mergeCell ref="A1986:A1987"/>
    <mergeCell ref="B1986:B1987"/>
    <mergeCell ref="C1986:C1987"/>
    <mergeCell ref="D1986:D1987"/>
    <mergeCell ref="E1986:E1987"/>
    <mergeCell ref="F1986:F1987"/>
    <mergeCell ref="G1986:G1987"/>
    <mergeCell ref="BW1990:BW2012"/>
    <mergeCell ref="A2019:A2021"/>
    <mergeCell ref="B2019:B2021"/>
    <mergeCell ref="C2019:C2021"/>
    <mergeCell ref="D2019:D2021"/>
    <mergeCell ref="E2019:E2021"/>
    <mergeCell ref="F2019:F2021"/>
    <mergeCell ref="G2019:G2021"/>
    <mergeCell ref="H2019:H2021"/>
    <mergeCell ref="I2019:I2021"/>
    <mergeCell ref="BQ1990:BQ2012"/>
    <mergeCell ref="BR1990:BR2012"/>
    <mergeCell ref="BS1990:BS2012"/>
    <mergeCell ref="BT1990:BT2012"/>
    <mergeCell ref="BU1990:BU2012"/>
    <mergeCell ref="BV1990:BV2012"/>
    <mergeCell ref="BK1990:BK2012"/>
    <mergeCell ref="BL1990:BL2012"/>
    <mergeCell ref="BM1990:BM2012"/>
    <mergeCell ref="BN1990:BN2012"/>
    <mergeCell ref="BO1990:BO2012"/>
    <mergeCell ref="BP1990:BP2012"/>
    <mergeCell ref="BE1990:BE2012"/>
    <mergeCell ref="BF1990:BF2012"/>
    <mergeCell ref="BG1990:BG2012"/>
    <mergeCell ref="BH1990:BH2012"/>
    <mergeCell ref="BI1990:BI2012"/>
    <mergeCell ref="BJ1990:BJ2012"/>
    <mergeCell ref="AY1990:AY2012"/>
    <mergeCell ref="AZ1990:AZ2012"/>
    <mergeCell ref="BA1990:BA2012"/>
    <mergeCell ref="BB1990:BB2012"/>
    <mergeCell ref="BC1990:BC2012"/>
    <mergeCell ref="BD1990:BD2012"/>
    <mergeCell ref="AS1990:AS2012"/>
    <mergeCell ref="AT1990:AT2012"/>
    <mergeCell ref="AU1990:AU2012"/>
    <mergeCell ref="AV1990:AV2012"/>
    <mergeCell ref="AW1990:AW2012"/>
    <mergeCell ref="AX1990:AX2012"/>
    <mergeCell ref="AM1990:AM2012"/>
    <mergeCell ref="AN1990:AN2012"/>
    <mergeCell ref="AO1990:AO2012"/>
    <mergeCell ref="AP1990:AP2012"/>
    <mergeCell ref="AQ1990:AQ2012"/>
    <mergeCell ref="AR1990:AR2012"/>
    <mergeCell ref="AG1990:AG2012"/>
    <mergeCell ref="AH1990:AH2012"/>
    <mergeCell ref="AI1990:AI2012"/>
    <mergeCell ref="AJ1990:AJ2012"/>
    <mergeCell ref="AK1990:AK2012"/>
    <mergeCell ref="AL1990:AL2012"/>
    <mergeCell ref="AA1990:AA2012"/>
    <mergeCell ref="AB1990:AB2012"/>
    <mergeCell ref="AC1990:AC2012"/>
    <mergeCell ref="AD1990:AD2012"/>
    <mergeCell ref="AE1990:AE2012"/>
    <mergeCell ref="AF1990:AF2012"/>
    <mergeCell ref="U1990:U2012"/>
    <mergeCell ref="V1990:V2012"/>
    <mergeCell ref="W1990:W2012"/>
    <mergeCell ref="X1990:X2012"/>
    <mergeCell ref="Y1990:Y2012"/>
    <mergeCell ref="Z1990:Z2012"/>
    <mergeCell ref="A2022:A2024"/>
    <mergeCell ref="B2022:B2024"/>
    <mergeCell ref="C2022:C2024"/>
    <mergeCell ref="D2022:D2024"/>
    <mergeCell ref="E2022:E2024"/>
    <mergeCell ref="F2022:F2024"/>
    <mergeCell ref="BN2013:BN2015"/>
    <mergeCell ref="BO2013:BO2015"/>
    <mergeCell ref="BP2013:BP2015"/>
    <mergeCell ref="BQ2013:BQ2015"/>
    <mergeCell ref="BR2013:BR2015"/>
    <mergeCell ref="BS2013:BS2015"/>
    <mergeCell ref="BH2013:BH2015"/>
    <mergeCell ref="BI2013:BI2015"/>
    <mergeCell ref="BJ2013:BJ2015"/>
    <mergeCell ref="BK2013:BK2015"/>
    <mergeCell ref="BL2013:BL2015"/>
    <mergeCell ref="BM2013:BM2015"/>
    <mergeCell ref="BB2013:BB2015"/>
    <mergeCell ref="BC2013:BC2015"/>
    <mergeCell ref="BD2013:BD2015"/>
    <mergeCell ref="BE2013:BE2015"/>
    <mergeCell ref="BF2013:BF2015"/>
    <mergeCell ref="BG2013:BG2015"/>
    <mergeCell ref="AV2013:AV2015"/>
    <mergeCell ref="AW2013:AW2015"/>
    <mergeCell ref="AX2013:AX2015"/>
    <mergeCell ref="AY2013:AY2015"/>
    <mergeCell ref="AZ2013:AZ2015"/>
    <mergeCell ref="BA2013:BA2015"/>
    <mergeCell ref="AP2013:AP2015"/>
    <mergeCell ref="AQ2013:AQ2015"/>
    <mergeCell ref="AR2013:AR2015"/>
    <mergeCell ref="AS2013:AS2015"/>
    <mergeCell ref="AT2013:AT2015"/>
    <mergeCell ref="AU2013:AU2015"/>
    <mergeCell ref="AJ2013:AJ2015"/>
    <mergeCell ref="AK2013:AK2015"/>
    <mergeCell ref="AL2013:AL2015"/>
    <mergeCell ref="AM2013:AM2015"/>
    <mergeCell ref="AN2013:AN2015"/>
    <mergeCell ref="AO2013:AO2015"/>
    <mergeCell ref="AD2013:AD2015"/>
    <mergeCell ref="AE2013:AE2015"/>
    <mergeCell ref="AF2013:AF2015"/>
    <mergeCell ref="AG2013:AG2015"/>
    <mergeCell ref="AH2013:AH2015"/>
    <mergeCell ref="AI2013:AI2015"/>
    <mergeCell ref="X2013:X2015"/>
    <mergeCell ref="Y2013:Y2015"/>
    <mergeCell ref="Z2013:Z2015"/>
    <mergeCell ref="AA2013:AA2015"/>
    <mergeCell ref="AB2013:AB2015"/>
    <mergeCell ref="AC2013:AC2015"/>
    <mergeCell ref="R2013:R2015"/>
    <mergeCell ref="S2013:S2015"/>
    <mergeCell ref="T2013:T2015"/>
    <mergeCell ref="U2013:U2015"/>
    <mergeCell ref="V2013:V2015"/>
    <mergeCell ref="W2013:W2015"/>
    <mergeCell ref="J2019:J2021"/>
    <mergeCell ref="K2019:K2021"/>
    <mergeCell ref="N2013:N2015"/>
    <mergeCell ref="O2013:O2015"/>
    <mergeCell ref="AH2016:AH2018"/>
    <mergeCell ref="AI2016:AI2018"/>
    <mergeCell ref="AJ2016:AJ2018"/>
    <mergeCell ref="AK2016:AK2018"/>
    <mergeCell ref="AL2016:AL2018"/>
    <mergeCell ref="AA2016:AA2018"/>
    <mergeCell ref="AB2016:AB2018"/>
    <mergeCell ref="AC2016:AC2018"/>
    <mergeCell ref="AD2016:AD2018"/>
    <mergeCell ref="AE2016:AE2018"/>
    <mergeCell ref="AF2016:AF2018"/>
    <mergeCell ref="U2016:U2018"/>
    <mergeCell ref="V2016:V2018"/>
    <mergeCell ref="W2016:W2018"/>
    <mergeCell ref="X2016:X2018"/>
    <mergeCell ref="Y2016:Y2018"/>
    <mergeCell ref="Z2016:Z2018"/>
    <mergeCell ref="O2016:O2018"/>
    <mergeCell ref="P2016:P2018"/>
    <mergeCell ref="Q2016:Q2018"/>
    <mergeCell ref="R2016:R2018"/>
    <mergeCell ref="S2016:S2018"/>
    <mergeCell ref="T2016:T2018"/>
    <mergeCell ref="G2022:G2024"/>
    <mergeCell ref="H2022:H2024"/>
    <mergeCell ref="I2022:I2024"/>
    <mergeCell ref="J2022:J2024"/>
    <mergeCell ref="K2022:K2024"/>
    <mergeCell ref="N2016:N2018"/>
    <mergeCell ref="BT2013:BT2015"/>
    <mergeCell ref="BU2013:BU2015"/>
    <mergeCell ref="BV2013:BV2015"/>
    <mergeCell ref="BW2013:BW2015"/>
    <mergeCell ref="P2013:P2015"/>
    <mergeCell ref="Q2013:Q2015"/>
    <mergeCell ref="Y2019:Y2021"/>
    <mergeCell ref="Z2019:Z2021"/>
    <mergeCell ref="AA2019:AA2021"/>
    <mergeCell ref="AB2019:AB2021"/>
    <mergeCell ref="AC2019:AC2021"/>
    <mergeCell ref="R2019:R2021"/>
    <mergeCell ref="S2019:S2021"/>
    <mergeCell ref="T2019:T2021"/>
    <mergeCell ref="U2019:U2021"/>
    <mergeCell ref="V2019:V2021"/>
    <mergeCell ref="W2019:W2021"/>
    <mergeCell ref="J2025:J2027"/>
    <mergeCell ref="K2025:K2027"/>
    <mergeCell ref="N2019:N2021"/>
    <mergeCell ref="O2019:O2021"/>
    <mergeCell ref="P2019:P2021"/>
    <mergeCell ref="Q2019:Q2021"/>
    <mergeCell ref="BW2016:BW2018"/>
    <mergeCell ref="A2025:A2027"/>
    <mergeCell ref="B2025:B2027"/>
    <mergeCell ref="C2025:C2027"/>
    <mergeCell ref="D2025:D2027"/>
    <mergeCell ref="E2025:E2027"/>
    <mergeCell ref="F2025:F2027"/>
    <mergeCell ref="G2025:G2027"/>
    <mergeCell ref="H2025:H2027"/>
    <mergeCell ref="I2025:I2027"/>
    <mergeCell ref="BQ2016:BQ2018"/>
    <mergeCell ref="BR2016:BR2018"/>
    <mergeCell ref="BS2016:BS2018"/>
    <mergeCell ref="BT2016:BT2018"/>
    <mergeCell ref="BU2016:BU2018"/>
    <mergeCell ref="BV2016:BV2018"/>
    <mergeCell ref="BK2016:BK2018"/>
    <mergeCell ref="BL2016:BL2018"/>
    <mergeCell ref="BM2016:BM2018"/>
    <mergeCell ref="BN2016:BN2018"/>
    <mergeCell ref="BO2016:BO2018"/>
    <mergeCell ref="BP2016:BP2018"/>
    <mergeCell ref="BE2016:BE2018"/>
    <mergeCell ref="BF2016:BF2018"/>
    <mergeCell ref="BG2016:BG2018"/>
    <mergeCell ref="BH2016:BH2018"/>
    <mergeCell ref="BI2016:BI2018"/>
    <mergeCell ref="BJ2016:BJ2018"/>
    <mergeCell ref="AY2016:AY2018"/>
    <mergeCell ref="AZ2016:AZ2018"/>
    <mergeCell ref="BA2016:BA2018"/>
    <mergeCell ref="BB2016:BB2018"/>
    <mergeCell ref="BC2016:BC2018"/>
    <mergeCell ref="BD2016:BD2018"/>
    <mergeCell ref="AS2016:AS2018"/>
    <mergeCell ref="AT2016:AT2018"/>
    <mergeCell ref="AU2016:AU2018"/>
    <mergeCell ref="AV2016:AV2018"/>
    <mergeCell ref="AW2016:AW2018"/>
    <mergeCell ref="AX2016:AX2018"/>
    <mergeCell ref="AM2016:AM2018"/>
    <mergeCell ref="AN2016:AN2018"/>
    <mergeCell ref="AO2016:AO2018"/>
    <mergeCell ref="AP2016:AP2018"/>
    <mergeCell ref="AQ2016:AQ2018"/>
    <mergeCell ref="AR2016:AR2018"/>
    <mergeCell ref="AG2016:AG2018"/>
    <mergeCell ref="S2026:S2053"/>
    <mergeCell ref="T2026:T2053"/>
    <mergeCell ref="U2026:U2053"/>
    <mergeCell ref="I2032:I2059"/>
    <mergeCell ref="J2032:J2059"/>
    <mergeCell ref="K2032:K2059"/>
    <mergeCell ref="M2026:M2053"/>
    <mergeCell ref="N2026:N2053"/>
    <mergeCell ref="O2026:O2053"/>
    <mergeCell ref="A2032:A2059"/>
    <mergeCell ref="B2032:B2059"/>
    <mergeCell ref="C2032:C2059"/>
    <mergeCell ref="D2032:D2059"/>
    <mergeCell ref="E2032:E2059"/>
    <mergeCell ref="F2032:F2059"/>
    <mergeCell ref="G2032:G2059"/>
    <mergeCell ref="H2032:H2059"/>
    <mergeCell ref="BT2019:BT2021"/>
    <mergeCell ref="BU2019:BU2021"/>
    <mergeCell ref="BV2019:BV2021"/>
    <mergeCell ref="BW2019:BW2021"/>
    <mergeCell ref="BN2019:BN2021"/>
    <mergeCell ref="BO2019:BO2021"/>
    <mergeCell ref="BP2019:BP2021"/>
    <mergeCell ref="BQ2019:BQ2021"/>
    <mergeCell ref="BR2019:BR2021"/>
    <mergeCell ref="BS2019:BS2021"/>
    <mergeCell ref="BH2019:BH2021"/>
    <mergeCell ref="BI2019:BI2021"/>
    <mergeCell ref="BJ2019:BJ2021"/>
    <mergeCell ref="BK2019:BK2021"/>
    <mergeCell ref="BL2019:BL2021"/>
    <mergeCell ref="BM2019:BM2021"/>
    <mergeCell ref="BB2019:BB2021"/>
    <mergeCell ref="BC2019:BC2021"/>
    <mergeCell ref="BD2019:BD2021"/>
    <mergeCell ref="BE2019:BE2021"/>
    <mergeCell ref="BF2019:BF2021"/>
    <mergeCell ref="BG2019:BG2021"/>
    <mergeCell ref="AV2019:AV2021"/>
    <mergeCell ref="AW2019:AW2021"/>
    <mergeCell ref="AX2019:AX2021"/>
    <mergeCell ref="AY2019:AY2021"/>
    <mergeCell ref="AZ2019:AZ2021"/>
    <mergeCell ref="BA2019:BA2021"/>
    <mergeCell ref="AP2019:AP2021"/>
    <mergeCell ref="AQ2019:AQ2021"/>
    <mergeCell ref="AR2019:AR2021"/>
    <mergeCell ref="AS2019:AS2021"/>
    <mergeCell ref="AT2019:AT2021"/>
    <mergeCell ref="AU2019:AU2021"/>
    <mergeCell ref="AJ2019:AJ2021"/>
    <mergeCell ref="AK2019:AK2021"/>
    <mergeCell ref="AL2019:AL2021"/>
    <mergeCell ref="AM2019:AM2021"/>
    <mergeCell ref="AN2019:AN2021"/>
    <mergeCell ref="AO2019:AO2021"/>
    <mergeCell ref="AD2019:AD2021"/>
    <mergeCell ref="AE2019:AE2021"/>
    <mergeCell ref="AF2019:AF2021"/>
    <mergeCell ref="AG2019:AG2021"/>
    <mergeCell ref="AH2019:AH2021"/>
    <mergeCell ref="AI2019:AI2021"/>
    <mergeCell ref="X2019:X2021"/>
    <mergeCell ref="M2054:M2058"/>
    <mergeCell ref="A2060:A2064"/>
    <mergeCell ref="B2060:B2064"/>
    <mergeCell ref="C2060:C2064"/>
    <mergeCell ref="D2060:D2064"/>
    <mergeCell ref="E2060:E2064"/>
    <mergeCell ref="F2060:F2064"/>
    <mergeCell ref="BR2026:BR2053"/>
    <mergeCell ref="BS2026:BS2053"/>
    <mergeCell ref="BT2026:BT2053"/>
    <mergeCell ref="BU2026:BU2053"/>
    <mergeCell ref="BV2026:BV2053"/>
    <mergeCell ref="BW2026:BW2053"/>
    <mergeCell ref="BL2026:BL2053"/>
    <mergeCell ref="BM2026:BM2053"/>
    <mergeCell ref="BN2026:BN2053"/>
    <mergeCell ref="BO2026:BO2053"/>
    <mergeCell ref="BP2026:BP2053"/>
    <mergeCell ref="BQ2026:BQ2053"/>
    <mergeCell ref="BF2026:BF2053"/>
    <mergeCell ref="BG2026:BG2053"/>
    <mergeCell ref="BH2026:BH2053"/>
    <mergeCell ref="BI2026:BI2053"/>
    <mergeCell ref="BJ2026:BJ2053"/>
    <mergeCell ref="BK2026:BK2053"/>
    <mergeCell ref="AZ2026:AZ2053"/>
    <mergeCell ref="BA2026:BA2053"/>
    <mergeCell ref="BB2026:BB2053"/>
    <mergeCell ref="BC2026:BC2053"/>
    <mergeCell ref="BD2026:BD2053"/>
    <mergeCell ref="BE2026:BE2053"/>
    <mergeCell ref="AT2026:AT2053"/>
    <mergeCell ref="AU2026:AU2053"/>
    <mergeCell ref="AV2026:AV2053"/>
    <mergeCell ref="AW2026:AW2053"/>
    <mergeCell ref="AX2026:AX2053"/>
    <mergeCell ref="AY2026:AY2053"/>
    <mergeCell ref="AN2026:AN2053"/>
    <mergeCell ref="AO2026:AO2053"/>
    <mergeCell ref="AP2026:AP2053"/>
    <mergeCell ref="AQ2026:AQ2053"/>
    <mergeCell ref="AR2026:AR2053"/>
    <mergeCell ref="AS2026:AS2053"/>
    <mergeCell ref="AH2026:AH2053"/>
    <mergeCell ref="AI2026:AI2053"/>
    <mergeCell ref="AJ2026:AJ2053"/>
    <mergeCell ref="AK2026:AK2053"/>
    <mergeCell ref="AL2026:AL2053"/>
    <mergeCell ref="AM2026:AM2053"/>
    <mergeCell ref="AB2026:AB2053"/>
    <mergeCell ref="AC2026:AC2053"/>
    <mergeCell ref="AD2026:AD2053"/>
    <mergeCell ref="AE2026:AE2053"/>
    <mergeCell ref="AF2026:AF2053"/>
    <mergeCell ref="AG2026:AG2053"/>
    <mergeCell ref="V2026:V2053"/>
    <mergeCell ref="W2026:W2053"/>
    <mergeCell ref="X2026:X2053"/>
    <mergeCell ref="Y2026:Y2053"/>
    <mergeCell ref="Z2026:Z2053"/>
    <mergeCell ref="AA2026:AA2053"/>
    <mergeCell ref="P2026:P2053"/>
    <mergeCell ref="Q2026:Q2053"/>
    <mergeCell ref="R2026:R2053"/>
    <mergeCell ref="AR2054:AR2058"/>
    <mergeCell ref="AS2054:AS2058"/>
    <mergeCell ref="AT2054:AT2058"/>
    <mergeCell ref="AU2054:AU2058"/>
    <mergeCell ref="AV2054:AV2058"/>
    <mergeCell ref="AW2054:AW2058"/>
    <mergeCell ref="AL2054:AL2058"/>
    <mergeCell ref="AM2054:AM2058"/>
    <mergeCell ref="AN2054:AN2058"/>
    <mergeCell ref="AO2054:AO2058"/>
    <mergeCell ref="AP2054:AP2058"/>
    <mergeCell ref="AQ2054:AQ2058"/>
    <mergeCell ref="AF2054:AF2058"/>
    <mergeCell ref="AG2054:AG2058"/>
    <mergeCell ref="AH2054:AH2058"/>
    <mergeCell ref="AI2054:AI2058"/>
    <mergeCell ref="AJ2054:AJ2058"/>
    <mergeCell ref="AK2054:AK2058"/>
    <mergeCell ref="Z2054:Z2058"/>
    <mergeCell ref="AA2054:AA2058"/>
    <mergeCell ref="AB2054:AB2058"/>
    <mergeCell ref="AC2054:AC2058"/>
    <mergeCell ref="AD2054:AD2058"/>
    <mergeCell ref="AE2054:AE2058"/>
    <mergeCell ref="T2054:T2058"/>
    <mergeCell ref="U2054:U2058"/>
    <mergeCell ref="V2054:V2058"/>
    <mergeCell ref="W2054:W2058"/>
    <mergeCell ref="X2054:X2058"/>
    <mergeCell ref="Y2054:Y2058"/>
    <mergeCell ref="N2054:N2058"/>
    <mergeCell ref="O2054:O2058"/>
    <mergeCell ref="P2054:P2058"/>
    <mergeCell ref="Q2054:Q2058"/>
    <mergeCell ref="R2054:R2058"/>
    <mergeCell ref="S2054:S2058"/>
    <mergeCell ref="AH2059:AH2063"/>
    <mergeCell ref="AI2059:AI2063"/>
    <mergeCell ref="AJ2059:AJ2063"/>
    <mergeCell ref="AK2059:AK2063"/>
    <mergeCell ref="AL2059:AL2063"/>
    <mergeCell ref="AM2059:AM2063"/>
    <mergeCell ref="AB2059:AB2063"/>
    <mergeCell ref="AC2059:AC2063"/>
    <mergeCell ref="AD2059:AD2063"/>
    <mergeCell ref="AE2059:AE2063"/>
    <mergeCell ref="AF2059:AF2063"/>
    <mergeCell ref="AG2059:AG2063"/>
    <mergeCell ref="V2059:V2063"/>
    <mergeCell ref="W2059:W2063"/>
    <mergeCell ref="X2059:X2063"/>
    <mergeCell ref="Y2059:Y2063"/>
    <mergeCell ref="Z2059:Z2063"/>
    <mergeCell ref="AA2059:AA2063"/>
    <mergeCell ref="P2059:P2063"/>
    <mergeCell ref="Q2059:Q2063"/>
    <mergeCell ref="R2059:R2063"/>
    <mergeCell ref="S2059:S2063"/>
    <mergeCell ref="T2059:T2063"/>
    <mergeCell ref="U2059:U2063"/>
    <mergeCell ref="I2065:I2069"/>
    <mergeCell ref="J2065:J2069"/>
    <mergeCell ref="K2065:K2069"/>
    <mergeCell ref="M2059:M2063"/>
    <mergeCell ref="N2059:N2063"/>
    <mergeCell ref="O2059:O2063"/>
    <mergeCell ref="BV2054:BV2058"/>
    <mergeCell ref="BW2054:BW2058"/>
    <mergeCell ref="A2065:A2069"/>
    <mergeCell ref="B2065:B2069"/>
    <mergeCell ref="C2065:C2069"/>
    <mergeCell ref="D2065:D2069"/>
    <mergeCell ref="E2065:E2069"/>
    <mergeCell ref="F2065:F2069"/>
    <mergeCell ref="G2065:G2069"/>
    <mergeCell ref="H2065:H2069"/>
    <mergeCell ref="BP2054:BP2058"/>
    <mergeCell ref="BQ2054:BQ2058"/>
    <mergeCell ref="BR2054:BR2058"/>
    <mergeCell ref="BS2054:BS2058"/>
    <mergeCell ref="BT2054:BT2058"/>
    <mergeCell ref="BU2054:BU2058"/>
    <mergeCell ref="BJ2054:BJ2058"/>
    <mergeCell ref="BK2054:BK2058"/>
    <mergeCell ref="BL2054:BL2058"/>
    <mergeCell ref="BM2054:BM2058"/>
    <mergeCell ref="BN2054:BN2058"/>
    <mergeCell ref="BO2054:BO2058"/>
    <mergeCell ref="BD2054:BD2058"/>
    <mergeCell ref="BE2054:BE2058"/>
    <mergeCell ref="BF2054:BF2058"/>
    <mergeCell ref="BG2054:BG2058"/>
    <mergeCell ref="BH2054:BH2058"/>
    <mergeCell ref="BI2054:BI2058"/>
    <mergeCell ref="AX2054:AX2058"/>
    <mergeCell ref="AY2054:AY2058"/>
    <mergeCell ref="AZ2054:AZ2058"/>
    <mergeCell ref="BA2054:BA2058"/>
    <mergeCell ref="BB2054:BB2058"/>
    <mergeCell ref="BC2054:BC2058"/>
    <mergeCell ref="BR2059:BR2063"/>
    <mergeCell ref="BS2059:BS2063"/>
    <mergeCell ref="BT2059:BT2063"/>
    <mergeCell ref="BU2059:BU2063"/>
    <mergeCell ref="BV2059:BV2063"/>
    <mergeCell ref="BW2059:BW2063"/>
    <mergeCell ref="BL2059:BL2063"/>
    <mergeCell ref="BM2059:BM2063"/>
    <mergeCell ref="BN2059:BN2063"/>
    <mergeCell ref="BO2059:BO2063"/>
    <mergeCell ref="BP2059:BP2063"/>
    <mergeCell ref="BQ2059:BQ2063"/>
    <mergeCell ref="BF2059:BF2063"/>
    <mergeCell ref="BG2059:BG2063"/>
    <mergeCell ref="BH2059:BH2063"/>
    <mergeCell ref="BI2059:BI2063"/>
    <mergeCell ref="BJ2059:BJ2063"/>
    <mergeCell ref="BK2059:BK2063"/>
    <mergeCell ref="AZ2059:AZ2063"/>
    <mergeCell ref="BA2059:BA2063"/>
    <mergeCell ref="BB2059:BB2063"/>
    <mergeCell ref="BC2059:BC2063"/>
    <mergeCell ref="BD2059:BD2063"/>
    <mergeCell ref="BE2059:BE2063"/>
    <mergeCell ref="AT2059:AT2063"/>
    <mergeCell ref="AU2059:AU2063"/>
    <mergeCell ref="AV2059:AV2063"/>
    <mergeCell ref="AW2059:AW2063"/>
    <mergeCell ref="AX2059:AX2063"/>
    <mergeCell ref="AY2059:AY2063"/>
    <mergeCell ref="AN2059:AN2063"/>
    <mergeCell ref="AO2059:AO2063"/>
    <mergeCell ref="AP2059:AP2063"/>
    <mergeCell ref="AQ2059:AQ2063"/>
    <mergeCell ref="AR2059:AR2063"/>
    <mergeCell ref="AS2059:AS2063"/>
    <mergeCell ref="AP2064:AP2065"/>
    <mergeCell ref="AQ2064:AQ2065"/>
    <mergeCell ref="AF2064:AF2065"/>
    <mergeCell ref="AG2064:AG2065"/>
    <mergeCell ref="AH2064:AH2065"/>
    <mergeCell ref="AI2064:AI2065"/>
    <mergeCell ref="AJ2064:AJ2065"/>
    <mergeCell ref="AK2064:AK2065"/>
    <mergeCell ref="Z2064:Z2065"/>
    <mergeCell ref="AA2064:AA2065"/>
    <mergeCell ref="AB2064:AB2065"/>
    <mergeCell ref="AC2064:AC2065"/>
    <mergeCell ref="AD2064:AD2065"/>
    <mergeCell ref="AE2064:AE2065"/>
    <mergeCell ref="T2064:T2065"/>
    <mergeCell ref="U2064:U2065"/>
    <mergeCell ref="V2064:V2065"/>
    <mergeCell ref="W2064:W2065"/>
    <mergeCell ref="X2064:X2065"/>
    <mergeCell ref="Y2064:Y2065"/>
    <mergeCell ref="N2064:N2065"/>
    <mergeCell ref="O2064:O2065"/>
    <mergeCell ref="P2064:P2065"/>
    <mergeCell ref="Q2064:Q2065"/>
    <mergeCell ref="R2064:R2065"/>
    <mergeCell ref="S2064:S2065"/>
    <mergeCell ref="G2070:G2071"/>
    <mergeCell ref="H2070:H2071"/>
    <mergeCell ref="I2070:I2071"/>
    <mergeCell ref="J2070:J2071"/>
    <mergeCell ref="K2070:K2071"/>
    <mergeCell ref="M2064:M2065"/>
    <mergeCell ref="A2070:A2071"/>
    <mergeCell ref="B2070:B2071"/>
    <mergeCell ref="C2070:C2071"/>
    <mergeCell ref="D2070:D2071"/>
    <mergeCell ref="E2070:E2071"/>
    <mergeCell ref="F2070:F2071"/>
    <mergeCell ref="G2060:G2064"/>
    <mergeCell ref="H2060:H2064"/>
    <mergeCell ref="I2060:I2064"/>
    <mergeCell ref="J2060:J2064"/>
    <mergeCell ref="K2060:K2064"/>
    <mergeCell ref="AF2067:AF2070"/>
    <mergeCell ref="AG2067:AG2070"/>
    <mergeCell ref="V2067:V2070"/>
    <mergeCell ref="W2067:W2070"/>
    <mergeCell ref="X2067:X2070"/>
    <mergeCell ref="Y2067:Y2070"/>
    <mergeCell ref="Z2067:Z2070"/>
    <mergeCell ref="AA2067:AA2070"/>
    <mergeCell ref="P2067:P2070"/>
    <mergeCell ref="Q2067:Q2070"/>
    <mergeCell ref="R2067:R2070"/>
    <mergeCell ref="S2067:S2070"/>
    <mergeCell ref="T2067:T2070"/>
    <mergeCell ref="U2067:U2070"/>
    <mergeCell ref="I2073:I2076"/>
    <mergeCell ref="J2073:J2076"/>
    <mergeCell ref="K2073:K2076"/>
    <mergeCell ref="M2067:M2070"/>
    <mergeCell ref="N2067:N2070"/>
    <mergeCell ref="O2067:O2070"/>
    <mergeCell ref="BV2064:BV2065"/>
    <mergeCell ref="BW2064:BW2065"/>
    <mergeCell ref="A2073:A2076"/>
    <mergeCell ref="B2073:B2076"/>
    <mergeCell ref="C2073:C2076"/>
    <mergeCell ref="D2073:D2076"/>
    <mergeCell ref="E2073:E2076"/>
    <mergeCell ref="F2073:F2076"/>
    <mergeCell ref="G2073:G2076"/>
    <mergeCell ref="H2073:H2076"/>
    <mergeCell ref="BP2064:BP2065"/>
    <mergeCell ref="BQ2064:BQ2065"/>
    <mergeCell ref="BR2064:BR2065"/>
    <mergeCell ref="BS2064:BS2065"/>
    <mergeCell ref="BT2064:BT2065"/>
    <mergeCell ref="BU2064:BU2065"/>
    <mergeCell ref="BJ2064:BJ2065"/>
    <mergeCell ref="BK2064:BK2065"/>
    <mergeCell ref="BL2064:BL2065"/>
    <mergeCell ref="BM2064:BM2065"/>
    <mergeCell ref="BN2064:BN2065"/>
    <mergeCell ref="BO2064:BO2065"/>
    <mergeCell ref="BD2064:BD2065"/>
    <mergeCell ref="BE2064:BE2065"/>
    <mergeCell ref="BF2064:BF2065"/>
    <mergeCell ref="BG2064:BG2065"/>
    <mergeCell ref="BH2064:BH2065"/>
    <mergeCell ref="BI2064:BI2065"/>
    <mergeCell ref="AX2064:AX2065"/>
    <mergeCell ref="AY2064:AY2065"/>
    <mergeCell ref="AZ2064:AZ2065"/>
    <mergeCell ref="BA2064:BA2065"/>
    <mergeCell ref="BB2064:BB2065"/>
    <mergeCell ref="BC2064:BC2065"/>
    <mergeCell ref="AR2064:AR2065"/>
    <mergeCell ref="AS2064:AS2065"/>
    <mergeCell ref="AT2064:AT2065"/>
    <mergeCell ref="AU2064:AU2065"/>
    <mergeCell ref="AV2064:AV2065"/>
    <mergeCell ref="AW2064:AW2065"/>
    <mergeCell ref="AL2064:AL2065"/>
    <mergeCell ref="AM2064:AM2065"/>
    <mergeCell ref="AN2064:AN2065"/>
    <mergeCell ref="AO2064:AO2065"/>
    <mergeCell ref="W2072:W2075"/>
    <mergeCell ref="X2072:X2075"/>
    <mergeCell ref="M2072:M2075"/>
    <mergeCell ref="N2072:N2075"/>
    <mergeCell ref="O2072:O2075"/>
    <mergeCell ref="P2072:P2075"/>
    <mergeCell ref="Q2072:Q2075"/>
    <mergeCell ref="R2072:R2075"/>
    <mergeCell ref="F2078:F2081"/>
    <mergeCell ref="G2078:G2081"/>
    <mergeCell ref="H2078:H2081"/>
    <mergeCell ref="I2078:I2081"/>
    <mergeCell ref="J2078:J2081"/>
    <mergeCell ref="K2078:K2081"/>
    <mergeCell ref="BS2067:BS2070"/>
    <mergeCell ref="BT2067:BT2070"/>
    <mergeCell ref="BU2067:BU2070"/>
    <mergeCell ref="BV2067:BV2070"/>
    <mergeCell ref="BW2067:BW2070"/>
    <mergeCell ref="A2078:A2081"/>
    <mergeCell ref="B2078:B2081"/>
    <mergeCell ref="C2078:C2081"/>
    <mergeCell ref="D2078:D2081"/>
    <mergeCell ref="E2078:E2081"/>
    <mergeCell ref="BM2067:BM2070"/>
    <mergeCell ref="BN2067:BN2070"/>
    <mergeCell ref="BO2067:BO2070"/>
    <mergeCell ref="BP2067:BP2070"/>
    <mergeCell ref="BQ2067:BQ2070"/>
    <mergeCell ref="BR2067:BR2070"/>
    <mergeCell ref="BG2067:BG2070"/>
    <mergeCell ref="BH2067:BH2070"/>
    <mergeCell ref="BI2067:BI2070"/>
    <mergeCell ref="BJ2067:BJ2070"/>
    <mergeCell ref="BK2067:BK2070"/>
    <mergeCell ref="BL2067:BL2070"/>
    <mergeCell ref="BA2067:BA2070"/>
    <mergeCell ref="BB2067:BB2070"/>
    <mergeCell ref="BC2067:BC2070"/>
    <mergeCell ref="BD2067:BD2070"/>
    <mergeCell ref="BE2067:BE2070"/>
    <mergeCell ref="BF2067:BF2070"/>
    <mergeCell ref="AU2067:AU2070"/>
    <mergeCell ref="AV2067:AV2070"/>
    <mergeCell ref="AW2067:AW2070"/>
    <mergeCell ref="AX2067:AX2070"/>
    <mergeCell ref="AY2067:AY2070"/>
    <mergeCell ref="AZ2067:AZ2070"/>
    <mergeCell ref="AO2067:AO2070"/>
    <mergeCell ref="AP2067:AP2070"/>
    <mergeCell ref="AQ2067:AQ2070"/>
    <mergeCell ref="AR2067:AR2070"/>
    <mergeCell ref="AS2067:AS2070"/>
    <mergeCell ref="AT2067:AT2070"/>
    <mergeCell ref="AH2067:AH2070"/>
    <mergeCell ref="AI2067:AI2070"/>
    <mergeCell ref="AJ2067:AJ2070"/>
    <mergeCell ref="AK2067:AK2070"/>
    <mergeCell ref="AL2067:AL2070"/>
    <mergeCell ref="AN2067:AN2070"/>
    <mergeCell ref="AB2067:AB2070"/>
    <mergeCell ref="AC2067:AC2070"/>
    <mergeCell ref="AD2067:AD2070"/>
    <mergeCell ref="AE2067:AE2070"/>
    <mergeCell ref="M2076:M2079"/>
    <mergeCell ref="N2076:N2079"/>
    <mergeCell ref="BU2072:BU2075"/>
    <mergeCell ref="BV2072:BV2075"/>
    <mergeCell ref="BW2072:BW2075"/>
    <mergeCell ref="A2082:A2085"/>
    <mergeCell ref="B2082:B2085"/>
    <mergeCell ref="C2082:C2085"/>
    <mergeCell ref="D2082:D2085"/>
    <mergeCell ref="E2082:E2085"/>
    <mergeCell ref="F2082:F2085"/>
    <mergeCell ref="G2082:G2085"/>
    <mergeCell ref="BO2072:BO2075"/>
    <mergeCell ref="BP2072:BP2075"/>
    <mergeCell ref="BQ2072:BQ2075"/>
    <mergeCell ref="BR2072:BR2075"/>
    <mergeCell ref="BS2072:BS2075"/>
    <mergeCell ref="BT2072:BT2075"/>
    <mergeCell ref="BI2072:BI2075"/>
    <mergeCell ref="BJ2072:BJ2075"/>
    <mergeCell ref="BK2072:BK2075"/>
    <mergeCell ref="BL2072:BL2075"/>
    <mergeCell ref="BM2072:BM2075"/>
    <mergeCell ref="BN2072:BN2075"/>
    <mergeCell ref="BC2072:BC2075"/>
    <mergeCell ref="BD2072:BD2075"/>
    <mergeCell ref="BE2072:BE2075"/>
    <mergeCell ref="BF2072:BF2075"/>
    <mergeCell ref="BG2072:BG2075"/>
    <mergeCell ref="BH2072:BH2075"/>
    <mergeCell ref="AW2072:AW2075"/>
    <mergeCell ref="AX2072:AX2075"/>
    <mergeCell ref="AY2072:AY2075"/>
    <mergeCell ref="AZ2072:AZ2075"/>
    <mergeCell ref="BA2072:BA2075"/>
    <mergeCell ref="BB2072:BB2075"/>
    <mergeCell ref="AQ2072:AQ2075"/>
    <mergeCell ref="AR2072:AR2075"/>
    <mergeCell ref="AS2072:AS2075"/>
    <mergeCell ref="AT2072:AT2075"/>
    <mergeCell ref="AU2072:AU2075"/>
    <mergeCell ref="AV2072:AV2075"/>
    <mergeCell ref="AK2072:AK2075"/>
    <mergeCell ref="AL2072:AL2075"/>
    <mergeCell ref="AM2072:AM2075"/>
    <mergeCell ref="AN2072:AN2075"/>
    <mergeCell ref="AO2072:AO2075"/>
    <mergeCell ref="AP2072:AP2075"/>
    <mergeCell ref="AE2072:AE2075"/>
    <mergeCell ref="AF2072:AF2075"/>
    <mergeCell ref="AG2072:AG2075"/>
    <mergeCell ref="AH2072:AH2075"/>
    <mergeCell ref="AI2072:AI2075"/>
    <mergeCell ref="AJ2072:AJ2075"/>
    <mergeCell ref="Y2072:Y2075"/>
    <mergeCell ref="Z2072:Z2075"/>
    <mergeCell ref="AA2072:AA2075"/>
    <mergeCell ref="AB2072:AB2075"/>
    <mergeCell ref="AC2072:AC2075"/>
    <mergeCell ref="AD2072:AD2075"/>
    <mergeCell ref="S2072:S2075"/>
    <mergeCell ref="T2072:T2075"/>
    <mergeCell ref="U2072:U2075"/>
    <mergeCell ref="V2072:V2075"/>
    <mergeCell ref="AS2076:AS2079"/>
    <mergeCell ref="AT2076:AT2079"/>
    <mergeCell ref="AU2076:AU2079"/>
    <mergeCell ref="AV2076:AV2079"/>
    <mergeCell ref="AW2076:AW2079"/>
    <mergeCell ref="AX2076:AX2079"/>
    <mergeCell ref="AM2076:AM2079"/>
    <mergeCell ref="AN2076:AN2079"/>
    <mergeCell ref="AO2076:AO2079"/>
    <mergeCell ref="AP2076:AP2079"/>
    <mergeCell ref="AQ2076:AQ2079"/>
    <mergeCell ref="AR2076:AR2079"/>
    <mergeCell ref="AG2076:AG2079"/>
    <mergeCell ref="AH2076:AH2079"/>
    <mergeCell ref="AI2076:AI2079"/>
    <mergeCell ref="AJ2076:AJ2079"/>
    <mergeCell ref="AK2076:AK2079"/>
    <mergeCell ref="AL2076:AL2079"/>
    <mergeCell ref="AA2076:AA2079"/>
    <mergeCell ref="AB2076:AB2079"/>
    <mergeCell ref="AC2076:AC2079"/>
    <mergeCell ref="AD2076:AD2079"/>
    <mergeCell ref="AE2076:AE2079"/>
    <mergeCell ref="AF2076:AF2079"/>
    <mergeCell ref="U2076:U2079"/>
    <mergeCell ref="V2076:V2079"/>
    <mergeCell ref="W2076:W2079"/>
    <mergeCell ref="X2076:X2079"/>
    <mergeCell ref="Y2076:Y2079"/>
    <mergeCell ref="Z2076:Z2079"/>
    <mergeCell ref="O2076:O2079"/>
    <mergeCell ref="P2076:P2079"/>
    <mergeCell ref="Q2076:Q2079"/>
    <mergeCell ref="R2076:R2079"/>
    <mergeCell ref="S2076:S2079"/>
    <mergeCell ref="T2076:T2079"/>
    <mergeCell ref="AH2082:AH2083"/>
    <mergeCell ref="AI2082:AI2083"/>
    <mergeCell ref="AJ2082:AJ2083"/>
    <mergeCell ref="AK2082:AK2083"/>
    <mergeCell ref="AL2082:AL2083"/>
    <mergeCell ref="AM2082:AM2083"/>
    <mergeCell ref="AB2082:AB2083"/>
    <mergeCell ref="AC2082:AC2083"/>
    <mergeCell ref="AD2082:AD2083"/>
    <mergeCell ref="AE2082:AE2083"/>
    <mergeCell ref="AF2082:AF2083"/>
    <mergeCell ref="AG2082:AG2083"/>
    <mergeCell ref="V2082:V2083"/>
    <mergeCell ref="W2082:W2083"/>
    <mergeCell ref="X2082:X2083"/>
    <mergeCell ref="Y2082:Y2083"/>
    <mergeCell ref="Z2082:Z2083"/>
    <mergeCell ref="AA2082:AA2083"/>
    <mergeCell ref="P2082:P2083"/>
    <mergeCell ref="Q2082:Q2083"/>
    <mergeCell ref="R2082:R2083"/>
    <mergeCell ref="S2082:S2083"/>
    <mergeCell ref="T2082:T2083"/>
    <mergeCell ref="U2082:U2083"/>
    <mergeCell ref="J2088:J2089"/>
    <mergeCell ref="K2088:K2089"/>
    <mergeCell ref="L2082:L2083"/>
    <mergeCell ref="M2082:M2083"/>
    <mergeCell ref="N2082:N2083"/>
    <mergeCell ref="O2082:O2083"/>
    <mergeCell ref="BW2076:BW2079"/>
    <mergeCell ref="A2088:A2089"/>
    <mergeCell ref="B2088:B2089"/>
    <mergeCell ref="C2088:C2089"/>
    <mergeCell ref="D2088:D2089"/>
    <mergeCell ref="E2088:E2089"/>
    <mergeCell ref="F2088:F2089"/>
    <mergeCell ref="G2088:G2089"/>
    <mergeCell ref="H2088:H2089"/>
    <mergeCell ref="I2088:I2089"/>
    <mergeCell ref="BQ2076:BQ2079"/>
    <mergeCell ref="BR2076:BR2079"/>
    <mergeCell ref="BS2076:BS2079"/>
    <mergeCell ref="BT2076:BT2079"/>
    <mergeCell ref="BU2076:BU2079"/>
    <mergeCell ref="BV2076:BV2079"/>
    <mergeCell ref="BK2076:BK2079"/>
    <mergeCell ref="BL2076:BL2079"/>
    <mergeCell ref="BM2076:BM2079"/>
    <mergeCell ref="BN2076:BN2079"/>
    <mergeCell ref="BO2076:BO2079"/>
    <mergeCell ref="BP2076:BP2079"/>
    <mergeCell ref="BE2076:BE2079"/>
    <mergeCell ref="BF2076:BF2079"/>
    <mergeCell ref="BG2076:BG2079"/>
    <mergeCell ref="BH2076:BH2079"/>
    <mergeCell ref="BI2076:BI2079"/>
    <mergeCell ref="BJ2076:BJ2079"/>
    <mergeCell ref="AY2076:AY2079"/>
    <mergeCell ref="AZ2076:AZ2079"/>
    <mergeCell ref="BA2076:BA2079"/>
    <mergeCell ref="BB2076:BB2079"/>
    <mergeCell ref="BC2076:BC2079"/>
    <mergeCell ref="BD2076:BD2079"/>
    <mergeCell ref="BR2082:BR2083"/>
    <mergeCell ref="BS2082:BS2083"/>
    <mergeCell ref="BT2082:BT2083"/>
    <mergeCell ref="BU2082:BU2083"/>
    <mergeCell ref="BV2082:BV2083"/>
    <mergeCell ref="BW2082:BW2083"/>
    <mergeCell ref="BL2082:BL2083"/>
    <mergeCell ref="BM2082:BM2083"/>
    <mergeCell ref="BN2082:BN2083"/>
    <mergeCell ref="BO2082:BO2083"/>
    <mergeCell ref="BP2082:BP2083"/>
    <mergeCell ref="BQ2082:BQ2083"/>
    <mergeCell ref="BF2082:BF2083"/>
    <mergeCell ref="BG2082:BG2083"/>
    <mergeCell ref="BH2082:BH2083"/>
    <mergeCell ref="BI2082:BI2083"/>
    <mergeCell ref="BJ2082:BJ2083"/>
    <mergeCell ref="BK2082:BK2083"/>
    <mergeCell ref="AZ2082:AZ2083"/>
    <mergeCell ref="BA2082:BA2083"/>
    <mergeCell ref="BB2082:BB2083"/>
    <mergeCell ref="BC2082:BC2083"/>
    <mergeCell ref="BD2082:BD2083"/>
    <mergeCell ref="BE2082:BE2083"/>
    <mergeCell ref="AT2082:AT2083"/>
    <mergeCell ref="AU2082:AU2083"/>
    <mergeCell ref="AV2082:AV2083"/>
    <mergeCell ref="AW2082:AW2083"/>
    <mergeCell ref="AX2082:AX2083"/>
    <mergeCell ref="AY2082:AY2083"/>
    <mergeCell ref="AN2082:AN2083"/>
    <mergeCell ref="AO2082:AO2083"/>
    <mergeCell ref="AP2082:AP2083"/>
    <mergeCell ref="AQ2082:AQ2083"/>
    <mergeCell ref="AR2082:AR2083"/>
    <mergeCell ref="AS2082:AS2083"/>
    <mergeCell ref="AP2084:AP2089"/>
    <mergeCell ref="AQ2084:AQ2089"/>
    <mergeCell ref="AF2084:AF2089"/>
    <mergeCell ref="AG2084:AG2089"/>
    <mergeCell ref="AH2084:AH2089"/>
    <mergeCell ref="AI2084:AI2089"/>
    <mergeCell ref="AJ2084:AJ2089"/>
    <mergeCell ref="AK2084:AK2089"/>
    <mergeCell ref="Z2084:Z2089"/>
    <mergeCell ref="AA2084:AA2089"/>
    <mergeCell ref="AB2084:AB2089"/>
    <mergeCell ref="AC2084:AC2089"/>
    <mergeCell ref="AD2084:AD2089"/>
    <mergeCell ref="AE2084:AE2089"/>
    <mergeCell ref="T2084:T2089"/>
    <mergeCell ref="U2084:U2089"/>
    <mergeCell ref="V2084:V2089"/>
    <mergeCell ref="W2084:W2089"/>
    <mergeCell ref="X2084:X2089"/>
    <mergeCell ref="Y2084:Y2089"/>
    <mergeCell ref="N2084:N2089"/>
    <mergeCell ref="O2084:O2089"/>
    <mergeCell ref="P2084:P2089"/>
    <mergeCell ref="Q2084:Q2089"/>
    <mergeCell ref="R2084:R2089"/>
    <mergeCell ref="S2084:S2089"/>
    <mergeCell ref="G2090:G2095"/>
    <mergeCell ref="H2090:H2095"/>
    <mergeCell ref="I2090:I2095"/>
    <mergeCell ref="J2090:J2095"/>
    <mergeCell ref="K2090:K2095"/>
    <mergeCell ref="M2084:M2089"/>
    <mergeCell ref="A2090:A2095"/>
    <mergeCell ref="B2090:B2095"/>
    <mergeCell ref="C2090:C2095"/>
    <mergeCell ref="D2090:D2095"/>
    <mergeCell ref="E2090:E2095"/>
    <mergeCell ref="F2090:F2095"/>
    <mergeCell ref="H2082:H2085"/>
    <mergeCell ref="I2082:I2085"/>
    <mergeCell ref="J2082:J2085"/>
    <mergeCell ref="K2082:K2085"/>
    <mergeCell ref="AF2090:AF2092"/>
    <mergeCell ref="AG2090:AG2092"/>
    <mergeCell ref="V2090:V2092"/>
    <mergeCell ref="W2090:W2092"/>
    <mergeCell ref="X2090:X2092"/>
    <mergeCell ref="Y2090:Y2092"/>
    <mergeCell ref="Z2090:Z2092"/>
    <mergeCell ref="AA2090:AA2092"/>
    <mergeCell ref="P2090:P2092"/>
    <mergeCell ref="Q2090:Q2092"/>
    <mergeCell ref="R2090:R2092"/>
    <mergeCell ref="S2090:S2092"/>
    <mergeCell ref="T2090:T2092"/>
    <mergeCell ref="U2090:U2092"/>
    <mergeCell ref="I2096:I2098"/>
    <mergeCell ref="J2096:J2098"/>
    <mergeCell ref="K2096:K2098"/>
    <mergeCell ref="M2090:M2092"/>
    <mergeCell ref="N2090:N2092"/>
    <mergeCell ref="O2090:O2092"/>
    <mergeCell ref="BV2084:BV2089"/>
    <mergeCell ref="BW2084:BW2089"/>
    <mergeCell ref="A2096:A2098"/>
    <mergeCell ref="B2096:B2098"/>
    <mergeCell ref="C2096:C2098"/>
    <mergeCell ref="D2096:D2098"/>
    <mergeCell ref="E2096:E2098"/>
    <mergeCell ref="F2096:F2098"/>
    <mergeCell ref="G2096:G2098"/>
    <mergeCell ref="H2096:H2098"/>
    <mergeCell ref="BP2084:BP2089"/>
    <mergeCell ref="BQ2084:BQ2089"/>
    <mergeCell ref="BR2084:BR2089"/>
    <mergeCell ref="BS2084:BS2089"/>
    <mergeCell ref="BT2084:BT2089"/>
    <mergeCell ref="BU2084:BU2089"/>
    <mergeCell ref="BJ2084:BJ2089"/>
    <mergeCell ref="BK2084:BK2089"/>
    <mergeCell ref="BL2084:BL2089"/>
    <mergeCell ref="BM2084:BM2089"/>
    <mergeCell ref="BN2084:BN2089"/>
    <mergeCell ref="BO2084:BO2089"/>
    <mergeCell ref="BD2084:BD2089"/>
    <mergeCell ref="BE2084:BE2089"/>
    <mergeCell ref="BF2084:BF2089"/>
    <mergeCell ref="BG2084:BG2089"/>
    <mergeCell ref="BH2084:BH2089"/>
    <mergeCell ref="BI2084:BI2089"/>
    <mergeCell ref="AX2084:AX2089"/>
    <mergeCell ref="AY2084:AY2089"/>
    <mergeCell ref="AZ2084:AZ2089"/>
    <mergeCell ref="BA2084:BA2089"/>
    <mergeCell ref="BB2084:BB2089"/>
    <mergeCell ref="BC2084:BC2089"/>
    <mergeCell ref="AR2084:AR2089"/>
    <mergeCell ref="AS2084:AS2089"/>
    <mergeCell ref="AT2084:AT2089"/>
    <mergeCell ref="AU2084:AU2089"/>
    <mergeCell ref="AV2084:AV2089"/>
    <mergeCell ref="AW2084:AW2089"/>
    <mergeCell ref="AL2084:AL2089"/>
    <mergeCell ref="AM2084:AM2089"/>
    <mergeCell ref="AN2084:AN2089"/>
    <mergeCell ref="AO2084:AO2089"/>
    <mergeCell ref="N2101:N2102"/>
    <mergeCell ref="O2101:O2102"/>
    <mergeCell ref="P2101:P2102"/>
    <mergeCell ref="Q2101:Q2102"/>
    <mergeCell ref="R2101:R2102"/>
    <mergeCell ref="S2101:S2102"/>
    <mergeCell ref="G2107:G2108"/>
    <mergeCell ref="H2107:H2108"/>
    <mergeCell ref="I2107:I2108"/>
    <mergeCell ref="J2107:J2108"/>
    <mergeCell ref="K2107:K2108"/>
    <mergeCell ref="M2101:M2102"/>
    <mergeCell ref="A2107:A2108"/>
    <mergeCell ref="B2107:B2108"/>
    <mergeCell ref="C2107:C2108"/>
    <mergeCell ref="D2107:D2108"/>
    <mergeCell ref="E2107:E2108"/>
    <mergeCell ref="F2107:F2108"/>
    <mergeCell ref="BR2090:BR2092"/>
    <mergeCell ref="BS2090:BS2092"/>
    <mergeCell ref="BT2090:BT2092"/>
    <mergeCell ref="BU2090:BU2092"/>
    <mergeCell ref="BV2090:BV2092"/>
    <mergeCell ref="BW2090:BW2092"/>
    <mergeCell ref="BL2090:BL2092"/>
    <mergeCell ref="BM2090:BM2092"/>
    <mergeCell ref="BN2090:BN2092"/>
    <mergeCell ref="BO2090:BO2092"/>
    <mergeCell ref="BP2090:BP2092"/>
    <mergeCell ref="BQ2090:BQ2092"/>
    <mergeCell ref="BF2090:BF2092"/>
    <mergeCell ref="BG2090:BG2092"/>
    <mergeCell ref="BH2090:BH2092"/>
    <mergeCell ref="BI2090:BI2092"/>
    <mergeCell ref="BJ2090:BJ2092"/>
    <mergeCell ref="BK2090:BK2092"/>
    <mergeCell ref="AZ2090:AZ2092"/>
    <mergeCell ref="BA2090:BA2092"/>
    <mergeCell ref="BB2090:BB2092"/>
    <mergeCell ref="BC2090:BC2092"/>
    <mergeCell ref="BD2090:BD2092"/>
    <mergeCell ref="BE2090:BE2092"/>
    <mergeCell ref="AT2090:AT2092"/>
    <mergeCell ref="AU2090:AU2092"/>
    <mergeCell ref="AV2090:AV2092"/>
    <mergeCell ref="AW2090:AW2092"/>
    <mergeCell ref="AX2090:AX2092"/>
    <mergeCell ref="AY2090:AY2092"/>
    <mergeCell ref="AN2090:AN2092"/>
    <mergeCell ref="AO2090:AO2092"/>
    <mergeCell ref="AP2090:AP2092"/>
    <mergeCell ref="AQ2090:AQ2092"/>
    <mergeCell ref="AR2090:AR2092"/>
    <mergeCell ref="AS2090:AS2092"/>
    <mergeCell ref="AH2090:AH2092"/>
    <mergeCell ref="AI2090:AI2092"/>
    <mergeCell ref="AJ2090:AJ2092"/>
    <mergeCell ref="AK2090:AK2092"/>
    <mergeCell ref="AL2090:AL2092"/>
    <mergeCell ref="AM2090:AM2092"/>
    <mergeCell ref="AB2090:AB2092"/>
    <mergeCell ref="AC2090:AC2092"/>
    <mergeCell ref="AD2090:AD2092"/>
    <mergeCell ref="AE2090:AE2092"/>
    <mergeCell ref="BV2101:BV2102"/>
    <mergeCell ref="BW2101:BW2102"/>
    <mergeCell ref="A2109:A2111"/>
    <mergeCell ref="B2109:B2111"/>
    <mergeCell ref="C2109:C2111"/>
    <mergeCell ref="D2109:D2111"/>
    <mergeCell ref="E2109:E2111"/>
    <mergeCell ref="F2109:F2111"/>
    <mergeCell ref="G2109:G2111"/>
    <mergeCell ref="H2109:H2111"/>
    <mergeCell ref="BP2101:BP2102"/>
    <mergeCell ref="BQ2101:BQ2102"/>
    <mergeCell ref="BR2101:BR2102"/>
    <mergeCell ref="BS2101:BS2102"/>
    <mergeCell ref="BT2101:BT2102"/>
    <mergeCell ref="BU2101:BU2102"/>
    <mergeCell ref="BJ2101:BJ2102"/>
    <mergeCell ref="BK2101:BK2102"/>
    <mergeCell ref="BL2101:BL2102"/>
    <mergeCell ref="BM2101:BM2102"/>
    <mergeCell ref="BN2101:BN2102"/>
    <mergeCell ref="BO2101:BO2102"/>
    <mergeCell ref="BD2101:BD2102"/>
    <mergeCell ref="BE2101:BE2102"/>
    <mergeCell ref="BF2101:BF2102"/>
    <mergeCell ref="BG2101:BG2102"/>
    <mergeCell ref="BH2101:BH2102"/>
    <mergeCell ref="BI2101:BI2102"/>
    <mergeCell ref="AX2101:AX2102"/>
    <mergeCell ref="AY2101:AY2102"/>
    <mergeCell ref="AZ2101:AZ2102"/>
    <mergeCell ref="BA2101:BA2102"/>
    <mergeCell ref="BB2101:BB2102"/>
    <mergeCell ref="BC2101:BC2102"/>
    <mergeCell ref="AR2101:AR2102"/>
    <mergeCell ref="AS2101:AS2102"/>
    <mergeCell ref="AT2101:AT2102"/>
    <mergeCell ref="AU2101:AU2102"/>
    <mergeCell ref="AV2101:AV2102"/>
    <mergeCell ref="AW2101:AW2102"/>
    <mergeCell ref="AL2101:AL2102"/>
    <mergeCell ref="AM2101:AM2102"/>
    <mergeCell ref="AN2101:AN2102"/>
    <mergeCell ref="AO2101:AO2102"/>
    <mergeCell ref="AP2101:AP2102"/>
    <mergeCell ref="AQ2101:AQ2102"/>
    <mergeCell ref="AF2101:AF2102"/>
    <mergeCell ref="AG2101:AG2102"/>
    <mergeCell ref="AH2101:AH2102"/>
    <mergeCell ref="AI2101:AI2102"/>
    <mergeCell ref="AJ2101:AJ2102"/>
    <mergeCell ref="AK2101:AK2102"/>
    <mergeCell ref="Z2101:Z2102"/>
    <mergeCell ref="AA2101:AA2102"/>
    <mergeCell ref="AB2101:AB2102"/>
    <mergeCell ref="AC2101:AC2102"/>
    <mergeCell ref="AD2101:AD2102"/>
    <mergeCell ref="AE2101:AE2102"/>
    <mergeCell ref="T2101:T2102"/>
    <mergeCell ref="U2101:U2102"/>
    <mergeCell ref="V2101:V2102"/>
    <mergeCell ref="W2101:W2102"/>
    <mergeCell ref="X2101:X2102"/>
    <mergeCell ref="Y2101:Y2102"/>
    <mergeCell ref="BU2103:BU2105"/>
    <mergeCell ref="BV2103:BV2105"/>
    <mergeCell ref="BW2103:BW2105"/>
    <mergeCell ref="BL2103:BL2105"/>
    <mergeCell ref="BM2103:BM2105"/>
    <mergeCell ref="BN2103:BN2105"/>
    <mergeCell ref="BO2103:BO2105"/>
    <mergeCell ref="BP2103:BP2105"/>
    <mergeCell ref="BQ2103:BQ2105"/>
    <mergeCell ref="BF2103:BF2105"/>
    <mergeCell ref="BG2103:BG2105"/>
    <mergeCell ref="BH2103:BH2105"/>
    <mergeCell ref="BI2103:BI2105"/>
    <mergeCell ref="BJ2103:BJ2105"/>
    <mergeCell ref="BK2103:BK2105"/>
    <mergeCell ref="AZ2103:AZ2105"/>
    <mergeCell ref="BA2103:BA2105"/>
    <mergeCell ref="BB2103:BB2105"/>
    <mergeCell ref="BC2103:BC2105"/>
    <mergeCell ref="BD2103:BD2105"/>
    <mergeCell ref="BE2103:BE2105"/>
    <mergeCell ref="AT2103:AT2105"/>
    <mergeCell ref="AU2103:AU2105"/>
    <mergeCell ref="AV2103:AV2105"/>
    <mergeCell ref="AW2103:AW2105"/>
    <mergeCell ref="AX2103:AX2105"/>
    <mergeCell ref="AY2103:AY2105"/>
    <mergeCell ref="AN2103:AN2105"/>
    <mergeCell ref="AO2103:AO2105"/>
    <mergeCell ref="AP2103:AP2105"/>
    <mergeCell ref="AQ2103:AQ2105"/>
    <mergeCell ref="AR2103:AR2105"/>
    <mergeCell ref="AS2103:AS2105"/>
    <mergeCell ref="Z2106:Z2107"/>
    <mergeCell ref="AA2106:AA2107"/>
    <mergeCell ref="AB2106:AB2107"/>
    <mergeCell ref="AC2106:AC2107"/>
    <mergeCell ref="AD2106:AD2107"/>
    <mergeCell ref="AE2106:AE2107"/>
    <mergeCell ref="T2106:T2107"/>
    <mergeCell ref="U2106:U2107"/>
    <mergeCell ref="V2106:V2107"/>
    <mergeCell ref="W2106:W2107"/>
    <mergeCell ref="X2106:X2107"/>
    <mergeCell ref="Y2106:Y2107"/>
    <mergeCell ref="N2106:N2107"/>
    <mergeCell ref="O2106:O2107"/>
    <mergeCell ref="P2106:P2107"/>
    <mergeCell ref="Q2106:Q2107"/>
    <mergeCell ref="R2106:R2107"/>
    <mergeCell ref="S2106:S2107"/>
    <mergeCell ref="G2112:G2113"/>
    <mergeCell ref="H2112:H2113"/>
    <mergeCell ref="I2112:I2113"/>
    <mergeCell ref="J2112:J2113"/>
    <mergeCell ref="K2112:K2113"/>
    <mergeCell ref="M2106:M2107"/>
    <mergeCell ref="A2112:A2113"/>
    <mergeCell ref="B2112:B2113"/>
    <mergeCell ref="C2112:C2113"/>
    <mergeCell ref="D2112:D2113"/>
    <mergeCell ref="E2112:E2113"/>
    <mergeCell ref="F2112:F2113"/>
    <mergeCell ref="BR2103:BR2105"/>
    <mergeCell ref="BS2103:BS2105"/>
    <mergeCell ref="BT2103:BT2105"/>
    <mergeCell ref="AH2103:AH2105"/>
    <mergeCell ref="AI2103:AI2105"/>
    <mergeCell ref="AJ2103:AJ2105"/>
    <mergeCell ref="AK2103:AK2105"/>
    <mergeCell ref="AL2103:AL2105"/>
    <mergeCell ref="AM2103:AM2105"/>
    <mergeCell ref="AB2103:AB2105"/>
    <mergeCell ref="AC2103:AC2105"/>
    <mergeCell ref="AD2103:AD2105"/>
    <mergeCell ref="AE2103:AE2105"/>
    <mergeCell ref="AF2103:AF2105"/>
    <mergeCell ref="AG2103:AG2105"/>
    <mergeCell ref="V2103:V2105"/>
    <mergeCell ref="W2103:W2105"/>
    <mergeCell ref="X2103:X2105"/>
    <mergeCell ref="Y2103:Y2105"/>
    <mergeCell ref="Z2103:Z2105"/>
    <mergeCell ref="AA2103:AA2105"/>
    <mergeCell ref="P2103:P2105"/>
    <mergeCell ref="Q2103:Q2105"/>
    <mergeCell ref="R2103:R2105"/>
    <mergeCell ref="S2103:S2105"/>
    <mergeCell ref="T2103:T2105"/>
    <mergeCell ref="U2103:U2105"/>
    <mergeCell ref="I2109:I2111"/>
    <mergeCell ref="J2109:J2111"/>
    <mergeCell ref="K2109:K2111"/>
    <mergeCell ref="M2103:M2105"/>
    <mergeCell ref="N2103:N2105"/>
    <mergeCell ref="O2103:O2105"/>
    <mergeCell ref="O2108:O2110"/>
    <mergeCell ref="P2108:P2110"/>
    <mergeCell ref="Q2108:Q2110"/>
    <mergeCell ref="R2108:R2110"/>
    <mergeCell ref="S2108:S2110"/>
    <mergeCell ref="T2108:T2110"/>
    <mergeCell ref="I2114:I2116"/>
    <mergeCell ref="J2114:J2116"/>
    <mergeCell ref="K2114:K2116"/>
    <mergeCell ref="L2108:L2109"/>
    <mergeCell ref="M2108:M2110"/>
    <mergeCell ref="N2108:N2110"/>
    <mergeCell ref="BV2106:BV2107"/>
    <mergeCell ref="BW2106:BW2107"/>
    <mergeCell ref="A2114:A2116"/>
    <mergeCell ref="B2114:B2116"/>
    <mergeCell ref="C2114:C2116"/>
    <mergeCell ref="D2114:D2116"/>
    <mergeCell ref="E2114:E2116"/>
    <mergeCell ref="F2114:F2116"/>
    <mergeCell ref="G2114:G2116"/>
    <mergeCell ref="H2114:H2116"/>
    <mergeCell ref="BP2106:BP2107"/>
    <mergeCell ref="BQ2106:BQ2107"/>
    <mergeCell ref="BR2106:BR2107"/>
    <mergeCell ref="BS2106:BS2107"/>
    <mergeCell ref="BT2106:BT2107"/>
    <mergeCell ref="BU2106:BU2107"/>
    <mergeCell ref="BJ2106:BJ2107"/>
    <mergeCell ref="BK2106:BK2107"/>
    <mergeCell ref="BL2106:BL2107"/>
    <mergeCell ref="BM2106:BM2107"/>
    <mergeCell ref="BN2106:BN2107"/>
    <mergeCell ref="BO2106:BO2107"/>
    <mergeCell ref="BD2106:BD2107"/>
    <mergeCell ref="BE2106:BE2107"/>
    <mergeCell ref="BF2106:BF2107"/>
    <mergeCell ref="BG2106:BG2107"/>
    <mergeCell ref="BH2106:BH2107"/>
    <mergeCell ref="BI2106:BI2107"/>
    <mergeCell ref="AX2106:AX2107"/>
    <mergeCell ref="AY2106:AY2107"/>
    <mergeCell ref="AZ2106:AZ2107"/>
    <mergeCell ref="BA2106:BA2107"/>
    <mergeCell ref="BB2106:BB2107"/>
    <mergeCell ref="BC2106:BC2107"/>
    <mergeCell ref="AR2106:AR2107"/>
    <mergeCell ref="AS2106:AS2107"/>
    <mergeCell ref="AT2106:AT2107"/>
    <mergeCell ref="AU2106:AU2107"/>
    <mergeCell ref="AV2106:AV2107"/>
    <mergeCell ref="AW2106:AW2107"/>
    <mergeCell ref="AL2106:AL2107"/>
    <mergeCell ref="AM2106:AM2107"/>
    <mergeCell ref="AN2106:AN2107"/>
    <mergeCell ref="AO2106:AO2107"/>
    <mergeCell ref="AP2106:AP2107"/>
    <mergeCell ref="AQ2106:AQ2107"/>
    <mergeCell ref="AF2106:AF2107"/>
    <mergeCell ref="AG2106:AG2107"/>
    <mergeCell ref="AH2106:AH2107"/>
    <mergeCell ref="AI2106:AI2107"/>
    <mergeCell ref="AJ2106:AJ2107"/>
    <mergeCell ref="AK2106:AK2107"/>
    <mergeCell ref="BW2108:BW2110"/>
    <mergeCell ref="A2119:A2141"/>
    <mergeCell ref="B2119:B2141"/>
    <mergeCell ref="C2119:C2141"/>
    <mergeCell ref="D2119:D2141"/>
    <mergeCell ref="E2119:E2141"/>
    <mergeCell ref="F2119:F2141"/>
    <mergeCell ref="G2119:G2141"/>
    <mergeCell ref="H2119:H2141"/>
    <mergeCell ref="I2119:I2141"/>
    <mergeCell ref="BQ2108:BQ2110"/>
    <mergeCell ref="BR2108:BR2110"/>
    <mergeCell ref="BS2108:BS2110"/>
    <mergeCell ref="BT2108:BT2110"/>
    <mergeCell ref="BU2108:BU2110"/>
    <mergeCell ref="BV2108:BV2110"/>
    <mergeCell ref="BK2108:BK2110"/>
    <mergeCell ref="BL2108:BL2110"/>
    <mergeCell ref="BM2108:BM2110"/>
    <mergeCell ref="BN2108:BN2110"/>
    <mergeCell ref="BO2108:BO2110"/>
    <mergeCell ref="BP2108:BP2110"/>
    <mergeCell ref="BE2108:BE2110"/>
    <mergeCell ref="BF2108:BF2110"/>
    <mergeCell ref="BG2108:BG2110"/>
    <mergeCell ref="BH2108:BH2110"/>
    <mergeCell ref="BI2108:BI2110"/>
    <mergeCell ref="BJ2108:BJ2110"/>
    <mergeCell ref="AY2108:AY2110"/>
    <mergeCell ref="AZ2108:AZ2110"/>
    <mergeCell ref="BA2108:BA2110"/>
    <mergeCell ref="BB2108:BB2110"/>
    <mergeCell ref="BC2108:BC2110"/>
    <mergeCell ref="BD2108:BD2110"/>
    <mergeCell ref="AS2108:AS2110"/>
    <mergeCell ref="AT2108:AT2110"/>
    <mergeCell ref="AU2108:AU2110"/>
    <mergeCell ref="AV2108:AV2110"/>
    <mergeCell ref="AW2108:AW2110"/>
    <mergeCell ref="AX2108:AX2110"/>
    <mergeCell ref="AM2108:AM2110"/>
    <mergeCell ref="AN2108:AN2110"/>
    <mergeCell ref="AO2108:AO2110"/>
    <mergeCell ref="AP2108:AP2110"/>
    <mergeCell ref="AQ2108:AQ2110"/>
    <mergeCell ref="AR2108:AR2110"/>
    <mergeCell ref="AG2108:AG2110"/>
    <mergeCell ref="AH2108:AH2110"/>
    <mergeCell ref="AI2108:AI2110"/>
    <mergeCell ref="AJ2108:AJ2110"/>
    <mergeCell ref="AK2108:AK2110"/>
    <mergeCell ref="AL2108:AL2110"/>
    <mergeCell ref="AA2108:AA2110"/>
    <mergeCell ref="AB2108:AB2110"/>
    <mergeCell ref="AC2108:AC2110"/>
    <mergeCell ref="AD2108:AD2110"/>
    <mergeCell ref="AE2108:AE2110"/>
    <mergeCell ref="AF2108:AF2110"/>
    <mergeCell ref="U2108:U2110"/>
    <mergeCell ref="V2108:V2110"/>
    <mergeCell ref="W2108:W2110"/>
    <mergeCell ref="X2108:X2110"/>
    <mergeCell ref="Y2108:Y2110"/>
    <mergeCell ref="Z2108:Z2110"/>
    <mergeCell ref="BV2113:BV2135"/>
    <mergeCell ref="BW2113:BW2135"/>
    <mergeCell ref="A2142:A2144"/>
    <mergeCell ref="B2142:B2144"/>
    <mergeCell ref="C2142:C2144"/>
    <mergeCell ref="D2142:D2144"/>
    <mergeCell ref="E2142:E2144"/>
    <mergeCell ref="BM2113:BM2135"/>
    <mergeCell ref="BN2113:BN2135"/>
    <mergeCell ref="BO2113:BO2135"/>
    <mergeCell ref="BP2113:BP2135"/>
    <mergeCell ref="BQ2113:BQ2135"/>
    <mergeCell ref="BR2113:BR2135"/>
    <mergeCell ref="BG2113:BG2135"/>
    <mergeCell ref="BH2113:BH2135"/>
    <mergeCell ref="BI2113:BI2135"/>
    <mergeCell ref="BJ2113:BJ2135"/>
    <mergeCell ref="BK2113:BK2135"/>
    <mergeCell ref="BL2113:BL2135"/>
    <mergeCell ref="BA2113:BA2135"/>
    <mergeCell ref="BB2113:BB2135"/>
    <mergeCell ref="BC2113:BC2135"/>
    <mergeCell ref="BD2113:BD2135"/>
    <mergeCell ref="BE2113:BE2135"/>
    <mergeCell ref="BF2113:BF2135"/>
    <mergeCell ref="AU2113:AU2135"/>
    <mergeCell ref="AV2113:AV2135"/>
    <mergeCell ref="AW2113:AW2135"/>
    <mergeCell ref="AX2113:AX2135"/>
    <mergeCell ref="AY2113:AY2135"/>
    <mergeCell ref="AZ2113:AZ2135"/>
    <mergeCell ref="AO2113:AO2135"/>
    <mergeCell ref="AP2113:AP2135"/>
    <mergeCell ref="AQ2113:AQ2135"/>
    <mergeCell ref="AR2113:AR2135"/>
    <mergeCell ref="AS2113:AS2135"/>
    <mergeCell ref="AT2113:AT2135"/>
    <mergeCell ref="AI2113:AI2135"/>
    <mergeCell ref="AJ2113:AJ2135"/>
    <mergeCell ref="AK2113:AK2135"/>
    <mergeCell ref="AL2113:AL2135"/>
    <mergeCell ref="AM2113:AM2135"/>
    <mergeCell ref="AN2113:AN2135"/>
    <mergeCell ref="AC2113:AC2135"/>
    <mergeCell ref="AD2113:AD2135"/>
    <mergeCell ref="AE2113:AE2135"/>
    <mergeCell ref="AF2113:AF2135"/>
    <mergeCell ref="AG2113:AG2135"/>
    <mergeCell ref="AH2113:AH2135"/>
    <mergeCell ref="W2113:W2135"/>
    <mergeCell ref="X2113:X2135"/>
    <mergeCell ref="Y2113:Y2135"/>
    <mergeCell ref="Z2113:Z2135"/>
    <mergeCell ref="AA2113:AA2135"/>
    <mergeCell ref="AB2113:AB2135"/>
    <mergeCell ref="Q2113:Q2135"/>
    <mergeCell ref="R2113:R2135"/>
    <mergeCell ref="S2113:S2135"/>
    <mergeCell ref="T2113:T2135"/>
    <mergeCell ref="U2113:U2135"/>
    <mergeCell ref="V2113:V2135"/>
    <mergeCell ref="J2119:J2141"/>
    <mergeCell ref="K2119:K2141"/>
    <mergeCell ref="M2113:M2135"/>
    <mergeCell ref="AE2136:AE2138"/>
    <mergeCell ref="AF2136:AF2138"/>
    <mergeCell ref="AG2136:AG2138"/>
    <mergeCell ref="AH2136:AH2138"/>
    <mergeCell ref="AI2136:AI2138"/>
    <mergeCell ref="AJ2136:AJ2138"/>
    <mergeCell ref="Y2136:Y2138"/>
    <mergeCell ref="Z2136:Z2138"/>
    <mergeCell ref="AA2136:AA2138"/>
    <mergeCell ref="AB2136:AB2138"/>
    <mergeCell ref="AC2136:AC2138"/>
    <mergeCell ref="AD2136:AD2138"/>
    <mergeCell ref="S2136:S2138"/>
    <mergeCell ref="T2136:T2138"/>
    <mergeCell ref="U2136:U2138"/>
    <mergeCell ref="V2136:V2138"/>
    <mergeCell ref="W2136:W2138"/>
    <mergeCell ref="X2136:X2138"/>
    <mergeCell ref="M2136:M2138"/>
    <mergeCell ref="N2136:N2138"/>
    <mergeCell ref="O2136:O2138"/>
    <mergeCell ref="P2136:P2138"/>
    <mergeCell ref="Q2136:Q2138"/>
    <mergeCell ref="R2136:R2138"/>
    <mergeCell ref="F2142:F2144"/>
    <mergeCell ref="G2142:G2144"/>
    <mergeCell ref="H2142:H2144"/>
    <mergeCell ref="I2142:I2144"/>
    <mergeCell ref="J2142:J2144"/>
    <mergeCell ref="K2142:K2144"/>
    <mergeCell ref="BS2113:BS2135"/>
    <mergeCell ref="BT2113:BT2135"/>
    <mergeCell ref="BU2113:BU2135"/>
    <mergeCell ref="N2113:N2135"/>
    <mergeCell ref="O2113:O2135"/>
    <mergeCell ref="P2113:P2135"/>
    <mergeCell ref="U2139:U2141"/>
    <mergeCell ref="V2139:V2141"/>
    <mergeCell ref="W2139:W2141"/>
    <mergeCell ref="X2139:X2141"/>
    <mergeCell ref="Y2139:Y2141"/>
    <mergeCell ref="Z2139:Z2141"/>
    <mergeCell ref="O2139:O2141"/>
    <mergeCell ref="P2139:P2141"/>
    <mergeCell ref="Q2139:Q2141"/>
    <mergeCell ref="R2139:R2141"/>
    <mergeCell ref="S2139:S2141"/>
    <mergeCell ref="T2139:T2141"/>
    <mergeCell ref="H2145:H2147"/>
    <mergeCell ref="I2145:I2147"/>
    <mergeCell ref="J2145:J2147"/>
    <mergeCell ref="K2145:K2147"/>
    <mergeCell ref="M2139:M2141"/>
    <mergeCell ref="N2139:N2141"/>
    <mergeCell ref="BU2136:BU2138"/>
    <mergeCell ref="BV2136:BV2138"/>
    <mergeCell ref="BW2136:BW2138"/>
    <mergeCell ref="A2145:A2147"/>
    <mergeCell ref="B2145:B2147"/>
    <mergeCell ref="C2145:C2147"/>
    <mergeCell ref="D2145:D2147"/>
    <mergeCell ref="E2145:E2147"/>
    <mergeCell ref="F2145:F2147"/>
    <mergeCell ref="G2145:G2147"/>
    <mergeCell ref="BO2136:BO2138"/>
    <mergeCell ref="BP2136:BP2138"/>
    <mergeCell ref="BQ2136:BQ2138"/>
    <mergeCell ref="BR2136:BR2138"/>
    <mergeCell ref="BS2136:BS2138"/>
    <mergeCell ref="BT2136:BT2138"/>
    <mergeCell ref="BI2136:BI2138"/>
    <mergeCell ref="BJ2136:BJ2138"/>
    <mergeCell ref="BK2136:BK2138"/>
    <mergeCell ref="BL2136:BL2138"/>
    <mergeCell ref="BM2136:BM2138"/>
    <mergeCell ref="BN2136:BN2138"/>
    <mergeCell ref="BC2136:BC2138"/>
    <mergeCell ref="BD2136:BD2138"/>
    <mergeCell ref="BE2136:BE2138"/>
    <mergeCell ref="BF2136:BF2138"/>
    <mergeCell ref="BG2136:BG2138"/>
    <mergeCell ref="BH2136:BH2138"/>
    <mergeCell ref="AW2136:AW2138"/>
    <mergeCell ref="AX2136:AX2138"/>
    <mergeCell ref="AY2136:AY2138"/>
    <mergeCell ref="AZ2136:AZ2138"/>
    <mergeCell ref="BA2136:BA2138"/>
    <mergeCell ref="BB2136:BB2138"/>
    <mergeCell ref="AQ2136:AQ2138"/>
    <mergeCell ref="AR2136:AR2138"/>
    <mergeCell ref="AS2136:AS2138"/>
    <mergeCell ref="AT2136:AT2138"/>
    <mergeCell ref="AU2136:AU2138"/>
    <mergeCell ref="AV2136:AV2138"/>
    <mergeCell ref="AK2136:AK2138"/>
    <mergeCell ref="AL2136:AL2138"/>
    <mergeCell ref="AM2136:AM2138"/>
    <mergeCell ref="AN2136:AN2138"/>
    <mergeCell ref="AO2136:AO2138"/>
    <mergeCell ref="AP2136:AP2138"/>
    <mergeCell ref="J2148:J2150"/>
    <mergeCell ref="K2148:K2150"/>
    <mergeCell ref="M2142:M2144"/>
    <mergeCell ref="N2142:N2144"/>
    <mergeCell ref="O2142:O2144"/>
    <mergeCell ref="P2142:P2144"/>
    <mergeCell ref="BW2139:BW2141"/>
    <mergeCell ref="A2148:A2150"/>
    <mergeCell ref="B2148:B2150"/>
    <mergeCell ref="C2148:C2150"/>
    <mergeCell ref="D2148:D2150"/>
    <mergeCell ref="E2148:E2150"/>
    <mergeCell ref="F2148:F2150"/>
    <mergeCell ref="G2148:G2150"/>
    <mergeCell ref="H2148:H2150"/>
    <mergeCell ref="I2148:I2150"/>
    <mergeCell ref="BQ2139:BQ2141"/>
    <mergeCell ref="BR2139:BR2141"/>
    <mergeCell ref="BS2139:BS2141"/>
    <mergeCell ref="BT2139:BT2141"/>
    <mergeCell ref="BU2139:BU2141"/>
    <mergeCell ref="BV2139:BV2141"/>
    <mergeCell ref="BK2139:BK2141"/>
    <mergeCell ref="BL2139:BL2141"/>
    <mergeCell ref="BM2139:BM2141"/>
    <mergeCell ref="BN2139:BN2141"/>
    <mergeCell ref="BO2139:BO2141"/>
    <mergeCell ref="BP2139:BP2141"/>
    <mergeCell ref="BE2139:BE2141"/>
    <mergeCell ref="BF2139:BF2141"/>
    <mergeCell ref="BG2139:BG2141"/>
    <mergeCell ref="BH2139:BH2141"/>
    <mergeCell ref="BI2139:BI2141"/>
    <mergeCell ref="BJ2139:BJ2141"/>
    <mergeCell ref="AY2139:AY2141"/>
    <mergeCell ref="AZ2139:AZ2141"/>
    <mergeCell ref="BA2139:BA2141"/>
    <mergeCell ref="BB2139:BB2141"/>
    <mergeCell ref="BC2139:BC2141"/>
    <mergeCell ref="BD2139:BD2141"/>
    <mergeCell ref="AS2139:AS2141"/>
    <mergeCell ref="AT2139:AT2141"/>
    <mergeCell ref="AU2139:AU2141"/>
    <mergeCell ref="AV2139:AV2141"/>
    <mergeCell ref="AW2139:AW2141"/>
    <mergeCell ref="AX2139:AX2141"/>
    <mergeCell ref="AM2139:AM2141"/>
    <mergeCell ref="AN2139:AN2141"/>
    <mergeCell ref="AO2139:AO2141"/>
    <mergeCell ref="AP2139:AP2141"/>
    <mergeCell ref="AQ2139:AQ2141"/>
    <mergeCell ref="AR2139:AR2141"/>
    <mergeCell ref="AG2139:AG2141"/>
    <mergeCell ref="AH2139:AH2141"/>
    <mergeCell ref="AI2139:AI2141"/>
    <mergeCell ref="AJ2139:AJ2141"/>
    <mergeCell ref="AK2139:AK2141"/>
    <mergeCell ref="AL2139:AL2141"/>
    <mergeCell ref="AA2139:AA2141"/>
    <mergeCell ref="AB2139:AB2141"/>
    <mergeCell ref="AC2139:AC2141"/>
    <mergeCell ref="AD2139:AD2141"/>
    <mergeCell ref="AE2139:AE2141"/>
    <mergeCell ref="AF2139:AF2141"/>
    <mergeCell ref="BS2142:BS2144"/>
    <mergeCell ref="BT2142:BT2144"/>
    <mergeCell ref="BU2142:BU2144"/>
    <mergeCell ref="BV2142:BV2144"/>
    <mergeCell ref="BW2142:BW2144"/>
    <mergeCell ref="A2158:A2161"/>
    <mergeCell ref="B2158:B2161"/>
    <mergeCell ref="C2158:C2161"/>
    <mergeCell ref="D2158:D2161"/>
    <mergeCell ref="E2158:E2161"/>
    <mergeCell ref="BM2142:BM2144"/>
    <mergeCell ref="BN2142:BN2144"/>
    <mergeCell ref="BO2142:BO2144"/>
    <mergeCell ref="BP2142:BP2144"/>
    <mergeCell ref="BQ2142:BQ2144"/>
    <mergeCell ref="BR2142:BR2144"/>
    <mergeCell ref="BG2142:BG2144"/>
    <mergeCell ref="BH2142:BH2144"/>
    <mergeCell ref="BI2142:BI2144"/>
    <mergeCell ref="BJ2142:BJ2144"/>
    <mergeCell ref="BK2142:BK2144"/>
    <mergeCell ref="BL2142:BL2144"/>
    <mergeCell ref="BA2142:BA2144"/>
    <mergeCell ref="BB2142:BB2144"/>
    <mergeCell ref="BC2142:BC2144"/>
    <mergeCell ref="BD2142:BD2144"/>
    <mergeCell ref="BE2142:BE2144"/>
    <mergeCell ref="BF2142:BF2144"/>
    <mergeCell ref="AU2142:AU2144"/>
    <mergeCell ref="AV2142:AV2144"/>
    <mergeCell ref="AW2142:AW2144"/>
    <mergeCell ref="AX2142:AX2144"/>
    <mergeCell ref="AY2142:AY2144"/>
    <mergeCell ref="AZ2142:AZ2144"/>
    <mergeCell ref="AO2142:AO2144"/>
    <mergeCell ref="AP2142:AP2144"/>
    <mergeCell ref="AQ2142:AQ2144"/>
    <mergeCell ref="AR2142:AR2144"/>
    <mergeCell ref="AS2142:AS2144"/>
    <mergeCell ref="AT2142:AT2144"/>
    <mergeCell ref="AI2142:AI2144"/>
    <mergeCell ref="AJ2142:AJ2144"/>
    <mergeCell ref="AK2142:AK2144"/>
    <mergeCell ref="AL2142:AL2144"/>
    <mergeCell ref="AM2142:AM2144"/>
    <mergeCell ref="AN2142:AN2144"/>
    <mergeCell ref="AC2142:AC2144"/>
    <mergeCell ref="AD2142:AD2144"/>
    <mergeCell ref="AE2142:AE2144"/>
    <mergeCell ref="AF2142:AF2144"/>
    <mergeCell ref="AG2142:AG2144"/>
    <mergeCell ref="AH2142:AH2144"/>
    <mergeCell ref="W2142:W2144"/>
    <mergeCell ref="X2142:X2144"/>
    <mergeCell ref="Y2142:Y2144"/>
    <mergeCell ref="Z2142:Z2144"/>
    <mergeCell ref="AA2142:AA2144"/>
    <mergeCell ref="AB2142:AB2144"/>
    <mergeCell ref="Q2142:Q2144"/>
    <mergeCell ref="R2142:R2144"/>
    <mergeCell ref="S2142:S2144"/>
    <mergeCell ref="T2142:T2144"/>
    <mergeCell ref="U2142:U2144"/>
    <mergeCell ref="V2142:V2144"/>
    <mergeCell ref="AK2152:AK2155"/>
    <mergeCell ref="AL2152:AL2155"/>
    <mergeCell ref="AM2152:AM2155"/>
    <mergeCell ref="AN2152:AN2155"/>
    <mergeCell ref="AO2152:AO2155"/>
    <mergeCell ref="AP2152:AP2155"/>
    <mergeCell ref="AE2152:AE2155"/>
    <mergeCell ref="AF2152:AF2155"/>
    <mergeCell ref="AG2152:AG2155"/>
    <mergeCell ref="AH2152:AH2155"/>
    <mergeCell ref="AI2152:AI2155"/>
    <mergeCell ref="AJ2152:AJ2155"/>
    <mergeCell ref="Y2152:Y2155"/>
    <mergeCell ref="Z2152:Z2155"/>
    <mergeCell ref="AA2152:AA2155"/>
    <mergeCell ref="AB2152:AB2155"/>
    <mergeCell ref="AC2152:AC2155"/>
    <mergeCell ref="AD2152:AD2155"/>
    <mergeCell ref="S2152:S2155"/>
    <mergeCell ref="T2152:T2155"/>
    <mergeCell ref="U2152:U2155"/>
    <mergeCell ref="V2152:V2155"/>
    <mergeCell ref="W2152:W2155"/>
    <mergeCell ref="X2152:X2155"/>
    <mergeCell ref="M2152:M2154"/>
    <mergeCell ref="N2152:N2155"/>
    <mergeCell ref="O2152:O2155"/>
    <mergeCell ref="P2152:P2155"/>
    <mergeCell ref="Q2152:Q2155"/>
    <mergeCell ref="R2152:R2155"/>
    <mergeCell ref="F2158:F2161"/>
    <mergeCell ref="G2158:G2161"/>
    <mergeCell ref="H2158:H2161"/>
    <mergeCell ref="I2158:I2161"/>
    <mergeCell ref="J2158:J2161"/>
    <mergeCell ref="K2158:K2161"/>
    <mergeCell ref="AA2156:AA2185"/>
    <mergeCell ref="AB2156:AB2185"/>
    <mergeCell ref="AC2156:AC2185"/>
    <mergeCell ref="AD2156:AD2185"/>
    <mergeCell ref="AE2156:AE2185"/>
    <mergeCell ref="AF2156:AF2185"/>
    <mergeCell ref="U2156:U2185"/>
    <mergeCell ref="V2156:V2185"/>
    <mergeCell ref="W2156:W2185"/>
    <mergeCell ref="X2156:X2185"/>
    <mergeCell ref="Y2156:Y2185"/>
    <mergeCell ref="Z2156:Z2185"/>
    <mergeCell ref="O2156:O2185"/>
    <mergeCell ref="P2156:P2185"/>
    <mergeCell ref="Q2156:Q2185"/>
    <mergeCell ref="R2156:R2185"/>
    <mergeCell ref="S2156:S2185"/>
    <mergeCell ref="T2156:T2185"/>
    <mergeCell ref="H2162:H2191"/>
    <mergeCell ref="I2162:I2191"/>
    <mergeCell ref="J2162:J2191"/>
    <mergeCell ref="K2162:K2191"/>
    <mergeCell ref="M2156:M2185"/>
    <mergeCell ref="N2156:N2185"/>
    <mergeCell ref="BU2152:BU2155"/>
    <mergeCell ref="BV2152:BV2155"/>
    <mergeCell ref="BW2152:BW2155"/>
    <mergeCell ref="A2162:A2191"/>
    <mergeCell ref="B2162:B2191"/>
    <mergeCell ref="C2162:C2191"/>
    <mergeCell ref="D2162:D2191"/>
    <mergeCell ref="E2162:E2191"/>
    <mergeCell ref="F2162:F2191"/>
    <mergeCell ref="G2162:G2191"/>
    <mergeCell ref="BO2152:BO2155"/>
    <mergeCell ref="BP2152:BP2155"/>
    <mergeCell ref="BQ2152:BQ2155"/>
    <mergeCell ref="BR2152:BR2155"/>
    <mergeCell ref="BS2152:BS2155"/>
    <mergeCell ref="BT2152:BT2155"/>
    <mergeCell ref="BI2152:BI2155"/>
    <mergeCell ref="BJ2152:BJ2155"/>
    <mergeCell ref="BK2152:BK2155"/>
    <mergeCell ref="BL2152:BL2155"/>
    <mergeCell ref="BM2152:BM2155"/>
    <mergeCell ref="BN2152:BN2155"/>
    <mergeCell ref="BC2152:BC2155"/>
    <mergeCell ref="BD2152:BD2155"/>
    <mergeCell ref="BE2152:BE2155"/>
    <mergeCell ref="BF2152:BF2155"/>
    <mergeCell ref="BG2152:BG2155"/>
    <mergeCell ref="BH2152:BH2155"/>
    <mergeCell ref="AW2152:AW2155"/>
    <mergeCell ref="AX2152:AX2155"/>
    <mergeCell ref="AY2152:AY2155"/>
    <mergeCell ref="AZ2152:AZ2155"/>
    <mergeCell ref="BA2152:BA2155"/>
    <mergeCell ref="BB2152:BB2155"/>
    <mergeCell ref="AQ2152:AQ2155"/>
    <mergeCell ref="AR2152:AR2155"/>
    <mergeCell ref="AS2152:AS2155"/>
    <mergeCell ref="AT2152:AT2155"/>
    <mergeCell ref="AU2152:AU2155"/>
    <mergeCell ref="AV2152:AV2155"/>
    <mergeCell ref="Q2187:Q2189"/>
    <mergeCell ref="R2187:R2189"/>
    <mergeCell ref="S2187:S2189"/>
    <mergeCell ref="T2187:T2189"/>
    <mergeCell ref="U2187:U2189"/>
    <mergeCell ref="V2187:V2189"/>
    <mergeCell ref="J2193:J2195"/>
    <mergeCell ref="K2193:K2195"/>
    <mergeCell ref="M2187:M2189"/>
    <mergeCell ref="N2187:N2189"/>
    <mergeCell ref="O2187:O2189"/>
    <mergeCell ref="P2187:P2189"/>
    <mergeCell ref="BW2156:BW2185"/>
    <mergeCell ref="A2193:A2195"/>
    <mergeCell ref="B2193:B2195"/>
    <mergeCell ref="C2193:C2195"/>
    <mergeCell ref="D2193:D2195"/>
    <mergeCell ref="E2193:E2195"/>
    <mergeCell ref="F2193:F2195"/>
    <mergeCell ref="G2193:G2195"/>
    <mergeCell ref="H2193:H2195"/>
    <mergeCell ref="I2193:I2195"/>
    <mergeCell ref="BQ2156:BQ2185"/>
    <mergeCell ref="BR2156:BR2185"/>
    <mergeCell ref="BS2156:BS2185"/>
    <mergeCell ref="BT2156:BT2185"/>
    <mergeCell ref="BU2156:BU2185"/>
    <mergeCell ref="BV2156:BV2185"/>
    <mergeCell ref="BK2156:BK2185"/>
    <mergeCell ref="BL2156:BL2185"/>
    <mergeCell ref="BM2156:BM2185"/>
    <mergeCell ref="BN2156:BN2185"/>
    <mergeCell ref="BO2156:BO2185"/>
    <mergeCell ref="BP2156:BP2185"/>
    <mergeCell ref="BE2156:BE2185"/>
    <mergeCell ref="BF2156:BF2185"/>
    <mergeCell ref="BG2156:BG2185"/>
    <mergeCell ref="BH2156:BH2185"/>
    <mergeCell ref="BI2156:BI2185"/>
    <mergeCell ref="BJ2156:BJ2185"/>
    <mergeCell ref="AY2156:AY2185"/>
    <mergeCell ref="AZ2156:AZ2185"/>
    <mergeCell ref="BA2156:BA2185"/>
    <mergeCell ref="BB2156:BB2185"/>
    <mergeCell ref="BC2156:BC2185"/>
    <mergeCell ref="BD2156:BD2185"/>
    <mergeCell ref="AS2156:AS2185"/>
    <mergeCell ref="AT2156:AT2185"/>
    <mergeCell ref="AU2156:AU2185"/>
    <mergeCell ref="AV2156:AV2185"/>
    <mergeCell ref="AW2156:AW2185"/>
    <mergeCell ref="AX2156:AX2185"/>
    <mergeCell ref="AM2156:AM2185"/>
    <mergeCell ref="AN2156:AN2185"/>
    <mergeCell ref="AO2156:AO2185"/>
    <mergeCell ref="AP2156:AP2185"/>
    <mergeCell ref="AQ2156:AQ2185"/>
    <mergeCell ref="AR2156:AR2185"/>
    <mergeCell ref="AG2156:AG2185"/>
    <mergeCell ref="AH2156:AH2185"/>
    <mergeCell ref="AI2156:AI2185"/>
    <mergeCell ref="AJ2156:AJ2185"/>
    <mergeCell ref="AK2156:AK2185"/>
    <mergeCell ref="AL2156:AL2185"/>
    <mergeCell ref="F2196:F2199"/>
    <mergeCell ref="G2196:G2199"/>
    <mergeCell ref="H2196:H2199"/>
    <mergeCell ref="I2196:I2199"/>
    <mergeCell ref="J2196:J2199"/>
    <mergeCell ref="K2196:K2199"/>
    <mergeCell ref="BS2187:BS2189"/>
    <mergeCell ref="BT2187:BT2189"/>
    <mergeCell ref="BU2187:BU2189"/>
    <mergeCell ref="BV2187:BV2189"/>
    <mergeCell ref="BW2187:BW2189"/>
    <mergeCell ref="A2196:A2199"/>
    <mergeCell ref="B2196:B2199"/>
    <mergeCell ref="C2196:C2199"/>
    <mergeCell ref="D2196:D2199"/>
    <mergeCell ref="E2196:E2199"/>
    <mergeCell ref="BM2187:BM2189"/>
    <mergeCell ref="BN2187:BN2189"/>
    <mergeCell ref="BO2187:BO2189"/>
    <mergeCell ref="BP2187:BP2189"/>
    <mergeCell ref="BQ2187:BQ2189"/>
    <mergeCell ref="BR2187:BR2189"/>
    <mergeCell ref="BG2187:BG2189"/>
    <mergeCell ref="BH2187:BH2189"/>
    <mergeCell ref="BI2187:BI2189"/>
    <mergeCell ref="BJ2187:BJ2189"/>
    <mergeCell ref="BK2187:BK2189"/>
    <mergeCell ref="BL2187:BL2189"/>
    <mergeCell ref="BA2187:BA2189"/>
    <mergeCell ref="BB2187:BB2189"/>
    <mergeCell ref="BC2187:BC2189"/>
    <mergeCell ref="BD2187:BD2189"/>
    <mergeCell ref="BE2187:BE2189"/>
    <mergeCell ref="BF2187:BF2189"/>
    <mergeCell ref="AU2187:AU2189"/>
    <mergeCell ref="AV2187:AV2189"/>
    <mergeCell ref="AW2187:AW2189"/>
    <mergeCell ref="AX2187:AX2189"/>
    <mergeCell ref="AY2187:AY2189"/>
    <mergeCell ref="AZ2187:AZ2189"/>
    <mergeCell ref="AO2187:AO2189"/>
    <mergeCell ref="AP2187:AP2189"/>
    <mergeCell ref="AQ2187:AQ2189"/>
    <mergeCell ref="AR2187:AR2189"/>
    <mergeCell ref="AS2187:AS2189"/>
    <mergeCell ref="AT2187:AT2189"/>
    <mergeCell ref="AI2187:AI2189"/>
    <mergeCell ref="AJ2187:AJ2189"/>
    <mergeCell ref="AK2187:AK2189"/>
    <mergeCell ref="AL2187:AL2189"/>
    <mergeCell ref="AM2187:AM2189"/>
    <mergeCell ref="AN2187:AN2189"/>
    <mergeCell ref="AC2187:AC2189"/>
    <mergeCell ref="AD2187:AD2189"/>
    <mergeCell ref="AE2187:AE2189"/>
    <mergeCell ref="AF2187:AF2189"/>
    <mergeCell ref="AG2187:AG2189"/>
    <mergeCell ref="AH2187:AH2189"/>
    <mergeCell ref="W2187:W2189"/>
    <mergeCell ref="X2187:X2189"/>
    <mergeCell ref="Y2187:Y2189"/>
    <mergeCell ref="Z2187:Z2189"/>
    <mergeCell ref="AA2187:AA2189"/>
    <mergeCell ref="AB2187:AB2189"/>
    <mergeCell ref="A2200:A2204"/>
    <mergeCell ref="B2200:B2204"/>
    <mergeCell ref="C2200:C2204"/>
    <mergeCell ref="D2200:D2204"/>
    <mergeCell ref="E2200:E2204"/>
    <mergeCell ref="F2200:F2204"/>
    <mergeCell ref="G2200:G2204"/>
    <mergeCell ref="BO2190:BO2193"/>
    <mergeCell ref="BP2190:BP2193"/>
    <mergeCell ref="BQ2190:BQ2193"/>
    <mergeCell ref="BR2190:BR2193"/>
    <mergeCell ref="BS2190:BS2193"/>
    <mergeCell ref="BT2190:BT2193"/>
    <mergeCell ref="BI2190:BI2193"/>
    <mergeCell ref="BJ2190:BJ2193"/>
    <mergeCell ref="BK2190:BK2193"/>
    <mergeCell ref="BL2190:BL2193"/>
    <mergeCell ref="BM2190:BM2193"/>
    <mergeCell ref="BN2190:BN2193"/>
    <mergeCell ref="BC2190:BC2193"/>
    <mergeCell ref="BD2190:BD2193"/>
    <mergeCell ref="BE2190:BE2193"/>
    <mergeCell ref="BF2190:BF2193"/>
    <mergeCell ref="BG2190:BG2193"/>
    <mergeCell ref="BH2190:BH2193"/>
    <mergeCell ref="AW2190:AW2193"/>
    <mergeCell ref="AX2190:AX2193"/>
    <mergeCell ref="AY2190:AY2193"/>
    <mergeCell ref="AZ2190:AZ2193"/>
    <mergeCell ref="BA2190:BA2193"/>
    <mergeCell ref="BB2190:BB2193"/>
    <mergeCell ref="AQ2190:AQ2193"/>
    <mergeCell ref="AR2190:AR2193"/>
    <mergeCell ref="AS2190:AS2193"/>
    <mergeCell ref="AT2190:AT2193"/>
    <mergeCell ref="AU2190:AU2193"/>
    <mergeCell ref="AV2190:AV2193"/>
    <mergeCell ref="AK2190:AK2193"/>
    <mergeCell ref="AL2190:AL2193"/>
    <mergeCell ref="AM2190:AM2193"/>
    <mergeCell ref="AN2190:AN2193"/>
    <mergeCell ref="AO2190:AO2193"/>
    <mergeCell ref="AP2190:AP2193"/>
    <mergeCell ref="AE2190:AE2193"/>
    <mergeCell ref="AF2190:AF2193"/>
    <mergeCell ref="AG2190:AG2193"/>
    <mergeCell ref="AH2190:AH2193"/>
    <mergeCell ref="AI2190:AI2193"/>
    <mergeCell ref="AJ2190:AJ2193"/>
    <mergeCell ref="Y2190:Y2193"/>
    <mergeCell ref="Z2190:Z2193"/>
    <mergeCell ref="AA2190:AA2193"/>
    <mergeCell ref="AB2190:AB2193"/>
    <mergeCell ref="AC2190:AC2193"/>
    <mergeCell ref="AD2190:AD2193"/>
    <mergeCell ref="S2190:S2193"/>
    <mergeCell ref="T2190:T2193"/>
    <mergeCell ref="U2190:U2193"/>
    <mergeCell ref="V2190:V2193"/>
    <mergeCell ref="W2190:W2193"/>
    <mergeCell ref="X2190:X2193"/>
    <mergeCell ref="M2190:M2193"/>
    <mergeCell ref="N2190:N2193"/>
    <mergeCell ref="O2190:O2193"/>
    <mergeCell ref="AG2194:AG2198"/>
    <mergeCell ref="AH2194:AH2198"/>
    <mergeCell ref="AI2194:AI2198"/>
    <mergeCell ref="AJ2194:AJ2198"/>
    <mergeCell ref="AK2194:AK2198"/>
    <mergeCell ref="AL2194:AL2198"/>
    <mergeCell ref="AA2194:AA2198"/>
    <mergeCell ref="AB2194:AB2198"/>
    <mergeCell ref="AC2194:AC2198"/>
    <mergeCell ref="AD2194:AD2198"/>
    <mergeCell ref="AE2194:AE2198"/>
    <mergeCell ref="AF2194:AF2198"/>
    <mergeCell ref="U2194:U2198"/>
    <mergeCell ref="V2194:V2198"/>
    <mergeCell ref="W2194:W2198"/>
    <mergeCell ref="X2194:X2198"/>
    <mergeCell ref="Y2194:Y2198"/>
    <mergeCell ref="Z2194:Z2198"/>
    <mergeCell ref="O2194:O2198"/>
    <mergeCell ref="P2194:P2198"/>
    <mergeCell ref="Q2194:Q2198"/>
    <mergeCell ref="R2194:R2198"/>
    <mergeCell ref="S2194:S2198"/>
    <mergeCell ref="T2194:T2198"/>
    <mergeCell ref="H2200:H2204"/>
    <mergeCell ref="I2200:I2204"/>
    <mergeCell ref="J2200:J2204"/>
    <mergeCell ref="K2200:K2204"/>
    <mergeCell ref="M2194:M2198"/>
    <mergeCell ref="N2194:N2198"/>
    <mergeCell ref="BU2190:BU2193"/>
    <mergeCell ref="BV2190:BV2193"/>
    <mergeCell ref="BW2190:BW2193"/>
    <mergeCell ref="P2190:P2193"/>
    <mergeCell ref="Q2190:Q2193"/>
    <mergeCell ref="R2190:R2193"/>
    <mergeCell ref="W2201:W2208"/>
    <mergeCell ref="X2201:X2208"/>
    <mergeCell ref="Y2201:Y2208"/>
    <mergeCell ref="Z2201:Z2208"/>
    <mergeCell ref="AA2201:AA2208"/>
    <mergeCell ref="AB2201:AB2208"/>
    <mergeCell ref="Q2201:Q2208"/>
    <mergeCell ref="R2201:R2208"/>
    <mergeCell ref="S2201:S2208"/>
    <mergeCell ref="T2201:T2208"/>
    <mergeCell ref="U2201:U2208"/>
    <mergeCell ref="V2201:V2208"/>
    <mergeCell ref="J2207:J2214"/>
    <mergeCell ref="K2207:K2214"/>
    <mergeCell ref="M2201:M2208"/>
    <mergeCell ref="N2201:N2208"/>
    <mergeCell ref="O2201:O2208"/>
    <mergeCell ref="P2201:P2208"/>
    <mergeCell ref="BW2194:BW2198"/>
    <mergeCell ref="A2207:A2214"/>
    <mergeCell ref="B2207:B2214"/>
    <mergeCell ref="C2207:C2214"/>
    <mergeCell ref="D2207:D2214"/>
    <mergeCell ref="E2207:E2214"/>
    <mergeCell ref="F2207:F2214"/>
    <mergeCell ref="G2207:G2214"/>
    <mergeCell ref="H2207:H2214"/>
    <mergeCell ref="I2207:I2214"/>
    <mergeCell ref="BQ2194:BQ2198"/>
    <mergeCell ref="BR2194:BR2198"/>
    <mergeCell ref="BS2194:BS2198"/>
    <mergeCell ref="BT2194:BT2198"/>
    <mergeCell ref="BU2194:BU2198"/>
    <mergeCell ref="BV2194:BV2198"/>
    <mergeCell ref="BK2194:BK2198"/>
    <mergeCell ref="BL2194:BL2198"/>
    <mergeCell ref="BM2194:BM2198"/>
    <mergeCell ref="BN2194:BN2198"/>
    <mergeCell ref="BO2194:BO2198"/>
    <mergeCell ref="BP2194:BP2198"/>
    <mergeCell ref="BE2194:BE2198"/>
    <mergeCell ref="BF2194:BF2198"/>
    <mergeCell ref="BG2194:BG2198"/>
    <mergeCell ref="BH2194:BH2198"/>
    <mergeCell ref="BI2194:BI2198"/>
    <mergeCell ref="BJ2194:BJ2198"/>
    <mergeCell ref="AY2194:AY2198"/>
    <mergeCell ref="AZ2194:AZ2198"/>
    <mergeCell ref="BA2194:BA2198"/>
    <mergeCell ref="BB2194:BB2198"/>
    <mergeCell ref="BC2194:BC2198"/>
    <mergeCell ref="BD2194:BD2198"/>
    <mergeCell ref="AS2194:AS2198"/>
    <mergeCell ref="AT2194:AT2198"/>
    <mergeCell ref="AU2194:AU2198"/>
    <mergeCell ref="AV2194:AV2198"/>
    <mergeCell ref="AW2194:AW2198"/>
    <mergeCell ref="AX2194:AX2198"/>
    <mergeCell ref="AM2194:AM2198"/>
    <mergeCell ref="AN2194:AN2198"/>
    <mergeCell ref="AO2194:AO2198"/>
    <mergeCell ref="AP2194:AP2198"/>
    <mergeCell ref="AQ2194:AQ2198"/>
    <mergeCell ref="AR2194:AR2198"/>
    <mergeCell ref="M2211:M2213"/>
    <mergeCell ref="N2211:N2213"/>
    <mergeCell ref="O2211:O2213"/>
    <mergeCell ref="P2211:P2213"/>
    <mergeCell ref="Q2211:Q2213"/>
    <mergeCell ref="R2211:R2213"/>
    <mergeCell ref="F2217:F2219"/>
    <mergeCell ref="G2217:G2219"/>
    <mergeCell ref="H2217:H2219"/>
    <mergeCell ref="I2217:I2219"/>
    <mergeCell ref="J2217:J2219"/>
    <mergeCell ref="K2217:K2219"/>
    <mergeCell ref="BS2201:BS2208"/>
    <mergeCell ref="BT2201:BT2208"/>
    <mergeCell ref="BU2201:BU2208"/>
    <mergeCell ref="BV2201:BV2208"/>
    <mergeCell ref="BW2201:BW2208"/>
    <mergeCell ref="A2217:A2219"/>
    <mergeCell ref="B2217:B2219"/>
    <mergeCell ref="C2217:C2219"/>
    <mergeCell ref="D2217:D2219"/>
    <mergeCell ref="E2217:E2219"/>
    <mergeCell ref="BM2201:BM2208"/>
    <mergeCell ref="BN2201:BN2208"/>
    <mergeCell ref="BO2201:BO2208"/>
    <mergeCell ref="BP2201:BP2208"/>
    <mergeCell ref="BQ2201:BQ2208"/>
    <mergeCell ref="BR2201:BR2208"/>
    <mergeCell ref="BG2201:BG2208"/>
    <mergeCell ref="BH2201:BH2208"/>
    <mergeCell ref="BI2201:BI2208"/>
    <mergeCell ref="BJ2201:BJ2208"/>
    <mergeCell ref="BK2201:BK2208"/>
    <mergeCell ref="BL2201:BL2208"/>
    <mergeCell ref="BA2201:BA2208"/>
    <mergeCell ref="BB2201:BB2208"/>
    <mergeCell ref="BC2201:BC2208"/>
    <mergeCell ref="BD2201:BD2208"/>
    <mergeCell ref="BE2201:BE2208"/>
    <mergeCell ref="BF2201:BF2208"/>
    <mergeCell ref="AU2201:AU2208"/>
    <mergeCell ref="AV2201:AV2208"/>
    <mergeCell ref="AW2201:AW2208"/>
    <mergeCell ref="AX2201:AX2208"/>
    <mergeCell ref="AY2201:AY2208"/>
    <mergeCell ref="AZ2201:AZ2208"/>
    <mergeCell ref="AO2201:AO2208"/>
    <mergeCell ref="AP2201:AP2208"/>
    <mergeCell ref="AQ2201:AQ2208"/>
    <mergeCell ref="AR2201:AR2208"/>
    <mergeCell ref="AS2201:AS2208"/>
    <mergeCell ref="AT2201:AT2208"/>
    <mergeCell ref="AI2201:AI2208"/>
    <mergeCell ref="AJ2201:AJ2208"/>
    <mergeCell ref="AK2201:AK2208"/>
    <mergeCell ref="AL2201:AL2208"/>
    <mergeCell ref="AM2201:AM2208"/>
    <mergeCell ref="AN2201:AN2208"/>
    <mergeCell ref="AC2201:AC2208"/>
    <mergeCell ref="AD2201:AD2208"/>
    <mergeCell ref="AE2201:AE2208"/>
    <mergeCell ref="AF2201:AF2208"/>
    <mergeCell ref="AG2201:AG2208"/>
    <mergeCell ref="AH2201:AH2208"/>
    <mergeCell ref="BU2211:BU2213"/>
    <mergeCell ref="BV2211:BV2213"/>
    <mergeCell ref="BW2211:BW2213"/>
    <mergeCell ref="A2227:A2228"/>
    <mergeCell ref="B2227:B2228"/>
    <mergeCell ref="C2227:C2228"/>
    <mergeCell ref="D2227:D2228"/>
    <mergeCell ref="E2227:E2228"/>
    <mergeCell ref="F2227:F2228"/>
    <mergeCell ref="G2227:G2228"/>
    <mergeCell ref="BO2211:BO2213"/>
    <mergeCell ref="BP2211:BP2213"/>
    <mergeCell ref="BQ2211:BQ2213"/>
    <mergeCell ref="BR2211:BR2213"/>
    <mergeCell ref="BS2211:BS2213"/>
    <mergeCell ref="BT2211:BT2213"/>
    <mergeCell ref="BI2211:BI2213"/>
    <mergeCell ref="BJ2211:BJ2213"/>
    <mergeCell ref="BK2211:BK2213"/>
    <mergeCell ref="BL2211:BL2213"/>
    <mergeCell ref="BM2211:BM2213"/>
    <mergeCell ref="BN2211:BN2213"/>
    <mergeCell ref="BC2211:BC2213"/>
    <mergeCell ref="BD2211:BD2213"/>
    <mergeCell ref="BE2211:BE2213"/>
    <mergeCell ref="BF2211:BF2213"/>
    <mergeCell ref="BG2211:BG2213"/>
    <mergeCell ref="BH2211:BH2213"/>
    <mergeCell ref="AW2211:AW2213"/>
    <mergeCell ref="AX2211:AX2213"/>
    <mergeCell ref="AY2211:AY2213"/>
    <mergeCell ref="AZ2211:AZ2213"/>
    <mergeCell ref="BA2211:BA2213"/>
    <mergeCell ref="BB2211:BB2213"/>
    <mergeCell ref="AQ2211:AQ2213"/>
    <mergeCell ref="AR2211:AR2213"/>
    <mergeCell ref="AS2211:AS2213"/>
    <mergeCell ref="AT2211:AT2213"/>
    <mergeCell ref="AU2211:AU2213"/>
    <mergeCell ref="AV2211:AV2213"/>
    <mergeCell ref="AK2211:AK2213"/>
    <mergeCell ref="AL2211:AL2213"/>
    <mergeCell ref="AM2211:AM2213"/>
    <mergeCell ref="AN2211:AN2213"/>
    <mergeCell ref="AO2211:AO2213"/>
    <mergeCell ref="AP2211:AP2213"/>
    <mergeCell ref="AE2211:AE2213"/>
    <mergeCell ref="AF2211:AF2213"/>
    <mergeCell ref="AG2211:AG2213"/>
    <mergeCell ref="AH2211:AH2213"/>
    <mergeCell ref="AI2211:AI2213"/>
    <mergeCell ref="AJ2211:AJ2213"/>
    <mergeCell ref="Y2211:Y2213"/>
    <mergeCell ref="Z2211:Z2213"/>
    <mergeCell ref="AA2211:AA2213"/>
    <mergeCell ref="AB2211:AB2213"/>
    <mergeCell ref="AC2211:AC2213"/>
    <mergeCell ref="AD2211:AD2213"/>
    <mergeCell ref="S2211:S2213"/>
    <mergeCell ref="T2211:T2213"/>
    <mergeCell ref="U2211:U2213"/>
    <mergeCell ref="V2211:V2213"/>
    <mergeCell ref="W2211:W2213"/>
    <mergeCell ref="X2211:X2213"/>
    <mergeCell ref="AM2221:AM2222"/>
    <mergeCell ref="AN2221:AN2222"/>
    <mergeCell ref="AO2221:AO2222"/>
    <mergeCell ref="AP2221:AP2222"/>
    <mergeCell ref="AQ2221:AQ2222"/>
    <mergeCell ref="AR2221:AR2222"/>
    <mergeCell ref="AG2221:AG2222"/>
    <mergeCell ref="AH2221:AH2222"/>
    <mergeCell ref="AI2221:AI2222"/>
    <mergeCell ref="AJ2221:AJ2222"/>
    <mergeCell ref="AK2221:AK2222"/>
    <mergeCell ref="AL2221:AL2222"/>
    <mergeCell ref="AA2221:AA2222"/>
    <mergeCell ref="AB2221:AB2222"/>
    <mergeCell ref="AC2221:AC2222"/>
    <mergeCell ref="AD2221:AD2222"/>
    <mergeCell ref="AE2221:AE2222"/>
    <mergeCell ref="AF2221:AF2222"/>
    <mergeCell ref="U2221:U2222"/>
    <mergeCell ref="V2221:V2222"/>
    <mergeCell ref="W2221:W2222"/>
    <mergeCell ref="X2221:X2222"/>
    <mergeCell ref="Y2221:Y2222"/>
    <mergeCell ref="Z2221:Z2222"/>
    <mergeCell ref="O2221:O2222"/>
    <mergeCell ref="P2221:P2222"/>
    <mergeCell ref="Q2221:Q2222"/>
    <mergeCell ref="R2221:R2222"/>
    <mergeCell ref="S2221:S2222"/>
    <mergeCell ref="T2221:T2222"/>
    <mergeCell ref="H2227:H2228"/>
    <mergeCell ref="I2227:I2228"/>
    <mergeCell ref="J2227:J2228"/>
    <mergeCell ref="K2227:K2228"/>
    <mergeCell ref="M2221:M2222"/>
    <mergeCell ref="N2221:N2222"/>
    <mergeCell ref="AC2223:AC2227"/>
    <mergeCell ref="AD2223:AD2227"/>
    <mergeCell ref="AE2223:AE2227"/>
    <mergeCell ref="AF2223:AF2227"/>
    <mergeCell ref="AG2223:AG2227"/>
    <mergeCell ref="AH2223:AH2227"/>
    <mergeCell ref="W2223:W2227"/>
    <mergeCell ref="X2223:X2227"/>
    <mergeCell ref="Y2223:Y2227"/>
    <mergeCell ref="Z2223:Z2227"/>
    <mergeCell ref="AA2223:AA2227"/>
    <mergeCell ref="AB2223:AB2227"/>
    <mergeCell ref="Q2223:Q2227"/>
    <mergeCell ref="R2223:R2227"/>
    <mergeCell ref="S2223:S2227"/>
    <mergeCell ref="T2223:T2227"/>
    <mergeCell ref="U2223:U2227"/>
    <mergeCell ref="V2223:V2227"/>
    <mergeCell ref="J2229:J2233"/>
    <mergeCell ref="K2229:K2233"/>
    <mergeCell ref="M2223:M2227"/>
    <mergeCell ref="N2223:N2227"/>
    <mergeCell ref="O2223:O2227"/>
    <mergeCell ref="P2223:P2227"/>
    <mergeCell ref="BW2221:BW2222"/>
    <mergeCell ref="A2229:A2233"/>
    <mergeCell ref="B2229:B2233"/>
    <mergeCell ref="C2229:C2233"/>
    <mergeCell ref="D2229:D2233"/>
    <mergeCell ref="E2229:E2233"/>
    <mergeCell ref="F2229:F2233"/>
    <mergeCell ref="G2229:G2233"/>
    <mergeCell ref="H2229:H2233"/>
    <mergeCell ref="I2229:I2233"/>
    <mergeCell ref="BQ2221:BQ2222"/>
    <mergeCell ref="BR2221:BR2222"/>
    <mergeCell ref="BS2221:BS2222"/>
    <mergeCell ref="BT2221:BT2222"/>
    <mergeCell ref="BU2221:BU2222"/>
    <mergeCell ref="BV2221:BV2222"/>
    <mergeCell ref="BK2221:BK2222"/>
    <mergeCell ref="BL2221:BL2222"/>
    <mergeCell ref="BM2221:BM2222"/>
    <mergeCell ref="BN2221:BN2222"/>
    <mergeCell ref="BO2221:BO2222"/>
    <mergeCell ref="BP2221:BP2222"/>
    <mergeCell ref="BE2221:BE2222"/>
    <mergeCell ref="BF2221:BF2222"/>
    <mergeCell ref="BG2221:BG2222"/>
    <mergeCell ref="BH2221:BH2222"/>
    <mergeCell ref="BI2221:BI2222"/>
    <mergeCell ref="BJ2221:BJ2222"/>
    <mergeCell ref="AY2221:AY2222"/>
    <mergeCell ref="AZ2221:AZ2222"/>
    <mergeCell ref="BA2221:BA2222"/>
    <mergeCell ref="BB2221:BB2222"/>
    <mergeCell ref="BC2221:BC2222"/>
    <mergeCell ref="BD2221:BD2222"/>
    <mergeCell ref="AS2221:AS2222"/>
    <mergeCell ref="AT2221:AT2222"/>
    <mergeCell ref="AU2221:AU2222"/>
    <mergeCell ref="AV2221:AV2222"/>
    <mergeCell ref="AW2221:AW2222"/>
    <mergeCell ref="AX2221:AX2222"/>
    <mergeCell ref="S2228:S2229"/>
    <mergeCell ref="T2228:T2229"/>
    <mergeCell ref="U2228:U2229"/>
    <mergeCell ref="V2228:V2229"/>
    <mergeCell ref="W2228:W2229"/>
    <mergeCell ref="X2228:X2229"/>
    <mergeCell ref="M2228:M2229"/>
    <mergeCell ref="N2228:N2229"/>
    <mergeCell ref="O2228:O2229"/>
    <mergeCell ref="P2228:P2229"/>
    <mergeCell ref="Q2228:Q2229"/>
    <mergeCell ref="R2228:R2229"/>
    <mergeCell ref="F2234:F2235"/>
    <mergeCell ref="G2234:G2235"/>
    <mergeCell ref="H2234:H2235"/>
    <mergeCell ref="I2234:I2235"/>
    <mergeCell ref="J2234:J2235"/>
    <mergeCell ref="K2234:K2235"/>
    <mergeCell ref="BS2223:BS2227"/>
    <mergeCell ref="BT2223:BT2227"/>
    <mergeCell ref="BU2223:BU2227"/>
    <mergeCell ref="BV2223:BV2227"/>
    <mergeCell ref="BW2223:BW2227"/>
    <mergeCell ref="A2234:A2235"/>
    <mergeCell ref="B2234:B2235"/>
    <mergeCell ref="C2234:C2235"/>
    <mergeCell ref="D2234:D2235"/>
    <mergeCell ref="E2234:E2235"/>
    <mergeCell ref="BM2223:BM2227"/>
    <mergeCell ref="BN2223:BN2227"/>
    <mergeCell ref="BO2223:BO2227"/>
    <mergeCell ref="BP2223:BP2227"/>
    <mergeCell ref="BQ2223:BQ2227"/>
    <mergeCell ref="BR2223:BR2227"/>
    <mergeCell ref="BG2223:BG2227"/>
    <mergeCell ref="BH2223:BH2227"/>
    <mergeCell ref="BI2223:BI2227"/>
    <mergeCell ref="BJ2223:BJ2227"/>
    <mergeCell ref="BK2223:BK2227"/>
    <mergeCell ref="BL2223:BL2227"/>
    <mergeCell ref="BA2223:BA2227"/>
    <mergeCell ref="BB2223:BB2227"/>
    <mergeCell ref="BC2223:BC2227"/>
    <mergeCell ref="BD2223:BD2227"/>
    <mergeCell ref="BE2223:BE2227"/>
    <mergeCell ref="BF2223:BF2227"/>
    <mergeCell ref="AU2223:AU2227"/>
    <mergeCell ref="AV2223:AV2227"/>
    <mergeCell ref="AW2223:AW2227"/>
    <mergeCell ref="AX2223:AX2227"/>
    <mergeCell ref="AY2223:AY2227"/>
    <mergeCell ref="AZ2223:AZ2227"/>
    <mergeCell ref="AO2223:AO2227"/>
    <mergeCell ref="AP2223:AP2227"/>
    <mergeCell ref="AQ2223:AQ2227"/>
    <mergeCell ref="AR2223:AR2227"/>
    <mergeCell ref="AS2223:AS2227"/>
    <mergeCell ref="AT2223:AT2227"/>
    <mergeCell ref="AI2223:AI2227"/>
    <mergeCell ref="AJ2223:AJ2227"/>
    <mergeCell ref="AK2223:AK2227"/>
    <mergeCell ref="AL2223:AL2227"/>
    <mergeCell ref="AM2223:AM2227"/>
    <mergeCell ref="AN2223:AN2227"/>
    <mergeCell ref="H2237:H2238"/>
    <mergeCell ref="I2237:I2238"/>
    <mergeCell ref="J2237:J2238"/>
    <mergeCell ref="K2237:K2238"/>
    <mergeCell ref="M2231:M2232"/>
    <mergeCell ref="N2231:N2232"/>
    <mergeCell ref="BU2228:BU2229"/>
    <mergeCell ref="BV2228:BV2229"/>
    <mergeCell ref="BW2228:BW2229"/>
    <mergeCell ref="A2237:A2238"/>
    <mergeCell ref="B2237:B2238"/>
    <mergeCell ref="C2237:C2238"/>
    <mergeCell ref="D2237:D2238"/>
    <mergeCell ref="E2237:E2238"/>
    <mergeCell ref="F2237:F2238"/>
    <mergeCell ref="G2237:G2238"/>
    <mergeCell ref="BO2228:BO2229"/>
    <mergeCell ref="BP2228:BP2229"/>
    <mergeCell ref="BQ2228:BQ2229"/>
    <mergeCell ref="BR2228:BR2229"/>
    <mergeCell ref="BS2228:BS2229"/>
    <mergeCell ref="BT2228:BT2229"/>
    <mergeCell ref="BI2228:BI2229"/>
    <mergeCell ref="BJ2228:BJ2229"/>
    <mergeCell ref="BK2228:BK2229"/>
    <mergeCell ref="BL2228:BL2229"/>
    <mergeCell ref="BM2228:BM2229"/>
    <mergeCell ref="BN2228:BN2229"/>
    <mergeCell ref="BC2228:BC2229"/>
    <mergeCell ref="BD2228:BD2229"/>
    <mergeCell ref="BE2228:BE2229"/>
    <mergeCell ref="BF2228:BF2229"/>
    <mergeCell ref="BG2228:BG2229"/>
    <mergeCell ref="BH2228:BH2229"/>
    <mergeCell ref="AW2228:AW2229"/>
    <mergeCell ref="AX2228:AX2229"/>
    <mergeCell ref="AY2228:AY2229"/>
    <mergeCell ref="AZ2228:AZ2229"/>
    <mergeCell ref="BA2228:BA2229"/>
    <mergeCell ref="BB2228:BB2229"/>
    <mergeCell ref="AQ2228:AQ2229"/>
    <mergeCell ref="AR2228:AR2229"/>
    <mergeCell ref="AS2228:AS2229"/>
    <mergeCell ref="AT2228:AT2229"/>
    <mergeCell ref="AU2228:AU2229"/>
    <mergeCell ref="AV2228:AV2229"/>
    <mergeCell ref="AK2228:AK2229"/>
    <mergeCell ref="AL2228:AL2229"/>
    <mergeCell ref="AM2228:AM2229"/>
    <mergeCell ref="AN2228:AN2229"/>
    <mergeCell ref="AO2228:AO2229"/>
    <mergeCell ref="AP2228:AP2229"/>
    <mergeCell ref="AE2228:AE2229"/>
    <mergeCell ref="AF2228:AF2229"/>
    <mergeCell ref="AG2228:AG2229"/>
    <mergeCell ref="AH2228:AH2229"/>
    <mergeCell ref="AI2228:AI2229"/>
    <mergeCell ref="AJ2228:AJ2229"/>
    <mergeCell ref="Y2228:Y2229"/>
    <mergeCell ref="Z2228:Z2229"/>
    <mergeCell ref="AA2228:AA2229"/>
    <mergeCell ref="AB2228:AB2229"/>
    <mergeCell ref="AC2228:AC2229"/>
    <mergeCell ref="AD2228:AD2229"/>
    <mergeCell ref="AS2231:AS2232"/>
    <mergeCell ref="AT2231:AT2232"/>
    <mergeCell ref="AU2231:AU2232"/>
    <mergeCell ref="AV2231:AV2232"/>
    <mergeCell ref="AW2231:AW2232"/>
    <mergeCell ref="AX2231:AX2232"/>
    <mergeCell ref="AM2231:AM2232"/>
    <mergeCell ref="AN2231:AN2232"/>
    <mergeCell ref="AO2231:AO2232"/>
    <mergeCell ref="AP2231:AP2232"/>
    <mergeCell ref="AQ2231:AQ2232"/>
    <mergeCell ref="AR2231:AR2232"/>
    <mergeCell ref="AG2231:AG2232"/>
    <mergeCell ref="AH2231:AH2232"/>
    <mergeCell ref="AI2231:AI2232"/>
    <mergeCell ref="AJ2231:AJ2232"/>
    <mergeCell ref="AK2231:AK2232"/>
    <mergeCell ref="AL2231:AL2232"/>
    <mergeCell ref="AA2231:AA2232"/>
    <mergeCell ref="AB2231:AB2232"/>
    <mergeCell ref="AC2231:AC2232"/>
    <mergeCell ref="AD2231:AD2232"/>
    <mergeCell ref="AE2231:AE2232"/>
    <mergeCell ref="AF2231:AF2232"/>
    <mergeCell ref="U2231:U2232"/>
    <mergeCell ref="V2231:V2232"/>
    <mergeCell ref="W2231:W2232"/>
    <mergeCell ref="X2231:X2232"/>
    <mergeCell ref="Y2231:Y2232"/>
    <mergeCell ref="Z2231:Z2232"/>
    <mergeCell ref="O2231:O2232"/>
    <mergeCell ref="P2231:P2232"/>
    <mergeCell ref="Q2231:Q2232"/>
    <mergeCell ref="R2231:R2232"/>
    <mergeCell ref="S2231:S2232"/>
    <mergeCell ref="T2231:T2232"/>
    <mergeCell ref="AI2233:AI2234"/>
    <mergeCell ref="AJ2233:AJ2234"/>
    <mergeCell ref="AK2233:AK2234"/>
    <mergeCell ref="AL2233:AL2234"/>
    <mergeCell ref="AM2233:AM2234"/>
    <mergeCell ref="AN2233:AN2234"/>
    <mergeCell ref="AC2233:AC2234"/>
    <mergeCell ref="AD2233:AD2234"/>
    <mergeCell ref="AE2233:AE2234"/>
    <mergeCell ref="AF2233:AF2234"/>
    <mergeCell ref="AG2233:AG2234"/>
    <mergeCell ref="AH2233:AH2234"/>
    <mergeCell ref="W2233:W2234"/>
    <mergeCell ref="X2233:X2234"/>
    <mergeCell ref="Y2233:Y2234"/>
    <mergeCell ref="Z2233:Z2234"/>
    <mergeCell ref="AA2233:AA2234"/>
    <mergeCell ref="AB2233:AB2234"/>
    <mergeCell ref="Q2233:Q2234"/>
    <mergeCell ref="R2233:R2234"/>
    <mergeCell ref="S2233:S2234"/>
    <mergeCell ref="T2233:T2234"/>
    <mergeCell ref="U2233:U2234"/>
    <mergeCell ref="V2233:V2234"/>
    <mergeCell ref="J2239:J2240"/>
    <mergeCell ref="K2239:K2240"/>
    <mergeCell ref="M2233:M2234"/>
    <mergeCell ref="N2233:N2234"/>
    <mergeCell ref="O2233:O2234"/>
    <mergeCell ref="P2233:P2234"/>
    <mergeCell ref="BW2231:BW2232"/>
    <mergeCell ref="A2239:A2240"/>
    <mergeCell ref="B2239:B2240"/>
    <mergeCell ref="C2239:C2240"/>
    <mergeCell ref="D2239:D2240"/>
    <mergeCell ref="E2239:E2240"/>
    <mergeCell ref="F2239:F2240"/>
    <mergeCell ref="G2239:G2240"/>
    <mergeCell ref="H2239:H2240"/>
    <mergeCell ref="I2239:I2240"/>
    <mergeCell ref="BQ2231:BQ2232"/>
    <mergeCell ref="BR2231:BR2232"/>
    <mergeCell ref="BS2231:BS2232"/>
    <mergeCell ref="BT2231:BT2232"/>
    <mergeCell ref="BU2231:BU2232"/>
    <mergeCell ref="BV2231:BV2232"/>
    <mergeCell ref="BK2231:BK2232"/>
    <mergeCell ref="BL2231:BL2232"/>
    <mergeCell ref="BM2231:BM2232"/>
    <mergeCell ref="BN2231:BN2232"/>
    <mergeCell ref="BO2231:BO2232"/>
    <mergeCell ref="BP2231:BP2232"/>
    <mergeCell ref="BE2231:BE2232"/>
    <mergeCell ref="BF2231:BF2232"/>
    <mergeCell ref="BG2231:BG2232"/>
    <mergeCell ref="BH2231:BH2232"/>
    <mergeCell ref="BI2231:BI2232"/>
    <mergeCell ref="BJ2231:BJ2232"/>
    <mergeCell ref="AY2231:AY2232"/>
    <mergeCell ref="AZ2231:AZ2232"/>
    <mergeCell ref="BA2231:BA2232"/>
    <mergeCell ref="BB2231:BB2232"/>
    <mergeCell ref="BC2231:BC2232"/>
    <mergeCell ref="BD2231:BD2232"/>
    <mergeCell ref="Y2235:Y2237"/>
    <mergeCell ref="Z2235:Z2237"/>
    <mergeCell ref="AA2235:AA2237"/>
    <mergeCell ref="AB2235:AB2237"/>
    <mergeCell ref="AC2235:AC2237"/>
    <mergeCell ref="AD2235:AD2237"/>
    <mergeCell ref="S2235:S2237"/>
    <mergeCell ref="T2235:T2237"/>
    <mergeCell ref="U2235:U2237"/>
    <mergeCell ref="V2235:V2237"/>
    <mergeCell ref="W2235:W2237"/>
    <mergeCell ref="X2235:X2237"/>
    <mergeCell ref="M2235:M2237"/>
    <mergeCell ref="N2235:N2237"/>
    <mergeCell ref="O2235:O2237"/>
    <mergeCell ref="P2235:P2237"/>
    <mergeCell ref="Q2235:Q2237"/>
    <mergeCell ref="R2235:R2237"/>
    <mergeCell ref="F2241:F2243"/>
    <mergeCell ref="G2241:G2243"/>
    <mergeCell ref="H2241:H2243"/>
    <mergeCell ref="I2241:I2243"/>
    <mergeCell ref="J2241:J2243"/>
    <mergeCell ref="K2241:K2243"/>
    <mergeCell ref="BS2233:BS2234"/>
    <mergeCell ref="BT2233:BT2234"/>
    <mergeCell ref="BU2233:BU2234"/>
    <mergeCell ref="BV2233:BV2234"/>
    <mergeCell ref="BW2233:BW2234"/>
    <mergeCell ref="A2241:A2243"/>
    <mergeCell ref="B2241:B2243"/>
    <mergeCell ref="C2241:C2243"/>
    <mergeCell ref="D2241:D2243"/>
    <mergeCell ref="E2241:E2243"/>
    <mergeCell ref="BM2233:BM2234"/>
    <mergeCell ref="BN2233:BN2234"/>
    <mergeCell ref="BO2233:BO2234"/>
    <mergeCell ref="BP2233:BP2234"/>
    <mergeCell ref="BQ2233:BQ2234"/>
    <mergeCell ref="BR2233:BR2234"/>
    <mergeCell ref="BG2233:BG2234"/>
    <mergeCell ref="BH2233:BH2234"/>
    <mergeCell ref="BI2233:BI2234"/>
    <mergeCell ref="BJ2233:BJ2234"/>
    <mergeCell ref="BK2233:BK2234"/>
    <mergeCell ref="BL2233:BL2234"/>
    <mergeCell ref="BA2233:BA2234"/>
    <mergeCell ref="BB2233:BB2234"/>
    <mergeCell ref="BC2233:BC2234"/>
    <mergeCell ref="BD2233:BD2234"/>
    <mergeCell ref="BE2233:BE2234"/>
    <mergeCell ref="BF2233:BF2234"/>
    <mergeCell ref="AU2233:AU2234"/>
    <mergeCell ref="AV2233:AV2234"/>
    <mergeCell ref="AW2233:AW2234"/>
    <mergeCell ref="AX2233:AX2234"/>
    <mergeCell ref="AY2233:AY2234"/>
    <mergeCell ref="AZ2233:AZ2234"/>
    <mergeCell ref="AO2233:AO2234"/>
    <mergeCell ref="AP2233:AP2234"/>
    <mergeCell ref="AQ2233:AQ2234"/>
    <mergeCell ref="AR2233:AR2234"/>
    <mergeCell ref="AS2233:AS2234"/>
    <mergeCell ref="AT2233:AT2234"/>
    <mergeCell ref="O2238:O2240"/>
    <mergeCell ref="P2238:P2240"/>
    <mergeCell ref="Q2238:Q2240"/>
    <mergeCell ref="R2238:R2240"/>
    <mergeCell ref="S2238:S2240"/>
    <mergeCell ref="T2238:T2240"/>
    <mergeCell ref="H2244:H2246"/>
    <mergeCell ref="I2244:I2246"/>
    <mergeCell ref="J2244:J2246"/>
    <mergeCell ref="K2244:K2246"/>
    <mergeCell ref="M2238:M2240"/>
    <mergeCell ref="N2238:N2240"/>
    <mergeCell ref="BU2235:BU2237"/>
    <mergeCell ref="BV2235:BV2237"/>
    <mergeCell ref="BW2235:BW2237"/>
    <mergeCell ref="A2244:A2246"/>
    <mergeCell ref="B2244:B2246"/>
    <mergeCell ref="C2244:C2246"/>
    <mergeCell ref="D2244:D2246"/>
    <mergeCell ref="E2244:E2246"/>
    <mergeCell ref="F2244:F2246"/>
    <mergeCell ref="G2244:G2246"/>
    <mergeCell ref="BO2235:BO2237"/>
    <mergeCell ref="BP2235:BP2237"/>
    <mergeCell ref="BQ2235:BQ2237"/>
    <mergeCell ref="BR2235:BR2237"/>
    <mergeCell ref="BS2235:BS2237"/>
    <mergeCell ref="BT2235:BT2237"/>
    <mergeCell ref="BI2235:BI2237"/>
    <mergeCell ref="BJ2235:BJ2237"/>
    <mergeCell ref="BK2235:BK2237"/>
    <mergeCell ref="BL2235:BL2237"/>
    <mergeCell ref="BM2235:BM2237"/>
    <mergeCell ref="BN2235:BN2237"/>
    <mergeCell ref="BC2235:BC2237"/>
    <mergeCell ref="BD2235:BD2237"/>
    <mergeCell ref="BE2235:BE2237"/>
    <mergeCell ref="BF2235:BF2237"/>
    <mergeCell ref="BG2235:BG2237"/>
    <mergeCell ref="BH2235:BH2237"/>
    <mergeCell ref="AW2235:AW2237"/>
    <mergeCell ref="AX2235:AX2237"/>
    <mergeCell ref="AY2235:AY2237"/>
    <mergeCell ref="AZ2235:AZ2237"/>
    <mergeCell ref="BA2235:BA2237"/>
    <mergeCell ref="BB2235:BB2237"/>
    <mergeCell ref="AQ2235:AQ2237"/>
    <mergeCell ref="AR2235:AR2237"/>
    <mergeCell ref="AS2235:AS2237"/>
    <mergeCell ref="AT2235:AT2237"/>
    <mergeCell ref="AU2235:AU2237"/>
    <mergeCell ref="AV2235:AV2237"/>
    <mergeCell ref="AK2235:AK2237"/>
    <mergeCell ref="AL2235:AL2237"/>
    <mergeCell ref="AM2235:AM2237"/>
    <mergeCell ref="AN2235:AN2237"/>
    <mergeCell ref="AO2235:AO2237"/>
    <mergeCell ref="AP2235:AP2237"/>
    <mergeCell ref="AE2235:AE2237"/>
    <mergeCell ref="AF2235:AF2237"/>
    <mergeCell ref="AG2235:AG2237"/>
    <mergeCell ref="AH2235:AH2237"/>
    <mergeCell ref="AI2235:AI2237"/>
    <mergeCell ref="AJ2235:AJ2237"/>
    <mergeCell ref="BW2238:BW2240"/>
    <mergeCell ref="A2248:A2249"/>
    <mergeCell ref="B2248:B2249"/>
    <mergeCell ref="C2248:C2249"/>
    <mergeCell ref="D2248:D2249"/>
    <mergeCell ref="E2248:E2249"/>
    <mergeCell ref="F2248:F2249"/>
    <mergeCell ref="G2248:G2249"/>
    <mergeCell ref="H2248:H2249"/>
    <mergeCell ref="I2248:I2249"/>
    <mergeCell ref="BQ2238:BQ2240"/>
    <mergeCell ref="BR2238:BR2240"/>
    <mergeCell ref="BS2238:BS2240"/>
    <mergeCell ref="BT2238:BT2240"/>
    <mergeCell ref="BU2238:BU2240"/>
    <mergeCell ref="BV2238:BV2240"/>
    <mergeCell ref="BK2238:BK2240"/>
    <mergeCell ref="BL2238:BL2240"/>
    <mergeCell ref="BM2238:BM2240"/>
    <mergeCell ref="BN2238:BN2240"/>
    <mergeCell ref="BO2238:BO2240"/>
    <mergeCell ref="BP2238:BP2240"/>
    <mergeCell ref="BE2238:BE2240"/>
    <mergeCell ref="BF2238:BF2240"/>
    <mergeCell ref="BG2238:BG2240"/>
    <mergeCell ref="BH2238:BH2240"/>
    <mergeCell ref="BI2238:BI2240"/>
    <mergeCell ref="BJ2238:BJ2240"/>
    <mergeCell ref="AY2238:AY2240"/>
    <mergeCell ref="AZ2238:AZ2240"/>
    <mergeCell ref="BA2238:BA2240"/>
    <mergeCell ref="BB2238:BB2240"/>
    <mergeCell ref="BC2238:BC2240"/>
    <mergeCell ref="BD2238:BD2240"/>
    <mergeCell ref="AS2238:AS2240"/>
    <mergeCell ref="AT2238:AT2240"/>
    <mergeCell ref="AU2238:AU2240"/>
    <mergeCell ref="AV2238:AV2240"/>
    <mergeCell ref="AW2238:AW2240"/>
    <mergeCell ref="AX2238:AX2240"/>
    <mergeCell ref="AM2238:AM2240"/>
    <mergeCell ref="AN2238:AN2240"/>
    <mergeCell ref="AO2238:AO2240"/>
    <mergeCell ref="AP2238:AP2240"/>
    <mergeCell ref="AQ2238:AQ2240"/>
    <mergeCell ref="AR2238:AR2240"/>
    <mergeCell ref="AG2238:AG2240"/>
    <mergeCell ref="AH2238:AH2240"/>
    <mergeCell ref="AI2238:AI2240"/>
    <mergeCell ref="AJ2238:AJ2240"/>
    <mergeCell ref="AK2238:AK2240"/>
    <mergeCell ref="AL2238:AL2240"/>
    <mergeCell ref="AA2238:AA2240"/>
    <mergeCell ref="AB2238:AB2240"/>
    <mergeCell ref="AC2238:AC2240"/>
    <mergeCell ref="AD2238:AD2240"/>
    <mergeCell ref="AE2238:AE2240"/>
    <mergeCell ref="AF2238:AF2240"/>
    <mergeCell ref="U2238:U2240"/>
    <mergeCell ref="V2238:V2240"/>
    <mergeCell ref="W2238:W2240"/>
    <mergeCell ref="X2238:X2240"/>
    <mergeCell ref="Y2238:Y2240"/>
    <mergeCell ref="Z2238:Z2240"/>
    <mergeCell ref="BV2242:BV2243"/>
    <mergeCell ref="BW2242:BW2243"/>
    <mergeCell ref="A2250:A2256"/>
    <mergeCell ref="B2250:B2256"/>
    <mergeCell ref="C2250:C2256"/>
    <mergeCell ref="D2250:D2256"/>
    <mergeCell ref="E2250:E2256"/>
    <mergeCell ref="BM2242:BM2243"/>
    <mergeCell ref="BN2242:BN2243"/>
    <mergeCell ref="BO2242:BO2243"/>
    <mergeCell ref="BP2242:BP2243"/>
    <mergeCell ref="BQ2242:BQ2243"/>
    <mergeCell ref="BR2242:BR2243"/>
    <mergeCell ref="BG2242:BG2243"/>
    <mergeCell ref="BH2242:BH2243"/>
    <mergeCell ref="BI2242:BI2243"/>
    <mergeCell ref="BJ2242:BJ2243"/>
    <mergeCell ref="BK2242:BK2243"/>
    <mergeCell ref="BL2242:BL2243"/>
    <mergeCell ref="BA2242:BA2243"/>
    <mergeCell ref="BB2242:BB2243"/>
    <mergeCell ref="BC2242:BC2243"/>
    <mergeCell ref="BD2242:BD2243"/>
    <mergeCell ref="BE2242:BE2243"/>
    <mergeCell ref="BF2242:BF2243"/>
    <mergeCell ref="AU2242:AU2243"/>
    <mergeCell ref="AV2242:AV2243"/>
    <mergeCell ref="AW2242:AW2243"/>
    <mergeCell ref="AX2242:AX2243"/>
    <mergeCell ref="AY2242:AY2243"/>
    <mergeCell ref="AZ2242:AZ2243"/>
    <mergeCell ref="AO2242:AO2243"/>
    <mergeCell ref="AP2242:AP2243"/>
    <mergeCell ref="AQ2242:AQ2243"/>
    <mergeCell ref="AR2242:AR2243"/>
    <mergeCell ref="AS2242:AS2243"/>
    <mergeCell ref="AT2242:AT2243"/>
    <mergeCell ref="AI2242:AI2243"/>
    <mergeCell ref="AJ2242:AJ2243"/>
    <mergeCell ref="AK2242:AK2243"/>
    <mergeCell ref="AL2242:AL2243"/>
    <mergeCell ref="AM2242:AM2243"/>
    <mergeCell ref="AN2242:AN2243"/>
    <mergeCell ref="AC2242:AC2243"/>
    <mergeCell ref="AD2242:AD2243"/>
    <mergeCell ref="AE2242:AE2243"/>
    <mergeCell ref="AF2242:AF2243"/>
    <mergeCell ref="AG2242:AG2243"/>
    <mergeCell ref="AH2242:AH2243"/>
    <mergeCell ref="W2242:W2243"/>
    <mergeCell ref="X2242:X2243"/>
    <mergeCell ref="Y2242:Y2243"/>
    <mergeCell ref="Z2242:Z2243"/>
    <mergeCell ref="AA2242:AA2243"/>
    <mergeCell ref="AB2242:AB2243"/>
    <mergeCell ref="Q2242:Q2243"/>
    <mergeCell ref="R2242:R2243"/>
    <mergeCell ref="S2242:S2243"/>
    <mergeCell ref="T2242:T2243"/>
    <mergeCell ref="U2242:U2243"/>
    <mergeCell ref="V2242:V2243"/>
    <mergeCell ref="J2248:J2249"/>
    <mergeCell ref="K2248:K2249"/>
    <mergeCell ref="M2242:M2243"/>
    <mergeCell ref="AG2244:AG2250"/>
    <mergeCell ref="AH2244:AH2250"/>
    <mergeCell ref="AI2244:AI2250"/>
    <mergeCell ref="AJ2244:AJ2250"/>
    <mergeCell ref="Y2244:Y2250"/>
    <mergeCell ref="Z2244:Z2250"/>
    <mergeCell ref="AA2244:AA2250"/>
    <mergeCell ref="AB2244:AB2250"/>
    <mergeCell ref="AC2244:AC2250"/>
    <mergeCell ref="AD2244:AD2250"/>
    <mergeCell ref="S2244:S2250"/>
    <mergeCell ref="T2244:T2250"/>
    <mergeCell ref="U2244:U2250"/>
    <mergeCell ref="V2244:V2250"/>
    <mergeCell ref="W2244:W2250"/>
    <mergeCell ref="X2244:X2250"/>
    <mergeCell ref="M2244:M2250"/>
    <mergeCell ref="N2244:N2250"/>
    <mergeCell ref="O2244:O2250"/>
    <mergeCell ref="P2244:P2250"/>
    <mergeCell ref="Q2244:Q2250"/>
    <mergeCell ref="R2244:R2250"/>
    <mergeCell ref="F2250:F2256"/>
    <mergeCell ref="G2250:G2256"/>
    <mergeCell ref="H2250:H2256"/>
    <mergeCell ref="I2250:I2256"/>
    <mergeCell ref="J2250:J2256"/>
    <mergeCell ref="K2250:K2256"/>
    <mergeCell ref="BS2242:BS2243"/>
    <mergeCell ref="BT2242:BT2243"/>
    <mergeCell ref="BU2242:BU2243"/>
    <mergeCell ref="N2242:N2243"/>
    <mergeCell ref="O2242:O2243"/>
    <mergeCell ref="P2242:P2243"/>
    <mergeCell ref="W2252:W2253"/>
    <mergeCell ref="X2252:X2253"/>
    <mergeCell ref="Y2252:Y2253"/>
    <mergeCell ref="Z2252:Z2253"/>
    <mergeCell ref="O2252:O2253"/>
    <mergeCell ref="P2252:P2253"/>
    <mergeCell ref="Q2252:Q2253"/>
    <mergeCell ref="R2252:R2253"/>
    <mergeCell ref="S2252:S2253"/>
    <mergeCell ref="T2252:T2253"/>
    <mergeCell ref="H2258:H2259"/>
    <mergeCell ref="I2258:I2259"/>
    <mergeCell ref="J2258:J2259"/>
    <mergeCell ref="K2258:K2259"/>
    <mergeCell ref="M2252:M2253"/>
    <mergeCell ref="N2252:N2253"/>
    <mergeCell ref="BU2244:BU2250"/>
    <mergeCell ref="BV2244:BV2250"/>
    <mergeCell ref="BW2244:BW2250"/>
    <mergeCell ref="A2258:A2259"/>
    <mergeCell ref="B2258:B2259"/>
    <mergeCell ref="C2258:C2259"/>
    <mergeCell ref="D2258:D2259"/>
    <mergeCell ref="E2258:E2259"/>
    <mergeCell ref="F2258:F2259"/>
    <mergeCell ref="G2258:G2259"/>
    <mergeCell ref="BO2244:BO2250"/>
    <mergeCell ref="BP2244:BP2250"/>
    <mergeCell ref="BQ2244:BQ2250"/>
    <mergeCell ref="BR2244:BR2250"/>
    <mergeCell ref="BS2244:BS2250"/>
    <mergeCell ref="BT2244:BT2250"/>
    <mergeCell ref="BI2244:BI2250"/>
    <mergeCell ref="BJ2244:BJ2250"/>
    <mergeCell ref="BK2244:BK2250"/>
    <mergeCell ref="BL2244:BL2250"/>
    <mergeCell ref="BM2244:BM2250"/>
    <mergeCell ref="BN2244:BN2250"/>
    <mergeCell ref="BC2244:BC2250"/>
    <mergeCell ref="BD2244:BD2250"/>
    <mergeCell ref="BE2244:BE2250"/>
    <mergeCell ref="BF2244:BF2250"/>
    <mergeCell ref="BG2244:BG2250"/>
    <mergeCell ref="BH2244:BH2250"/>
    <mergeCell ref="AW2244:AW2250"/>
    <mergeCell ref="AX2244:AX2250"/>
    <mergeCell ref="AY2244:AY2250"/>
    <mergeCell ref="AZ2244:AZ2250"/>
    <mergeCell ref="BA2244:BA2250"/>
    <mergeCell ref="BB2244:BB2250"/>
    <mergeCell ref="AQ2244:AQ2250"/>
    <mergeCell ref="AR2244:AR2250"/>
    <mergeCell ref="AS2244:AS2250"/>
    <mergeCell ref="AT2244:AT2250"/>
    <mergeCell ref="AU2244:AU2250"/>
    <mergeCell ref="AV2244:AV2250"/>
    <mergeCell ref="AK2244:AK2250"/>
    <mergeCell ref="AL2244:AL2250"/>
    <mergeCell ref="AM2244:AM2250"/>
    <mergeCell ref="AN2244:AN2250"/>
    <mergeCell ref="AO2244:AO2250"/>
    <mergeCell ref="AP2244:AP2250"/>
    <mergeCell ref="AE2244:AE2250"/>
    <mergeCell ref="AF2244:AF2250"/>
    <mergeCell ref="M2255:M2257"/>
    <mergeCell ref="N2255:N2257"/>
    <mergeCell ref="O2255:O2257"/>
    <mergeCell ref="P2255:P2257"/>
    <mergeCell ref="BW2252:BW2253"/>
    <mergeCell ref="A2261:A2263"/>
    <mergeCell ref="B2261:B2263"/>
    <mergeCell ref="C2261:C2263"/>
    <mergeCell ref="D2261:D2263"/>
    <mergeCell ref="E2261:E2263"/>
    <mergeCell ref="F2261:F2263"/>
    <mergeCell ref="G2261:G2263"/>
    <mergeCell ref="H2261:H2263"/>
    <mergeCell ref="I2261:I2263"/>
    <mergeCell ref="BQ2252:BQ2253"/>
    <mergeCell ref="BR2252:BR2253"/>
    <mergeCell ref="BS2252:BS2253"/>
    <mergeCell ref="BT2252:BT2253"/>
    <mergeCell ref="BU2252:BU2253"/>
    <mergeCell ref="BV2252:BV2253"/>
    <mergeCell ref="BK2252:BK2253"/>
    <mergeCell ref="BL2252:BL2253"/>
    <mergeCell ref="BM2252:BM2253"/>
    <mergeCell ref="BN2252:BN2253"/>
    <mergeCell ref="BO2252:BO2253"/>
    <mergeCell ref="BP2252:BP2253"/>
    <mergeCell ref="BE2252:BE2253"/>
    <mergeCell ref="BF2252:BF2253"/>
    <mergeCell ref="BG2252:BG2253"/>
    <mergeCell ref="BH2252:BH2253"/>
    <mergeCell ref="BI2252:BI2253"/>
    <mergeCell ref="BJ2252:BJ2253"/>
    <mergeCell ref="AY2252:AY2253"/>
    <mergeCell ref="AZ2252:AZ2253"/>
    <mergeCell ref="BA2252:BA2253"/>
    <mergeCell ref="BB2252:BB2253"/>
    <mergeCell ref="BC2252:BC2253"/>
    <mergeCell ref="BD2252:BD2253"/>
    <mergeCell ref="AS2252:AS2253"/>
    <mergeCell ref="AT2252:AT2253"/>
    <mergeCell ref="AU2252:AU2253"/>
    <mergeCell ref="AV2252:AV2253"/>
    <mergeCell ref="AW2252:AW2253"/>
    <mergeCell ref="AX2252:AX2253"/>
    <mergeCell ref="AM2252:AM2253"/>
    <mergeCell ref="AN2252:AN2253"/>
    <mergeCell ref="AO2252:AO2253"/>
    <mergeCell ref="AP2252:AP2253"/>
    <mergeCell ref="AQ2252:AQ2253"/>
    <mergeCell ref="AR2252:AR2253"/>
    <mergeCell ref="AG2252:AG2253"/>
    <mergeCell ref="AH2252:AH2253"/>
    <mergeCell ref="AI2252:AI2253"/>
    <mergeCell ref="AJ2252:AJ2253"/>
    <mergeCell ref="AK2252:AK2253"/>
    <mergeCell ref="AL2252:AL2253"/>
    <mergeCell ref="AA2252:AA2253"/>
    <mergeCell ref="AB2252:AB2253"/>
    <mergeCell ref="AC2252:AC2253"/>
    <mergeCell ref="AD2252:AD2253"/>
    <mergeCell ref="AE2252:AE2253"/>
    <mergeCell ref="AF2252:AF2253"/>
    <mergeCell ref="U2252:U2253"/>
    <mergeCell ref="V2252:V2253"/>
    <mergeCell ref="BS2255:BS2257"/>
    <mergeCell ref="BT2255:BT2257"/>
    <mergeCell ref="BU2255:BU2257"/>
    <mergeCell ref="BV2255:BV2257"/>
    <mergeCell ref="BW2255:BW2257"/>
    <mergeCell ref="A2265:A2273"/>
    <mergeCell ref="B2265:B2273"/>
    <mergeCell ref="C2265:C2273"/>
    <mergeCell ref="D2265:D2273"/>
    <mergeCell ref="E2265:E2273"/>
    <mergeCell ref="BM2255:BM2257"/>
    <mergeCell ref="BN2255:BN2257"/>
    <mergeCell ref="BO2255:BO2257"/>
    <mergeCell ref="BP2255:BP2257"/>
    <mergeCell ref="BQ2255:BQ2257"/>
    <mergeCell ref="BR2255:BR2257"/>
    <mergeCell ref="BG2255:BG2257"/>
    <mergeCell ref="BH2255:BH2257"/>
    <mergeCell ref="BI2255:BI2257"/>
    <mergeCell ref="BJ2255:BJ2257"/>
    <mergeCell ref="BK2255:BK2257"/>
    <mergeCell ref="BL2255:BL2257"/>
    <mergeCell ref="BA2255:BA2257"/>
    <mergeCell ref="BB2255:BB2257"/>
    <mergeCell ref="BC2255:BC2257"/>
    <mergeCell ref="BD2255:BD2257"/>
    <mergeCell ref="BE2255:BE2257"/>
    <mergeCell ref="BF2255:BF2257"/>
    <mergeCell ref="AU2255:AU2257"/>
    <mergeCell ref="AV2255:AV2257"/>
    <mergeCell ref="AW2255:AW2257"/>
    <mergeCell ref="AX2255:AX2257"/>
    <mergeCell ref="AY2255:AY2257"/>
    <mergeCell ref="AZ2255:AZ2257"/>
    <mergeCell ref="AO2255:AO2257"/>
    <mergeCell ref="AP2255:AP2257"/>
    <mergeCell ref="AQ2255:AQ2257"/>
    <mergeCell ref="AR2255:AR2257"/>
    <mergeCell ref="AS2255:AS2257"/>
    <mergeCell ref="AT2255:AT2257"/>
    <mergeCell ref="AI2255:AI2257"/>
    <mergeCell ref="AJ2255:AJ2257"/>
    <mergeCell ref="AK2255:AK2257"/>
    <mergeCell ref="AL2255:AL2257"/>
    <mergeCell ref="AM2255:AM2257"/>
    <mergeCell ref="AN2255:AN2257"/>
    <mergeCell ref="AC2255:AC2257"/>
    <mergeCell ref="AD2255:AD2257"/>
    <mergeCell ref="AE2255:AE2257"/>
    <mergeCell ref="AF2255:AF2257"/>
    <mergeCell ref="AG2255:AG2257"/>
    <mergeCell ref="AH2255:AH2257"/>
    <mergeCell ref="W2255:W2257"/>
    <mergeCell ref="X2255:X2257"/>
    <mergeCell ref="Y2255:Y2257"/>
    <mergeCell ref="Z2255:Z2257"/>
    <mergeCell ref="AA2255:AA2257"/>
    <mergeCell ref="AB2255:AB2257"/>
    <mergeCell ref="Q2255:Q2257"/>
    <mergeCell ref="R2255:R2257"/>
    <mergeCell ref="S2255:S2257"/>
    <mergeCell ref="T2255:T2257"/>
    <mergeCell ref="U2255:U2257"/>
    <mergeCell ref="V2255:V2257"/>
    <mergeCell ref="AK2259:AK2267"/>
    <mergeCell ref="AL2259:AL2267"/>
    <mergeCell ref="AM2259:AM2267"/>
    <mergeCell ref="AN2259:AN2267"/>
    <mergeCell ref="AO2259:AO2267"/>
    <mergeCell ref="AP2259:AP2267"/>
    <mergeCell ref="AE2259:AE2267"/>
    <mergeCell ref="AF2259:AF2267"/>
    <mergeCell ref="AG2259:AG2267"/>
    <mergeCell ref="AH2259:AH2267"/>
    <mergeCell ref="AI2259:AI2267"/>
    <mergeCell ref="AJ2259:AJ2267"/>
    <mergeCell ref="Y2259:Y2267"/>
    <mergeCell ref="Z2259:Z2267"/>
    <mergeCell ref="AA2259:AA2267"/>
    <mergeCell ref="AB2259:AB2267"/>
    <mergeCell ref="AC2259:AC2267"/>
    <mergeCell ref="AD2259:AD2267"/>
    <mergeCell ref="S2259:S2267"/>
    <mergeCell ref="T2259:T2267"/>
    <mergeCell ref="U2259:U2267"/>
    <mergeCell ref="V2259:V2267"/>
    <mergeCell ref="W2259:W2267"/>
    <mergeCell ref="X2259:X2267"/>
    <mergeCell ref="M2259:M2267"/>
    <mergeCell ref="N2259:N2267"/>
    <mergeCell ref="O2259:O2267"/>
    <mergeCell ref="P2259:P2267"/>
    <mergeCell ref="Q2259:Q2267"/>
    <mergeCell ref="R2259:R2267"/>
    <mergeCell ref="F2265:F2273"/>
    <mergeCell ref="G2265:G2273"/>
    <mergeCell ref="H2265:H2273"/>
    <mergeCell ref="I2265:I2273"/>
    <mergeCell ref="J2265:J2273"/>
    <mergeCell ref="K2265:K2273"/>
    <mergeCell ref="J2261:J2263"/>
    <mergeCell ref="K2261:K2263"/>
    <mergeCell ref="AA2268:AA2269"/>
    <mergeCell ref="AB2268:AB2269"/>
    <mergeCell ref="AC2268:AC2269"/>
    <mergeCell ref="AD2268:AD2269"/>
    <mergeCell ref="AE2268:AE2269"/>
    <mergeCell ref="AF2268:AF2269"/>
    <mergeCell ref="U2268:U2269"/>
    <mergeCell ref="V2268:V2269"/>
    <mergeCell ref="W2268:W2269"/>
    <mergeCell ref="X2268:X2269"/>
    <mergeCell ref="Y2268:Y2269"/>
    <mergeCell ref="Z2268:Z2269"/>
    <mergeCell ref="O2268:O2269"/>
    <mergeCell ref="P2268:P2269"/>
    <mergeCell ref="Q2268:Q2269"/>
    <mergeCell ref="R2268:R2269"/>
    <mergeCell ref="S2268:S2269"/>
    <mergeCell ref="T2268:T2269"/>
    <mergeCell ref="H2274:H2275"/>
    <mergeCell ref="I2274:I2275"/>
    <mergeCell ref="J2274:J2275"/>
    <mergeCell ref="K2274:K2275"/>
    <mergeCell ref="M2268:M2269"/>
    <mergeCell ref="N2268:N2269"/>
    <mergeCell ref="BU2259:BU2267"/>
    <mergeCell ref="BV2259:BV2267"/>
    <mergeCell ref="BW2259:BW2267"/>
    <mergeCell ref="A2274:A2275"/>
    <mergeCell ref="B2274:B2275"/>
    <mergeCell ref="C2274:C2275"/>
    <mergeCell ref="D2274:D2275"/>
    <mergeCell ref="E2274:E2275"/>
    <mergeCell ref="F2274:F2275"/>
    <mergeCell ref="G2274:G2275"/>
    <mergeCell ref="BO2259:BO2267"/>
    <mergeCell ref="BP2259:BP2267"/>
    <mergeCell ref="BQ2259:BQ2267"/>
    <mergeCell ref="BR2259:BR2267"/>
    <mergeCell ref="BS2259:BS2267"/>
    <mergeCell ref="BT2259:BT2267"/>
    <mergeCell ref="BI2259:BI2267"/>
    <mergeCell ref="BJ2259:BJ2267"/>
    <mergeCell ref="BK2259:BK2267"/>
    <mergeCell ref="BL2259:BL2267"/>
    <mergeCell ref="BM2259:BM2267"/>
    <mergeCell ref="BN2259:BN2267"/>
    <mergeCell ref="BC2259:BC2267"/>
    <mergeCell ref="BD2259:BD2267"/>
    <mergeCell ref="BE2259:BE2267"/>
    <mergeCell ref="BF2259:BF2267"/>
    <mergeCell ref="BG2259:BG2267"/>
    <mergeCell ref="BH2259:BH2267"/>
    <mergeCell ref="AW2259:AW2267"/>
    <mergeCell ref="AX2259:AX2267"/>
    <mergeCell ref="AY2259:AY2267"/>
    <mergeCell ref="AZ2259:AZ2267"/>
    <mergeCell ref="BA2259:BA2267"/>
    <mergeCell ref="BB2259:BB2267"/>
    <mergeCell ref="AQ2259:AQ2267"/>
    <mergeCell ref="AR2259:AR2267"/>
    <mergeCell ref="AS2259:AS2267"/>
    <mergeCell ref="AT2259:AT2267"/>
    <mergeCell ref="AU2259:AU2267"/>
    <mergeCell ref="AV2259:AV2267"/>
    <mergeCell ref="Q2270:Q2281"/>
    <mergeCell ref="R2270:R2281"/>
    <mergeCell ref="S2270:S2281"/>
    <mergeCell ref="T2270:T2281"/>
    <mergeCell ref="U2270:U2281"/>
    <mergeCell ref="V2270:V2281"/>
    <mergeCell ref="J2276:J2287"/>
    <mergeCell ref="K2276:K2287"/>
    <mergeCell ref="M2270:M2281"/>
    <mergeCell ref="N2270:N2281"/>
    <mergeCell ref="O2270:O2281"/>
    <mergeCell ref="P2270:P2281"/>
    <mergeCell ref="BW2268:BW2269"/>
    <mergeCell ref="A2276:A2287"/>
    <mergeCell ref="B2276:B2287"/>
    <mergeCell ref="C2276:C2287"/>
    <mergeCell ref="D2276:D2287"/>
    <mergeCell ref="E2276:E2287"/>
    <mergeCell ref="F2276:F2287"/>
    <mergeCell ref="G2276:G2287"/>
    <mergeCell ref="H2276:H2287"/>
    <mergeCell ref="I2276:I2287"/>
    <mergeCell ref="BQ2268:BQ2269"/>
    <mergeCell ref="BR2268:BR2269"/>
    <mergeCell ref="BS2268:BS2269"/>
    <mergeCell ref="BT2268:BT2269"/>
    <mergeCell ref="BU2268:BU2269"/>
    <mergeCell ref="BV2268:BV2269"/>
    <mergeCell ref="BK2268:BK2269"/>
    <mergeCell ref="BL2268:BL2269"/>
    <mergeCell ref="BM2268:BM2269"/>
    <mergeCell ref="BN2268:BN2269"/>
    <mergeCell ref="BO2268:BO2269"/>
    <mergeCell ref="BP2268:BP2269"/>
    <mergeCell ref="BE2268:BE2269"/>
    <mergeCell ref="BF2268:BF2269"/>
    <mergeCell ref="BG2268:BG2269"/>
    <mergeCell ref="BH2268:BH2269"/>
    <mergeCell ref="BI2268:BI2269"/>
    <mergeCell ref="BJ2268:BJ2269"/>
    <mergeCell ref="AY2268:AY2269"/>
    <mergeCell ref="AZ2268:AZ2269"/>
    <mergeCell ref="BA2268:BA2269"/>
    <mergeCell ref="BB2268:BB2269"/>
    <mergeCell ref="BC2268:BC2269"/>
    <mergeCell ref="BD2268:BD2269"/>
    <mergeCell ref="AS2268:AS2269"/>
    <mergeCell ref="AT2268:AT2269"/>
    <mergeCell ref="AU2268:AU2269"/>
    <mergeCell ref="AV2268:AV2269"/>
    <mergeCell ref="AW2268:AW2269"/>
    <mergeCell ref="AX2268:AX2269"/>
    <mergeCell ref="AM2268:AM2269"/>
    <mergeCell ref="AN2268:AN2269"/>
    <mergeCell ref="AO2268:AO2269"/>
    <mergeCell ref="AP2268:AP2269"/>
    <mergeCell ref="AQ2268:AQ2269"/>
    <mergeCell ref="AR2268:AR2269"/>
    <mergeCell ref="AG2268:AG2269"/>
    <mergeCell ref="AH2268:AH2269"/>
    <mergeCell ref="AI2268:AI2269"/>
    <mergeCell ref="AJ2268:AJ2269"/>
    <mergeCell ref="AK2268:AK2269"/>
    <mergeCell ref="AL2268:AL2269"/>
    <mergeCell ref="F2288:F2293"/>
    <mergeCell ref="G2288:G2293"/>
    <mergeCell ref="H2288:H2293"/>
    <mergeCell ref="I2288:I2293"/>
    <mergeCell ref="J2288:J2293"/>
    <mergeCell ref="K2288:K2293"/>
    <mergeCell ref="BS2270:BS2281"/>
    <mergeCell ref="BT2270:BT2281"/>
    <mergeCell ref="BU2270:BU2281"/>
    <mergeCell ref="BV2270:BV2281"/>
    <mergeCell ref="BW2270:BW2281"/>
    <mergeCell ref="A2288:A2293"/>
    <mergeCell ref="B2288:B2293"/>
    <mergeCell ref="C2288:C2293"/>
    <mergeCell ref="D2288:D2293"/>
    <mergeCell ref="E2288:E2293"/>
    <mergeCell ref="BM2270:BM2281"/>
    <mergeCell ref="BN2270:BN2281"/>
    <mergeCell ref="BO2270:BO2281"/>
    <mergeCell ref="BP2270:BP2281"/>
    <mergeCell ref="BQ2270:BQ2281"/>
    <mergeCell ref="BR2270:BR2281"/>
    <mergeCell ref="BG2270:BG2281"/>
    <mergeCell ref="BH2270:BH2281"/>
    <mergeCell ref="BI2270:BI2281"/>
    <mergeCell ref="BJ2270:BJ2281"/>
    <mergeCell ref="BK2270:BK2281"/>
    <mergeCell ref="BL2270:BL2281"/>
    <mergeCell ref="BA2270:BA2281"/>
    <mergeCell ref="BB2270:BB2281"/>
    <mergeCell ref="BC2270:BC2281"/>
    <mergeCell ref="BD2270:BD2281"/>
    <mergeCell ref="BE2270:BE2281"/>
    <mergeCell ref="BF2270:BF2281"/>
    <mergeCell ref="AU2270:AU2281"/>
    <mergeCell ref="AV2270:AV2281"/>
    <mergeCell ref="AW2270:AW2281"/>
    <mergeCell ref="AX2270:AX2281"/>
    <mergeCell ref="AY2270:AY2281"/>
    <mergeCell ref="AZ2270:AZ2281"/>
    <mergeCell ref="AO2270:AO2281"/>
    <mergeCell ref="AP2270:AP2281"/>
    <mergeCell ref="AQ2270:AQ2281"/>
    <mergeCell ref="AR2270:AR2281"/>
    <mergeCell ref="AS2270:AS2281"/>
    <mergeCell ref="AT2270:AT2281"/>
    <mergeCell ref="AI2270:AI2281"/>
    <mergeCell ref="AJ2270:AJ2281"/>
    <mergeCell ref="AK2270:AK2281"/>
    <mergeCell ref="AL2270:AL2281"/>
    <mergeCell ref="AM2270:AM2281"/>
    <mergeCell ref="AN2270:AN2281"/>
    <mergeCell ref="AC2270:AC2281"/>
    <mergeCell ref="AD2270:AD2281"/>
    <mergeCell ref="AE2270:AE2281"/>
    <mergeCell ref="AF2270:AF2281"/>
    <mergeCell ref="AG2270:AG2281"/>
    <mergeCell ref="AH2270:AH2281"/>
    <mergeCell ref="W2270:W2281"/>
    <mergeCell ref="X2270:X2281"/>
    <mergeCell ref="Y2270:Y2281"/>
    <mergeCell ref="Z2270:Z2281"/>
    <mergeCell ref="AA2270:AA2281"/>
    <mergeCell ref="AB2270:AB2281"/>
    <mergeCell ref="A2294:A2296"/>
    <mergeCell ref="B2294:B2296"/>
    <mergeCell ref="C2294:C2296"/>
    <mergeCell ref="D2294:D2296"/>
    <mergeCell ref="E2294:E2296"/>
    <mergeCell ref="F2294:F2296"/>
    <mergeCell ref="G2294:G2296"/>
    <mergeCell ref="BO2282:BO2287"/>
    <mergeCell ref="BP2282:BP2287"/>
    <mergeCell ref="BQ2282:BQ2287"/>
    <mergeCell ref="BR2282:BR2287"/>
    <mergeCell ref="BS2282:BS2287"/>
    <mergeCell ref="BT2282:BT2287"/>
    <mergeCell ref="BI2282:BI2287"/>
    <mergeCell ref="BJ2282:BJ2287"/>
    <mergeCell ref="BK2282:BK2287"/>
    <mergeCell ref="BL2282:BL2287"/>
    <mergeCell ref="BM2282:BM2287"/>
    <mergeCell ref="BN2282:BN2287"/>
    <mergeCell ref="BC2282:BC2287"/>
    <mergeCell ref="BD2282:BD2287"/>
    <mergeCell ref="BE2282:BE2287"/>
    <mergeCell ref="BF2282:BF2287"/>
    <mergeCell ref="BG2282:BG2287"/>
    <mergeCell ref="BH2282:BH2287"/>
    <mergeCell ref="AW2282:AW2287"/>
    <mergeCell ref="AX2282:AX2287"/>
    <mergeCell ref="AY2282:AY2287"/>
    <mergeCell ref="AZ2282:AZ2287"/>
    <mergeCell ref="BA2282:BA2287"/>
    <mergeCell ref="BB2282:BB2287"/>
    <mergeCell ref="AQ2282:AQ2287"/>
    <mergeCell ref="AR2282:AR2287"/>
    <mergeCell ref="AS2282:AS2287"/>
    <mergeCell ref="AT2282:AT2287"/>
    <mergeCell ref="AU2282:AU2287"/>
    <mergeCell ref="AV2282:AV2287"/>
    <mergeCell ref="AK2282:AK2287"/>
    <mergeCell ref="AL2282:AL2287"/>
    <mergeCell ref="AM2282:AM2287"/>
    <mergeCell ref="AN2282:AN2287"/>
    <mergeCell ref="AO2282:AO2287"/>
    <mergeCell ref="AP2282:AP2287"/>
    <mergeCell ref="AE2282:AE2287"/>
    <mergeCell ref="AF2282:AF2287"/>
    <mergeCell ref="AG2282:AG2287"/>
    <mergeCell ref="AH2282:AH2287"/>
    <mergeCell ref="AI2282:AI2287"/>
    <mergeCell ref="AJ2282:AJ2287"/>
    <mergeCell ref="Y2282:Y2287"/>
    <mergeCell ref="Z2282:Z2287"/>
    <mergeCell ref="AA2282:AA2287"/>
    <mergeCell ref="AB2282:AB2287"/>
    <mergeCell ref="AC2282:AC2287"/>
    <mergeCell ref="AD2282:AD2287"/>
    <mergeCell ref="S2282:S2287"/>
    <mergeCell ref="T2282:T2287"/>
    <mergeCell ref="U2282:U2287"/>
    <mergeCell ref="V2282:V2287"/>
    <mergeCell ref="W2282:W2287"/>
    <mergeCell ref="X2282:X2287"/>
    <mergeCell ref="M2282:M2287"/>
    <mergeCell ref="N2282:N2287"/>
    <mergeCell ref="O2282:O2287"/>
    <mergeCell ref="AG2288:AG2290"/>
    <mergeCell ref="AH2288:AH2290"/>
    <mergeCell ref="AI2288:AI2290"/>
    <mergeCell ref="AJ2288:AJ2290"/>
    <mergeCell ref="AK2288:AK2290"/>
    <mergeCell ref="AL2288:AL2290"/>
    <mergeCell ref="AA2288:AA2290"/>
    <mergeCell ref="AB2288:AB2290"/>
    <mergeCell ref="AC2288:AC2290"/>
    <mergeCell ref="AD2288:AD2290"/>
    <mergeCell ref="AE2288:AE2290"/>
    <mergeCell ref="AF2288:AF2290"/>
    <mergeCell ref="U2288:U2290"/>
    <mergeCell ref="V2288:V2290"/>
    <mergeCell ref="W2288:W2290"/>
    <mergeCell ref="X2288:X2290"/>
    <mergeCell ref="Y2288:Y2290"/>
    <mergeCell ref="Z2288:Z2290"/>
    <mergeCell ref="O2288:O2290"/>
    <mergeCell ref="P2288:P2290"/>
    <mergeCell ref="Q2288:Q2290"/>
    <mergeCell ref="R2288:R2290"/>
    <mergeCell ref="S2288:S2290"/>
    <mergeCell ref="T2288:T2290"/>
    <mergeCell ref="H2294:H2296"/>
    <mergeCell ref="I2294:I2296"/>
    <mergeCell ref="J2294:J2296"/>
    <mergeCell ref="K2294:K2296"/>
    <mergeCell ref="M2288:M2290"/>
    <mergeCell ref="N2288:N2290"/>
    <mergeCell ref="BU2282:BU2287"/>
    <mergeCell ref="BV2282:BV2287"/>
    <mergeCell ref="BW2282:BW2287"/>
    <mergeCell ref="P2282:P2287"/>
    <mergeCell ref="Q2282:Q2287"/>
    <mergeCell ref="R2282:R2287"/>
    <mergeCell ref="W2292:W2294"/>
    <mergeCell ref="X2292:X2294"/>
    <mergeCell ref="Y2292:Y2294"/>
    <mergeCell ref="Z2292:Z2294"/>
    <mergeCell ref="AA2292:AA2294"/>
    <mergeCell ref="AB2292:AB2294"/>
    <mergeCell ref="Q2292:Q2294"/>
    <mergeCell ref="R2292:R2294"/>
    <mergeCell ref="S2292:S2294"/>
    <mergeCell ref="T2292:T2294"/>
    <mergeCell ref="U2292:U2294"/>
    <mergeCell ref="V2292:V2294"/>
    <mergeCell ref="J2298:J2300"/>
    <mergeCell ref="K2298:K2300"/>
    <mergeCell ref="M2292:M2294"/>
    <mergeCell ref="N2292:N2294"/>
    <mergeCell ref="O2292:O2294"/>
    <mergeCell ref="P2292:P2294"/>
    <mergeCell ref="BW2288:BW2290"/>
    <mergeCell ref="A2298:A2300"/>
    <mergeCell ref="B2298:B2300"/>
    <mergeCell ref="C2298:C2300"/>
    <mergeCell ref="D2298:D2300"/>
    <mergeCell ref="E2298:E2300"/>
    <mergeCell ref="F2298:F2300"/>
    <mergeCell ref="G2298:G2300"/>
    <mergeCell ref="H2298:H2300"/>
    <mergeCell ref="I2298:I2300"/>
    <mergeCell ref="BQ2288:BQ2290"/>
    <mergeCell ref="BR2288:BR2290"/>
    <mergeCell ref="BS2288:BS2290"/>
    <mergeCell ref="BT2288:BT2290"/>
    <mergeCell ref="BU2288:BU2290"/>
    <mergeCell ref="BV2288:BV2290"/>
    <mergeCell ref="BK2288:BK2290"/>
    <mergeCell ref="BL2288:BL2290"/>
    <mergeCell ref="BM2288:BM2290"/>
    <mergeCell ref="BN2288:BN2290"/>
    <mergeCell ref="BO2288:BO2290"/>
    <mergeCell ref="BP2288:BP2290"/>
    <mergeCell ref="BE2288:BE2290"/>
    <mergeCell ref="BF2288:BF2290"/>
    <mergeCell ref="BG2288:BG2290"/>
    <mergeCell ref="BH2288:BH2290"/>
    <mergeCell ref="BI2288:BI2290"/>
    <mergeCell ref="BJ2288:BJ2290"/>
    <mergeCell ref="AY2288:AY2290"/>
    <mergeCell ref="AZ2288:AZ2290"/>
    <mergeCell ref="BA2288:BA2290"/>
    <mergeCell ref="BB2288:BB2290"/>
    <mergeCell ref="BC2288:BC2290"/>
    <mergeCell ref="BD2288:BD2290"/>
    <mergeCell ref="AS2288:AS2290"/>
    <mergeCell ref="AT2288:AT2290"/>
    <mergeCell ref="AU2288:AU2290"/>
    <mergeCell ref="AV2288:AV2290"/>
    <mergeCell ref="AW2288:AW2290"/>
    <mergeCell ref="AX2288:AX2290"/>
    <mergeCell ref="AM2288:AM2290"/>
    <mergeCell ref="AN2288:AN2290"/>
    <mergeCell ref="AO2288:AO2290"/>
    <mergeCell ref="AP2288:AP2290"/>
    <mergeCell ref="AQ2288:AQ2290"/>
    <mergeCell ref="AR2288:AR2290"/>
    <mergeCell ref="M2296:M2297"/>
    <mergeCell ref="N2296:N2297"/>
    <mergeCell ref="O2296:O2297"/>
    <mergeCell ref="P2296:P2297"/>
    <mergeCell ref="Q2296:Q2297"/>
    <mergeCell ref="R2296:R2297"/>
    <mergeCell ref="F2302:F2303"/>
    <mergeCell ref="G2302:G2303"/>
    <mergeCell ref="H2302:H2303"/>
    <mergeCell ref="I2302:I2303"/>
    <mergeCell ref="J2302:J2303"/>
    <mergeCell ref="K2302:K2303"/>
    <mergeCell ref="BS2292:BS2294"/>
    <mergeCell ref="BT2292:BT2294"/>
    <mergeCell ref="BU2292:BU2294"/>
    <mergeCell ref="BV2292:BV2294"/>
    <mergeCell ref="BW2292:BW2294"/>
    <mergeCell ref="A2302:A2303"/>
    <mergeCell ref="B2302:B2303"/>
    <mergeCell ref="C2302:C2303"/>
    <mergeCell ref="D2302:D2303"/>
    <mergeCell ref="E2302:E2303"/>
    <mergeCell ref="BM2292:BM2294"/>
    <mergeCell ref="BN2292:BN2294"/>
    <mergeCell ref="BO2292:BO2294"/>
    <mergeCell ref="BP2292:BP2294"/>
    <mergeCell ref="BQ2292:BQ2294"/>
    <mergeCell ref="BR2292:BR2294"/>
    <mergeCell ref="BG2292:BG2294"/>
    <mergeCell ref="BH2292:BH2294"/>
    <mergeCell ref="BI2292:BI2294"/>
    <mergeCell ref="BJ2292:BJ2294"/>
    <mergeCell ref="BK2292:BK2294"/>
    <mergeCell ref="BL2292:BL2294"/>
    <mergeCell ref="BA2292:BA2294"/>
    <mergeCell ref="BB2292:BB2294"/>
    <mergeCell ref="BC2292:BC2294"/>
    <mergeCell ref="BD2292:BD2294"/>
    <mergeCell ref="BE2292:BE2294"/>
    <mergeCell ref="BF2292:BF2294"/>
    <mergeCell ref="AU2292:AU2294"/>
    <mergeCell ref="AV2292:AV2294"/>
    <mergeCell ref="AW2292:AW2294"/>
    <mergeCell ref="AX2292:AX2294"/>
    <mergeCell ref="AY2292:AY2294"/>
    <mergeCell ref="AZ2292:AZ2294"/>
    <mergeCell ref="AO2292:AO2294"/>
    <mergeCell ref="AP2292:AP2294"/>
    <mergeCell ref="AQ2292:AQ2294"/>
    <mergeCell ref="AR2292:AR2294"/>
    <mergeCell ref="AS2292:AS2294"/>
    <mergeCell ref="AT2292:AT2294"/>
    <mergeCell ref="AI2292:AI2294"/>
    <mergeCell ref="AJ2292:AJ2294"/>
    <mergeCell ref="AK2292:AK2294"/>
    <mergeCell ref="AL2292:AL2294"/>
    <mergeCell ref="AM2292:AM2294"/>
    <mergeCell ref="AN2292:AN2294"/>
    <mergeCell ref="AC2292:AC2294"/>
    <mergeCell ref="AD2292:AD2294"/>
    <mergeCell ref="AE2292:AE2294"/>
    <mergeCell ref="AF2292:AF2294"/>
    <mergeCell ref="AG2292:AG2294"/>
    <mergeCell ref="AH2292:AH2294"/>
    <mergeCell ref="BU2296:BU2297"/>
    <mergeCell ref="BV2296:BV2297"/>
    <mergeCell ref="BW2296:BW2297"/>
    <mergeCell ref="A2304:A2306"/>
    <mergeCell ref="B2304:B2306"/>
    <mergeCell ref="C2304:C2306"/>
    <mergeCell ref="D2304:D2306"/>
    <mergeCell ref="E2304:E2306"/>
    <mergeCell ref="F2304:F2306"/>
    <mergeCell ref="G2304:G2306"/>
    <mergeCell ref="BO2296:BO2297"/>
    <mergeCell ref="BP2296:BP2297"/>
    <mergeCell ref="BQ2296:BQ2297"/>
    <mergeCell ref="BR2296:BR2297"/>
    <mergeCell ref="BS2296:BS2297"/>
    <mergeCell ref="BT2296:BT2297"/>
    <mergeCell ref="BI2296:BI2297"/>
    <mergeCell ref="BJ2296:BJ2297"/>
    <mergeCell ref="BK2296:BK2297"/>
    <mergeCell ref="BL2296:BL2297"/>
    <mergeCell ref="BM2296:BM2297"/>
    <mergeCell ref="BN2296:BN2297"/>
    <mergeCell ref="BC2296:BC2297"/>
    <mergeCell ref="BD2296:BD2297"/>
    <mergeCell ref="BE2296:BE2297"/>
    <mergeCell ref="BF2296:BF2297"/>
    <mergeCell ref="BG2296:BG2297"/>
    <mergeCell ref="BH2296:BH2297"/>
    <mergeCell ref="AW2296:AW2297"/>
    <mergeCell ref="AX2296:AX2297"/>
    <mergeCell ref="AY2296:AY2297"/>
    <mergeCell ref="AZ2296:AZ2297"/>
    <mergeCell ref="BA2296:BA2297"/>
    <mergeCell ref="BB2296:BB2297"/>
    <mergeCell ref="AQ2296:AQ2297"/>
    <mergeCell ref="AR2296:AR2297"/>
    <mergeCell ref="AS2296:AS2297"/>
    <mergeCell ref="AT2296:AT2297"/>
    <mergeCell ref="AU2296:AU2297"/>
    <mergeCell ref="AV2296:AV2297"/>
    <mergeCell ref="AK2296:AK2297"/>
    <mergeCell ref="AL2296:AL2297"/>
    <mergeCell ref="AM2296:AM2297"/>
    <mergeCell ref="AN2296:AN2297"/>
    <mergeCell ref="AO2296:AO2297"/>
    <mergeCell ref="AP2296:AP2297"/>
    <mergeCell ref="AE2296:AE2297"/>
    <mergeCell ref="AF2296:AF2297"/>
    <mergeCell ref="AG2296:AG2297"/>
    <mergeCell ref="AH2296:AH2297"/>
    <mergeCell ref="AI2296:AI2297"/>
    <mergeCell ref="AJ2296:AJ2297"/>
    <mergeCell ref="Y2296:Y2297"/>
    <mergeCell ref="Z2296:Z2297"/>
    <mergeCell ref="AA2296:AA2297"/>
    <mergeCell ref="AB2296:AB2297"/>
    <mergeCell ref="AC2296:AC2297"/>
    <mergeCell ref="AD2296:AD2297"/>
    <mergeCell ref="S2296:S2297"/>
    <mergeCell ref="T2296:T2297"/>
    <mergeCell ref="U2296:U2297"/>
    <mergeCell ref="V2296:V2297"/>
    <mergeCell ref="W2296:W2297"/>
    <mergeCell ref="X2296:X2297"/>
    <mergeCell ref="AM2298:AM2300"/>
    <mergeCell ref="AN2298:AN2300"/>
    <mergeCell ref="AO2298:AO2300"/>
    <mergeCell ref="AP2298:AP2300"/>
    <mergeCell ref="AQ2298:AQ2300"/>
    <mergeCell ref="AR2298:AR2300"/>
    <mergeCell ref="AG2298:AG2300"/>
    <mergeCell ref="AH2298:AH2300"/>
    <mergeCell ref="AI2298:AI2300"/>
    <mergeCell ref="AJ2298:AJ2300"/>
    <mergeCell ref="AK2298:AK2300"/>
    <mergeCell ref="AL2298:AL2300"/>
    <mergeCell ref="AA2298:AA2300"/>
    <mergeCell ref="AB2298:AB2300"/>
    <mergeCell ref="AC2298:AC2300"/>
    <mergeCell ref="AD2298:AD2300"/>
    <mergeCell ref="AE2298:AE2300"/>
    <mergeCell ref="AF2298:AF2300"/>
    <mergeCell ref="U2298:U2300"/>
    <mergeCell ref="V2298:V2300"/>
    <mergeCell ref="W2298:W2300"/>
    <mergeCell ref="X2298:X2300"/>
    <mergeCell ref="Y2298:Y2300"/>
    <mergeCell ref="Z2298:Z2300"/>
    <mergeCell ref="O2298:O2300"/>
    <mergeCell ref="P2298:P2300"/>
    <mergeCell ref="Q2298:Q2300"/>
    <mergeCell ref="R2298:R2300"/>
    <mergeCell ref="S2298:S2300"/>
    <mergeCell ref="T2298:T2300"/>
    <mergeCell ref="H2304:H2306"/>
    <mergeCell ref="I2304:I2306"/>
    <mergeCell ref="J2304:J2306"/>
    <mergeCell ref="K2304:K2306"/>
    <mergeCell ref="M2298:M2300"/>
    <mergeCell ref="N2298:N2300"/>
    <mergeCell ref="AC2301:AC2303"/>
    <mergeCell ref="AD2301:AD2303"/>
    <mergeCell ref="AE2301:AE2303"/>
    <mergeCell ref="AF2301:AF2303"/>
    <mergeCell ref="AG2301:AG2303"/>
    <mergeCell ref="AH2301:AH2303"/>
    <mergeCell ref="W2301:W2303"/>
    <mergeCell ref="X2301:X2303"/>
    <mergeCell ref="Y2301:Y2303"/>
    <mergeCell ref="Z2301:Z2303"/>
    <mergeCell ref="AA2301:AA2303"/>
    <mergeCell ref="AB2301:AB2303"/>
    <mergeCell ref="Q2301:Q2303"/>
    <mergeCell ref="R2301:R2303"/>
    <mergeCell ref="S2301:S2303"/>
    <mergeCell ref="T2301:T2303"/>
    <mergeCell ref="U2301:U2303"/>
    <mergeCell ref="V2301:V2303"/>
    <mergeCell ref="J2307:J2309"/>
    <mergeCell ref="K2307:K2309"/>
    <mergeCell ref="M2301:M2303"/>
    <mergeCell ref="N2301:N2303"/>
    <mergeCell ref="O2301:O2303"/>
    <mergeCell ref="P2301:P2303"/>
    <mergeCell ref="BW2298:BW2300"/>
    <mergeCell ref="A2307:A2309"/>
    <mergeCell ref="B2307:B2309"/>
    <mergeCell ref="C2307:C2309"/>
    <mergeCell ref="D2307:D2309"/>
    <mergeCell ref="E2307:E2309"/>
    <mergeCell ref="F2307:F2309"/>
    <mergeCell ref="G2307:G2309"/>
    <mergeCell ref="H2307:H2309"/>
    <mergeCell ref="I2307:I2309"/>
    <mergeCell ref="BQ2298:BQ2300"/>
    <mergeCell ref="BR2298:BR2300"/>
    <mergeCell ref="BS2298:BS2300"/>
    <mergeCell ref="BT2298:BT2300"/>
    <mergeCell ref="BU2298:BU2300"/>
    <mergeCell ref="BV2298:BV2300"/>
    <mergeCell ref="BK2298:BK2300"/>
    <mergeCell ref="BL2298:BL2300"/>
    <mergeCell ref="BM2298:BM2300"/>
    <mergeCell ref="BN2298:BN2300"/>
    <mergeCell ref="BO2298:BO2300"/>
    <mergeCell ref="BP2298:BP2300"/>
    <mergeCell ref="BE2298:BE2300"/>
    <mergeCell ref="BF2298:BF2300"/>
    <mergeCell ref="BG2298:BG2300"/>
    <mergeCell ref="BH2298:BH2300"/>
    <mergeCell ref="BI2298:BI2300"/>
    <mergeCell ref="BJ2298:BJ2300"/>
    <mergeCell ref="AY2298:AY2300"/>
    <mergeCell ref="AZ2298:AZ2300"/>
    <mergeCell ref="BA2298:BA2300"/>
    <mergeCell ref="BB2298:BB2300"/>
    <mergeCell ref="BC2298:BC2300"/>
    <mergeCell ref="BD2298:BD2300"/>
    <mergeCell ref="AS2298:AS2300"/>
    <mergeCell ref="AT2298:AT2300"/>
    <mergeCell ref="AU2298:AU2300"/>
    <mergeCell ref="AV2298:AV2300"/>
    <mergeCell ref="AW2298:AW2300"/>
    <mergeCell ref="AX2298:AX2300"/>
    <mergeCell ref="S2304:S2309"/>
    <mergeCell ref="T2304:T2309"/>
    <mergeCell ref="U2304:U2309"/>
    <mergeCell ref="V2304:V2309"/>
    <mergeCell ref="W2304:W2309"/>
    <mergeCell ref="X2304:X2309"/>
    <mergeCell ref="M2304:M2309"/>
    <mergeCell ref="N2304:N2309"/>
    <mergeCell ref="O2304:O2309"/>
    <mergeCell ref="P2304:P2309"/>
    <mergeCell ref="Q2304:Q2309"/>
    <mergeCell ref="R2304:R2309"/>
    <mergeCell ref="F2310:F2315"/>
    <mergeCell ref="G2310:G2315"/>
    <mergeCell ref="H2310:H2315"/>
    <mergeCell ref="I2310:I2315"/>
    <mergeCell ref="J2310:J2315"/>
    <mergeCell ref="K2310:K2315"/>
    <mergeCell ref="BS2301:BS2303"/>
    <mergeCell ref="BT2301:BT2303"/>
    <mergeCell ref="BU2301:BU2303"/>
    <mergeCell ref="BV2301:BV2303"/>
    <mergeCell ref="BW2301:BW2303"/>
    <mergeCell ref="A2310:A2315"/>
    <mergeCell ref="B2310:B2315"/>
    <mergeCell ref="C2310:C2315"/>
    <mergeCell ref="D2310:D2315"/>
    <mergeCell ref="E2310:E2315"/>
    <mergeCell ref="BM2301:BM2303"/>
    <mergeCell ref="BN2301:BN2303"/>
    <mergeCell ref="BO2301:BO2303"/>
    <mergeCell ref="BP2301:BP2303"/>
    <mergeCell ref="BQ2301:BQ2303"/>
    <mergeCell ref="BR2301:BR2303"/>
    <mergeCell ref="BG2301:BG2303"/>
    <mergeCell ref="BH2301:BH2303"/>
    <mergeCell ref="BI2301:BI2303"/>
    <mergeCell ref="BJ2301:BJ2303"/>
    <mergeCell ref="BK2301:BK2303"/>
    <mergeCell ref="BL2301:BL2303"/>
    <mergeCell ref="BA2301:BA2303"/>
    <mergeCell ref="BB2301:BB2303"/>
    <mergeCell ref="BC2301:BC2303"/>
    <mergeCell ref="BD2301:BD2303"/>
    <mergeCell ref="BE2301:BE2303"/>
    <mergeCell ref="BF2301:BF2303"/>
    <mergeCell ref="AU2301:AU2303"/>
    <mergeCell ref="AV2301:AV2303"/>
    <mergeCell ref="AW2301:AW2303"/>
    <mergeCell ref="AX2301:AX2303"/>
    <mergeCell ref="AY2301:AY2303"/>
    <mergeCell ref="AZ2301:AZ2303"/>
    <mergeCell ref="AO2301:AO2303"/>
    <mergeCell ref="AP2301:AP2303"/>
    <mergeCell ref="AQ2301:AQ2303"/>
    <mergeCell ref="AR2301:AR2303"/>
    <mergeCell ref="AS2301:AS2303"/>
    <mergeCell ref="AT2301:AT2303"/>
    <mergeCell ref="AI2301:AI2303"/>
    <mergeCell ref="AJ2301:AJ2303"/>
    <mergeCell ref="AK2301:AK2303"/>
    <mergeCell ref="AL2301:AL2303"/>
    <mergeCell ref="AM2301:AM2303"/>
    <mergeCell ref="AN2301:AN2303"/>
    <mergeCell ref="H2317:H2319"/>
    <mergeCell ref="I2317:I2319"/>
    <mergeCell ref="J2317:J2319"/>
    <mergeCell ref="K2317:K2319"/>
    <mergeCell ref="M2311:M2313"/>
    <mergeCell ref="N2311:N2313"/>
    <mergeCell ref="BU2304:BU2309"/>
    <mergeCell ref="BV2304:BV2309"/>
    <mergeCell ref="BW2304:BW2309"/>
    <mergeCell ref="A2317:A2319"/>
    <mergeCell ref="B2317:B2319"/>
    <mergeCell ref="C2317:C2319"/>
    <mergeCell ref="D2317:D2319"/>
    <mergeCell ref="E2317:E2319"/>
    <mergeCell ref="F2317:F2319"/>
    <mergeCell ref="G2317:G2319"/>
    <mergeCell ref="BO2304:BO2309"/>
    <mergeCell ref="BP2304:BP2309"/>
    <mergeCell ref="BQ2304:BQ2309"/>
    <mergeCell ref="BR2304:BR2309"/>
    <mergeCell ref="BS2304:BS2309"/>
    <mergeCell ref="BT2304:BT2309"/>
    <mergeCell ref="BI2304:BI2309"/>
    <mergeCell ref="BJ2304:BJ2309"/>
    <mergeCell ref="BK2304:BK2309"/>
    <mergeCell ref="BL2304:BL2309"/>
    <mergeCell ref="BM2304:BM2309"/>
    <mergeCell ref="BN2304:BN2309"/>
    <mergeCell ref="BC2304:BC2309"/>
    <mergeCell ref="BD2304:BD2309"/>
    <mergeCell ref="BE2304:BE2309"/>
    <mergeCell ref="BF2304:BF2309"/>
    <mergeCell ref="BG2304:BG2309"/>
    <mergeCell ref="BH2304:BH2309"/>
    <mergeCell ref="AW2304:AW2309"/>
    <mergeCell ref="AX2304:AX2309"/>
    <mergeCell ref="AY2304:AY2309"/>
    <mergeCell ref="AZ2304:AZ2309"/>
    <mergeCell ref="BA2304:BA2309"/>
    <mergeCell ref="BB2304:BB2309"/>
    <mergeCell ref="AQ2304:AQ2309"/>
    <mergeCell ref="AR2304:AR2309"/>
    <mergeCell ref="AS2304:AS2309"/>
    <mergeCell ref="AT2304:AT2309"/>
    <mergeCell ref="AU2304:AU2309"/>
    <mergeCell ref="AV2304:AV2309"/>
    <mergeCell ref="AK2304:AK2309"/>
    <mergeCell ref="AL2304:AL2309"/>
    <mergeCell ref="AM2304:AM2309"/>
    <mergeCell ref="AN2304:AN2309"/>
    <mergeCell ref="AO2304:AO2309"/>
    <mergeCell ref="AP2304:AP2309"/>
    <mergeCell ref="AE2304:AE2309"/>
    <mergeCell ref="AF2304:AF2309"/>
    <mergeCell ref="AG2304:AG2309"/>
    <mergeCell ref="AH2304:AH2309"/>
    <mergeCell ref="AI2304:AI2309"/>
    <mergeCell ref="AJ2304:AJ2309"/>
    <mergeCell ref="Y2304:Y2309"/>
    <mergeCell ref="Z2304:Z2309"/>
    <mergeCell ref="AA2304:AA2309"/>
    <mergeCell ref="AB2304:AB2309"/>
    <mergeCell ref="AC2304:AC2309"/>
    <mergeCell ref="AD2304:AD2309"/>
    <mergeCell ref="AS2311:AS2313"/>
    <mergeCell ref="AT2311:AT2313"/>
    <mergeCell ref="AU2311:AU2313"/>
    <mergeCell ref="AV2311:AV2313"/>
    <mergeCell ref="AW2311:AW2313"/>
    <mergeCell ref="AX2311:AX2313"/>
    <mergeCell ref="AM2311:AM2313"/>
    <mergeCell ref="AN2311:AN2313"/>
    <mergeCell ref="AO2311:AO2313"/>
    <mergeCell ref="AP2311:AP2313"/>
    <mergeCell ref="AQ2311:AQ2313"/>
    <mergeCell ref="AR2311:AR2313"/>
    <mergeCell ref="AG2311:AG2313"/>
    <mergeCell ref="AH2311:AH2313"/>
    <mergeCell ref="AI2311:AI2313"/>
    <mergeCell ref="AJ2311:AJ2313"/>
    <mergeCell ref="AK2311:AK2313"/>
    <mergeCell ref="AL2311:AL2313"/>
    <mergeCell ref="AA2311:AA2313"/>
    <mergeCell ref="AB2311:AB2313"/>
    <mergeCell ref="AC2311:AC2313"/>
    <mergeCell ref="AD2311:AD2313"/>
    <mergeCell ref="AE2311:AE2313"/>
    <mergeCell ref="AF2311:AF2313"/>
    <mergeCell ref="U2311:U2313"/>
    <mergeCell ref="V2311:V2313"/>
    <mergeCell ref="W2311:W2313"/>
    <mergeCell ref="X2311:X2313"/>
    <mergeCell ref="Y2311:Y2313"/>
    <mergeCell ref="Z2311:Z2313"/>
    <mergeCell ref="O2311:O2313"/>
    <mergeCell ref="P2311:P2313"/>
    <mergeCell ref="Q2311:Q2313"/>
    <mergeCell ref="R2311:R2313"/>
    <mergeCell ref="S2311:S2313"/>
    <mergeCell ref="T2311:T2313"/>
    <mergeCell ref="AH2314:AH2339"/>
    <mergeCell ref="AI2314:AI2339"/>
    <mergeCell ref="AJ2314:AJ2339"/>
    <mergeCell ref="AK2314:AK2339"/>
    <mergeCell ref="AL2314:AL2339"/>
    <mergeCell ref="AM2314:AM2339"/>
    <mergeCell ref="AB2314:AB2339"/>
    <mergeCell ref="AC2314:AC2339"/>
    <mergeCell ref="AD2314:AD2339"/>
    <mergeCell ref="AE2314:AE2339"/>
    <mergeCell ref="AF2314:AF2339"/>
    <mergeCell ref="AG2314:AG2339"/>
    <mergeCell ref="V2314:V2339"/>
    <mergeCell ref="W2314:W2339"/>
    <mergeCell ref="X2314:X2339"/>
    <mergeCell ref="Y2314:Y2339"/>
    <mergeCell ref="Z2314:Z2339"/>
    <mergeCell ref="AA2314:AA2339"/>
    <mergeCell ref="P2314:P2339"/>
    <mergeCell ref="Q2314:Q2339"/>
    <mergeCell ref="R2314:R2339"/>
    <mergeCell ref="S2314:S2339"/>
    <mergeCell ref="T2314:T2339"/>
    <mergeCell ref="U2314:U2339"/>
    <mergeCell ref="J2320:J2345"/>
    <mergeCell ref="K2320:K2345"/>
    <mergeCell ref="L2314:L2315"/>
    <mergeCell ref="M2314:M2339"/>
    <mergeCell ref="N2314:N2339"/>
    <mergeCell ref="O2314:O2339"/>
    <mergeCell ref="BW2311:BW2313"/>
    <mergeCell ref="A2320:A2345"/>
    <mergeCell ref="B2320:B2345"/>
    <mergeCell ref="C2320:C2345"/>
    <mergeCell ref="D2320:D2345"/>
    <mergeCell ref="E2320:E2345"/>
    <mergeCell ref="F2320:F2345"/>
    <mergeCell ref="G2320:G2345"/>
    <mergeCell ref="H2320:H2345"/>
    <mergeCell ref="I2320:I2345"/>
    <mergeCell ref="BQ2311:BQ2313"/>
    <mergeCell ref="BR2311:BR2313"/>
    <mergeCell ref="BS2311:BS2313"/>
    <mergeCell ref="BT2311:BT2313"/>
    <mergeCell ref="BU2311:BU2313"/>
    <mergeCell ref="BV2311:BV2313"/>
    <mergeCell ref="BK2311:BK2313"/>
    <mergeCell ref="BL2311:BL2313"/>
    <mergeCell ref="BM2311:BM2313"/>
    <mergeCell ref="BN2311:BN2313"/>
    <mergeCell ref="BO2311:BO2313"/>
    <mergeCell ref="BP2311:BP2313"/>
    <mergeCell ref="BE2311:BE2313"/>
    <mergeCell ref="BF2311:BF2313"/>
    <mergeCell ref="BG2311:BG2313"/>
    <mergeCell ref="BH2311:BH2313"/>
    <mergeCell ref="BI2311:BI2313"/>
    <mergeCell ref="BJ2311:BJ2313"/>
    <mergeCell ref="AY2311:AY2313"/>
    <mergeCell ref="AZ2311:AZ2313"/>
    <mergeCell ref="BA2311:BA2313"/>
    <mergeCell ref="BB2311:BB2313"/>
    <mergeCell ref="BC2311:BC2313"/>
    <mergeCell ref="BD2311:BD2313"/>
    <mergeCell ref="BR2314:BR2339"/>
    <mergeCell ref="BS2314:BS2339"/>
    <mergeCell ref="BT2314:BT2339"/>
    <mergeCell ref="BU2314:BU2339"/>
    <mergeCell ref="BV2314:BV2339"/>
    <mergeCell ref="BW2314:BW2339"/>
    <mergeCell ref="BL2314:BL2339"/>
    <mergeCell ref="BM2314:BM2339"/>
    <mergeCell ref="BN2314:BN2339"/>
    <mergeCell ref="BO2314:BO2339"/>
    <mergeCell ref="BP2314:BP2339"/>
    <mergeCell ref="BQ2314:BQ2339"/>
    <mergeCell ref="BF2314:BF2339"/>
    <mergeCell ref="BG2314:BG2339"/>
    <mergeCell ref="BH2314:BH2339"/>
    <mergeCell ref="BI2314:BI2339"/>
    <mergeCell ref="BJ2314:BJ2339"/>
    <mergeCell ref="BK2314:BK2339"/>
    <mergeCell ref="AZ2314:AZ2339"/>
    <mergeCell ref="BA2314:BA2339"/>
    <mergeCell ref="BB2314:BB2339"/>
    <mergeCell ref="BC2314:BC2339"/>
    <mergeCell ref="BD2314:BD2339"/>
    <mergeCell ref="BE2314:BE2339"/>
    <mergeCell ref="AT2314:AT2339"/>
    <mergeCell ref="AU2314:AU2339"/>
    <mergeCell ref="AV2314:AV2339"/>
    <mergeCell ref="AW2314:AW2339"/>
    <mergeCell ref="AX2314:AX2339"/>
    <mergeCell ref="AY2314:AY2339"/>
    <mergeCell ref="AN2314:AN2339"/>
    <mergeCell ref="AO2314:AO2339"/>
    <mergeCell ref="AP2314:AP2339"/>
    <mergeCell ref="AQ2314:AQ2339"/>
    <mergeCell ref="AR2314:AR2339"/>
    <mergeCell ref="AS2314:AS2339"/>
    <mergeCell ref="AP2341:AP2342"/>
    <mergeCell ref="AQ2341:AQ2342"/>
    <mergeCell ref="AF2341:AF2342"/>
    <mergeCell ref="AG2341:AG2342"/>
    <mergeCell ref="AH2341:AH2342"/>
    <mergeCell ref="AI2341:AI2342"/>
    <mergeCell ref="AJ2341:AJ2342"/>
    <mergeCell ref="AK2341:AK2342"/>
    <mergeCell ref="Z2341:Z2342"/>
    <mergeCell ref="AA2341:AA2342"/>
    <mergeCell ref="AB2341:AB2342"/>
    <mergeCell ref="AC2341:AC2342"/>
    <mergeCell ref="AD2341:AD2342"/>
    <mergeCell ref="AE2341:AE2342"/>
    <mergeCell ref="T2341:T2342"/>
    <mergeCell ref="U2341:U2342"/>
    <mergeCell ref="V2341:V2342"/>
    <mergeCell ref="W2341:W2342"/>
    <mergeCell ref="X2341:X2342"/>
    <mergeCell ref="Y2341:Y2342"/>
    <mergeCell ref="N2341:N2342"/>
    <mergeCell ref="O2341:O2342"/>
    <mergeCell ref="P2341:P2342"/>
    <mergeCell ref="Q2341:Q2342"/>
    <mergeCell ref="R2341:R2342"/>
    <mergeCell ref="S2341:S2342"/>
    <mergeCell ref="G2347:G2348"/>
    <mergeCell ref="H2347:H2348"/>
    <mergeCell ref="I2347:I2348"/>
    <mergeCell ref="J2347:J2348"/>
    <mergeCell ref="K2347:K2348"/>
    <mergeCell ref="M2341:M2342"/>
    <mergeCell ref="A2347:A2348"/>
    <mergeCell ref="B2347:B2348"/>
    <mergeCell ref="C2347:C2348"/>
    <mergeCell ref="D2347:D2348"/>
    <mergeCell ref="E2347:E2348"/>
    <mergeCell ref="F2347:F2348"/>
    <mergeCell ref="AF2343:AF2347"/>
    <mergeCell ref="AG2343:AG2347"/>
    <mergeCell ref="V2343:V2347"/>
    <mergeCell ref="W2343:W2347"/>
    <mergeCell ref="X2343:X2347"/>
    <mergeCell ref="Y2343:Y2347"/>
    <mergeCell ref="Z2343:Z2347"/>
    <mergeCell ref="AA2343:AA2347"/>
    <mergeCell ref="P2343:P2347"/>
    <mergeCell ref="Q2343:Q2347"/>
    <mergeCell ref="R2343:R2347"/>
    <mergeCell ref="S2343:S2347"/>
    <mergeCell ref="T2343:T2347"/>
    <mergeCell ref="U2343:U2347"/>
    <mergeCell ref="I2349:I2353"/>
    <mergeCell ref="J2349:J2353"/>
    <mergeCell ref="K2349:K2353"/>
    <mergeCell ref="M2343:M2347"/>
    <mergeCell ref="N2343:N2347"/>
    <mergeCell ref="O2343:O2347"/>
    <mergeCell ref="BV2341:BV2342"/>
    <mergeCell ref="BW2341:BW2342"/>
    <mergeCell ref="A2349:A2353"/>
    <mergeCell ref="B2349:B2353"/>
    <mergeCell ref="C2349:C2353"/>
    <mergeCell ref="D2349:D2353"/>
    <mergeCell ref="E2349:E2353"/>
    <mergeCell ref="F2349:F2353"/>
    <mergeCell ref="G2349:G2353"/>
    <mergeCell ref="H2349:H2353"/>
    <mergeCell ref="BP2341:BP2342"/>
    <mergeCell ref="BQ2341:BQ2342"/>
    <mergeCell ref="BR2341:BR2342"/>
    <mergeCell ref="BS2341:BS2342"/>
    <mergeCell ref="BT2341:BT2342"/>
    <mergeCell ref="BU2341:BU2342"/>
    <mergeCell ref="BJ2341:BJ2342"/>
    <mergeCell ref="BK2341:BK2342"/>
    <mergeCell ref="BL2341:BL2342"/>
    <mergeCell ref="BM2341:BM2342"/>
    <mergeCell ref="BN2341:BN2342"/>
    <mergeCell ref="BO2341:BO2342"/>
    <mergeCell ref="BD2341:BD2342"/>
    <mergeCell ref="BE2341:BE2342"/>
    <mergeCell ref="BF2341:BF2342"/>
    <mergeCell ref="BG2341:BG2342"/>
    <mergeCell ref="BH2341:BH2342"/>
    <mergeCell ref="BI2341:BI2342"/>
    <mergeCell ref="AX2341:AX2342"/>
    <mergeCell ref="AY2341:AY2342"/>
    <mergeCell ref="AZ2341:AZ2342"/>
    <mergeCell ref="BA2341:BA2342"/>
    <mergeCell ref="BB2341:BB2342"/>
    <mergeCell ref="BC2341:BC2342"/>
    <mergeCell ref="AR2341:AR2342"/>
    <mergeCell ref="AS2341:AS2342"/>
    <mergeCell ref="AT2341:AT2342"/>
    <mergeCell ref="AU2341:AU2342"/>
    <mergeCell ref="AV2341:AV2342"/>
    <mergeCell ref="AW2341:AW2342"/>
    <mergeCell ref="AL2341:AL2342"/>
    <mergeCell ref="AM2341:AM2342"/>
    <mergeCell ref="AN2341:AN2342"/>
    <mergeCell ref="AO2341:AO2342"/>
    <mergeCell ref="N2351:N2352"/>
    <mergeCell ref="O2351:O2352"/>
    <mergeCell ref="P2351:P2352"/>
    <mergeCell ref="Q2351:Q2352"/>
    <mergeCell ref="R2351:R2352"/>
    <mergeCell ref="S2351:S2352"/>
    <mergeCell ref="G2357:G2358"/>
    <mergeCell ref="H2357:H2358"/>
    <mergeCell ref="I2357:I2358"/>
    <mergeCell ref="J2357:J2358"/>
    <mergeCell ref="K2357:K2358"/>
    <mergeCell ref="M2351:M2352"/>
    <mergeCell ref="A2357:A2358"/>
    <mergeCell ref="B2357:B2358"/>
    <mergeCell ref="C2357:C2358"/>
    <mergeCell ref="D2357:D2358"/>
    <mergeCell ref="E2357:E2358"/>
    <mergeCell ref="F2357:F2358"/>
    <mergeCell ref="BR2343:BR2347"/>
    <mergeCell ref="BS2343:BS2347"/>
    <mergeCell ref="BT2343:BT2347"/>
    <mergeCell ref="BU2343:BU2347"/>
    <mergeCell ref="BV2343:BV2347"/>
    <mergeCell ref="BW2343:BW2347"/>
    <mergeCell ref="BL2343:BL2347"/>
    <mergeCell ref="BM2343:BM2347"/>
    <mergeCell ref="BN2343:BN2347"/>
    <mergeCell ref="BO2343:BO2347"/>
    <mergeCell ref="BP2343:BP2347"/>
    <mergeCell ref="BQ2343:BQ2347"/>
    <mergeCell ref="BF2343:BF2347"/>
    <mergeCell ref="BG2343:BG2347"/>
    <mergeCell ref="BH2343:BH2347"/>
    <mergeCell ref="BI2343:BI2347"/>
    <mergeCell ref="BJ2343:BJ2347"/>
    <mergeCell ref="BK2343:BK2347"/>
    <mergeCell ref="AZ2343:AZ2347"/>
    <mergeCell ref="BA2343:BA2347"/>
    <mergeCell ref="BB2343:BB2347"/>
    <mergeCell ref="BC2343:BC2347"/>
    <mergeCell ref="BD2343:BD2347"/>
    <mergeCell ref="BE2343:BE2347"/>
    <mergeCell ref="AT2343:AT2347"/>
    <mergeCell ref="AU2343:AU2347"/>
    <mergeCell ref="AV2343:AV2347"/>
    <mergeCell ref="AW2343:AW2347"/>
    <mergeCell ref="AX2343:AX2347"/>
    <mergeCell ref="AY2343:AY2347"/>
    <mergeCell ref="AN2343:AN2347"/>
    <mergeCell ref="AO2343:AO2347"/>
    <mergeCell ref="AP2343:AP2347"/>
    <mergeCell ref="AQ2343:AQ2347"/>
    <mergeCell ref="AR2343:AR2347"/>
    <mergeCell ref="AS2343:AS2347"/>
    <mergeCell ref="AH2343:AH2347"/>
    <mergeCell ref="AI2343:AI2347"/>
    <mergeCell ref="AJ2343:AJ2347"/>
    <mergeCell ref="AK2343:AK2347"/>
    <mergeCell ref="AL2343:AL2347"/>
    <mergeCell ref="AM2343:AM2347"/>
    <mergeCell ref="AB2343:AB2347"/>
    <mergeCell ref="AC2343:AC2347"/>
    <mergeCell ref="AD2343:AD2347"/>
    <mergeCell ref="AE2343:AE2347"/>
    <mergeCell ref="BV2351:BV2352"/>
    <mergeCell ref="BW2351:BW2352"/>
    <mergeCell ref="A2359:A2364"/>
    <mergeCell ref="B2359:B2364"/>
    <mergeCell ref="C2359:C2364"/>
    <mergeCell ref="D2359:D2364"/>
    <mergeCell ref="E2359:E2364"/>
    <mergeCell ref="F2359:F2364"/>
    <mergeCell ref="G2359:G2364"/>
    <mergeCell ref="H2359:H2364"/>
    <mergeCell ref="BP2351:BP2352"/>
    <mergeCell ref="BQ2351:BQ2352"/>
    <mergeCell ref="BR2351:BR2352"/>
    <mergeCell ref="BS2351:BS2352"/>
    <mergeCell ref="BT2351:BT2352"/>
    <mergeCell ref="BU2351:BU2352"/>
    <mergeCell ref="BJ2351:BJ2352"/>
    <mergeCell ref="BK2351:BK2352"/>
    <mergeCell ref="BL2351:BL2352"/>
    <mergeCell ref="BM2351:BM2352"/>
    <mergeCell ref="BN2351:BN2352"/>
    <mergeCell ref="BO2351:BO2352"/>
    <mergeCell ref="BD2351:BD2352"/>
    <mergeCell ref="BE2351:BE2352"/>
    <mergeCell ref="BF2351:BF2352"/>
    <mergeCell ref="BG2351:BG2352"/>
    <mergeCell ref="BH2351:BH2352"/>
    <mergeCell ref="BI2351:BI2352"/>
    <mergeCell ref="AX2351:AX2352"/>
    <mergeCell ref="AY2351:AY2352"/>
    <mergeCell ref="AZ2351:AZ2352"/>
    <mergeCell ref="BA2351:BA2352"/>
    <mergeCell ref="BB2351:BB2352"/>
    <mergeCell ref="BC2351:BC2352"/>
    <mergeCell ref="AR2351:AR2352"/>
    <mergeCell ref="AS2351:AS2352"/>
    <mergeCell ref="AT2351:AT2352"/>
    <mergeCell ref="AU2351:AU2352"/>
    <mergeCell ref="AV2351:AV2352"/>
    <mergeCell ref="AW2351:AW2352"/>
    <mergeCell ref="AL2351:AL2352"/>
    <mergeCell ref="AM2351:AM2352"/>
    <mergeCell ref="AN2351:AN2352"/>
    <mergeCell ref="AO2351:AO2352"/>
    <mergeCell ref="AP2351:AP2352"/>
    <mergeCell ref="AQ2351:AQ2352"/>
    <mergeCell ref="AF2351:AF2352"/>
    <mergeCell ref="AG2351:AG2352"/>
    <mergeCell ref="AH2351:AH2352"/>
    <mergeCell ref="AI2351:AI2352"/>
    <mergeCell ref="AJ2351:AJ2352"/>
    <mergeCell ref="AK2351:AK2352"/>
    <mergeCell ref="Z2351:Z2352"/>
    <mergeCell ref="AA2351:AA2352"/>
    <mergeCell ref="AB2351:AB2352"/>
    <mergeCell ref="AC2351:AC2352"/>
    <mergeCell ref="AD2351:AD2352"/>
    <mergeCell ref="AE2351:AE2352"/>
    <mergeCell ref="T2351:T2352"/>
    <mergeCell ref="U2351:U2352"/>
    <mergeCell ref="V2351:V2352"/>
    <mergeCell ref="W2351:W2352"/>
    <mergeCell ref="X2351:X2352"/>
    <mergeCell ref="Y2351:Y2352"/>
    <mergeCell ref="BS2353:BS2358"/>
    <mergeCell ref="BT2353:BT2358"/>
    <mergeCell ref="BU2353:BU2358"/>
    <mergeCell ref="BV2353:BV2358"/>
    <mergeCell ref="BW2353:BW2358"/>
    <mergeCell ref="BL2353:BL2358"/>
    <mergeCell ref="BM2353:BM2358"/>
    <mergeCell ref="BN2353:BN2358"/>
    <mergeCell ref="BO2353:BO2358"/>
    <mergeCell ref="BP2353:BP2358"/>
    <mergeCell ref="BQ2353:BQ2358"/>
    <mergeCell ref="BF2353:BF2358"/>
    <mergeCell ref="BG2353:BG2358"/>
    <mergeCell ref="BH2353:BH2358"/>
    <mergeCell ref="BI2353:BI2358"/>
    <mergeCell ref="BJ2353:BJ2358"/>
    <mergeCell ref="BK2353:BK2358"/>
    <mergeCell ref="AZ2353:AZ2358"/>
    <mergeCell ref="BA2353:BA2358"/>
    <mergeCell ref="BB2353:BB2358"/>
    <mergeCell ref="BC2353:BC2358"/>
    <mergeCell ref="BD2353:BD2358"/>
    <mergeCell ref="BE2353:BE2358"/>
    <mergeCell ref="AT2353:AT2358"/>
    <mergeCell ref="AU2353:AU2358"/>
    <mergeCell ref="AV2353:AV2358"/>
    <mergeCell ref="AW2353:AW2358"/>
    <mergeCell ref="AX2353:AX2358"/>
    <mergeCell ref="AY2353:AY2358"/>
    <mergeCell ref="AN2353:AN2358"/>
    <mergeCell ref="AO2353:AO2358"/>
    <mergeCell ref="AP2353:AP2358"/>
    <mergeCell ref="AQ2353:AQ2358"/>
    <mergeCell ref="AR2353:AR2358"/>
    <mergeCell ref="AS2353:AS2358"/>
    <mergeCell ref="AC2359:AC2364"/>
    <mergeCell ref="AD2359:AD2364"/>
    <mergeCell ref="AE2359:AE2364"/>
    <mergeCell ref="T2359:T2364"/>
    <mergeCell ref="U2359:U2364"/>
    <mergeCell ref="V2359:V2364"/>
    <mergeCell ref="W2359:W2364"/>
    <mergeCell ref="X2359:X2364"/>
    <mergeCell ref="Y2359:Y2364"/>
    <mergeCell ref="N2359:N2364"/>
    <mergeCell ref="O2359:O2364"/>
    <mergeCell ref="P2359:P2364"/>
    <mergeCell ref="Q2359:Q2364"/>
    <mergeCell ref="R2359:R2364"/>
    <mergeCell ref="S2359:S2364"/>
    <mergeCell ref="G2365:G2370"/>
    <mergeCell ref="H2365:H2370"/>
    <mergeCell ref="I2365:I2370"/>
    <mergeCell ref="J2365:J2370"/>
    <mergeCell ref="K2365:K2370"/>
    <mergeCell ref="M2359:M2364"/>
    <mergeCell ref="A2365:A2370"/>
    <mergeCell ref="B2365:B2370"/>
    <mergeCell ref="C2365:C2370"/>
    <mergeCell ref="D2365:D2370"/>
    <mergeCell ref="E2365:E2370"/>
    <mergeCell ref="F2365:F2370"/>
    <mergeCell ref="BR2353:BR2358"/>
    <mergeCell ref="AH2353:AH2358"/>
    <mergeCell ref="AI2353:AI2358"/>
    <mergeCell ref="AJ2353:AJ2358"/>
    <mergeCell ref="AK2353:AK2358"/>
    <mergeCell ref="AL2353:AL2358"/>
    <mergeCell ref="AM2353:AM2358"/>
    <mergeCell ref="AB2353:AB2358"/>
    <mergeCell ref="AC2353:AC2358"/>
    <mergeCell ref="AD2353:AD2358"/>
    <mergeCell ref="AE2353:AE2358"/>
    <mergeCell ref="AF2353:AF2358"/>
    <mergeCell ref="AG2353:AG2358"/>
    <mergeCell ref="V2353:V2358"/>
    <mergeCell ref="W2353:W2358"/>
    <mergeCell ref="X2353:X2358"/>
    <mergeCell ref="Y2353:Y2358"/>
    <mergeCell ref="Z2353:Z2358"/>
    <mergeCell ref="AA2353:AA2358"/>
    <mergeCell ref="P2353:P2358"/>
    <mergeCell ref="Q2353:Q2358"/>
    <mergeCell ref="R2353:R2358"/>
    <mergeCell ref="S2353:S2358"/>
    <mergeCell ref="T2353:T2358"/>
    <mergeCell ref="U2353:U2358"/>
    <mergeCell ref="I2359:I2364"/>
    <mergeCell ref="J2359:J2364"/>
    <mergeCell ref="K2359:K2364"/>
    <mergeCell ref="M2353:M2358"/>
    <mergeCell ref="N2353:N2358"/>
    <mergeCell ref="O2353:O2358"/>
    <mergeCell ref="S2365:S2372"/>
    <mergeCell ref="T2365:T2372"/>
    <mergeCell ref="U2365:U2372"/>
    <mergeCell ref="I2371:I2378"/>
    <mergeCell ref="J2371:J2378"/>
    <mergeCell ref="K2371:K2378"/>
    <mergeCell ref="M2365:M2372"/>
    <mergeCell ref="N2365:N2372"/>
    <mergeCell ref="O2365:O2372"/>
    <mergeCell ref="BV2359:BV2364"/>
    <mergeCell ref="BW2359:BW2364"/>
    <mergeCell ref="A2371:A2378"/>
    <mergeCell ref="B2371:B2378"/>
    <mergeCell ref="C2371:C2378"/>
    <mergeCell ref="D2371:D2378"/>
    <mergeCell ref="E2371:E2378"/>
    <mergeCell ref="F2371:F2378"/>
    <mergeCell ref="G2371:G2378"/>
    <mergeCell ref="H2371:H2378"/>
    <mergeCell ref="BP2359:BP2364"/>
    <mergeCell ref="BQ2359:BQ2364"/>
    <mergeCell ref="BR2359:BR2364"/>
    <mergeCell ref="BS2359:BS2364"/>
    <mergeCell ref="BT2359:BT2364"/>
    <mergeCell ref="BU2359:BU2364"/>
    <mergeCell ref="BJ2359:BJ2364"/>
    <mergeCell ref="BK2359:BK2364"/>
    <mergeCell ref="BL2359:BL2364"/>
    <mergeCell ref="BM2359:BM2364"/>
    <mergeCell ref="BN2359:BN2364"/>
    <mergeCell ref="BO2359:BO2364"/>
    <mergeCell ref="BD2359:BD2364"/>
    <mergeCell ref="BE2359:BE2364"/>
    <mergeCell ref="BF2359:BF2364"/>
    <mergeCell ref="BG2359:BG2364"/>
    <mergeCell ref="BH2359:BH2364"/>
    <mergeCell ref="BI2359:BI2364"/>
    <mergeCell ref="AX2359:AX2364"/>
    <mergeCell ref="AY2359:AY2364"/>
    <mergeCell ref="AZ2359:AZ2364"/>
    <mergeCell ref="BA2359:BA2364"/>
    <mergeCell ref="BB2359:BB2364"/>
    <mergeCell ref="BC2359:BC2364"/>
    <mergeCell ref="AR2359:AR2364"/>
    <mergeCell ref="AS2359:AS2364"/>
    <mergeCell ref="AT2359:AT2364"/>
    <mergeCell ref="AU2359:AU2364"/>
    <mergeCell ref="AV2359:AV2364"/>
    <mergeCell ref="AW2359:AW2364"/>
    <mergeCell ref="AL2359:AL2364"/>
    <mergeCell ref="AM2359:AM2364"/>
    <mergeCell ref="AN2359:AN2364"/>
    <mergeCell ref="AO2359:AO2364"/>
    <mergeCell ref="AP2359:AP2364"/>
    <mergeCell ref="AQ2359:AQ2364"/>
    <mergeCell ref="AF2359:AF2364"/>
    <mergeCell ref="AG2359:AG2364"/>
    <mergeCell ref="AH2359:AH2364"/>
    <mergeCell ref="AI2359:AI2364"/>
    <mergeCell ref="AJ2359:AJ2364"/>
    <mergeCell ref="AK2359:AK2364"/>
    <mergeCell ref="Z2359:Z2364"/>
    <mergeCell ref="AA2359:AA2364"/>
    <mergeCell ref="AB2359:AB2364"/>
    <mergeCell ref="M2373:M2374"/>
    <mergeCell ref="A2379:A2380"/>
    <mergeCell ref="B2379:B2380"/>
    <mergeCell ref="C2379:C2380"/>
    <mergeCell ref="D2379:D2380"/>
    <mergeCell ref="E2379:E2380"/>
    <mergeCell ref="F2379:F2380"/>
    <mergeCell ref="BR2365:BR2372"/>
    <mergeCell ref="BS2365:BS2372"/>
    <mergeCell ref="BT2365:BT2372"/>
    <mergeCell ref="BU2365:BU2372"/>
    <mergeCell ref="BV2365:BV2372"/>
    <mergeCell ref="BW2365:BW2372"/>
    <mergeCell ref="BL2365:BL2372"/>
    <mergeCell ref="BM2365:BM2372"/>
    <mergeCell ref="BN2365:BN2372"/>
    <mergeCell ref="BO2365:BO2372"/>
    <mergeCell ref="BP2365:BP2372"/>
    <mergeCell ref="BQ2365:BQ2372"/>
    <mergeCell ref="BF2365:BF2372"/>
    <mergeCell ref="BG2365:BG2372"/>
    <mergeCell ref="BH2365:BH2372"/>
    <mergeCell ref="BI2365:BI2372"/>
    <mergeCell ref="BJ2365:BJ2372"/>
    <mergeCell ref="BK2365:BK2372"/>
    <mergeCell ref="AZ2365:AZ2372"/>
    <mergeCell ref="BA2365:BA2372"/>
    <mergeCell ref="BB2365:BB2372"/>
    <mergeCell ref="BC2365:BC2372"/>
    <mergeCell ref="BD2365:BD2372"/>
    <mergeCell ref="BE2365:BE2372"/>
    <mergeCell ref="AT2365:AT2372"/>
    <mergeCell ref="AU2365:AU2372"/>
    <mergeCell ref="AV2365:AV2372"/>
    <mergeCell ref="AW2365:AW2372"/>
    <mergeCell ref="AX2365:AX2372"/>
    <mergeCell ref="AY2365:AY2372"/>
    <mergeCell ref="AN2365:AN2372"/>
    <mergeCell ref="AO2365:AO2372"/>
    <mergeCell ref="AP2365:AP2372"/>
    <mergeCell ref="AQ2365:AQ2372"/>
    <mergeCell ref="AR2365:AR2372"/>
    <mergeCell ref="AS2365:AS2372"/>
    <mergeCell ref="AH2365:AH2372"/>
    <mergeCell ref="AI2365:AI2372"/>
    <mergeCell ref="AJ2365:AJ2372"/>
    <mergeCell ref="AK2365:AK2372"/>
    <mergeCell ref="AL2365:AL2372"/>
    <mergeCell ref="AM2365:AM2372"/>
    <mergeCell ref="AB2365:AB2372"/>
    <mergeCell ref="AC2365:AC2372"/>
    <mergeCell ref="AD2365:AD2372"/>
    <mergeCell ref="AE2365:AE2372"/>
    <mergeCell ref="AF2365:AF2372"/>
    <mergeCell ref="AG2365:AG2372"/>
    <mergeCell ref="V2365:V2372"/>
    <mergeCell ref="W2365:W2372"/>
    <mergeCell ref="X2365:X2372"/>
    <mergeCell ref="Y2365:Y2372"/>
    <mergeCell ref="Z2365:Z2372"/>
    <mergeCell ref="AA2365:AA2372"/>
    <mergeCell ref="P2365:P2372"/>
    <mergeCell ref="Q2365:Q2372"/>
    <mergeCell ref="R2365:R2372"/>
    <mergeCell ref="AR2373:AR2374"/>
    <mergeCell ref="AS2373:AS2374"/>
    <mergeCell ref="AT2373:AT2374"/>
    <mergeCell ref="AU2373:AU2374"/>
    <mergeCell ref="AV2373:AV2374"/>
    <mergeCell ref="AW2373:AW2374"/>
    <mergeCell ref="AL2373:AL2374"/>
    <mergeCell ref="AM2373:AM2374"/>
    <mergeCell ref="AN2373:AN2374"/>
    <mergeCell ref="AO2373:AO2374"/>
    <mergeCell ref="AP2373:AP2374"/>
    <mergeCell ref="AQ2373:AQ2374"/>
    <mergeCell ref="AF2373:AF2374"/>
    <mergeCell ref="AG2373:AG2374"/>
    <mergeCell ref="AH2373:AH2374"/>
    <mergeCell ref="AI2373:AI2374"/>
    <mergeCell ref="AJ2373:AJ2374"/>
    <mergeCell ref="AK2373:AK2374"/>
    <mergeCell ref="Z2373:Z2374"/>
    <mergeCell ref="AA2373:AA2374"/>
    <mergeCell ref="AB2373:AB2374"/>
    <mergeCell ref="AC2373:AC2374"/>
    <mergeCell ref="AD2373:AD2374"/>
    <mergeCell ref="AE2373:AE2374"/>
    <mergeCell ref="T2373:T2374"/>
    <mergeCell ref="U2373:U2374"/>
    <mergeCell ref="V2373:V2374"/>
    <mergeCell ref="W2373:W2374"/>
    <mergeCell ref="X2373:X2374"/>
    <mergeCell ref="Y2373:Y2374"/>
    <mergeCell ref="N2373:N2374"/>
    <mergeCell ref="O2373:O2374"/>
    <mergeCell ref="P2373:P2374"/>
    <mergeCell ref="Q2373:Q2374"/>
    <mergeCell ref="R2373:R2374"/>
    <mergeCell ref="S2373:S2374"/>
    <mergeCell ref="AH2375:AH2376"/>
    <mergeCell ref="AI2375:AI2376"/>
    <mergeCell ref="AJ2375:AJ2376"/>
    <mergeCell ref="AK2375:AK2376"/>
    <mergeCell ref="AL2375:AL2376"/>
    <mergeCell ref="AM2375:AM2376"/>
    <mergeCell ref="AB2375:AB2376"/>
    <mergeCell ref="AC2375:AC2376"/>
    <mergeCell ref="AD2375:AD2376"/>
    <mergeCell ref="AE2375:AE2376"/>
    <mergeCell ref="AF2375:AF2376"/>
    <mergeCell ref="AG2375:AG2376"/>
    <mergeCell ref="V2375:V2376"/>
    <mergeCell ref="W2375:W2376"/>
    <mergeCell ref="X2375:X2376"/>
    <mergeCell ref="Y2375:Y2376"/>
    <mergeCell ref="Z2375:Z2376"/>
    <mergeCell ref="AA2375:AA2376"/>
    <mergeCell ref="P2375:P2376"/>
    <mergeCell ref="Q2375:Q2376"/>
    <mergeCell ref="R2375:R2376"/>
    <mergeCell ref="S2375:S2376"/>
    <mergeCell ref="T2375:T2376"/>
    <mergeCell ref="U2375:U2376"/>
    <mergeCell ref="I2381:I2382"/>
    <mergeCell ref="J2381:J2382"/>
    <mergeCell ref="K2381:K2382"/>
    <mergeCell ref="M2375:M2376"/>
    <mergeCell ref="N2375:N2376"/>
    <mergeCell ref="O2375:O2376"/>
    <mergeCell ref="BV2373:BV2374"/>
    <mergeCell ref="BW2373:BW2374"/>
    <mergeCell ref="A2381:A2382"/>
    <mergeCell ref="B2381:B2382"/>
    <mergeCell ref="C2381:C2382"/>
    <mergeCell ref="D2381:D2382"/>
    <mergeCell ref="E2381:E2382"/>
    <mergeCell ref="F2381:F2382"/>
    <mergeCell ref="G2381:G2382"/>
    <mergeCell ref="H2381:H2382"/>
    <mergeCell ref="BP2373:BP2374"/>
    <mergeCell ref="BQ2373:BQ2374"/>
    <mergeCell ref="BR2373:BR2374"/>
    <mergeCell ref="BS2373:BS2374"/>
    <mergeCell ref="BT2373:BT2374"/>
    <mergeCell ref="BU2373:BU2374"/>
    <mergeCell ref="BJ2373:BJ2374"/>
    <mergeCell ref="BK2373:BK2374"/>
    <mergeCell ref="BL2373:BL2374"/>
    <mergeCell ref="BM2373:BM2374"/>
    <mergeCell ref="BN2373:BN2374"/>
    <mergeCell ref="BO2373:BO2374"/>
    <mergeCell ref="BD2373:BD2374"/>
    <mergeCell ref="BE2373:BE2374"/>
    <mergeCell ref="BF2373:BF2374"/>
    <mergeCell ref="BG2373:BG2374"/>
    <mergeCell ref="BH2373:BH2374"/>
    <mergeCell ref="BI2373:BI2374"/>
    <mergeCell ref="AX2373:AX2374"/>
    <mergeCell ref="AY2373:AY2374"/>
    <mergeCell ref="AZ2373:AZ2374"/>
    <mergeCell ref="BA2373:BA2374"/>
    <mergeCell ref="BB2373:BB2374"/>
    <mergeCell ref="BC2373:BC2374"/>
    <mergeCell ref="BR2375:BR2376"/>
    <mergeCell ref="BS2375:BS2376"/>
    <mergeCell ref="BT2375:BT2376"/>
    <mergeCell ref="BU2375:BU2376"/>
    <mergeCell ref="BV2375:BV2376"/>
    <mergeCell ref="BW2375:BW2376"/>
    <mergeCell ref="BL2375:BL2376"/>
    <mergeCell ref="BM2375:BM2376"/>
    <mergeCell ref="BN2375:BN2376"/>
    <mergeCell ref="BO2375:BO2376"/>
    <mergeCell ref="BP2375:BP2376"/>
    <mergeCell ref="BQ2375:BQ2376"/>
    <mergeCell ref="BF2375:BF2376"/>
    <mergeCell ref="BG2375:BG2376"/>
    <mergeCell ref="BH2375:BH2376"/>
    <mergeCell ref="BI2375:BI2376"/>
    <mergeCell ref="BJ2375:BJ2376"/>
    <mergeCell ref="BK2375:BK2376"/>
    <mergeCell ref="AZ2375:AZ2376"/>
    <mergeCell ref="BA2375:BA2376"/>
    <mergeCell ref="BB2375:BB2376"/>
    <mergeCell ref="BC2375:BC2376"/>
    <mergeCell ref="BD2375:BD2376"/>
    <mergeCell ref="BE2375:BE2376"/>
    <mergeCell ref="AT2375:AT2376"/>
    <mergeCell ref="AU2375:AU2376"/>
    <mergeCell ref="AV2375:AV2376"/>
    <mergeCell ref="AW2375:AW2376"/>
    <mergeCell ref="AX2375:AX2376"/>
    <mergeCell ref="AY2375:AY2376"/>
    <mergeCell ref="AN2375:AN2376"/>
    <mergeCell ref="AO2375:AO2376"/>
    <mergeCell ref="AP2375:AP2376"/>
    <mergeCell ref="AQ2375:AQ2376"/>
    <mergeCell ref="AR2375:AR2376"/>
    <mergeCell ref="AS2375:AS2376"/>
    <mergeCell ref="AO2377:AO2381"/>
    <mergeCell ref="AP2377:AP2381"/>
    <mergeCell ref="AE2377:AE2381"/>
    <mergeCell ref="AF2377:AF2381"/>
    <mergeCell ref="AG2377:AG2381"/>
    <mergeCell ref="AH2377:AH2381"/>
    <mergeCell ref="AI2377:AI2381"/>
    <mergeCell ref="AJ2377:AJ2381"/>
    <mergeCell ref="Y2377:Y2381"/>
    <mergeCell ref="Z2377:Z2381"/>
    <mergeCell ref="AA2377:AA2381"/>
    <mergeCell ref="AB2377:AB2381"/>
    <mergeCell ref="AC2377:AC2381"/>
    <mergeCell ref="AD2377:AD2381"/>
    <mergeCell ref="S2377:S2381"/>
    <mergeCell ref="T2377:T2381"/>
    <mergeCell ref="U2377:U2381"/>
    <mergeCell ref="V2377:V2381"/>
    <mergeCell ref="W2377:W2381"/>
    <mergeCell ref="X2377:X2381"/>
    <mergeCell ref="M2377:M2381"/>
    <mergeCell ref="N2377:N2381"/>
    <mergeCell ref="O2377:O2381"/>
    <mergeCell ref="P2377:P2381"/>
    <mergeCell ref="Q2377:Q2381"/>
    <mergeCell ref="R2377:R2381"/>
    <mergeCell ref="G2383:G2387"/>
    <mergeCell ref="H2383:H2387"/>
    <mergeCell ref="I2383:I2387"/>
    <mergeCell ref="J2383:J2387"/>
    <mergeCell ref="K2383:K2387"/>
    <mergeCell ref="L2377:L2379"/>
    <mergeCell ref="A2383:A2387"/>
    <mergeCell ref="B2383:B2387"/>
    <mergeCell ref="C2383:C2387"/>
    <mergeCell ref="D2383:D2387"/>
    <mergeCell ref="E2383:E2387"/>
    <mergeCell ref="F2383:F2387"/>
    <mergeCell ref="G2379:G2380"/>
    <mergeCell ref="H2379:H2380"/>
    <mergeCell ref="I2379:I2380"/>
    <mergeCell ref="J2379:J2380"/>
    <mergeCell ref="K2379:K2380"/>
    <mergeCell ref="AD2382:AD2383"/>
    <mergeCell ref="AE2382:AE2383"/>
    <mergeCell ref="T2382:T2383"/>
    <mergeCell ref="U2382:U2383"/>
    <mergeCell ref="V2382:V2383"/>
    <mergeCell ref="W2382:W2383"/>
    <mergeCell ref="X2382:X2383"/>
    <mergeCell ref="Y2382:Y2383"/>
    <mergeCell ref="N2382:N2383"/>
    <mergeCell ref="O2382:O2383"/>
    <mergeCell ref="P2382:P2383"/>
    <mergeCell ref="Q2382:Q2383"/>
    <mergeCell ref="R2382:R2383"/>
    <mergeCell ref="S2382:S2383"/>
    <mergeCell ref="G2388:G2389"/>
    <mergeCell ref="H2388:H2389"/>
    <mergeCell ref="I2388:I2389"/>
    <mergeCell ref="J2388:J2389"/>
    <mergeCell ref="K2388:K2389"/>
    <mergeCell ref="M2382:M2383"/>
    <mergeCell ref="A2388:A2389"/>
    <mergeCell ref="B2388:B2389"/>
    <mergeCell ref="C2388:C2389"/>
    <mergeCell ref="D2388:D2389"/>
    <mergeCell ref="E2388:E2389"/>
    <mergeCell ref="F2388:F2389"/>
    <mergeCell ref="BU2377:BU2381"/>
    <mergeCell ref="BV2377:BV2381"/>
    <mergeCell ref="BW2377:BW2381"/>
    <mergeCell ref="L2380:L2381"/>
    <mergeCell ref="BO2377:BO2381"/>
    <mergeCell ref="BP2377:BP2381"/>
    <mergeCell ref="BQ2377:BQ2381"/>
    <mergeCell ref="BR2377:BR2381"/>
    <mergeCell ref="BS2377:BS2381"/>
    <mergeCell ref="BT2377:BT2381"/>
    <mergeCell ref="BI2377:BI2381"/>
    <mergeCell ref="BJ2377:BJ2381"/>
    <mergeCell ref="BK2377:BK2381"/>
    <mergeCell ref="BL2377:BL2381"/>
    <mergeCell ref="BM2377:BM2381"/>
    <mergeCell ref="BN2377:BN2381"/>
    <mergeCell ref="BC2377:BC2381"/>
    <mergeCell ref="BD2377:BD2381"/>
    <mergeCell ref="BE2377:BE2381"/>
    <mergeCell ref="BF2377:BF2381"/>
    <mergeCell ref="BG2377:BG2381"/>
    <mergeCell ref="BH2377:BH2381"/>
    <mergeCell ref="AW2377:AW2381"/>
    <mergeCell ref="AX2377:AX2381"/>
    <mergeCell ref="AY2377:AY2381"/>
    <mergeCell ref="AZ2377:AZ2381"/>
    <mergeCell ref="BA2377:BA2381"/>
    <mergeCell ref="BB2377:BB2381"/>
    <mergeCell ref="AQ2377:AQ2381"/>
    <mergeCell ref="AR2377:AR2381"/>
    <mergeCell ref="AS2377:AS2381"/>
    <mergeCell ref="AT2377:AT2381"/>
    <mergeCell ref="AU2377:AU2381"/>
    <mergeCell ref="AV2377:AV2381"/>
    <mergeCell ref="AK2377:AK2381"/>
    <mergeCell ref="AL2377:AL2381"/>
    <mergeCell ref="AM2377:AM2381"/>
    <mergeCell ref="AN2377:AN2381"/>
    <mergeCell ref="T2384:T2385"/>
    <mergeCell ref="U2384:U2385"/>
    <mergeCell ref="I2390:I2391"/>
    <mergeCell ref="J2390:J2391"/>
    <mergeCell ref="K2390:K2391"/>
    <mergeCell ref="M2384:M2385"/>
    <mergeCell ref="N2384:N2385"/>
    <mergeCell ref="O2384:O2385"/>
    <mergeCell ref="BV2382:BV2383"/>
    <mergeCell ref="BW2382:BW2383"/>
    <mergeCell ref="A2390:A2391"/>
    <mergeCell ref="B2390:B2391"/>
    <mergeCell ref="C2390:C2391"/>
    <mergeCell ref="D2390:D2391"/>
    <mergeCell ref="E2390:E2391"/>
    <mergeCell ref="F2390:F2391"/>
    <mergeCell ref="G2390:G2391"/>
    <mergeCell ref="H2390:H2391"/>
    <mergeCell ref="BP2382:BP2383"/>
    <mergeCell ref="BQ2382:BQ2383"/>
    <mergeCell ref="BR2382:BR2383"/>
    <mergeCell ref="BS2382:BS2383"/>
    <mergeCell ref="BT2382:BT2383"/>
    <mergeCell ref="BU2382:BU2383"/>
    <mergeCell ref="BJ2382:BJ2383"/>
    <mergeCell ref="BK2382:BK2383"/>
    <mergeCell ref="BL2382:BL2383"/>
    <mergeCell ref="BM2382:BM2383"/>
    <mergeCell ref="BN2382:BN2383"/>
    <mergeCell ref="BO2382:BO2383"/>
    <mergeCell ref="BD2382:BD2383"/>
    <mergeCell ref="BE2382:BE2383"/>
    <mergeCell ref="BF2382:BF2383"/>
    <mergeCell ref="BG2382:BG2383"/>
    <mergeCell ref="BH2382:BH2383"/>
    <mergeCell ref="BI2382:BI2383"/>
    <mergeCell ref="AX2382:AX2383"/>
    <mergeCell ref="AY2382:AY2383"/>
    <mergeCell ref="AZ2382:AZ2383"/>
    <mergeCell ref="BA2382:BA2383"/>
    <mergeCell ref="BB2382:BB2383"/>
    <mergeCell ref="BC2382:BC2383"/>
    <mergeCell ref="AR2382:AR2383"/>
    <mergeCell ref="AS2382:AS2383"/>
    <mergeCell ref="AT2382:AT2383"/>
    <mergeCell ref="AU2382:AU2383"/>
    <mergeCell ref="AV2382:AV2383"/>
    <mergeCell ref="AW2382:AW2383"/>
    <mergeCell ref="AL2382:AL2383"/>
    <mergeCell ref="AM2382:AM2383"/>
    <mergeCell ref="AN2382:AN2383"/>
    <mergeCell ref="AO2382:AO2383"/>
    <mergeCell ref="AP2382:AP2383"/>
    <mergeCell ref="AQ2382:AQ2383"/>
    <mergeCell ref="AF2382:AF2383"/>
    <mergeCell ref="AG2382:AG2383"/>
    <mergeCell ref="AH2382:AH2383"/>
    <mergeCell ref="AI2382:AI2383"/>
    <mergeCell ref="AJ2382:AJ2383"/>
    <mergeCell ref="AK2382:AK2383"/>
    <mergeCell ref="Z2382:Z2383"/>
    <mergeCell ref="AA2382:AA2383"/>
    <mergeCell ref="AB2382:AB2383"/>
    <mergeCell ref="AC2382:AC2383"/>
    <mergeCell ref="A2397:A2400"/>
    <mergeCell ref="B2397:B2400"/>
    <mergeCell ref="C2397:C2400"/>
    <mergeCell ref="D2397:D2400"/>
    <mergeCell ref="E2397:E2400"/>
    <mergeCell ref="F2397:F2400"/>
    <mergeCell ref="BR2384:BR2385"/>
    <mergeCell ref="BS2384:BS2385"/>
    <mergeCell ref="BT2384:BT2385"/>
    <mergeCell ref="BU2384:BU2385"/>
    <mergeCell ref="BV2384:BV2385"/>
    <mergeCell ref="BW2384:BW2385"/>
    <mergeCell ref="BL2384:BL2385"/>
    <mergeCell ref="BM2384:BM2385"/>
    <mergeCell ref="BN2384:BN2385"/>
    <mergeCell ref="BO2384:BO2385"/>
    <mergeCell ref="BP2384:BP2385"/>
    <mergeCell ref="BQ2384:BQ2385"/>
    <mergeCell ref="BF2384:BF2385"/>
    <mergeCell ref="BG2384:BG2385"/>
    <mergeCell ref="BH2384:BH2385"/>
    <mergeCell ref="BI2384:BI2385"/>
    <mergeCell ref="BJ2384:BJ2385"/>
    <mergeCell ref="BK2384:BK2385"/>
    <mergeCell ref="AZ2384:AZ2385"/>
    <mergeCell ref="BA2384:BA2385"/>
    <mergeCell ref="BB2384:BB2385"/>
    <mergeCell ref="BC2384:BC2385"/>
    <mergeCell ref="BD2384:BD2385"/>
    <mergeCell ref="BE2384:BE2385"/>
    <mergeCell ref="AT2384:AT2385"/>
    <mergeCell ref="AU2384:AU2385"/>
    <mergeCell ref="AV2384:AV2385"/>
    <mergeCell ref="AW2384:AW2385"/>
    <mergeCell ref="AX2384:AX2385"/>
    <mergeCell ref="AY2384:AY2385"/>
    <mergeCell ref="AN2384:AN2385"/>
    <mergeCell ref="AO2384:AO2385"/>
    <mergeCell ref="AP2384:AP2385"/>
    <mergeCell ref="AQ2384:AQ2385"/>
    <mergeCell ref="AR2384:AR2385"/>
    <mergeCell ref="AS2384:AS2385"/>
    <mergeCell ref="AH2384:AH2385"/>
    <mergeCell ref="AI2384:AI2385"/>
    <mergeCell ref="AJ2384:AJ2385"/>
    <mergeCell ref="AK2384:AK2385"/>
    <mergeCell ref="AL2384:AL2385"/>
    <mergeCell ref="AM2384:AM2385"/>
    <mergeCell ref="AB2384:AB2385"/>
    <mergeCell ref="AC2384:AC2385"/>
    <mergeCell ref="AD2384:AD2385"/>
    <mergeCell ref="AE2384:AE2385"/>
    <mergeCell ref="AF2384:AF2385"/>
    <mergeCell ref="AG2384:AG2385"/>
    <mergeCell ref="V2384:V2385"/>
    <mergeCell ref="W2384:W2385"/>
    <mergeCell ref="X2384:X2385"/>
    <mergeCell ref="Y2384:Y2385"/>
    <mergeCell ref="Z2384:Z2385"/>
    <mergeCell ref="AA2384:AA2385"/>
    <mergeCell ref="P2384:P2385"/>
    <mergeCell ref="Q2384:Q2385"/>
    <mergeCell ref="R2384:R2385"/>
    <mergeCell ref="S2384:S2385"/>
    <mergeCell ref="AN2391:AN2394"/>
    <mergeCell ref="AO2391:AO2394"/>
    <mergeCell ref="AP2391:AP2394"/>
    <mergeCell ref="AQ2391:AQ2394"/>
    <mergeCell ref="AF2391:AF2394"/>
    <mergeCell ref="AG2391:AG2394"/>
    <mergeCell ref="AH2391:AH2394"/>
    <mergeCell ref="AI2391:AI2394"/>
    <mergeCell ref="AJ2391:AJ2394"/>
    <mergeCell ref="AK2391:AK2394"/>
    <mergeCell ref="Z2391:Z2394"/>
    <mergeCell ref="AA2391:AA2394"/>
    <mergeCell ref="AB2391:AB2394"/>
    <mergeCell ref="AC2391:AC2394"/>
    <mergeCell ref="AD2391:AD2394"/>
    <mergeCell ref="AE2391:AE2394"/>
    <mergeCell ref="T2391:T2394"/>
    <mergeCell ref="U2391:U2394"/>
    <mergeCell ref="V2391:V2394"/>
    <mergeCell ref="W2391:W2394"/>
    <mergeCell ref="X2391:X2394"/>
    <mergeCell ref="Y2391:Y2394"/>
    <mergeCell ref="N2391:N2394"/>
    <mergeCell ref="O2391:O2394"/>
    <mergeCell ref="P2391:P2394"/>
    <mergeCell ref="Q2391:Q2394"/>
    <mergeCell ref="R2391:R2394"/>
    <mergeCell ref="S2391:S2394"/>
    <mergeCell ref="G2397:G2400"/>
    <mergeCell ref="H2397:H2400"/>
    <mergeCell ref="I2397:I2400"/>
    <mergeCell ref="J2397:J2400"/>
    <mergeCell ref="K2397:K2400"/>
    <mergeCell ref="M2391:M2394"/>
    <mergeCell ref="AD2395:AD2402"/>
    <mergeCell ref="AE2395:AE2402"/>
    <mergeCell ref="AF2395:AF2402"/>
    <mergeCell ref="AG2395:AG2402"/>
    <mergeCell ref="V2395:V2402"/>
    <mergeCell ref="W2395:W2402"/>
    <mergeCell ref="X2395:X2402"/>
    <mergeCell ref="Y2395:Y2402"/>
    <mergeCell ref="Z2395:Z2402"/>
    <mergeCell ref="AA2395:AA2402"/>
    <mergeCell ref="P2395:P2402"/>
    <mergeCell ref="Q2395:Q2402"/>
    <mergeCell ref="R2395:R2402"/>
    <mergeCell ref="S2395:S2402"/>
    <mergeCell ref="T2395:T2402"/>
    <mergeCell ref="U2395:U2402"/>
    <mergeCell ref="I2401:I2408"/>
    <mergeCell ref="J2401:J2408"/>
    <mergeCell ref="K2401:K2408"/>
    <mergeCell ref="M2395:M2402"/>
    <mergeCell ref="N2395:N2402"/>
    <mergeCell ref="O2395:O2402"/>
    <mergeCell ref="BV2391:BV2394"/>
    <mergeCell ref="BW2391:BW2394"/>
    <mergeCell ref="A2401:A2408"/>
    <mergeCell ref="B2401:B2408"/>
    <mergeCell ref="C2401:C2408"/>
    <mergeCell ref="D2401:D2408"/>
    <mergeCell ref="E2401:E2408"/>
    <mergeCell ref="F2401:F2408"/>
    <mergeCell ref="G2401:G2408"/>
    <mergeCell ref="H2401:H2408"/>
    <mergeCell ref="BP2391:BP2394"/>
    <mergeCell ref="BQ2391:BQ2394"/>
    <mergeCell ref="BR2391:BR2394"/>
    <mergeCell ref="BS2391:BS2394"/>
    <mergeCell ref="BT2391:BT2394"/>
    <mergeCell ref="BU2391:BU2394"/>
    <mergeCell ref="BJ2391:BJ2394"/>
    <mergeCell ref="BK2391:BK2394"/>
    <mergeCell ref="BL2391:BL2394"/>
    <mergeCell ref="BM2391:BM2394"/>
    <mergeCell ref="BN2391:BN2394"/>
    <mergeCell ref="BO2391:BO2394"/>
    <mergeCell ref="BD2391:BD2394"/>
    <mergeCell ref="BE2391:BE2394"/>
    <mergeCell ref="BF2391:BF2394"/>
    <mergeCell ref="BG2391:BG2394"/>
    <mergeCell ref="BH2391:BH2394"/>
    <mergeCell ref="BI2391:BI2394"/>
    <mergeCell ref="AX2391:AX2394"/>
    <mergeCell ref="AY2391:AY2394"/>
    <mergeCell ref="AZ2391:AZ2394"/>
    <mergeCell ref="BA2391:BA2394"/>
    <mergeCell ref="BB2391:BB2394"/>
    <mergeCell ref="BC2391:BC2394"/>
    <mergeCell ref="AR2391:AR2394"/>
    <mergeCell ref="AS2391:AS2394"/>
    <mergeCell ref="AT2391:AT2394"/>
    <mergeCell ref="AU2391:AU2394"/>
    <mergeCell ref="AV2391:AV2394"/>
    <mergeCell ref="AW2391:AW2394"/>
    <mergeCell ref="AL2391:AL2394"/>
    <mergeCell ref="AM2391:AM2394"/>
    <mergeCell ref="W2403:W2404"/>
    <mergeCell ref="X2403:X2404"/>
    <mergeCell ref="M2403:M2404"/>
    <mergeCell ref="N2403:N2404"/>
    <mergeCell ref="O2403:O2404"/>
    <mergeCell ref="P2403:P2404"/>
    <mergeCell ref="Q2403:Q2404"/>
    <mergeCell ref="R2403:R2404"/>
    <mergeCell ref="G2409:G2410"/>
    <mergeCell ref="H2409:H2410"/>
    <mergeCell ref="I2409:I2410"/>
    <mergeCell ref="J2409:J2410"/>
    <mergeCell ref="K2409:K2410"/>
    <mergeCell ref="L2403:L2404"/>
    <mergeCell ref="A2409:A2410"/>
    <mergeCell ref="B2409:B2410"/>
    <mergeCell ref="C2409:C2410"/>
    <mergeCell ref="D2409:D2410"/>
    <mergeCell ref="E2409:E2410"/>
    <mergeCell ref="F2409:F2410"/>
    <mergeCell ref="BR2395:BR2402"/>
    <mergeCell ref="BS2395:BS2402"/>
    <mergeCell ref="BT2395:BT2402"/>
    <mergeCell ref="BU2395:BU2402"/>
    <mergeCell ref="BV2395:BV2402"/>
    <mergeCell ref="BW2395:BW2402"/>
    <mergeCell ref="BL2395:BL2402"/>
    <mergeCell ref="BM2395:BM2402"/>
    <mergeCell ref="BN2395:BN2402"/>
    <mergeCell ref="BO2395:BO2402"/>
    <mergeCell ref="BP2395:BP2402"/>
    <mergeCell ref="BQ2395:BQ2402"/>
    <mergeCell ref="BF2395:BF2402"/>
    <mergeCell ref="BG2395:BG2402"/>
    <mergeCell ref="BH2395:BH2402"/>
    <mergeCell ref="BI2395:BI2402"/>
    <mergeCell ref="BJ2395:BJ2402"/>
    <mergeCell ref="BK2395:BK2402"/>
    <mergeCell ref="AZ2395:AZ2402"/>
    <mergeCell ref="BA2395:BA2402"/>
    <mergeCell ref="BB2395:BB2402"/>
    <mergeCell ref="BC2395:BC2402"/>
    <mergeCell ref="BD2395:BD2402"/>
    <mergeCell ref="BE2395:BE2402"/>
    <mergeCell ref="AT2395:AT2402"/>
    <mergeCell ref="AU2395:AU2402"/>
    <mergeCell ref="AV2395:AV2402"/>
    <mergeCell ref="AW2395:AW2402"/>
    <mergeCell ref="AX2395:AX2402"/>
    <mergeCell ref="AY2395:AY2402"/>
    <mergeCell ref="AN2395:AN2402"/>
    <mergeCell ref="AO2395:AO2402"/>
    <mergeCell ref="AP2395:AP2402"/>
    <mergeCell ref="AQ2395:AQ2402"/>
    <mergeCell ref="AR2395:AR2402"/>
    <mergeCell ref="AS2395:AS2402"/>
    <mergeCell ref="AH2395:AH2402"/>
    <mergeCell ref="AI2395:AI2402"/>
    <mergeCell ref="AJ2395:AJ2402"/>
    <mergeCell ref="AK2395:AK2402"/>
    <mergeCell ref="AL2395:AL2402"/>
    <mergeCell ref="AM2395:AM2402"/>
    <mergeCell ref="AB2395:AB2402"/>
    <mergeCell ref="AC2395:AC2402"/>
    <mergeCell ref="L2405:L2406"/>
    <mergeCell ref="M2405:M2411"/>
    <mergeCell ref="BU2403:BU2404"/>
    <mergeCell ref="BV2403:BV2404"/>
    <mergeCell ref="BW2403:BW2404"/>
    <mergeCell ref="A2411:A2417"/>
    <mergeCell ref="B2411:B2417"/>
    <mergeCell ref="C2411:C2417"/>
    <mergeCell ref="D2411:D2417"/>
    <mergeCell ref="E2411:E2417"/>
    <mergeCell ref="F2411:F2417"/>
    <mergeCell ref="G2411:G2417"/>
    <mergeCell ref="BO2403:BO2404"/>
    <mergeCell ref="BP2403:BP2404"/>
    <mergeCell ref="BQ2403:BQ2404"/>
    <mergeCell ref="BR2403:BR2404"/>
    <mergeCell ref="BS2403:BS2404"/>
    <mergeCell ref="BT2403:BT2404"/>
    <mergeCell ref="BI2403:BI2404"/>
    <mergeCell ref="BJ2403:BJ2404"/>
    <mergeCell ref="BK2403:BK2404"/>
    <mergeCell ref="BL2403:BL2404"/>
    <mergeCell ref="BM2403:BM2404"/>
    <mergeCell ref="BN2403:BN2404"/>
    <mergeCell ref="BC2403:BC2404"/>
    <mergeCell ref="BD2403:BD2404"/>
    <mergeCell ref="BE2403:BE2404"/>
    <mergeCell ref="BF2403:BF2404"/>
    <mergeCell ref="BG2403:BG2404"/>
    <mergeCell ref="BH2403:BH2404"/>
    <mergeCell ref="AW2403:AW2404"/>
    <mergeCell ref="AX2403:AX2404"/>
    <mergeCell ref="AY2403:AY2404"/>
    <mergeCell ref="AZ2403:AZ2404"/>
    <mergeCell ref="BA2403:BA2404"/>
    <mergeCell ref="BB2403:BB2404"/>
    <mergeCell ref="AQ2403:AQ2404"/>
    <mergeCell ref="AR2403:AR2404"/>
    <mergeCell ref="AS2403:AS2404"/>
    <mergeCell ref="AT2403:AT2404"/>
    <mergeCell ref="AU2403:AU2404"/>
    <mergeCell ref="AV2403:AV2404"/>
    <mergeCell ref="AK2403:AK2404"/>
    <mergeCell ref="AL2403:AL2404"/>
    <mergeCell ref="AM2403:AM2404"/>
    <mergeCell ref="AN2403:AN2404"/>
    <mergeCell ref="AO2403:AO2404"/>
    <mergeCell ref="AP2403:AP2404"/>
    <mergeCell ref="AE2403:AE2404"/>
    <mergeCell ref="AF2403:AF2404"/>
    <mergeCell ref="AG2403:AG2404"/>
    <mergeCell ref="AH2403:AH2404"/>
    <mergeCell ref="AI2403:AI2404"/>
    <mergeCell ref="AJ2403:AJ2404"/>
    <mergeCell ref="Y2403:Y2404"/>
    <mergeCell ref="Z2403:Z2404"/>
    <mergeCell ref="AA2403:AA2404"/>
    <mergeCell ref="AB2403:AB2404"/>
    <mergeCell ref="AC2403:AC2404"/>
    <mergeCell ref="AD2403:AD2404"/>
    <mergeCell ref="S2403:S2404"/>
    <mergeCell ref="T2403:T2404"/>
    <mergeCell ref="U2403:U2404"/>
    <mergeCell ref="V2403:V2404"/>
    <mergeCell ref="AR2405:AR2411"/>
    <mergeCell ref="AS2405:AS2411"/>
    <mergeCell ref="AT2405:AT2411"/>
    <mergeCell ref="AU2405:AU2411"/>
    <mergeCell ref="AV2405:AV2411"/>
    <mergeCell ref="AW2405:AW2411"/>
    <mergeCell ref="AL2405:AL2411"/>
    <mergeCell ref="AM2405:AM2411"/>
    <mergeCell ref="AN2405:AN2411"/>
    <mergeCell ref="AO2405:AO2411"/>
    <mergeCell ref="AP2405:AP2411"/>
    <mergeCell ref="AQ2405:AQ2411"/>
    <mergeCell ref="AF2405:AF2411"/>
    <mergeCell ref="AG2405:AG2411"/>
    <mergeCell ref="AH2405:AH2411"/>
    <mergeCell ref="AI2405:AI2411"/>
    <mergeCell ref="AJ2405:AJ2411"/>
    <mergeCell ref="AK2405:AK2411"/>
    <mergeCell ref="Z2405:Z2411"/>
    <mergeCell ref="AA2405:AA2411"/>
    <mergeCell ref="AB2405:AB2411"/>
    <mergeCell ref="AC2405:AC2411"/>
    <mergeCell ref="AD2405:AD2411"/>
    <mergeCell ref="AE2405:AE2411"/>
    <mergeCell ref="T2405:T2411"/>
    <mergeCell ref="U2405:U2411"/>
    <mergeCell ref="V2405:V2411"/>
    <mergeCell ref="W2405:W2411"/>
    <mergeCell ref="X2405:X2411"/>
    <mergeCell ref="Y2405:Y2411"/>
    <mergeCell ref="N2405:N2411"/>
    <mergeCell ref="O2405:O2411"/>
    <mergeCell ref="P2405:P2411"/>
    <mergeCell ref="Q2405:Q2411"/>
    <mergeCell ref="R2405:R2411"/>
    <mergeCell ref="S2405:S2411"/>
    <mergeCell ref="AH2413:AH2415"/>
    <mergeCell ref="AI2413:AI2415"/>
    <mergeCell ref="AJ2413:AJ2415"/>
    <mergeCell ref="AK2413:AK2415"/>
    <mergeCell ref="AL2413:AL2415"/>
    <mergeCell ref="AM2413:AM2415"/>
    <mergeCell ref="AB2413:AB2415"/>
    <mergeCell ref="AC2413:AC2415"/>
    <mergeCell ref="AD2413:AD2415"/>
    <mergeCell ref="AE2413:AE2415"/>
    <mergeCell ref="AF2413:AF2415"/>
    <mergeCell ref="AG2413:AG2415"/>
    <mergeCell ref="V2413:V2415"/>
    <mergeCell ref="W2413:W2415"/>
    <mergeCell ref="X2413:X2415"/>
    <mergeCell ref="Y2413:Y2415"/>
    <mergeCell ref="Z2413:Z2415"/>
    <mergeCell ref="AA2413:AA2415"/>
    <mergeCell ref="P2413:P2415"/>
    <mergeCell ref="Q2413:Q2415"/>
    <mergeCell ref="R2413:R2415"/>
    <mergeCell ref="S2413:S2415"/>
    <mergeCell ref="T2413:T2415"/>
    <mergeCell ref="U2413:U2415"/>
    <mergeCell ref="I2419:I2421"/>
    <mergeCell ref="J2419:J2421"/>
    <mergeCell ref="K2419:K2421"/>
    <mergeCell ref="M2413:M2415"/>
    <mergeCell ref="N2413:N2415"/>
    <mergeCell ref="O2413:O2415"/>
    <mergeCell ref="BV2405:BV2411"/>
    <mergeCell ref="BW2405:BW2411"/>
    <mergeCell ref="A2419:A2421"/>
    <mergeCell ref="B2419:B2421"/>
    <mergeCell ref="C2419:C2421"/>
    <mergeCell ref="D2419:D2421"/>
    <mergeCell ref="E2419:E2421"/>
    <mergeCell ref="F2419:F2421"/>
    <mergeCell ref="G2419:G2421"/>
    <mergeCell ref="H2419:H2421"/>
    <mergeCell ref="BP2405:BP2411"/>
    <mergeCell ref="BQ2405:BQ2411"/>
    <mergeCell ref="BR2405:BR2411"/>
    <mergeCell ref="BS2405:BS2411"/>
    <mergeCell ref="BT2405:BT2411"/>
    <mergeCell ref="BU2405:BU2411"/>
    <mergeCell ref="BJ2405:BJ2411"/>
    <mergeCell ref="BK2405:BK2411"/>
    <mergeCell ref="BL2405:BL2411"/>
    <mergeCell ref="BM2405:BM2411"/>
    <mergeCell ref="BN2405:BN2411"/>
    <mergeCell ref="BO2405:BO2411"/>
    <mergeCell ref="BD2405:BD2411"/>
    <mergeCell ref="BE2405:BE2411"/>
    <mergeCell ref="BF2405:BF2411"/>
    <mergeCell ref="BG2405:BG2411"/>
    <mergeCell ref="BH2405:BH2411"/>
    <mergeCell ref="BI2405:BI2411"/>
    <mergeCell ref="AX2405:AX2411"/>
    <mergeCell ref="AY2405:AY2411"/>
    <mergeCell ref="AZ2405:AZ2411"/>
    <mergeCell ref="BA2405:BA2411"/>
    <mergeCell ref="BB2405:BB2411"/>
    <mergeCell ref="BC2405:BC2411"/>
    <mergeCell ref="BR2413:BR2415"/>
    <mergeCell ref="BS2413:BS2415"/>
    <mergeCell ref="BT2413:BT2415"/>
    <mergeCell ref="BU2413:BU2415"/>
    <mergeCell ref="BV2413:BV2415"/>
    <mergeCell ref="BW2413:BW2415"/>
    <mergeCell ref="BL2413:BL2415"/>
    <mergeCell ref="BM2413:BM2415"/>
    <mergeCell ref="BN2413:BN2415"/>
    <mergeCell ref="BO2413:BO2415"/>
    <mergeCell ref="BP2413:BP2415"/>
    <mergeCell ref="BQ2413:BQ2415"/>
    <mergeCell ref="BF2413:BF2415"/>
    <mergeCell ref="BG2413:BG2415"/>
    <mergeCell ref="BH2413:BH2415"/>
    <mergeCell ref="BI2413:BI2415"/>
    <mergeCell ref="BJ2413:BJ2415"/>
    <mergeCell ref="BK2413:BK2415"/>
    <mergeCell ref="AZ2413:AZ2415"/>
    <mergeCell ref="BA2413:BA2415"/>
    <mergeCell ref="BB2413:BB2415"/>
    <mergeCell ref="BC2413:BC2415"/>
    <mergeCell ref="BD2413:BD2415"/>
    <mergeCell ref="BE2413:BE2415"/>
    <mergeCell ref="AT2413:AT2415"/>
    <mergeCell ref="AU2413:AU2415"/>
    <mergeCell ref="AV2413:AV2415"/>
    <mergeCell ref="AW2413:AW2415"/>
    <mergeCell ref="AX2413:AX2415"/>
    <mergeCell ref="AY2413:AY2415"/>
    <mergeCell ref="AN2413:AN2415"/>
    <mergeCell ref="AO2413:AO2415"/>
    <mergeCell ref="AP2413:AP2415"/>
    <mergeCell ref="AQ2413:AQ2415"/>
    <mergeCell ref="AR2413:AR2415"/>
    <mergeCell ref="AS2413:AS2415"/>
    <mergeCell ref="AP2416:AP2417"/>
    <mergeCell ref="AQ2416:AQ2417"/>
    <mergeCell ref="AF2416:AF2417"/>
    <mergeCell ref="AG2416:AG2417"/>
    <mergeCell ref="AH2416:AH2417"/>
    <mergeCell ref="AI2416:AI2417"/>
    <mergeCell ref="AJ2416:AJ2417"/>
    <mergeCell ref="AK2416:AK2417"/>
    <mergeCell ref="Z2416:Z2417"/>
    <mergeCell ref="AA2416:AA2417"/>
    <mergeCell ref="AB2416:AB2417"/>
    <mergeCell ref="AC2416:AC2417"/>
    <mergeCell ref="AD2416:AD2417"/>
    <mergeCell ref="AE2416:AE2417"/>
    <mergeCell ref="T2416:T2417"/>
    <mergeCell ref="U2416:U2417"/>
    <mergeCell ref="V2416:V2417"/>
    <mergeCell ref="W2416:W2417"/>
    <mergeCell ref="X2416:X2417"/>
    <mergeCell ref="Y2416:Y2417"/>
    <mergeCell ref="N2416:N2417"/>
    <mergeCell ref="O2416:O2417"/>
    <mergeCell ref="P2416:P2417"/>
    <mergeCell ref="Q2416:Q2417"/>
    <mergeCell ref="R2416:R2417"/>
    <mergeCell ref="S2416:S2417"/>
    <mergeCell ref="G2422:G2423"/>
    <mergeCell ref="H2422:H2423"/>
    <mergeCell ref="I2422:I2423"/>
    <mergeCell ref="J2422:J2423"/>
    <mergeCell ref="K2422:K2423"/>
    <mergeCell ref="M2416:M2417"/>
    <mergeCell ref="A2422:A2423"/>
    <mergeCell ref="B2422:B2423"/>
    <mergeCell ref="C2422:C2423"/>
    <mergeCell ref="D2422:D2423"/>
    <mergeCell ref="E2422:E2423"/>
    <mergeCell ref="F2422:F2423"/>
    <mergeCell ref="H2411:H2417"/>
    <mergeCell ref="I2411:I2417"/>
    <mergeCell ref="J2411:J2417"/>
    <mergeCell ref="K2411:K2417"/>
    <mergeCell ref="AF2421:AF2424"/>
    <mergeCell ref="AG2421:AG2424"/>
    <mergeCell ref="V2421:V2424"/>
    <mergeCell ref="W2421:W2424"/>
    <mergeCell ref="X2421:X2424"/>
    <mergeCell ref="Y2421:Y2424"/>
    <mergeCell ref="Z2421:Z2424"/>
    <mergeCell ref="AA2421:AA2424"/>
    <mergeCell ref="P2421:P2424"/>
    <mergeCell ref="Q2421:Q2424"/>
    <mergeCell ref="R2421:R2424"/>
    <mergeCell ref="S2421:S2424"/>
    <mergeCell ref="T2421:T2424"/>
    <mergeCell ref="U2421:U2424"/>
    <mergeCell ref="I2427:I2430"/>
    <mergeCell ref="J2427:J2430"/>
    <mergeCell ref="K2427:K2430"/>
    <mergeCell ref="M2421:M2424"/>
    <mergeCell ref="N2421:N2424"/>
    <mergeCell ref="O2421:O2424"/>
    <mergeCell ref="BV2416:BV2417"/>
    <mergeCell ref="BW2416:BW2417"/>
    <mergeCell ref="A2427:A2430"/>
    <mergeCell ref="B2427:B2430"/>
    <mergeCell ref="C2427:C2430"/>
    <mergeCell ref="D2427:D2430"/>
    <mergeCell ref="E2427:E2430"/>
    <mergeCell ref="F2427:F2430"/>
    <mergeCell ref="G2427:G2430"/>
    <mergeCell ref="H2427:H2430"/>
    <mergeCell ref="BP2416:BP2417"/>
    <mergeCell ref="BQ2416:BQ2417"/>
    <mergeCell ref="BR2416:BR2417"/>
    <mergeCell ref="BS2416:BS2417"/>
    <mergeCell ref="BT2416:BT2417"/>
    <mergeCell ref="BU2416:BU2417"/>
    <mergeCell ref="BJ2416:BJ2417"/>
    <mergeCell ref="BK2416:BK2417"/>
    <mergeCell ref="BL2416:BL2417"/>
    <mergeCell ref="BM2416:BM2417"/>
    <mergeCell ref="BN2416:BN2417"/>
    <mergeCell ref="BO2416:BO2417"/>
    <mergeCell ref="BD2416:BD2417"/>
    <mergeCell ref="BE2416:BE2417"/>
    <mergeCell ref="BF2416:BF2417"/>
    <mergeCell ref="BG2416:BG2417"/>
    <mergeCell ref="BH2416:BH2417"/>
    <mergeCell ref="BI2416:BI2417"/>
    <mergeCell ref="AX2416:AX2417"/>
    <mergeCell ref="AY2416:AY2417"/>
    <mergeCell ref="AZ2416:AZ2417"/>
    <mergeCell ref="BA2416:BA2417"/>
    <mergeCell ref="BB2416:BB2417"/>
    <mergeCell ref="BC2416:BC2417"/>
    <mergeCell ref="AR2416:AR2417"/>
    <mergeCell ref="AS2416:AS2417"/>
    <mergeCell ref="AT2416:AT2417"/>
    <mergeCell ref="AU2416:AU2417"/>
    <mergeCell ref="AV2416:AV2417"/>
    <mergeCell ref="AW2416:AW2417"/>
    <mergeCell ref="AL2416:AL2417"/>
    <mergeCell ref="AM2416:AM2417"/>
    <mergeCell ref="AN2416:AN2417"/>
    <mergeCell ref="AO2416:AO2417"/>
    <mergeCell ref="N2427:N2430"/>
    <mergeCell ref="O2427:O2430"/>
    <mergeCell ref="P2427:P2430"/>
    <mergeCell ref="Q2427:Q2430"/>
    <mergeCell ref="R2427:R2430"/>
    <mergeCell ref="S2427:S2430"/>
    <mergeCell ref="G2433:G2436"/>
    <mergeCell ref="H2433:H2436"/>
    <mergeCell ref="I2433:I2436"/>
    <mergeCell ref="J2433:J2436"/>
    <mergeCell ref="K2433:K2436"/>
    <mergeCell ref="M2427:M2430"/>
    <mergeCell ref="A2433:A2436"/>
    <mergeCell ref="B2433:B2436"/>
    <mergeCell ref="C2433:C2436"/>
    <mergeCell ref="D2433:D2436"/>
    <mergeCell ref="E2433:E2436"/>
    <mergeCell ref="F2433:F2436"/>
    <mergeCell ref="BR2421:BR2424"/>
    <mergeCell ref="BS2421:BS2424"/>
    <mergeCell ref="BT2421:BT2424"/>
    <mergeCell ref="BU2421:BU2424"/>
    <mergeCell ref="BV2421:BV2424"/>
    <mergeCell ref="BW2421:BW2424"/>
    <mergeCell ref="BL2421:BL2424"/>
    <mergeCell ref="BM2421:BM2424"/>
    <mergeCell ref="BN2421:BN2424"/>
    <mergeCell ref="BO2421:BO2424"/>
    <mergeCell ref="BP2421:BP2424"/>
    <mergeCell ref="BQ2421:BQ2424"/>
    <mergeCell ref="BF2421:BF2424"/>
    <mergeCell ref="BG2421:BG2424"/>
    <mergeCell ref="BH2421:BH2424"/>
    <mergeCell ref="BI2421:BI2424"/>
    <mergeCell ref="BJ2421:BJ2424"/>
    <mergeCell ref="BK2421:BK2424"/>
    <mergeCell ref="AZ2421:AZ2424"/>
    <mergeCell ref="BA2421:BA2424"/>
    <mergeCell ref="BB2421:BB2424"/>
    <mergeCell ref="BC2421:BC2424"/>
    <mergeCell ref="BD2421:BD2424"/>
    <mergeCell ref="BE2421:BE2424"/>
    <mergeCell ref="AT2421:AT2424"/>
    <mergeCell ref="AU2421:AU2424"/>
    <mergeCell ref="AV2421:AV2424"/>
    <mergeCell ref="AW2421:AW2424"/>
    <mergeCell ref="AX2421:AX2424"/>
    <mergeCell ref="AY2421:AY2424"/>
    <mergeCell ref="AN2421:AN2424"/>
    <mergeCell ref="AO2421:AO2424"/>
    <mergeCell ref="AP2421:AP2424"/>
    <mergeCell ref="AQ2421:AQ2424"/>
    <mergeCell ref="AR2421:AR2424"/>
    <mergeCell ref="AS2421:AS2424"/>
    <mergeCell ref="AH2421:AH2424"/>
    <mergeCell ref="AI2421:AI2424"/>
    <mergeCell ref="AJ2421:AJ2424"/>
    <mergeCell ref="AK2421:AK2424"/>
    <mergeCell ref="AL2421:AL2424"/>
    <mergeCell ref="AM2421:AM2424"/>
    <mergeCell ref="AB2421:AB2424"/>
    <mergeCell ref="AC2421:AC2424"/>
    <mergeCell ref="AD2421:AD2424"/>
    <mergeCell ref="AE2421:AE2424"/>
    <mergeCell ref="BV2427:BV2430"/>
    <mergeCell ref="BW2427:BW2430"/>
    <mergeCell ref="A2438:A2440"/>
    <mergeCell ref="B2438:B2440"/>
    <mergeCell ref="C2438:C2440"/>
    <mergeCell ref="D2438:D2440"/>
    <mergeCell ref="E2438:E2440"/>
    <mergeCell ref="F2438:F2440"/>
    <mergeCell ref="G2438:G2440"/>
    <mergeCell ref="H2438:H2440"/>
    <mergeCell ref="BP2427:BP2430"/>
    <mergeCell ref="BQ2427:BQ2430"/>
    <mergeCell ref="BR2427:BR2430"/>
    <mergeCell ref="BS2427:BS2430"/>
    <mergeCell ref="BT2427:BT2430"/>
    <mergeCell ref="BU2427:BU2430"/>
    <mergeCell ref="BJ2427:BJ2430"/>
    <mergeCell ref="BK2427:BK2430"/>
    <mergeCell ref="BL2427:BL2430"/>
    <mergeCell ref="BM2427:BM2430"/>
    <mergeCell ref="BN2427:BN2430"/>
    <mergeCell ref="BO2427:BO2430"/>
    <mergeCell ref="BD2427:BD2430"/>
    <mergeCell ref="BE2427:BE2430"/>
    <mergeCell ref="BF2427:BF2430"/>
    <mergeCell ref="BG2427:BG2430"/>
    <mergeCell ref="BH2427:BH2430"/>
    <mergeCell ref="BI2427:BI2430"/>
    <mergeCell ref="AX2427:AX2430"/>
    <mergeCell ref="AY2427:AY2430"/>
    <mergeCell ref="AZ2427:AZ2430"/>
    <mergeCell ref="BA2427:BA2430"/>
    <mergeCell ref="BB2427:BB2430"/>
    <mergeCell ref="BC2427:BC2430"/>
    <mergeCell ref="AR2427:AR2430"/>
    <mergeCell ref="AS2427:AS2430"/>
    <mergeCell ref="AT2427:AT2430"/>
    <mergeCell ref="AU2427:AU2430"/>
    <mergeCell ref="AV2427:AV2430"/>
    <mergeCell ref="AW2427:AW2430"/>
    <mergeCell ref="AL2427:AL2430"/>
    <mergeCell ref="AM2427:AM2430"/>
    <mergeCell ref="AN2427:AN2430"/>
    <mergeCell ref="AO2427:AO2430"/>
    <mergeCell ref="AP2427:AP2430"/>
    <mergeCell ref="AQ2427:AQ2430"/>
    <mergeCell ref="AF2427:AF2430"/>
    <mergeCell ref="AG2427:AG2430"/>
    <mergeCell ref="AH2427:AH2430"/>
    <mergeCell ref="AI2427:AI2430"/>
    <mergeCell ref="AJ2427:AJ2430"/>
    <mergeCell ref="AK2427:AK2430"/>
    <mergeCell ref="Z2427:Z2430"/>
    <mergeCell ref="AA2427:AA2430"/>
    <mergeCell ref="AB2427:AB2430"/>
    <mergeCell ref="AC2427:AC2430"/>
    <mergeCell ref="AD2427:AD2430"/>
    <mergeCell ref="AE2427:AE2430"/>
    <mergeCell ref="T2427:T2430"/>
    <mergeCell ref="U2427:U2430"/>
    <mergeCell ref="V2427:V2430"/>
    <mergeCell ref="W2427:W2430"/>
    <mergeCell ref="X2427:X2430"/>
    <mergeCell ref="Y2427:Y2430"/>
    <mergeCell ref="BS2432:BS2434"/>
    <mergeCell ref="BT2432:BT2434"/>
    <mergeCell ref="BU2432:BU2434"/>
    <mergeCell ref="BV2432:BV2434"/>
    <mergeCell ref="BW2432:BW2434"/>
    <mergeCell ref="BL2432:BL2434"/>
    <mergeCell ref="BM2432:BM2434"/>
    <mergeCell ref="BN2432:BN2434"/>
    <mergeCell ref="BO2432:BO2434"/>
    <mergeCell ref="BP2432:BP2434"/>
    <mergeCell ref="BQ2432:BQ2434"/>
    <mergeCell ref="BF2432:BF2434"/>
    <mergeCell ref="BG2432:BG2434"/>
    <mergeCell ref="BH2432:BH2434"/>
    <mergeCell ref="BI2432:BI2434"/>
    <mergeCell ref="BJ2432:BJ2434"/>
    <mergeCell ref="BK2432:BK2434"/>
    <mergeCell ref="AZ2432:AZ2434"/>
    <mergeCell ref="BA2432:BA2434"/>
    <mergeCell ref="BB2432:BB2434"/>
    <mergeCell ref="BC2432:BC2434"/>
    <mergeCell ref="BD2432:BD2434"/>
    <mergeCell ref="BE2432:BE2434"/>
    <mergeCell ref="AT2432:AT2434"/>
    <mergeCell ref="AU2432:AU2434"/>
    <mergeCell ref="AV2432:AV2434"/>
    <mergeCell ref="AW2432:AW2434"/>
    <mergeCell ref="AX2432:AX2434"/>
    <mergeCell ref="AY2432:AY2434"/>
    <mergeCell ref="AN2432:AN2434"/>
    <mergeCell ref="AO2432:AO2434"/>
    <mergeCell ref="AP2432:AP2434"/>
    <mergeCell ref="AQ2432:AQ2434"/>
    <mergeCell ref="AR2432:AR2434"/>
    <mergeCell ref="AS2432:AS2434"/>
    <mergeCell ref="AC2435:AC2437"/>
    <mergeCell ref="AD2435:AD2437"/>
    <mergeCell ref="AE2435:AE2437"/>
    <mergeCell ref="T2435:T2437"/>
    <mergeCell ref="U2435:U2437"/>
    <mergeCell ref="V2435:V2437"/>
    <mergeCell ref="W2435:W2437"/>
    <mergeCell ref="X2435:X2437"/>
    <mergeCell ref="Y2435:Y2437"/>
    <mergeCell ref="N2435:N2437"/>
    <mergeCell ref="O2435:O2437"/>
    <mergeCell ref="P2435:P2437"/>
    <mergeCell ref="Q2435:Q2437"/>
    <mergeCell ref="R2435:R2437"/>
    <mergeCell ref="S2435:S2437"/>
    <mergeCell ref="G2441:G2443"/>
    <mergeCell ref="H2441:H2443"/>
    <mergeCell ref="I2441:I2443"/>
    <mergeCell ref="J2441:J2443"/>
    <mergeCell ref="K2441:K2443"/>
    <mergeCell ref="M2435:M2437"/>
    <mergeCell ref="A2441:A2443"/>
    <mergeCell ref="B2441:B2443"/>
    <mergeCell ref="C2441:C2443"/>
    <mergeCell ref="D2441:D2443"/>
    <mergeCell ref="E2441:E2443"/>
    <mergeCell ref="F2441:F2443"/>
    <mergeCell ref="BR2432:BR2434"/>
    <mergeCell ref="AH2432:AH2434"/>
    <mergeCell ref="AI2432:AI2434"/>
    <mergeCell ref="AJ2432:AJ2434"/>
    <mergeCell ref="AK2432:AK2434"/>
    <mergeCell ref="AL2432:AL2434"/>
    <mergeCell ref="AM2432:AM2434"/>
    <mergeCell ref="AB2432:AB2434"/>
    <mergeCell ref="AC2432:AC2434"/>
    <mergeCell ref="AD2432:AD2434"/>
    <mergeCell ref="AE2432:AE2434"/>
    <mergeCell ref="AF2432:AF2434"/>
    <mergeCell ref="AG2432:AG2434"/>
    <mergeCell ref="V2432:V2434"/>
    <mergeCell ref="W2432:W2434"/>
    <mergeCell ref="X2432:X2434"/>
    <mergeCell ref="Y2432:Y2434"/>
    <mergeCell ref="Z2432:Z2434"/>
    <mergeCell ref="AA2432:AA2434"/>
    <mergeCell ref="P2432:P2434"/>
    <mergeCell ref="Q2432:Q2434"/>
    <mergeCell ref="R2432:R2434"/>
    <mergeCell ref="S2432:S2434"/>
    <mergeCell ref="T2432:T2434"/>
    <mergeCell ref="U2432:U2434"/>
    <mergeCell ref="I2438:I2440"/>
    <mergeCell ref="J2438:J2440"/>
    <mergeCell ref="K2438:K2440"/>
    <mergeCell ref="M2432:M2434"/>
    <mergeCell ref="N2432:N2434"/>
    <mergeCell ref="O2432:O2434"/>
    <mergeCell ref="S2438:S2440"/>
    <mergeCell ref="T2438:T2440"/>
    <mergeCell ref="U2438:U2440"/>
    <mergeCell ref="I2444:I2446"/>
    <mergeCell ref="J2444:J2446"/>
    <mergeCell ref="K2444:K2446"/>
    <mergeCell ref="M2438:M2440"/>
    <mergeCell ref="N2438:N2440"/>
    <mergeCell ref="O2438:O2440"/>
    <mergeCell ref="BV2435:BV2437"/>
    <mergeCell ref="BW2435:BW2437"/>
    <mergeCell ref="A2444:A2446"/>
    <mergeCell ref="B2444:B2446"/>
    <mergeCell ref="C2444:C2446"/>
    <mergeCell ref="D2444:D2446"/>
    <mergeCell ref="E2444:E2446"/>
    <mergeCell ref="F2444:F2446"/>
    <mergeCell ref="G2444:G2446"/>
    <mergeCell ref="H2444:H2446"/>
    <mergeCell ref="BP2435:BP2437"/>
    <mergeCell ref="BQ2435:BQ2437"/>
    <mergeCell ref="BR2435:BR2437"/>
    <mergeCell ref="BS2435:BS2437"/>
    <mergeCell ref="BT2435:BT2437"/>
    <mergeCell ref="BU2435:BU2437"/>
    <mergeCell ref="BJ2435:BJ2437"/>
    <mergeCell ref="BK2435:BK2437"/>
    <mergeCell ref="BL2435:BL2437"/>
    <mergeCell ref="BM2435:BM2437"/>
    <mergeCell ref="BN2435:BN2437"/>
    <mergeCell ref="BO2435:BO2437"/>
    <mergeCell ref="BD2435:BD2437"/>
    <mergeCell ref="BE2435:BE2437"/>
    <mergeCell ref="BF2435:BF2437"/>
    <mergeCell ref="BG2435:BG2437"/>
    <mergeCell ref="BH2435:BH2437"/>
    <mergeCell ref="BI2435:BI2437"/>
    <mergeCell ref="AX2435:AX2437"/>
    <mergeCell ref="AY2435:AY2437"/>
    <mergeCell ref="AZ2435:AZ2437"/>
    <mergeCell ref="BA2435:BA2437"/>
    <mergeCell ref="BB2435:BB2437"/>
    <mergeCell ref="BC2435:BC2437"/>
    <mergeCell ref="AR2435:AR2437"/>
    <mergeCell ref="AS2435:AS2437"/>
    <mergeCell ref="AT2435:AT2437"/>
    <mergeCell ref="AU2435:AU2437"/>
    <mergeCell ref="AV2435:AV2437"/>
    <mergeCell ref="AW2435:AW2437"/>
    <mergeCell ref="AL2435:AL2437"/>
    <mergeCell ref="AM2435:AM2437"/>
    <mergeCell ref="AN2435:AN2437"/>
    <mergeCell ref="AO2435:AO2437"/>
    <mergeCell ref="AP2435:AP2437"/>
    <mergeCell ref="AQ2435:AQ2437"/>
    <mergeCell ref="AF2435:AF2437"/>
    <mergeCell ref="AG2435:AG2437"/>
    <mergeCell ref="AH2435:AH2437"/>
    <mergeCell ref="AI2435:AI2437"/>
    <mergeCell ref="AJ2435:AJ2437"/>
    <mergeCell ref="AK2435:AK2437"/>
    <mergeCell ref="Z2435:Z2437"/>
    <mergeCell ref="AA2435:AA2437"/>
    <mergeCell ref="AB2435:AB2437"/>
    <mergeCell ref="M2441:M2443"/>
    <mergeCell ref="A2447:A2449"/>
    <mergeCell ref="B2447:B2449"/>
    <mergeCell ref="C2447:C2449"/>
    <mergeCell ref="D2447:D2449"/>
    <mergeCell ref="E2447:E2449"/>
    <mergeCell ref="F2447:F2449"/>
    <mergeCell ref="BR2438:BR2440"/>
    <mergeCell ref="BS2438:BS2440"/>
    <mergeCell ref="BT2438:BT2440"/>
    <mergeCell ref="BU2438:BU2440"/>
    <mergeCell ref="BV2438:BV2440"/>
    <mergeCell ref="BW2438:BW2440"/>
    <mergeCell ref="BL2438:BL2440"/>
    <mergeCell ref="BM2438:BM2440"/>
    <mergeCell ref="BN2438:BN2440"/>
    <mergeCell ref="BO2438:BO2440"/>
    <mergeCell ref="BP2438:BP2440"/>
    <mergeCell ref="BQ2438:BQ2440"/>
    <mergeCell ref="BF2438:BF2440"/>
    <mergeCell ref="BG2438:BG2440"/>
    <mergeCell ref="BH2438:BH2440"/>
    <mergeCell ref="BI2438:BI2440"/>
    <mergeCell ref="BJ2438:BJ2440"/>
    <mergeCell ref="BK2438:BK2440"/>
    <mergeCell ref="AZ2438:AZ2440"/>
    <mergeCell ref="BA2438:BA2440"/>
    <mergeCell ref="BB2438:BB2440"/>
    <mergeCell ref="BC2438:BC2440"/>
    <mergeCell ref="BD2438:BD2440"/>
    <mergeCell ref="BE2438:BE2440"/>
    <mergeCell ref="AT2438:AT2440"/>
    <mergeCell ref="AU2438:AU2440"/>
    <mergeCell ref="AV2438:AV2440"/>
    <mergeCell ref="AW2438:AW2440"/>
    <mergeCell ref="AX2438:AX2440"/>
    <mergeCell ref="AY2438:AY2440"/>
    <mergeCell ref="AN2438:AN2440"/>
    <mergeCell ref="AO2438:AO2440"/>
    <mergeCell ref="AP2438:AP2440"/>
    <mergeCell ref="AQ2438:AQ2440"/>
    <mergeCell ref="AR2438:AR2440"/>
    <mergeCell ref="AS2438:AS2440"/>
    <mergeCell ref="AH2438:AH2440"/>
    <mergeCell ref="AI2438:AI2440"/>
    <mergeCell ref="AJ2438:AJ2440"/>
    <mergeCell ref="AK2438:AK2440"/>
    <mergeCell ref="AL2438:AL2440"/>
    <mergeCell ref="AM2438:AM2440"/>
    <mergeCell ref="AB2438:AB2440"/>
    <mergeCell ref="AC2438:AC2440"/>
    <mergeCell ref="AD2438:AD2440"/>
    <mergeCell ref="AE2438:AE2440"/>
    <mergeCell ref="AF2438:AF2440"/>
    <mergeCell ref="AG2438:AG2440"/>
    <mergeCell ref="V2438:V2440"/>
    <mergeCell ref="W2438:W2440"/>
    <mergeCell ref="X2438:X2440"/>
    <mergeCell ref="Y2438:Y2440"/>
    <mergeCell ref="Z2438:Z2440"/>
    <mergeCell ref="AA2438:AA2440"/>
    <mergeCell ref="P2438:P2440"/>
    <mergeCell ref="Q2438:Q2440"/>
    <mergeCell ref="R2438:R2440"/>
    <mergeCell ref="AR2441:AR2443"/>
    <mergeCell ref="AS2441:AS2443"/>
    <mergeCell ref="AT2441:AT2443"/>
    <mergeCell ref="AU2441:AU2443"/>
    <mergeCell ref="AV2441:AV2443"/>
    <mergeCell ref="AW2441:AW2443"/>
    <mergeCell ref="AL2441:AL2443"/>
    <mergeCell ref="AM2441:AM2443"/>
    <mergeCell ref="AN2441:AN2443"/>
    <mergeCell ref="AO2441:AO2443"/>
    <mergeCell ref="AP2441:AP2443"/>
    <mergeCell ref="AQ2441:AQ2443"/>
    <mergeCell ref="AF2441:AF2443"/>
    <mergeCell ref="AG2441:AG2443"/>
    <mergeCell ref="AH2441:AH2443"/>
    <mergeCell ref="AI2441:AI2443"/>
    <mergeCell ref="AJ2441:AJ2443"/>
    <mergeCell ref="AK2441:AK2443"/>
    <mergeCell ref="Z2441:Z2443"/>
    <mergeCell ref="AA2441:AA2443"/>
    <mergeCell ref="AB2441:AB2443"/>
    <mergeCell ref="AC2441:AC2443"/>
    <mergeCell ref="AD2441:AD2443"/>
    <mergeCell ref="AE2441:AE2443"/>
    <mergeCell ref="T2441:T2443"/>
    <mergeCell ref="U2441:U2443"/>
    <mergeCell ref="V2441:V2443"/>
    <mergeCell ref="W2441:W2443"/>
    <mergeCell ref="X2441:X2443"/>
    <mergeCell ref="Y2441:Y2443"/>
    <mergeCell ref="N2441:N2443"/>
    <mergeCell ref="O2441:O2443"/>
    <mergeCell ref="P2441:P2443"/>
    <mergeCell ref="Q2441:Q2443"/>
    <mergeCell ref="R2441:R2443"/>
    <mergeCell ref="S2441:S2443"/>
    <mergeCell ref="AH2444:AH2447"/>
    <mergeCell ref="AI2444:AI2447"/>
    <mergeCell ref="AJ2444:AJ2447"/>
    <mergeCell ref="AK2444:AK2447"/>
    <mergeCell ref="AL2444:AL2447"/>
    <mergeCell ref="AM2444:AM2447"/>
    <mergeCell ref="AB2444:AB2447"/>
    <mergeCell ref="AC2444:AC2447"/>
    <mergeCell ref="AD2444:AD2447"/>
    <mergeCell ref="AE2444:AE2447"/>
    <mergeCell ref="AF2444:AF2447"/>
    <mergeCell ref="AG2444:AG2447"/>
    <mergeCell ref="V2444:V2447"/>
    <mergeCell ref="W2444:W2447"/>
    <mergeCell ref="X2444:X2447"/>
    <mergeCell ref="Y2444:Y2447"/>
    <mergeCell ref="Z2444:Z2447"/>
    <mergeCell ref="AA2444:AA2447"/>
    <mergeCell ref="P2444:P2447"/>
    <mergeCell ref="Q2444:Q2447"/>
    <mergeCell ref="R2444:R2447"/>
    <mergeCell ref="S2444:S2447"/>
    <mergeCell ref="T2444:T2447"/>
    <mergeCell ref="U2444:U2447"/>
    <mergeCell ref="I2450:I2453"/>
    <mergeCell ref="J2450:J2453"/>
    <mergeCell ref="K2450:K2453"/>
    <mergeCell ref="M2444:M2447"/>
    <mergeCell ref="N2444:N2447"/>
    <mergeCell ref="O2444:O2447"/>
    <mergeCell ref="BV2441:BV2443"/>
    <mergeCell ref="BW2441:BW2443"/>
    <mergeCell ref="A2450:A2453"/>
    <mergeCell ref="B2450:B2453"/>
    <mergeCell ref="C2450:C2453"/>
    <mergeCell ref="D2450:D2453"/>
    <mergeCell ref="E2450:E2453"/>
    <mergeCell ref="F2450:F2453"/>
    <mergeCell ref="G2450:G2453"/>
    <mergeCell ref="H2450:H2453"/>
    <mergeCell ref="BP2441:BP2443"/>
    <mergeCell ref="BQ2441:BQ2443"/>
    <mergeCell ref="BR2441:BR2443"/>
    <mergeCell ref="BS2441:BS2443"/>
    <mergeCell ref="BT2441:BT2443"/>
    <mergeCell ref="BU2441:BU2443"/>
    <mergeCell ref="BJ2441:BJ2443"/>
    <mergeCell ref="BK2441:BK2443"/>
    <mergeCell ref="BL2441:BL2443"/>
    <mergeCell ref="BM2441:BM2443"/>
    <mergeCell ref="BN2441:BN2443"/>
    <mergeCell ref="BO2441:BO2443"/>
    <mergeCell ref="BD2441:BD2443"/>
    <mergeCell ref="BE2441:BE2443"/>
    <mergeCell ref="BF2441:BF2443"/>
    <mergeCell ref="BG2441:BG2443"/>
    <mergeCell ref="BH2441:BH2443"/>
    <mergeCell ref="BI2441:BI2443"/>
    <mergeCell ref="AX2441:AX2443"/>
    <mergeCell ref="AY2441:AY2443"/>
    <mergeCell ref="AZ2441:AZ2443"/>
    <mergeCell ref="BA2441:BA2443"/>
    <mergeCell ref="BB2441:BB2443"/>
    <mergeCell ref="BC2441:BC2443"/>
    <mergeCell ref="BR2444:BR2447"/>
    <mergeCell ref="BS2444:BS2447"/>
    <mergeCell ref="BT2444:BT2447"/>
    <mergeCell ref="BU2444:BU2447"/>
    <mergeCell ref="BV2444:BV2447"/>
    <mergeCell ref="BW2444:BW2447"/>
    <mergeCell ref="BL2444:BL2447"/>
    <mergeCell ref="BM2444:BM2447"/>
    <mergeCell ref="BN2444:BN2447"/>
    <mergeCell ref="BO2444:BO2447"/>
    <mergeCell ref="BP2444:BP2447"/>
    <mergeCell ref="BQ2444:BQ2447"/>
    <mergeCell ref="BF2444:BF2447"/>
    <mergeCell ref="BG2444:BG2447"/>
    <mergeCell ref="BH2444:BH2447"/>
    <mergeCell ref="BI2444:BI2447"/>
    <mergeCell ref="BJ2444:BJ2447"/>
    <mergeCell ref="BK2444:BK2447"/>
    <mergeCell ref="AZ2444:AZ2447"/>
    <mergeCell ref="BA2444:BA2447"/>
    <mergeCell ref="BB2444:BB2447"/>
    <mergeCell ref="BC2444:BC2447"/>
    <mergeCell ref="BD2444:BD2447"/>
    <mergeCell ref="BE2444:BE2447"/>
    <mergeCell ref="AT2444:AT2447"/>
    <mergeCell ref="AU2444:AU2447"/>
    <mergeCell ref="AV2444:AV2447"/>
    <mergeCell ref="AW2444:AW2447"/>
    <mergeCell ref="AX2444:AX2447"/>
    <mergeCell ref="AY2444:AY2447"/>
    <mergeCell ref="AN2444:AN2447"/>
    <mergeCell ref="AO2444:AO2447"/>
    <mergeCell ref="AP2444:AP2447"/>
    <mergeCell ref="AQ2444:AQ2447"/>
    <mergeCell ref="AR2444:AR2447"/>
    <mergeCell ref="AS2444:AS2447"/>
    <mergeCell ref="AP2448:AP2453"/>
    <mergeCell ref="AQ2448:AQ2453"/>
    <mergeCell ref="AF2448:AF2453"/>
    <mergeCell ref="AG2448:AG2453"/>
    <mergeCell ref="AH2448:AH2453"/>
    <mergeCell ref="AI2448:AI2453"/>
    <mergeCell ref="AJ2448:AJ2453"/>
    <mergeCell ref="AK2448:AK2453"/>
    <mergeCell ref="Z2448:Z2453"/>
    <mergeCell ref="AA2448:AA2453"/>
    <mergeCell ref="AB2448:AB2453"/>
    <mergeCell ref="AC2448:AC2453"/>
    <mergeCell ref="AD2448:AD2453"/>
    <mergeCell ref="AE2448:AE2453"/>
    <mergeCell ref="T2448:T2453"/>
    <mergeCell ref="U2448:U2453"/>
    <mergeCell ref="V2448:V2453"/>
    <mergeCell ref="W2448:W2453"/>
    <mergeCell ref="X2448:X2453"/>
    <mergeCell ref="Y2448:Y2453"/>
    <mergeCell ref="N2448:N2453"/>
    <mergeCell ref="O2448:O2453"/>
    <mergeCell ref="P2448:P2453"/>
    <mergeCell ref="Q2448:Q2453"/>
    <mergeCell ref="R2448:R2453"/>
    <mergeCell ref="S2448:S2453"/>
    <mergeCell ref="G2454:G2459"/>
    <mergeCell ref="H2454:H2459"/>
    <mergeCell ref="I2454:I2459"/>
    <mergeCell ref="J2454:J2459"/>
    <mergeCell ref="K2454:K2459"/>
    <mergeCell ref="M2448:M2453"/>
    <mergeCell ref="A2454:A2459"/>
    <mergeCell ref="B2454:B2459"/>
    <mergeCell ref="C2454:C2459"/>
    <mergeCell ref="D2454:D2459"/>
    <mergeCell ref="E2454:E2459"/>
    <mergeCell ref="F2454:F2459"/>
    <mergeCell ref="G2447:G2449"/>
    <mergeCell ref="H2447:H2449"/>
    <mergeCell ref="I2447:I2449"/>
    <mergeCell ref="J2447:J2449"/>
    <mergeCell ref="K2447:K2449"/>
    <mergeCell ref="AF2456:AF2457"/>
    <mergeCell ref="AG2456:AG2457"/>
    <mergeCell ref="V2456:V2457"/>
    <mergeCell ref="W2456:W2457"/>
    <mergeCell ref="X2456:X2457"/>
    <mergeCell ref="Y2456:Y2457"/>
    <mergeCell ref="Z2456:Z2457"/>
    <mergeCell ref="AA2456:AA2457"/>
    <mergeCell ref="P2456:P2457"/>
    <mergeCell ref="Q2456:Q2457"/>
    <mergeCell ref="R2456:R2457"/>
    <mergeCell ref="S2456:S2457"/>
    <mergeCell ref="T2456:T2457"/>
    <mergeCell ref="U2456:U2457"/>
    <mergeCell ref="I2462:I2463"/>
    <mergeCell ref="J2462:J2463"/>
    <mergeCell ref="K2462:K2463"/>
    <mergeCell ref="M2456:M2457"/>
    <mergeCell ref="N2456:N2457"/>
    <mergeCell ref="O2456:O2457"/>
    <mergeCell ref="BV2448:BV2453"/>
    <mergeCell ref="BW2448:BW2453"/>
    <mergeCell ref="A2462:A2463"/>
    <mergeCell ref="B2462:B2463"/>
    <mergeCell ref="C2462:C2463"/>
    <mergeCell ref="D2462:D2463"/>
    <mergeCell ref="E2462:E2463"/>
    <mergeCell ref="F2462:F2463"/>
    <mergeCell ref="G2462:G2463"/>
    <mergeCell ref="H2462:H2463"/>
    <mergeCell ref="BP2448:BP2453"/>
    <mergeCell ref="BQ2448:BQ2453"/>
    <mergeCell ref="BR2448:BR2453"/>
    <mergeCell ref="BS2448:BS2453"/>
    <mergeCell ref="BT2448:BT2453"/>
    <mergeCell ref="BU2448:BU2453"/>
    <mergeCell ref="BJ2448:BJ2453"/>
    <mergeCell ref="BK2448:BK2453"/>
    <mergeCell ref="BL2448:BL2453"/>
    <mergeCell ref="BM2448:BM2453"/>
    <mergeCell ref="BN2448:BN2453"/>
    <mergeCell ref="BO2448:BO2453"/>
    <mergeCell ref="BD2448:BD2453"/>
    <mergeCell ref="BE2448:BE2453"/>
    <mergeCell ref="BF2448:BF2453"/>
    <mergeCell ref="BG2448:BG2453"/>
    <mergeCell ref="BH2448:BH2453"/>
    <mergeCell ref="BI2448:BI2453"/>
    <mergeCell ref="AX2448:AX2453"/>
    <mergeCell ref="AY2448:AY2453"/>
    <mergeCell ref="AZ2448:AZ2453"/>
    <mergeCell ref="BA2448:BA2453"/>
    <mergeCell ref="BB2448:BB2453"/>
    <mergeCell ref="BC2448:BC2453"/>
    <mergeCell ref="AR2448:AR2453"/>
    <mergeCell ref="AS2448:AS2453"/>
    <mergeCell ref="AT2448:AT2453"/>
    <mergeCell ref="AU2448:AU2453"/>
    <mergeCell ref="AV2448:AV2453"/>
    <mergeCell ref="AW2448:AW2453"/>
    <mergeCell ref="AL2448:AL2453"/>
    <mergeCell ref="AM2448:AM2453"/>
    <mergeCell ref="AN2448:AN2453"/>
    <mergeCell ref="AO2448:AO2453"/>
    <mergeCell ref="N2458:N2459"/>
    <mergeCell ref="O2458:O2459"/>
    <mergeCell ref="P2458:P2459"/>
    <mergeCell ref="Q2458:Q2459"/>
    <mergeCell ref="R2458:R2459"/>
    <mergeCell ref="S2458:S2459"/>
    <mergeCell ref="G2464:G2465"/>
    <mergeCell ref="H2464:H2465"/>
    <mergeCell ref="I2464:I2465"/>
    <mergeCell ref="J2464:J2465"/>
    <mergeCell ref="K2464:K2465"/>
    <mergeCell ref="M2458:M2459"/>
    <mergeCell ref="A2464:A2465"/>
    <mergeCell ref="B2464:B2465"/>
    <mergeCell ref="C2464:C2465"/>
    <mergeCell ref="D2464:D2465"/>
    <mergeCell ref="E2464:E2465"/>
    <mergeCell ref="F2464:F2465"/>
    <mergeCell ref="BR2456:BR2457"/>
    <mergeCell ref="BS2456:BS2457"/>
    <mergeCell ref="BT2456:BT2457"/>
    <mergeCell ref="BU2456:BU2457"/>
    <mergeCell ref="BV2456:BV2457"/>
    <mergeCell ref="BW2456:BW2457"/>
    <mergeCell ref="BL2456:BL2457"/>
    <mergeCell ref="BM2456:BM2457"/>
    <mergeCell ref="BN2456:BN2457"/>
    <mergeCell ref="BO2456:BO2457"/>
    <mergeCell ref="BP2456:BP2457"/>
    <mergeCell ref="BQ2456:BQ2457"/>
    <mergeCell ref="BF2456:BF2457"/>
    <mergeCell ref="BG2456:BG2457"/>
    <mergeCell ref="BH2456:BH2457"/>
    <mergeCell ref="BI2456:BI2457"/>
    <mergeCell ref="BJ2456:BJ2457"/>
    <mergeCell ref="BK2456:BK2457"/>
    <mergeCell ref="AZ2456:AZ2457"/>
    <mergeCell ref="BA2456:BA2457"/>
    <mergeCell ref="BB2456:BB2457"/>
    <mergeCell ref="BC2456:BC2457"/>
    <mergeCell ref="BD2456:BD2457"/>
    <mergeCell ref="BE2456:BE2457"/>
    <mergeCell ref="AT2456:AT2457"/>
    <mergeCell ref="AU2456:AU2457"/>
    <mergeCell ref="AV2456:AV2457"/>
    <mergeCell ref="AW2456:AW2457"/>
    <mergeCell ref="AX2456:AX2457"/>
    <mergeCell ref="AY2456:AY2457"/>
    <mergeCell ref="AN2456:AN2457"/>
    <mergeCell ref="AO2456:AO2457"/>
    <mergeCell ref="AP2456:AP2457"/>
    <mergeCell ref="AQ2456:AQ2457"/>
    <mergeCell ref="AR2456:AR2457"/>
    <mergeCell ref="AS2456:AS2457"/>
    <mergeCell ref="AH2456:AH2457"/>
    <mergeCell ref="AI2456:AI2457"/>
    <mergeCell ref="AJ2456:AJ2457"/>
    <mergeCell ref="AK2456:AK2457"/>
    <mergeCell ref="AL2456:AL2457"/>
    <mergeCell ref="AM2456:AM2457"/>
    <mergeCell ref="AB2456:AB2457"/>
    <mergeCell ref="AC2456:AC2457"/>
    <mergeCell ref="AD2456:AD2457"/>
    <mergeCell ref="AE2456:AE2457"/>
    <mergeCell ref="BV2458:BV2459"/>
    <mergeCell ref="BW2458:BW2459"/>
    <mergeCell ref="A2466:A2471"/>
    <mergeCell ref="B2466:B2471"/>
    <mergeCell ref="C2466:C2471"/>
    <mergeCell ref="D2466:D2471"/>
    <mergeCell ref="E2466:E2471"/>
    <mergeCell ref="F2466:F2471"/>
    <mergeCell ref="G2466:G2471"/>
    <mergeCell ref="H2466:H2471"/>
    <mergeCell ref="BP2458:BP2459"/>
    <mergeCell ref="BQ2458:BQ2459"/>
    <mergeCell ref="BR2458:BR2459"/>
    <mergeCell ref="BS2458:BS2459"/>
    <mergeCell ref="BT2458:BT2459"/>
    <mergeCell ref="BU2458:BU2459"/>
    <mergeCell ref="BJ2458:BJ2459"/>
    <mergeCell ref="BK2458:BK2459"/>
    <mergeCell ref="BL2458:BL2459"/>
    <mergeCell ref="BM2458:BM2459"/>
    <mergeCell ref="BN2458:BN2459"/>
    <mergeCell ref="BO2458:BO2459"/>
    <mergeCell ref="BD2458:BD2459"/>
    <mergeCell ref="BE2458:BE2459"/>
    <mergeCell ref="BF2458:BF2459"/>
    <mergeCell ref="BG2458:BG2459"/>
    <mergeCell ref="BH2458:BH2459"/>
    <mergeCell ref="BI2458:BI2459"/>
    <mergeCell ref="AX2458:AX2459"/>
    <mergeCell ref="AY2458:AY2459"/>
    <mergeCell ref="AZ2458:AZ2459"/>
    <mergeCell ref="BA2458:BA2459"/>
    <mergeCell ref="BB2458:BB2459"/>
    <mergeCell ref="BC2458:BC2459"/>
    <mergeCell ref="AR2458:AR2459"/>
    <mergeCell ref="AS2458:AS2459"/>
    <mergeCell ref="AT2458:AT2459"/>
    <mergeCell ref="AU2458:AU2459"/>
    <mergeCell ref="AV2458:AV2459"/>
    <mergeCell ref="AW2458:AW2459"/>
    <mergeCell ref="AL2458:AL2459"/>
    <mergeCell ref="AM2458:AM2459"/>
    <mergeCell ref="AN2458:AN2459"/>
    <mergeCell ref="AO2458:AO2459"/>
    <mergeCell ref="AP2458:AP2459"/>
    <mergeCell ref="AQ2458:AQ2459"/>
    <mergeCell ref="AF2458:AF2459"/>
    <mergeCell ref="AG2458:AG2459"/>
    <mergeCell ref="AH2458:AH2459"/>
    <mergeCell ref="AI2458:AI2459"/>
    <mergeCell ref="AJ2458:AJ2459"/>
    <mergeCell ref="AK2458:AK2459"/>
    <mergeCell ref="Z2458:Z2459"/>
    <mergeCell ref="AA2458:AA2459"/>
    <mergeCell ref="AB2458:AB2459"/>
    <mergeCell ref="AC2458:AC2459"/>
    <mergeCell ref="AD2458:AD2459"/>
    <mergeCell ref="AE2458:AE2459"/>
    <mergeCell ref="T2458:T2459"/>
    <mergeCell ref="U2458:U2459"/>
    <mergeCell ref="V2458:V2459"/>
    <mergeCell ref="W2458:W2459"/>
    <mergeCell ref="X2458:X2459"/>
    <mergeCell ref="Y2458:Y2459"/>
    <mergeCell ref="BS2460:BS2465"/>
    <mergeCell ref="BT2460:BT2465"/>
    <mergeCell ref="BU2460:BU2465"/>
    <mergeCell ref="BV2460:BV2465"/>
    <mergeCell ref="BW2460:BW2465"/>
    <mergeCell ref="BL2460:BL2465"/>
    <mergeCell ref="BM2460:BM2465"/>
    <mergeCell ref="BN2460:BN2465"/>
    <mergeCell ref="BO2460:BO2465"/>
    <mergeCell ref="BP2460:BP2465"/>
    <mergeCell ref="BQ2460:BQ2465"/>
    <mergeCell ref="BF2460:BF2465"/>
    <mergeCell ref="BG2460:BG2465"/>
    <mergeCell ref="BH2460:BH2465"/>
    <mergeCell ref="BI2460:BI2465"/>
    <mergeCell ref="BJ2460:BJ2465"/>
    <mergeCell ref="BK2460:BK2465"/>
    <mergeCell ref="AZ2460:AZ2465"/>
    <mergeCell ref="BA2460:BA2465"/>
    <mergeCell ref="BB2460:BB2465"/>
    <mergeCell ref="BC2460:BC2465"/>
    <mergeCell ref="BD2460:BD2465"/>
    <mergeCell ref="BE2460:BE2465"/>
    <mergeCell ref="AT2460:AT2465"/>
    <mergeCell ref="AU2460:AU2465"/>
    <mergeCell ref="AV2460:AV2465"/>
    <mergeCell ref="AW2460:AW2465"/>
    <mergeCell ref="AX2460:AX2465"/>
    <mergeCell ref="AY2460:AY2465"/>
    <mergeCell ref="AN2460:AN2465"/>
    <mergeCell ref="AO2460:AO2465"/>
    <mergeCell ref="AP2460:AP2465"/>
    <mergeCell ref="AQ2460:AQ2465"/>
    <mergeCell ref="AR2460:AR2465"/>
    <mergeCell ref="AS2460:AS2465"/>
    <mergeCell ref="M2466:M2468"/>
    <mergeCell ref="A2472:A2474"/>
    <mergeCell ref="B2472:B2474"/>
    <mergeCell ref="C2472:C2474"/>
    <mergeCell ref="D2472:D2474"/>
    <mergeCell ref="E2472:E2474"/>
    <mergeCell ref="F2472:F2474"/>
    <mergeCell ref="BR2460:BR2465"/>
    <mergeCell ref="AH2460:AH2465"/>
    <mergeCell ref="AI2460:AI2465"/>
    <mergeCell ref="AJ2460:AJ2465"/>
    <mergeCell ref="AK2460:AK2465"/>
    <mergeCell ref="AL2460:AL2465"/>
    <mergeCell ref="AM2460:AM2465"/>
    <mergeCell ref="AB2460:AB2465"/>
    <mergeCell ref="AC2460:AC2465"/>
    <mergeCell ref="AD2460:AD2465"/>
    <mergeCell ref="AE2460:AE2465"/>
    <mergeCell ref="AF2460:AF2465"/>
    <mergeCell ref="AG2460:AG2465"/>
    <mergeCell ref="V2460:V2465"/>
    <mergeCell ref="W2460:W2465"/>
    <mergeCell ref="X2460:X2465"/>
    <mergeCell ref="Y2460:Y2465"/>
    <mergeCell ref="Z2460:Z2465"/>
    <mergeCell ref="AA2460:AA2465"/>
    <mergeCell ref="P2460:P2465"/>
    <mergeCell ref="Q2460:Q2465"/>
    <mergeCell ref="R2460:R2465"/>
    <mergeCell ref="S2460:S2465"/>
    <mergeCell ref="T2460:T2465"/>
    <mergeCell ref="U2460:U2465"/>
    <mergeCell ref="I2466:I2471"/>
    <mergeCell ref="J2466:J2471"/>
    <mergeCell ref="K2466:K2471"/>
    <mergeCell ref="M2460:M2465"/>
    <mergeCell ref="N2460:N2465"/>
    <mergeCell ref="O2460:O2465"/>
    <mergeCell ref="AR2466:AR2468"/>
    <mergeCell ref="AS2466:AS2468"/>
    <mergeCell ref="AT2466:AT2468"/>
    <mergeCell ref="AU2466:AU2468"/>
    <mergeCell ref="AV2466:AV2468"/>
    <mergeCell ref="AW2466:AW2468"/>
    <mergeCell ref="AL2466:AL2468"/>
    <mergeCell ref="AM2466:AM2468"/>
    <mergeCell ref="AN2466:AN2468"/>
    <mergeCell ref="AO2466:AO2468"/>
    <mergeCell ref="AP2466:AP2468"/>
    <mergeCell ref="AQ2466:AQ2468"/>
    <mergeCell ref="AF2466:AF2468"/>
    <mergeCell ref="AG2466:AG2468"/>
    <mergeCell ref="AH2466:AH2468"/>
    <mergeCell ref="AI2466:AI2468"/>
    <mergeCell ref="AJ2466:AJ2468"/>
    <mergeCell ref="AK2466:AK2468"/>
    <mergeCell ref="Z2466:Z2468"/>
    <mergeCell ref="AA2466:AA2468"/>
    <mergeCell ref="AB2466:AB2468"/>
    <mergeCell ref="AC2466:AC2468"/>
    <mergeCell ref="AD2466:AD2468"/>
    <mergeCell ref="AE2466:AE2468"/>
    <mergeCell ref="T2466:T2468"/>
    <mergeCell ref="U2466:U2468"/>
    <mergeCell ref="V2466:V2468"/>
    <mergeCell ref="W2466:W2468"/>
    <mergeCell ref="X2466:X2468"/>
    <mergeCell ref="Y2466:Y2468"/>
    <mergeCell ref="N2466:N2468"/>
    <mergeCell ref="O2466:O2468"/>
    <mergeCell ref="P2466:P2468"/>
    <mergeCell ref="Q2466:Q2468"/>
    <mergeCell ref="R2466:R2468"/>
    <mergeCell ref="S2466:S2468"/>
    <mergeCell ref="AH2471:AH2473"/>
    <mergeCell ref="AI2471:AI2473"/>
    <mergeCell ref="AJ2471:AJ2473"/>
    <mergeCell ref="AK2471:AK2473"/>
    <mergeCell ref="AL2471:AL2473"/>
    <mergeCell ref="AM2471:AM2473"/>
    <mergeCell ref="AB2471:AB2473"/>
    <mergeCell ref="AC2471:AC2473"/>
    <mergeCell ref="AD2471:AD2473"/>
    <mergeCell ref="AE2471:AE2473"/>
    <mergeCell ref="AF2471:AF2473"/>
    <mergeCell ref="AG2471:AG2473"/>
    <mergeCell ref="V2471:V2473"/>
    <mergeCell ref="W2471:W2473"/>
    <mergeCell ref="X2471:X2473"/>
    <mergeCell ref="Y2471:Y2473"/>
    <mergeCell ref="Z2471:Z2473"/>
    <mergeCell ref="AA2471:AA2473"/>
    <mergeCell ref="P2471:P2473"/>
    <mergeCell ref="Q2471:Q2473"/>
    <mergeCell ref="R2471:R2473"/>
    <mergeCell ref="S2471:S2473"/>
    <mergeCell ref="T2471:T2473"/>
    <mergeCell ref="U2471:U2473"/>
    <mergeCell ref="I2477:I2479"/>
    <mergeCell ref="J2477:J2479"/>
    <mergeCell ref="K2477:K2479"/>
    <mergeCell ref="M2471:M2473"/>
    <mergeCell ref="N2471:N2473"/>
    <mergeCell ref="O2471:O2473"/>
    <mergeCell ref="BV2466:BV2468"/>
    <mergeCell ref="BW2466:BW2468"/>
    <mergeCell ref="A2477:A2479"/>
    <mergeCell ref="B2477:B2479"/>
    <mergeCell ref="C2477:C2479"/>
    <mergeCell ref="D2477:D2479"/>
    <mergeCell ref="E2477:E2479"/>
    <mergeCell ref="F2477:F2479"/>
    <mergeCell ref="G2477:G2479"/>
    <mergeCell ref="H2477:H2479"/>
    <mergeCell ref="BP2466:BP2468"/>
    <mergeCell ref="BQ2466:BQ2468"/>
    <mergeCell ref="BR2466:BR2468"/>
    <mergeCell ref="BS2466:BS2468"/>
    <mergeCell ref="BT2466:BT2468"/>
    <mergeCell ref="BU2466:BU2468"/>
    <mergeCell ref="BJ2466:BJ2468"/>
    <mergeCell ref="BK2466:BK2468"/>
    <mergeCell ref="BL2466:BL2468"/>
    <mergeCell ref="BM2466:BM2468"/>
    <mergeCell ref="BN2466:BN2468"/>
    <mergeCell ref="BO2466:BO2468"/>
    <mergeCell ref="BD2466:BD2468"/>
    <mergeCell ref="BE2466:BE2468"/>
    <mergeCell ref="BF2466:BF2468"/>
    <mergeCell ref="BG2466:BG2468"/>
    <mergeCell ref="BH2466:BH2468"/>
    <mergeCell ref="BI2466:BI2468"/>
    <mergeCell ref="AX2466:AX2468"/>
    <mergeCell ref="AY2466:AY2468"/>
    <mergeCell ref="AZ2466:AZ2468"/>
    <mergeCell ref="BA2466:BA2468"/>
    <mergeCell ref="BB2466:BB2468"/>
    <mergeCell ref="BC2466:BC2468"/>
    <mergeCell ref="BR2471:BR2473"/>
    <mergeCell ref="BS2471:BS2473"/>
    <mergeCell ref="BT2471:BT2473"/>
    <mergeCell ref="BU2471:BU2473"/>
    <mergeCell ref="BV2471:BV2473"/>
    <mergeCell ref="BW2471:BW2473"/>
    <mergeCell ref="BL2471:BL2473"/>
    <mergeCell ref="BM2471:BM2473"/>
    <mergeCell ref="BN2471:BN2473"/>
    <mergeCell ref="BO2471:BO2473"/>
    <mergeCell ref="BP2471:BP2473"/>
    <mergeCell ref="BQ2471:BQ2473"/>
    <mergeCell ref="BF2471:BF2473"/>
    <mergeCell ref="BG2471:BG2473"/>
    <mergeCell ref="BH2471:BH2473"/>
    <mergeCell ref="BI2471:BI2473"/>
    <mergeCell ref="BJ2471:BJ2473"/>
    <mergeCell ref="BK2471:BK2473"/>
    <mergeCell ref="AZ2471:AZ2473"/>
    <mergeCell ref="BA2471:BA2473"/>
    <mergeCell ref="BB2471:BB2473"/>
    <mergeCell ref="BC2471:BC2473"/>
    <mergeCell ref="BD2471:BD2473"/>
    <mergeCell ref="BE2471:BE2473"/>
    <mergeCell ref="AT2471:AT2473"/>
    <mergeCell ref="AU2471:AU2473"/>
    <mergeCell ref="AV2471:AV2473"/>
    <mergeCell ref="AW2471:AW2473"/>
    <mergeCell ref="AX2471:AX2473"/>
    <mergeCell ref="AY2471:AY2473"/>
    <mergeCell ref="AN2471:AN2473"/>
    <mergeCell ref="AO2471:AO2473"/>
    <mergeCell ref="AP2471:AP2473"/>
    <mergeCell ref="AQ2471:AQ2473"/>
    <mergeCell ref="AR2471:AR2473"/>
    <mergeCell ref="AS2471:AS2473"/>
    <mergeCell ref="AP2474:AP2478"/>
    <mergeCell ref="AQ2474:AQ2478"/>
    <mergeCell ref="AF2474:AF2478"/>
    <mergeCell ref="AG2474:AG2478"/>
    <mergeCell ref="AH2474:AH2478"/>
    <mergeCell ref="AI2474:AI2478"/>
    <mergeCell ref="AJ2474:AJ2478"/>
    <mergeCell ref="AK2474:AK2478"/>
    <mergeCell ref="Z2474:Z2478"/>
    <mergeCell ref="AA2474:AA2478"/>
    <mergeCell ref="AB2474:AB2478"/>
    <mergeCell ref="AC2474:AC2478"/>
    <mergeCell ref="AD2474:AD2478"/>
    <mergeCell ref="AE2474:AE2478"/>
    <mergeCell ref="T2474:T2478"/>
    <mergeCell ref="U2474:U2478"/>
    <mergeCell ref="V2474:V2478"/>
    <mergeCell ref="W2474:W2478"/>
    <mergeCell ref="X2474:X2478"/>
    <mergeCell ref="Y2474:Y2478"/>
    <mergeCell ref="N2474:N2478"/>
    <mergeCell ref="O2474:O2478"/>
    <mergeCell ref="P2474:P2478"/>
    <mergeCell ref="Q2474:Q2478"/>
    <mergeCell ref="R2474:R2478"/>
    <mergeCell ref="S2474:S2478"/>
    <mergeCell ref="G2480:G2484"/>
    <mergeCell ref="H2480:H2484"/>
    <mergeCell ref="I2480:I2484"/>
    <mergeCell ref="J2480:J2484"/>
    <mergeCell ref="K2480:K2484"/>
    <mergeCell ref="M2474:M2478"/>
    <mergeCell ref="A2480:A2484"/>
    <mergeCell ref="B2480:B2484"/>
    <mergeCell ref="C2480:C2484"/>
    <mergeCell ref="D2480:D2484"/>
    <mergeCell ref="E2480:E2484"/>
    <mergeCell ref="F2480:F2484"/>
    <mergeCell ref="G2472:G2474"/>
    <mergeCell ref="H2472:H2474"/>
    <mergeCell ref="I2472:I2474"/>
    <mergeCell ref="J2472:J2474"/>
    <mergeCell ref="K2472:K2474"/>
    <mergeCell ref="AF2480:AF2483"/>
    <mergeCell ref="AG2480:AG2483"/>
    <mergeCell ref="V2480:V2483"/>
    <mergeCell ref="W2480:W2483"/>
    <mergeCell ref="X2480:X2483"/>
    <mergeCell ref="Y2480:Y2483"/>
    <mergeCell ref="Z2480:Z2483"/>
    <mergeCell ref="AA2480:AA2483"/>
    <mergeCell ref="P2480:P2483"/>
    <mergeCell ref="Q2480:Q2483"/>
    <mergeCell ref="R2480:R2483"/>
    <mergeCell ref="S2480:S2483"/>
    <mergeCell ref="T2480:T2483"/>
    <mergeCell ref="U2480:U2483"/>
    <mergeCell ref="I2486:I2489"/>
    <mergeCell ref="J2486:J2489"/>
    <mergeCell ref="K2486:K2489"/>
    <mergeCell ref="M2480:M2483"/>
    <mergeCell ref="N2480:N2483"/>
    <mergeCell ref="O2480:O2483"/>
    <mergeCell ref="BV2474:BV2478"/>
    <mergeCell ref="BW2474:BW2478"/>
    <mergeCell ref="A2486:A2489"/>
    <mergeCell ref="B2486:B2489"/>
    <mergeCell ref="C2486:C2489"/>
    <mergeCell ref="D2486:D2489"/>
    <mergeCell ref="E2486:E2489"/>
    <mergeCell ref="F2486:F2489"/>
    <mergeCell ref="G2486:G2489"/>
    <mergeCell ref="H2486:H2489"/>
    <mergeCell ref="BP2474:BP2478"/>
    <mergeCell ref="BQ2474:BQ2478"/>
    <mergeCell ref="BR2474:BR2478"/>
    <mergeCell ref="BS2474:BS2478"/>
    <mergeCell ref="BT2474:BT2478"/>
    <mergeCell ref="BU2474:BU2478"/>
    <mergeCell ref="BJ2474:BJ2478"/>
    <mergeCell ref="BK2474:BK2478"/>
    <mergeCell ref="BL2474:BL2478"/>
    <mergeCell ref="BM2474:BM2478"/>
    <mergeCell ref="BN2474:BN2478"/>
    <mergeCell ref="BO2474:BO2478"/>
    <mergeCell ref="BD2474:BD2478"/>
    <mergeCell ref="BE2474:BE2478"/>
    <mergeCell ref="BF2474:BF2478"/>
    <mergeCell ref="BG2474:BG2478"/>
    <mergeCell ref="BH2474:BH2478"/>
    <mergeCell ref="BI2474:BI2478"/>
    <mergeCell ref="AX2474:AX2478"/>
    <mergeCell ref="AY2474:AY2478"/>
    <mergeCell ref="AZ2474:AZ2478"/>
    <mergeCell ref="BA2474:BA2478"/>
    <mergeCell ref="BB2474:BB2478"/>
    <mergeCell ref="BC2474:BC2478"/>
    <mergeCell ref="AR2474:AR2478"/>
    <mergeCell ref="AS2474:AS2478"/>
    <mergeCell ref="AT2474:AT2478"/>
    <mergeCell ref="AU2474:AU2478"/>
    <mergeCell ref="AV2474:AV2478"/>
    <mergeCell ref="AW2474:AW2478"/>
    <mergeCell ref="AL2474:AL2478"/>
    <mergeCell ref="AM2474:AM2478"/>
    <mergeCell ref="AN2474:AN2478"/>
    <mergeCell ref="AO2474:AO2478"/>
    <mergeCell ref="M2484:M2486"/>
    <mergeCell ref="N2484:N2486"/>
    <mergeCell ref="O2484:O2486"/>
    <mergeCell ref="P2484:P2486"/>
    <mergeCell ref="Q2484:Q2486"/>
    <mergeCell ref="R2484:R2486"/>
    <mergeCell ref="G2490:G2492"/>
    <mergeCell ref="H2490:H2492"/>
    <mergeCell ref="I2490:I2492"/>
    <mergeCell ref="J2490:J2492"/>
    <mergeCell ref="K2490:K2492"/>
    <mergeCell ref="L2484:L2485"/>
    <mergeCell ref="A2490:A2492"/>
    <mergeCell ref="B2490:B2492"/>
    <mergeCell ref="C2490:C2492"/>
    <mergeCell ref="D2490:D2492"/>
    <mergeCell ref="E2490:E2492"/>
    <mergeCell ref="F2490:F2492"/>
    <mergeCell ref="BR2480:BR2483"/>
    <mergeCell ref="BS2480:BS2483"/>
    <mergeCell ref="BT2480:BT2483"/>
    <mergeCell ref="BU2480:BU2483"/>
    <mergeCell ref="BV2480:BV2483"/>
    <mergeCell ref="BW2480:BW2483"/>
    <mergeCell ref="BL2480:BL2483"/>
    <mergeCell ref="BM2480:BM2483"/>
    <mergeCell ref="BN2480:BN2483"/>
    <mergeCell ref="BO2480:BO2483"/>
    <mergeCell ref="BP2480:BP2483"/>
    <mergeCell ref="BQ2480:BQ2483"/>
    <mergeCell ref="BF2480:BF2483"/>
    <mergeCell ref="BG2480:BG2483"/>
    <mergeCell ref="BH2480:BH2483"/>
    <mergeCell ref="BI2480:BI2483"/>
    <mergeCell ref="BJ2480:BJ2483"/>
    <mergeCell ref="BK2480:BK2483"/>
    <mergeCell ref="AZ2480:AZ2483"/>
    <mergeCell ref="BA2480:BA2483"/>
    <mergeCell ref="BB2480:BB2483"/>
    <mergeCell ref="BC2480:BC2483"/>
    <mergeCell ref="BD2480:BD2483"/>
    <mergeCell ref="BE2480:BE2483"/>
    <mergeCell ref="AT2480:AT2483"/>
    <mergeCell ref="AU2480:AU2483"/>
    <mergeCell ref="AV2480:AV2483"/>
    <mergeCell ref="AW2480:AW2483"/>
    <mergeCell ref="AX2480:AX2483"/>
    <mergeCell ref="AY2480:AY2483"/>
    <mergeCell ref="AN2480:AN2483"/>
    <mergeCell ref="AO2480:AO2483"/>
    <mergeCell ref="AP2480:AP2483"/>
    <mergeCell ref="AQ2480:AQ2483"/>
    <mergeCell ref="AR2480:AR2483"/>
    <mergeCell ref="AS2480:AS2483"/>
    <mergeCell ref="AH2480:AH2483"/>
    <mergeCell ref="AI2480:AI2483"/>
    <mergeCell ref="AJ2480:AJ2483"/>
    <mergeCell ref="AK2480:AK2483"/>
    <mergeCell ref="AL2480:AL2483"/>
    <mergeCell ref="AM2480:AM2483"/>
    <mergeCell ref="AB2480:AB2483"/>
    <mergeCell ref="AC2480:AC2483"/>
    <mergeCell ref="AD2480:AD2483"/>
    <mergeCell ref="AE2480:AE2483"/>
    <mergeCell ref="BU2484:BU2486"/>
    <mergeCell ref="BV2484:BV2486"/>
    <mergeCell ref="BW2484:BW2486"/>
    <mergeCell ref="A2493:A2500"/>
    <mergeCell ref="B2493:B2500"/>
    <mergeCell ref="C2493:C2500"/>
    <mergeCell ref="D2493:D2500"/>
    <mergeCell ref="E2493:E2500"/>
    <mergeCell ref="F2493:F2500"/>
    <mergeCell ref="G2493:G2500"/>
    <mergeCell ref="BO2484:BO2486"/>
    <mergeCell ref="BP2484:BP2486"/>
    <mergeCell ref="BQ2484:BQ2486"/>
    <mergeCell ref="BR2484:BR2486"/>
    <mergeCell ref="BS2484:BS2486"/>
    <mergeCell ref="BT2484:BT2486"/>
    <mergeCell ref="BI2484:BI2486"/>
    <mergeCell ref="BJ2484:BJ2486"/>
    <mergeCell ref="BK2484:BK2486"/>
    <mergeCell ref="BL2484:BL2486"/>
    <mergeCell ref="BM2484:BM2486"/>
    <mergeCell ref="BN2484:BN2486"/>
    <mergeCell ref="BC2484:BC2486"/>
    <mergeCell ref="BD2484:BD2486"/>
    <mergeCell ref="BE2484:BE2486"/>
    <mergeCell ref="BF2484:BF2486"/>
    <mergeCell ref="BG2484:BG2486"/>
    <mergeCell ref="BH2484:BH2486"/>
    <mergeCell ref="AW2484:AW2486"/>
    <mergeCell ref="AX2484:AX2486"/>
    <mergeCell ref="AY2484:AY2486"/>
    <mergeCell ref="AZ2484:AZ2486"/>
    <mergeCell ref="BA2484:BA2486"/>
    <mergeCell ref="BB2484:BB2486"/>
    <mergeCell ref="AQ2484:AQ2486"/>
    <mergeCell ref="AR2484:AR2486"/>
    <mergeCell ref="AS2484:AS2486"/>
    <mergeCell ref="AT2484:AT2486"/>
    <mergeCell ref="AU2484:AU2486"/>
    <mergeCell ref="AV2484:AV2486"/>
    <mergeCell ref="AK2484:AK2486"/>
    <mergeCell ref="AL2484:AL2486"/>
    <mergeCell ref="AM2484:AM2486"/>
    <mergeCell ref="AN2484:AN2486"/>
    <mergeCell ref="AO2484:AO2486"/>
    <mergeCell ref="AP2484:AP2486"/>
    <mergeCell ref="AE2484:AE2486"/>
    <mergeCell ref="AF2484:AF2486"/>
    <mergeCell ref="AG2484:AG2486"/>
    <mergeCell ref="AH2484:AH2486"/>
    <mergeCell ref="AI2484:AI2486"/>
    <mergeCell ref="AJ2484:AJ2486"/>
    <mergeCell ref="Y2484:Y2486"/>
    <mergeCell ref="Z2484:Z2486"/>
    <mergeCell ref="AA2484:AA2486"/>
    <mergeCell ref="AB2484:AB2486"/>
    <mergeCell ref="AC2484:AC2486"/>
    <mergeCell ref="AD2484:AD2486"/>
    <mergeCell ref="S2484:S2486"/>
    <mergeCell ref="T2484:T2486"/>
    <mergeCell ref="U2484:U2486"/>
    <mergeCell ref="V2484:V2486"/>
    <mergeCell ref="W2484:W2486"/>
    <mergeCell ref="X2484:X2486"/>
    <mergeCell ref="AM2487:AM2494"/>
    <mergeCell ref="AN2487:AN2494"/>
    <mergeCell ref="AO2487:AO2494"/>
    <mergeCell ref="AP2487:AP2494"/>
    <mergeCell ref="AQ2487:AQ2494"/>
    <mergeCell ref="AR2487:AR2494"/>
    <mergeCell ref="AG2487:AG2494"/>
    <mergeCell ref="AH2487:AH2494"/>
    <mergeCell ref="AI2487:AI2494"/>
    <mergeCell ref="AJ2487:AJ2494"/>
    <mergeCell ref="AK2487:AK2494"/>
    <mergeCell ref="AL2487:AL2494"/>
    <mergeCell ref="AA2487:AA2494"/>
    <mergeCell ref="AB2487:AB2494"/>
    <mergeCell ref="AC2487:AC2494"/>
    <mergeCell ref="AD2487:AD2494"/>
    <mergeCell ref="AE2487:AE2494"/>
    <mergeCell ref="AF2487:AF2494"/>
    <mergeCell ref="U2487:U2494"/>
    <mergeCell ref="V2487:V2494"/>
    <mergeCell ref="W2487:W2494"/>
    <mergeCell ref="X2487:X2494"/>
    <mergeCell ref="Y2487:Y2494"/>
    <mergeCell ref="Z2487:Z2494"/>
    <mergeCell ref="O2487:O2494"/>
    <mergeCell ref="P2487:P2494"/>
    <mergeCell ref="Q2487:Q2494"/>
    <mergeCell ref="R2487:R2494"/>
    <mergeCell ref="S2487:S2494"/>
    <mergeCell ref="T2487:T2494"/>
    <mergeCell ref="H2493:H2500"/>
    <mergeCell ref="I2493:I2500"/>
    <mergeCell ref="J2493:J2500"/>
    <mergeCell ref="K2493:K2500"/>
    <mergeCell ref="M2487:M2494"/>
    <mergeCell ref="N2487:N2494"/>
    <mergeCell ref="AC2496:AC2531"/>
    <mergeCell ref="AD2496:AD2531"/>
    <mergeCell ref="AE2496:AE2531"/>
    <mergeCell ref="AF2496:AF2531"/>
    <mergeCell ref="AG2496:AG2531"/>
    <mergeCell ref="AH2496:AH2531"/>
    <mergeCell ref="W2496:W2531"/>
    <mergeCell ref="X2496:X2531"/>
    <mergeCell ref="Y2496:Y2531"/>
    <mergeCell ref="Z2496:Z2531"/>
    <mergeCell ref="AA2496:AA2531"/>
    <mergeCell ref="AB2496:AB2531"/>
    <mergeCell ref="Q2496:Q2531"/>
    <mergeCell ref="R2496:R2531"/>
    <mergeCell ref="S2496:S2531"/>
    <mergeCell ref="T2496:T2531"/>
    <mergeCell ref="U2496:U2531"/>
    <mergeCell ref="V2496:V2531"/>
    <mergeCell ref="J2502:J2537"/>
    <mergeCell ref="K2502:K2537"/>
    <mergeCell ref="M2496:M2531"/>
    <mergeCell ref="N2496:N2531"/>
    <mergeCell ref="O2496:O2531"/>
    <mergeCell ref="P2496:P2531"/>
    <mergeCell ref="BW2487:BW2494"/>
    <mergeCell ref="A2502:A2537"/>
    <mergeCell ref="B2502:B2537"/>
    <mergeCell ref="C2502:C2537"/>
    <mergeCell ref="D2502:D2537"/>
    <mergeCell ref="E2502:E2537"/>
    <mergeCell ref="F2502:F2537"/>
    <mergeCell ref="G2502:G2537"/>
    <mergeCell ref="H2502:H2537"/>
    <mergeCell ref="I2502:I2537"/>
    <mergeCell ref="BQ2487:BQ2494"/>
    <mergeCell ref="BR2487:BR2494"/>
    <mergeCell ref="BS2487:BS2494"/>
    <mergeCell ref="BT2487:BT2494"/>
    <mergeCell ref="BU2487:BU2494"/>
    <mergeCell ref="BV2487:BV2494"/>
    <mergeCell ref="BK2487:BK2494"/>
    <mergeCell ref="BL2487:BL2494"/>
    <mergeCell ref="BM2487:BM2494"/>
    <mergeCell ref="BN2487:BN2494"/>
    <mergeCell ref="BO2487:BO2494"/>
    <mergeCell ref="BP2487:BP2494"/>
    <mergeCell ref="BE2487:BE2494"/>
    <mergeCell ref="BF2487:BF2494"/>
    <mergeCell ref="BG2487:BG2494"/>
    <mergeCell ref="BH2487:BH2494"/>
    <mergeCell ref="BI2487:BI2494"/>
    <mergeCell ref="BJ2487:BJ2494"/>
    <mergeCell ref="AY2487:AY2494"/>
    <mergeCell ref="AZ2487:AZ2494"/>
    <mergeCell ref="BA2487:BA2494"/>
    <mergeCell ref="BB2487:BB2494"/>
    <mergeCell ref="BC2487:BC2494"/>
    <mergeCell ref="BD2487:BD2494"/>
    <mergeCell ref="AS2487:AS2494"/>
    <mergeCell ref="AT2487:AT2494"/>
    <mergeCell ref="AU2487:AU2494"/>
    <mergeCell ref="AV2487:AV2494"/>
    <mergeCell ref="AW2487:AW2494"/>
    <mergeCell ref="AX2487:AX2494"/>
    <mergeCell ref="S2533:S2534"/>
    <mergeCell ref="T2533:T2534"/>
    <mergeCell ref="U2533:U2534"/>
    <mergeCell ref="V2533:V2534"/>
    <mergeCell ref="W2533:W2534"/>
    <mergeCell ref="X2533:X2534"/>
    <mergeCell ref="M2533:M2534"/>
    <mergeCell ref="N2533:N2534"/>
    <mergeCell ref="O2533:O2534"/>
    <mergeCell ref="P2533:P2534"/>
    <mergeCell ref="Q2533:Q2534"/>
    <mergeCell ref="R2533:R2534"/>
    <mergeCell ref="F2539:F2540"/>
    <mergeCell ref="G2539:G2540"/>
    <mergeCell ref="H2539:H2540"/>
    <mergeCell ref="I2539:I2540"/>
    <mergeCell ref="J2539:J2540"/>
    <mergeCell ref="K2539:K2540"/>
    <mergeCell ref="BS2496:BS2531"/>
    <mergeCell ref="BT2496:BT2531"/>
    <mergeCell ref="BU2496:BU2531"/>
    <mergeCell ref="BV2496:BV2531"/>
    <mergeCell ref="BW2496:BW2531"/>
    <mergeCell ref="A2539:A2540"/>
    <mergeCell ref="B2539:B2540"/>
    <mergeCell ref="C2539:C2540"/>
    <mergeCell ref="D2539:D2540"/>
    <mergeCell ref="E2539:E2540"/>
    <mergeCell ref="BM2496:BM2531"/>
    <mergeCell ref="BN2496:BN2531"/>
    <mergeCell ref="BO2496:BO2531"/>
    <mergeCell ref="BP2496:BP2531"/>
    <mergeCell ref="BQ2496:BQ2531"/>
    <mergeCell ref="BR2496:BR2531"/>
    <mergeCell ref="BG2496:BG2531"/>
    <mergeCell ref="BH2496:BH2531"/>
    <mergeCell ref="BI2496:BI2531"/>
    <mergeCell ref="BJ2496:BJ2531"/>
    <mergeCell ref="BK2496:BK2531"/>
    <mergeCell ref="BL2496:BL2531"/>
    <mergeCell ref="BA2496:BA2531"/>
    <mergeCell ref="BB2496:BB2531"/>
    <mergeCell ref="BC2496:BC2531"/>
    <mergeCell ref="BD2496:BD2531"/>
    <mergeCell ref="BE2496:BE2531"/>
    <mergeCell ref="BF2496:BF2531"/>
    <mergeCell ref="AU2496:AU2531"/>
    <mergeCell ref="AV2496:AV2531"/>
    <mergeCell ref="AW2496:AW2531"/>
    <mergeCell ref="AX2496:AX2531"/>
    <mergeCell ref="AY2496:AY2531"/>
    <mergeCell ref="AZ2496:AZ2531"/>
    <mergeCell ref="AO2496:AO2531"/>
    <mergeCell ref="AP2496:AP2531"/>
    <mergeCell ref="AQ2496:AQ2531"/>
    <mergeCell ref="AR2496:AR2531"/>
    <mergeCell ref="AS2496:AS2531"/>
    <mergeCell ref="AT2496:AT2531"/>
    <mergeCell ref="AI2496:AI2531"/>
    <mergeCell ref="AJ2496:AJ2531"/>
    <mergeCell ref="AK2496:AK2531"/>
    <mergeCell ref="AL2496:AL2531"/>
    <mergeCell ref="AM2496:AM2531"/>
    <mergeCell ref="AN2496:AN2531"/>
    <mergeCell ref="H2541:H2543"/>
    <mergeCell ref="I2541:I2543"/>
    <mergeCell ref="J2541:J2543"/>
    <mergeCell ref="K2541:K2543"/>
    <mergeCell ref="M2535:M2537"/>
    <mergeCell ref="N2535:N2537"/>
    <mergeCell ref="BU2533:BU2534"/>
    <mergeCell ref="BV2533:BV2534"/>
    <mergeCell ref="BW2533:BW2534"/>
    <mergeCell ref="A2541:A2543"/>
    <mergeCell ref="B2541:B2543"/>
    <mergeCell ref="C2541:C2543"/>
    <mergeCell ref="D2541:D2543"/>
    <mergeCell ref="E2541:E2543"/>
    <mergeCell ref="F2541:F2543"/>
    <mergeCell ref="G2541:G2543"/>
    <mergeCell ref="BO2533:BO2534"/>
    <mergeCell ref="BP2533:BP2534"/>
    <mergeCell ref="BQ2533:BQ2534"/>
    <mergeCell ref="BR2533:BR2534"/>
    <mergeCell ref="BS2533:BS2534"/>
    <mergeCell ref="BT2533:BT2534"/>
    <mergeCell ref="BI2533:BI2534"/>
    <mergeCell ref="BJ2533:BJ2534"/>
    <mergeCell ref="BK2533:BK2534"/>
    <mergeCell ref="BL2533:BL2534"/>
    <mergeCell ref="BM2533:BM2534"/>
    <mergeCell ref="BN2533:BN2534"/>
    <mergeCell ref="BC2533:BC2534"/>
    <mergeCell ref="BD2533:BD2534"/>
    <mergeCell ref="BE2533:BE2534"/>
    <mergeCell ref="BF2533:BF2534"/>
    <mergeCell ref="BG2533:BG2534"/>
    <mergeCell ref="BH2533:BH2534"/>
    <mergeCell ref="AW2533:AW2534"/>
    <mergeCell ref="AX2533:AX2534"/>
    <mergeCell ref="AY2533:AY2534"/>
    <mergeCell ref="AZ2533:AZ2534"/>
    <mergeCell ref="BA2533:BA2534"/>
    <mergeCell ref="BB2533:BB2534"/>
    <mergeCell ref="AQ2533:AQ2534"/>
    <mergeCell ref="AR2533:AR2534"/>
    <mergeCell ref="AS2533:AS2534"/>
    <mergeCell ref="AT2533:AT2534"/>
    <mergeCell ref="AU2533:AU2534"/>
    <mergeCell ref="AV2533:AV2534"/>
    <mergeCell ref="AK2533:AK2534"/>
    <mergeCell ref="AL2533:AL2534"/>
    <mergeCell ref="AM2533:AM2534"/>
    <mergeCell ref="AN2533:AN2534"/>
    <mergeCell ref="AO2533:AO2534"/>
    <mergeCell ref="AP2533:AP2534"/>
    <mergeCell ref="AE2533:AE2534"/>
    <mergeCell ref="AF2533:AF2534"/>
    <mergeCell ref="AG2533:AG2534"/>
    <mergeCell ref="AH2533:AH2534"/>
    <mergeCell ref="AI2533:AI2534"/>
    <mergeCell ref="AJ2533:AJ2534"/>
    <mergeCell ref="Y2533:Y2534"/>
    <mergeCell ref="Z2533:Z2534"/>
    <mergeCell ref="AA2533:AA2534"/>
    <mergeCell ref="AB2533:AB2534"/>
    <mergeCell ref="AC2533:AC2534"/>
    <mergeCell ref="AD2533:AD2534"/>
    <mergeCell ref="A2544:A2548"/>
    <mergeCell ref="B2544:B2548"/>
    <mergeCell ref="C2544:C2548"/>
    <mergeCell ref="D2544:D2548"/>
    <mergeCell ref="E2544:E2548"/>
    <mergeCell ref="F2544:F2548"/>
    <mergeCell ref="G2544:G2548"/>
    <mergeCell ref="H2544:H2548"/>
    <mergeCell ref="I2544:I2548"/>
    <mergeCell ref="BQ2535:BQ2537"/>
    <mergeCell ref="BR2535:BR2537"/>
    <mergeCell ref="BS2535:BS2537"/>
    <mergeCell ref="BT2535:BT2537"/>
    <mergeCell ref="BU2535:BU2537"/>
    <mergeCell ref="BV2535:BV2537"/>
    <mergeCell ref="BK2535:BK2537"/>
    <mergeCell ref="BL2535:BL2537"/>
    <mergeCell ref="BM2535:BM2537"/>
    <mergeCell ref="BN2535:BN2537"/>
    <mergeCell ref="BO2535:BO2537"/>
    <mergeCell ref="BP2535:BP2537"/>
    <mergeCell ref="BE2535:BE2537"/>
    <mergeCell ref="BF2535:BF2537"/>
    <mergeCell ref="BG2535:BG2537"/>
    <mergeCell ref="BH2535:BH2537"/>
    <mergeCell ref="BI2535:BI2537"/>
    <mergeCell ref="BJ2535:BJ2537"/>
    <mergeCell ref="AY2535:AY2537"/>
    <mergeCell ref="AZ2535:AZ2537"/>
    <mergeCell ref="BA2535:BA2537"/>
    <mergeCell ref="BB2535:BB2537"/>
    <mergeCell ref="BC2535:BC2537"/>
    <mergeCell ref="BD2535:BD2537"/>
    <mergeCell ref="AS2535:AS2537"/>
    <mergeCell ref="AT2535:AT2537"/>
    <mergeCell ref="AU2535:AU2537"/>
    <mergeCell ref="AV2535:AV2537"/>
    <mergeCell ref="AW2535:AW2537"/>
    <mergeCell ref="AX2535:AX2537"/>
    <mergeCell ref="AM2535:AM2537"/>
    <mergeCell ref="AN2535:AN2537"/>
    <mergeCell ref="AO2535:AO2537"/>
    <mergeCell ref="AP2535:AP2537"/>
    <mergeCell ref="AQ2535:AQ2537"/>
    <mergeCell ref="AR2535:AR2537"/>
    <mergeCell ref="AG2535:AG2537"/>
    <mergeCell ref="AH2535:AH2537"/>
    <mergeCell ref="AI2535:AI2537"/>
    <mergeCell ref="AJ2535:AJ2537"/>
    <mergeCell ref="AK2535:AK2537"/>
    <mergeCell ref="AL2535:AL2537"/>
    <mergeCell ref="AA2535:AA2537"/>
    <mergeCell ref="AB2535:AB2537"/>
    <mergeCell ref="AC2535:AC2537"/>
    <mergeCell ref="AD2535:AD2537"/>
    <mergeCell ref="AE2535:AE2537"/>
    <mergeCell ref="AF2535:AF2537"/>
    <mergeCell ref="U2535:U2537"/>
    <mergeCell ref="V2535:V2537"/>
    <mergeCell ref="W2535:W2537"/>
    <mergeCell ref="X2535:X2537"/>
    <mergeCell ref="Y2535:Y2537"/>
    <mergeCell ref="Z2535:Z2537"/>
    <mergeCell ref="O2535:O2537"/>
    <mergeCell ref="AS2538:AS2542"/>
    <mergeCell ref="AT2538:AT2542"/>
    <mergeCell ref="AI2538:AI2542"/>
    <mergeCell ref="AJ2538:AJ2542"/>
    <mergeCell ref="AK2538:AK2542"/>
    <mergeCell ref="AL2538:AL2542"/>
    <mergeCell ref="AM2538:AM2542"/>
    <mergeCell ref="AN2538:AN2542"/>
    <mergeCell ref="AC2538:AC2542"/>
    <mergeCell ref="AD2538:AD2542"/>
    <mergeCell ref="AE2538:AE2542"/>
    <mergeCell ref="AF2538:AF2542"/>
    <mergeCell ref="AG2538:AG2542"/>
    <mergeCell ref="AH2538:AH2542"/>
    <mergeCell ref="W2538:W2542"/>
    <mergeCell ref="X2538:X2542"/>
    <mergeCell ref="Y2538:Y2542"/>
    <mergeCell ref="Z2538:Z2542"/>
    <mergeCell ref="AA2538:AA2542"/>
    <mergeCell ref="AB2538:AB2542"/>
    <mergeCell ref="Q2538:Q2542"/>
    <mergeCell ref="R2538:R2542"/>
    <mergeCell ref="S2538:S2542"/>
    <mergeCell ref="T2538:T2542"/>
    <mergeCell ref="U2538:U2542"/>
    <mergeCell ref="V2538:V2542"/>
    <mergeCell ref="J2544:J2548"/>
    <mergeCell ref="K2544:K2548"/>
    <mergeCell ref="M2538:M2542"/>
    <mergeCell ref="N2538:N2542"/>
    <mergeCell ref="O2538:O2542"/>
    <mergeCell ref="P2538:P2542"/>
    <mergeCell ref="BW2535:BW2537"/>
    <mergeCell ref="P2535:P2537"/>
    <mergeCell ref="Q2535:Q2537"/>
    <mergeCell ref="R2535:R2537"/>
    <mergeCell ref="S2535:S2537"/>
    <mergeCell ref="T2535:T2537"/>
    <mergeCell ref="AH2543:AH2553"/>
    <mergeCell ref="AI2543:AI2553"/>
    <mergeCell ref="AJ2543:AJ2553"/>
    <mergeCell ref="Y2543:Y2553"/>
    <mergeCell ref="Z2543:Z2553"/>
    <mergeCell ref="AA2543:AA2553"/>
    <mergeCell ref="AB2543:AB2553"/>
    <mergeCell ref="AC2543:AC2553"/>
    <mergeCell ref="AD2543:AD2553"/>
    <mergeCell ref="S2543:S2553"/>
    <mergeCell ref="T2543:T2553"/>
    <mergeCell ref="U2543:U2553"/>
    <mergeCell ref="V2543:V2553"/>
    <mergeCell ref="W2543:W2553"/>
    <mergeCell ref="X2543:X2553"/>
    <mergeCell ref="M2543:M2553"/>
    <mergeCell ref="N2543:N2553"/>
    <mergeCell ref="O2543:O2553"/>
    <mergeCell ref="P2543:P2553"/>
    <mergeCell ref="Q2543:Q2553"/>
    <mergeCell ref="R2543:R2553"/>
    <mergeCell ref="F2549:F2559"/>
    <mergeCell ref="G2549:G2559"/>
    <mergeCell ref="H2549:H2559"/>
    <mergeCell ref="I2549:I2559"/>
    <mergeCell ref="J2549:J2559"/>
    <mergeCell ref="BS2538:BS2542"/>
    <mergeCell ref="BT2538:BT2542"/>
    <mergeCell ref="BU2538:BU2542"/>
    <mergeCell ref="BV2538:BV2542"/>
    <mergeCell ref="BW2538:BW2542"/>
    <mergeCell ref="A2549:A2559"/>
    <mergeCell ref="B2549:B2559"/>
    <mergeCell ref="C2549:C2559"/>
    <mergeCell ref="D2549:D2559"/>
    <mergeCell ref="E2549:E2559"/>
    <mergeCell ref="BM2538:BM2542"/>
    <mergeCell ref="BN2538:BN2542"/>
    <mergeCell ref="BO2538:BO2542"/>
    <mergeCell ref="BP2538:BP2542"/>
    <mergeCell ref="BQ2538:BQ2542"/>
    <mergeCell ref="BR2538:BR2542"/>
    <mergeCell ref="BG2538:BG2542"/>
    <mergeCell ref="BH2538:BH2542"/>
    <mergeCell ref="BI2538:BI2542"/>
    <mergeCell ref="BJ2538:BJ2542"/>
    <mergeCell ref="BK2538:BK2542"/>
    <mergeCell ref="BL2538:BL2542"/>
    <mergeCell ref="BA2538:BA2542"/>
    <mergeCell ref="BB2538:BB2542"/>
    <mergeCell ref="BC2538:BC2542"/>
    <mergeCell ref="BD2538:BD2542"/>
    <mergeCell ref="BE2538:BE2542"/>
    <mergeCell ref="BF2538:BF2542"/>
    <mergeCell ref="AU2538:AU2542"/>
    <mergeCell ref="AV2538:AV2542"/>
    <mergeCell ref="AW2538:AW2542"/>
    <mergeCell ref="AX2538:AX2542"/>
    <mergeCell ref="AY2538:AY2542"/>
    <mergeCell ref="AZ2538:AZ2542"/>
    <mergeCell ref="AO2538:AO2542"/>
    <mergeCell ref="AP2538:AP2542"/>
    <mergeCell ref="AQ2538:AQ2542"/>
    <mergeCell ref="AR2538:AR2542"/>
    <mergeCell ref="W2554:W2568"/>
    <mergeCell ref="X2554:X2568"/>
    <mergeCell ref="Y2554:Y2568"/>
    <mergeCell ref="Z2554:Z2568"/>
    <mergeCell ref="O2554:O2568"/>
    <mergeCell ref="P2554:P2568"/>
    <mergeCell ref="Q2554:Q2568"/>
    <mergeCell ref="R2554:R2568"/>
    <mergeCell ref="S2554:S2568"/>
    <mergeCell ref="T2554:T2568"/>
    <mergeCell ref="H2560:H2574"/>
    <mergeCell ref="I2560:I2574"/>
    <mergeCell ref="J2560:J2574"/>
    <mergeCell ref="M2554:M2568"/>
    <mergeCell ref="N2554:N2568"/>
    <mergeCell ref="A2560:A2574"/>
    <mergeCell ref="B2560:B2574"/>
    <mergeCell ref="C2560:C2574"/>
    <mergeCell ref="D2560:D2574"/>
    <mergeCell ref="E2560:E2574"/>
    <mergeCell ref="F2560:F2574"/>
    <mergeCell ref="G2560:G2574"/>
    <mergeCell ref="BU2543:BU2553"/>
    <mergeCell ref="BV2543:BV2553"/>
    <mergeCell ref="BW2543:BW2553"/>
    <mergeCell ref="BO2543:BO2553"/>
    <mergeCell ref="BP2543:BP2553"/>
    <mergeCell ref="BQ2543:BQ2553"/>
    <mergeCell ref="BR2543:BR2553"/>
    <mergeCell ref="BS2543:BS2553"/>
    <mergeCell ref="BT2543:BT2553"/>
    <mergeCell ref="BI2543:BI2553"/>
    <mergeCell ref="BJ2543:BJ2553"/>
    <mergeCell ref="BK2543:BK2553"/>
    <mergeCell ref="BL2543:BL2553"/>
    <mergeCell ref="BM2543:BM2553"/>
    <mergeCell ref="BN2543:BN2553"/>
    <mergeCell ref="BC2543:BC2553"/>
    <mergeCell ref="BD2543:BD2553"/>
    <mergeCell ref="BE2543:BE2553"/>
    <mergeCell ref="BF2543:BF2553"/>
    <mergeCell ref="BG2543:BG2553"/>
    <mergeCell ref="BH2543:BH2553"/>
    <mergeCell ref="AW2543:AW2553"/>
    <mergeCell ref="AX2543:AX2553"/>
    <mergeCell ref="AY2543:AY2553"/>
    <mergeCell ref="AZ2543:AZ2553"/>
    <mergeCell ref="BA2543:BA2553"/>
    <mergeCell ref="BB2543:BB2553"/>
    <mergeCell ref="AQ2543:AQ2553"/>
    <mergeCell ref="AR2543:AR2553"/>
    <mergeCell ref="AS2543:AS2553"/>
    <mergeCell ref="AT2543:AT2553"/>
    <mergeCell ref="AU2543:AU2553"/>
    <mergeCell ref="AV2543:AV2553"/>
    <mergeCell ref="AK2543:AK2553"/>
    <mergeCell ref="AL2543:AL2553"/>
    <mergeCell ref="AM2543:AM2553"/>
    <mergeCell ref="AN2543:AN2553"/>
    <mergeCell ref="AO2543:AO2553"/>
    <mergeCell ref="AP2543:AP2553"/>
    <mergeCell ref="AE2543:AE2553"/>
    <mergeCell ref="AF2543:AF2553"/>
    <mergeCell ref="AG2543:AG2553"/>
    <mergeCell ref="M2569:M2570"/>
    <mergeCell ref="N2569:N2570"/>
    <mergeCell ref="O2569:O2570"/>
    <mergeCell ref="P2569:P2570"/>
    <mergeCell ref="A2575:A2576"/>
    <mergeCell ref="B2575:B2576"/>
    <mergeCell ref="C2575:C2576"/>
    <mergeCell ref="D2575:D2576"/>
    <mergeCell ref="E2575:E2576"/>
    <mergeCell ref="F2575:F2576"/>
    <mergeCell ref="G2575:G2576"/>
    <mergeCell ref="H2575:H2576"/>
    <mergeCell ref="I2575:I2576"/>
    <mergeCell ref="BW2554:BW2568"/>
    <mergeCell ref="BQ2554:BQ2568"/>
    <mergeCell ref="BR2554:BR2568"/>
    <mergeCell ref="BS2554:BS2568"/>
    <mergeCell ref="BT2554:BT2568"/>
    <mergeCell ref="BU2554:BU2568"/>
    <mergeCell ref="BV2554:BV2568"/>
    <mergeCell ref="BK2554:BK2568"/>
    <mergeCell ref="BL2554:BL2568"/>
    <mergeCell ref="BM2554:BM2568"/>
    <mergeCell ref="BN2554:BN2568"/>
    <mergeCell ref="BO2554:BO2568"/>
    <mergeCell ref="BP2554:BP2568"/>
    <mergeCell ref="BE2554:BE2568"/>
    <mergeCell ref="BF2554:BF2568"/>
    <mergeCell ref="BG2554:BG2568"/>
    <mergeCell ref="BH2554:BH2568"/>
    <mergeCell ref="BI2554:BI2568"/>
    <mergeCell ref="BJ2554:BJ2568"/>
    <mergeCell ref="AY2554:AY2568"/>
    <mergeCell ref="AZ2554:AZ2568"/>
    <mergeCell ref="BA2554:BA2568"/>
    <mergeCell ref="BB2554:BB2568"/>
    <mergeCell ref="BC2554:BC2568"/>
    <mergeCell ref="BD2554:BD2568"/>
    <mergeCell ref="AS2554:AS2568"/>
    <mergeCell ref="AT2554:AT2568"/>
    <mergeCell ref="AU2554:AU2568"/>
    <mergeCell ref="AV2554:AV2568"/>
    <mergeCell ref="AW2554:AW2568"/>
    <mergeCell ref="AX2554:AX2568"/>
    <mergeCell ref="AM2554:AM2568"/>
    <mergeCell ref="AN2554:AN2568"/>
    <mergeCell ref="AO2554:AO2568"/>
    <mergeCell ref="AP2554:AP2568"/>
    <mergeCell ref="AQ2554:AQ2568"/>
    <mergeCell ref="AR2554:AR2568"/>
    <mergeCell ref="AG2554:AG2568"/>
    <mergeCell ref="AH2554:AH2568"/>
    <mergeCell ref="AI2554:AI2568"/>
    <mergeCell ref="AJ2554:AJ2568"/>
    <mergeCell ref="AK2554:AK2568"/>
    <mergeCell ref="AL2554:AL2568"/>
    <mergeCell ref="AA2554:AA2568"/>
    <mergeCell ref="AB2554:AB2568"/>
    <mergeCell ref="AC2554:AC2568"/>
    <mergeCell ref="AD2554:AD2568"/>
    <mergeCell ref="AE2554:AE2568"/>
    <mergeCell ref="AF2554:AF2568"/>
    <mergeCell ref="U2554:U2568"/>
    <mergeCell ref="V2554:V2568"/>
    <mergeCell ref="BS2569:BS2570"/>
    <mergeCell ref="BT2569:BT2570"/>
    <mergeCell ref="BU2569:BU2570"/>
    <mergeCell ref="BV2569:BV2570"/>
    <mergeCell ref="BW2569:BW2570"/>
    <mergeCell ref="A2578:A2579"/>
    <mergeCell ref="B2578:B2579"/>
    <mergeCell ref="C2578:C2579"/>
    <mergeCell ref="D2578:D2579"/>
    <mergeCell ref="E2578:E2579"/>
    <mergeCell ref="BM2569:BM2570"/>
    <mergeCell ref="BN2569:BN2570"/>
    <mergeCell ref="BO2569:BO2570"/>
    <mergeCell ref="BP2569:BP2570"/>
    <mergeCell ref="BQ2569:BQ2570"/>
    <mergeCell ref="BR2569:BR2570"/>
    <mergeCell ref="BG2569:BG2570"/>
    <mergeCell ref="BH2569:BH2570"/>
    <mergeCell ref="BI2569:BI2570"/>
    <mergeCell ref="BJ2569:BJ2570"/>
    <mergeCell ref="BK2569:BK2570"/>
    <mergeCell ref="BL2569:BL2570"/>
    <mergeCell ref="BA2569:BA2570"/>
    <mergeCell ref="BB2569:BB2570"/>
    <mergeCell ref="BC2569:BC2570"/>
    <mergeCell ref="BD2569:BD2570"/>
    <mergeCell ref="BE2569:BE2570"/>
    <mergeCell ref="BF2569:BF2570"/>
    <mergeCell ref="AU2569:AU2570"/>
    <mergeCell ref="AV2569:AV2570"/>
    <mergeCell ref="AW2569:AW2570"/>
    <mergeCell ref="AX2569:AX2570"/>
    <mergeCell ref="AY2569:AY2570"/>
    <mergeCell ref="AZ2569:AZ2570"/>
    <mergeCell ref="AO2569:AO2570"/>
    <mergeCell ref="AP2569:AP2570"/>
    <mergeCell ref="AQ2569:AQ2570"/>
    <mergeCell ref="AR2569:AR2570"/>
    <mergeCell ref="AS2569:AS2570"/>
    <mergeCell ref="AT2569:AT2570"/>
    <mergeCell ref="AI2569:AI2570"/>
    <mergeCell ref="AJ2569:AJ2570"/>
    <mergeCell ref="AK2569:AK2570"/>
    <mergeCell ref="AL2569:AL2570"/>
    <mergeCell ref="AM2569:AM2570"/>
    <mergeCell ref="AN2569:AN2570"/>
    <mergeCell ref="AC2569:AC2570"/>
    <mergeCell ref="AD2569:AD2570"/>
    <mergeCell ref="AE2569:AE2570"/>
    <mergeCell ref="AF2569:AF2570"/>
    <mergeCell ref="AG2569:AG2570"/>
    <mergeCell ref="AH2569:AH2570"/>
    <mergeCell ref="W2569:W2570"/>
    <mergeCell ref="X2569:X2570"/>
    <mergeCell ref="Y2569:Y2570"/>
    <mergeCell ref="Z2569:Z2570"/>
    <mergeCell ref="AA2569:AA2570"/>
    <mergeCell ref="AB2569:AB2570"/>
    <mergeCell ref="Q2569:Q2570"/>
    <mergeCell ref="R2569:R2570"/>
    <mergeCell ref="S2569:S2570"/>
    <mergeCell ref="T2569:T2570"/>
    <mergeCell ref="U2569:U2570"/>
    <mergeCell ref="V2569:V2570"/>
    <mergeCell ref="AU2572:AU2573"/>
    <mergeCell ref="AV2572:AV2573"/>
    <mergeCell ref="AK2572:AK2573"/>
    <mergeCell ref="AL2572:AL2573"/>
    <mergeCell ref="AM2572:AM2573"/>
    <mergeCell ref="AN2572:AN2573"/>
    <mergeCell ref="AO2572:AO2573"/>
    <mergeCell ref="AP2572:AP2573"/>
    <mergeCell ref="AE2572:AE2573"/>
    <mergeCell ref="AF2572:AF2573"/>
    <mergeCell ref="AG2572:AG2573"/>
    <mergeCell ref="AH2572:AH2573"/>
    <mergeCell ref="AI2572:AI2573"/>
    <mergeCell ref="AJ2572:AJ2573"/>
    <mergeCell ref="Y2572:Y2573"/>
    <mergeCell ref="Z2572:Z2573"/>
    <mergeCell ref="AA2572:AA2573"/>
    <mergeCell ref="AB2572:AB2573"/>
    <mergeCell ref="AC2572:AC2573"/>
    <mergeCell ref="AD2572:AD2573"/>
    <mergeCell ref="S2572:S2573"/>
    <mergeCell ref="T2572:T2573"/>
    <mergeCell ref="U2572:U2573"/>
    <mergeCell ref="V2572:V2573"/>
    <mergeCell ref="W2572:W2573"/>
    <mergeCell ref="X2572:X2573"/>
    <mergeCell ref="M2572:M2573"/>
    <mergeCell ref="N2572:N2573"/>
    <mergeCell ref="O2572:O2573"/>
    <mergeCell ref="P2572:P2573"/>
    <mergeCell ref="Q2572:Q2573"/>
    <mergeCell ref="R2572:R2573"/>
    <mergeCell ref="F2578:F2579"/>
    <mergeCell ref="G2578:G2579"/>
    <mergeCell ref="H2578:H2579"/>
    <mergeCell ref="I2578:I2579"/>
    <mergeCell ref="J2578:J2579"/>
    <mergeCell ref="K2578:K2579"/>
    <mergeCell ref="J2575:J2576"/>
    <mergeCell ref="K2575:K2576"/>
    <mergeCell ref="AJ2574:AJ2575"/>
    <mergeCell ref="AK2574:AK2575"/>
    <mergeCell ref="Z2574:Z2575"/>
    <mergeCell ref="AA2574:AA2575"/>
    <mergeCell ref="AB2574:AB2575"/>
    <mergeCell ref="AC2574:AC2575"/>
    <mergeCell ref="AD2574:AD2575"/>
    <mergeCell ref="AE2574:AE2575"/>
    <mergeCell ref="T2574:T2575"/>
    <mergeCell ref="U2574:U2575"/>
    <mergeCell ref="V2574:V2575"/>
    <mergeCell ref="W2574:W2575"/>
    <mergeCell ref="X2574:X2575"/>
    <mergeCell ref="Y2574:Y2575"/>
    <mergeCell ref="N2574:N2575"/>
    <mergeCell ref="O2574:O2575"/>
    <mergeCell ref="P2574:P2575"/>
    <mergeCell ref="Q2574:Q2575"/>
    <mergeCell ref="R2574:R2575"/>
    <mergeCell ref="S2574:S2575"/>
    <mergeCell ref="H2580:H2581"/>
    <mergeCell ref="I2580:I2581"/>
    <mergeCell ref="J2580:J2581"/>
    <mergeCell ref="K2580:K2581"/>
    <mergeCell ref="L2574:L2575"/>
    <mergeCell ref="M2574:M2575"/>
    <mergeCell ref="BU2572:BU2573"/>
    <mergeCell ref="BV2572:BV2573"/>
    <mergeCell ref="BW2572:BW2573"/>
    <mergeCell ref="A2580:A2581"/>
    <mergeCell ref="B2580:B2581"/>
    <mergeCell ref="C2580:C2581"/>
    <mergeCell ref="D2580:D2581"/>
    <mergeCell ref="E2580:E2581"/>
    <mergeCell ref="F2580:F2581"/>
    <mergeCell ref="G2580:G2581"/>
    <mergeCell ref="BO2572:BO2573"/>
    <mergeCell ref="BP2572:BP2573"/>
    <mergeCell ref="BQ2572:BQ2573"/>
    <mergeCell ref="BR2572:BR2573"/>
    <mergeCell ref="BS2572:BS2573"/>
    <mergeCell ref="BT2572:BT2573"/>
    <mergeCell ref="BI2572:BI2573"/>
    <mergeCell ref="BJ2572:BJ2573"/>
    <mergeCell ref="BK2572:BK2573"/>
    <mergeCell ref="BL2572:BL2573"/>
    <mergeCell ref="BM2572:BM2573"/>
    <mergeCell ref="BN2572:BN2573"/>
    <mergeCell ref="BC2572:BC2573"/>
    <mergeCell ref="BD2572:BD2573"/>
    <mergeCell ref="BE2572:BE2573"/>
    <mergeCell ref="BF2572:BF2573"/>
    <mergeCell ref="BG2572:BG2573"/>
    <mergeCell ref="BH2572:BH2573"/>
    <mergeCell ref="AW2572:AW2573"/>
    <mergeCell ref="AX2572:AX2573"/>
    <mergeCell ref="AY2572:AY2573"/>
    <mergeCell ref="AZ2572:AZ2573"/>
    <mergeCell ref="BA2572:BA2573"/>
    <mergeCell ref="BB2572:BB2573"/>
    <mergeCell ref="AQ2572:AQ2573"/>
    <mergeCell ref="AR2572:AR2573"/>
    <mergeCell ref="AS2572:AS2573"/>
    <mergeCell ref="AT2572:AT2573"/>
    <mergeCell ref="Z2576:Z2577"/>
    <mergeCell ref="AA2576:AA2577"/>
    <mergeCell ref="P2576:P2577"/>
    <mergeCell ref="Q2576:Q2577"/>
    <mergeCell ref="R2576:R2577"/>
    <mergeCell ref="S2576:S2577"/>
    <mergeCell ref="T2576:T2577"/>
    <mergeCell ref="U2576:U2577"/>
    <mergeCell ref="I2582:I2583"/>
    <mergeCell ref="J2582:J2583"/>
    <mergeCell ref="K2582:K2583"/>
    <mergeCell ref="M2576:M2577"/>
    <mergeCell ref="N2576:N2577"/>
    <mergeCell ref="O2576:O2577"/>
    <mergeCell ref="BV2574:BV2575"/>
    <mergeCell ref="BW2574:BW2575"/>
    <mergeCell ref="A2582:A2583"/>
    <mergeCell ref="B2582:B2583"/>
    <mergeCell ref="C2582:C2583"/>
    <mergeCell ref="D2582:D2583"/>
    <mergeCell ref="E2582:E2583"/>
    <mergeCell ref="F2582:F2583"/>
    <mergeCell ref="G2582:G2583"/>
    <mergeCell ref="H2582:H2583"/>
    <mergeCell ref="BP2574:BP2575"/>
    <mergeCell ref="BQ2574:BQ2575"/>
    <mergeCell ref="BR2574:BR2575"/>
    <mergeCell ref="BS2574:BS2575"/>
    <mergeCell ref="BT2574:BT2575"/>
    <mergeCell ref="BU2574:BU2575"/>
    <mergeCell ref="BJ2574:BJ2575"/>
    <mergeCell ref="BK2574:BK2575"/>
    <mergeCell ref="BL2574:BL2575"/>
    <mergeCell ref="BM2574:BM2575"/>
    <mergeCell ref="BN2574:BN2575"/>
    <mergeCell ref="BO2574:BO2575"/>
    <mergeCell ref="BD2574:BD2575"/>
    <mergeCell ref="BE2574:BE2575"/>
    <mergeCell ref="BF2574:BF2575"/>
    <mergeCell ref="BG2574:BG2575"/>
    <mergeCell ref="BH2574:BH2575"/>
    <mergeCell ref="BI2574:BI2575"/>
    <mergeCell ref="AX2574:AX2575"/>
    <mergeCell ref="AY2574:AY2575"/>
    <mergeCell ref="AZ2574:AZ2575"/>
    <mergeCell ref="BA2574:BA2575"/>
    <mergeCell ref="BB2574:BB2575"/>
    <mergeCell ref="BC2574:BC2575"/>
    <mergeCell ref="AR2574:AR2575"/>
    <mergeCell ref="AS2574:AS2575"/>
    <mergeCell ref="AT2574:AT2575"/>
    <mergeCell ref="AU2574:AU2575"/>
    <mergeCell ref="AV2574:AV2575"/>
    <mergeCell ref="AW2574:AW2575"/>
    <mergeCell ref="AL2574:AL2575"/>
    <mergeCell ref="AM2574:AM2575"/>
    <mergeCell ref="AN2574:AN2575"/>
    <mergeCell ref="AO2574:AO2575"/>
    <mergeCell ref="AP2574:AP2575"/>
    <mergeCell ref="AQ2574:AQ2575"/>
    <mergeCell ref="AF2574:AF2575"/>
    <mergeCell ref="AG2574:AG2575"/>
    <mergeCell ref="AH2574:AH2575"/>
    <mergeCell ref="AI2574:AI2575"/>
    <mergeCell ref="G2584:G2585"/>
    <mergeCell ref="H2584:H2585"/>
    <mergeCell ref="I2584:I2585"/>
    <mergeCell ref="J2584:J2585"/>
    <mergeCell ref="K2584:K2585"/>
    <mergeCell ref="M2578:M2579"/>
    <mergeCell ref="A2584:A2585"/>
    <mergeCell ref="B2584:B2585"/>
    <mergeCell ref="C2584:C2585"/>
    <mergeCell ref="D2584:D2585"/>
    <mergeCell ref="E2584:E2585"/>
    <mergeCell ref="F2584:F2585"/>
    <mergeCell ref="BR2576:BR2577"/>
    <mergeCell ref="BS2576:BS2577"/>
    <mergeCell ref="BT2576:BT2577"/>
    <mergeCell ref="BU2576:BU2577"/>
    <mergeCell ref="BV2576:BV2577"/>
    <mergeCell ref="BW2576:BW2577"/>
    <mergeCell ref="BL2576:BL2577"/>
    <mergeCell ref="BM2576:BM2577"/>
    <mergeCell ref="BN2576:BN2577"/>
    <mergeCell ref="BO2576:BO2577"/>
    <mergeCell ref="BP2576:BP2577"/>
    <mergeCell ref="BQ2576:BQ2577"/>
    <mergeCell ref="BF2576:BF2577"/>
    <mergeCell ref="BG2576:BG2577"/>
    <mergeCell ref="BH2576:BH2577"/>
    <mergeCell ref="BI2576:BI2577"/>
    <mergeCell ref="BJ2576:BJ2577"/>
    <mergeCell ref="BK2576:BK2577"/>
    <mergeCell ref="AZ2576:AZ2577"/>
    <mergeCell ref="BA2576:BA2577"/>
    <mergeCell ref="BB2576:BB2577"/>
    <mergeCell ref="BC2576:BC2577"/>
    <mergeCell ref="BD2576:BD2577"/>
    <mergeCell ref="BE2576:BE2577"/>
    <mergeCell ref="AT2576:AT2577"/>
    <mergeCell ref="AU2576:AU2577"/>
    <mergeCell ref="AV2576:AV2577"/>
    <mergeCell ref="AW2576:AW2577"/>
    <mergeCell ref="AX2576:AX2577"/>
    <mergeCell ref="AY2576:AY2577"/>
    <mergeCell ref="AN2576:AN2577"/>
    <mergeCell ref="AO2576:AO2577"/>
    <mergeCell ref="AP2576:AP2577"/>
    <mergeCell ref="AQ2576:AQ2577"/>
    <mergeCell ref="AR2576:AR2577"/>
    <mergeCell ref="AS2576:AS2577"/>
    <mergeCell ref="AH2576:AH2577"/>
    <mergeCell ref="AI2576:AI2577"/>
    <mergeCell ref="AJ2576:AJ2577"/>
    <mergeCell ref="AK2576:AK2577"/>
    <mergeCell ref="AL2576:AL2577"/>
    <mergeCell ref="AM2576:AM2577"/>
    <mergeCell ref="AB2576:AB2577"/>
    <mergeCell ref="AC2576:AC2577"/>
    <mergeCell ref="AD2576:AD2577"/>
    <mergeCell ref="AE2576:AE2577"/>
    <mergeCell ref="AF2576:AF2577"/>
    <mergeCell ref="AG2576:AG2577"/>
    <mergeCell ref="V2576:V2577"/>
    <mergeCell ref="W2576:W2577"/>
    <mergeCell ref="X2576:X2577"/>
    <mergeCell ref="Y2576:Y2577"/>
    <mergeCell ref="AR2578:AR2579"/>
    <mergeCell ref="AS2578:AS2579"/>
    <mergeCell ref="AT2578:AT2579"/>
    <mergeCell ref="AU2578:AU2579"/>
    <mergeCell ref="AV2578:AV2579"/>
    <mergeCell ref="AW2578:AW2579"/>
    <mergeCell ref="AL2578:AL2579"/>
    <mergeCell ref="AM2578:AM2579"/>
    <mergeCell ref="AN2578:AN2579"/>
    <mergeCell ref="AO2578:AO2579"/>
    <mergeCell ref="AP2578:AP2579"/>
    <mergeCell ref="AQ2578:AQ2579"/>
    <mergeCell ref="AF2578:AF2579"/>
    <mergeCell ref="AG2578:AG2579"/>
    <mergeCell ref="AH2578:AH2579"/>
    <mergeCell ref="AI2578:AI2579"/>
    <mergeCell ref="AJ2578:AJ2579"/>
    <mergeCell ref="AK2578:AK2579"/>
    <mergeCell ref="Z2578:Z2579"/>
    <mergeCell ref="AA2578:AA2579"/>
    <mergeCell ref="AB2578:AB2579"/>
    <mergeCell ref="AC2578:AC2579"/>
    <mergeCell ref="AD2578:AD2579"/>
    <mergeCell ref="AE2578:AE2579"/>
    <mergeCell ref="T2578:T2579"/>
    <mergeCell ref="U2578:U2579"/>
    <mergeCell ref="V2578:V2579"/>
    <mergeCell ref="W2578:W2579"/>
    <mergeCell ref="X2578:X2579"/>
    <mergeCell ref="Y2578:Y2579"/>
    <mergeCell ref="N2578:N2579"/>
    <mergeCell ref="O2578:O2579"/>
    <mergeCell ref="P2578:P2579"/>
    <mergeCell ref="Q2578:Q2579"/>
    <mergeCell ref="R2578:R2579"/>
    <mergeCell ref="S2578:S2579"/>
    <mergeCell ref="AH2580:AH2584"/>
    <mergeCell ref="AI2580:AI2584"/>
    <mergeCell ref="AJ2580:AJ2584"/>
    <mergeCell ref="AK2580:AK2584"/>
    <mergeCell ref="AL2580:AL2584"/>
    <mergeCell ref="AM2580:AM2584"/>
    <mergeCell ref="AB2580:AB2584"/>
    <mergeCell ref="AC2580:AC2584"/>
    <mergeCell ref="AD2580:AD2584"/>
    <mergeCell ref="AE2580:AE2584"/>
    <mergeCell ref="AF2580:AF2584"/>
    <mergeCell ref="AG2580:AG2584"/>
    <mergeCell ref="V2580:V2584"/>
    <mergeCell ref="W2580:W2584"/>
    <mergeCell ref="X2580:X2584"/>
    <mergeCell ref="Y2580:Y2584"/>
    <mergeCell ref="Z2580:Z2584"/>
    <mergeCell ref="AA2580:AA2584"/>
    <mergeCell ref="P2580:P2584"/>
    <mergeCell ref="Q2580:Q2584"/>
    <mergeCell ref="R2580:R2584"/>
    <mergeCell ref="S2580:S2584"/>
    <mergeCell ref="T2580:T2584"/>
    <mergeCell ref="U2580:U2584"/>
    <mergeCell ref="I2586:I2590"/>
    <mergeCell ref="J2586:J2590"/>
    <mergeCell ref="K2586:K2590"/>
    <mergeCell ref="M2580:M2584"/>
    <mergeCell ref="N2580:N2584"/>
    <mergeCell ref="O2580:O2584"/>
    <mergeCell ref="BV2578:BV2579"/>
    <mergeCell ref="BW2578:BW2579"/>
    <mergeCell ref="A2586:A2590"/>
    <mergeCell ref="B2586:B2590"/>
    <mergeCell ref="C2586:C2590"/>
    <mergeCell ref="D2586:D2590"/>
    <mergeCell ref="E2586:E2590"/>
    <mergeCell ref="F2586:F2590"/>
    <mergeCell ref="G2586:G2590"/>
    <mergeCell ref="H2586:H2590"/>
    <mergeCell ref="BP2578:BP2579"/>
    <mergeCell ref="BQ2578:BQ2579"/>
    <mergeCell ref="BR2578:BR2579"/>
    <mergeCell ref="BS2578:BS2579"/>
    <mergeCell ref="BT2578:BT2579"/>
    <mergeCell ref="BU2578:BU2579"/>
    <mergeCell ref="BJ2578:BJ2579"/>
    <mergeCell ref="BK2578:BK2579"/>
    <mergeCell ref="BL2578:BL2579"/>
    <mergeCell ref="BM2578:BM2579"/>
    <mergeCell ref="BN2578:BN2579"/>
    <mergeCell ref="BO2578:BO2579"/>
    <mergeCell ref="BD2578:BD2579"/>
    <mergeCell ref="BE2578:BE2579"/>
    <mergeCell ref="BF2578:BF2579"/>
    <mergeCell ref="BG2578:BG2579"/>
    <mergeCell ref="BH2578:BH2579"/>
    <mergeCell ref="BI2578:BI2579"/>
    <mergeCell ref="AX2578:AX2579"/>
    <mergeCell ref="AY2578:AY2579"/>
    <mergeCell ref="AZ2578:AZ2579"/>
    <mergeCell ref="BA2578:BA2579"/>
    <mergeCell ref="BB2578:BB2579"/>
    <mergeCell ref="BC2578:BC2579"/>
    <mergeCell ref="BR2580:BR2584"/>
    <mergeCell ref="BS2580:BS2584"/>
    <mergeCell ref="BT2580:BT2584"/>
    <mergeCell ref="BU2580:BU2584"/>
    <mergeCell ref="BV2580:BV2584"/>
    <mergeCell ref="BW2580:BW2584"/>
    <mergeCell ref="BL2580:BL2584"/>
    <mergeCell ref="BM2580:BM2584"/>
    <mergeCell ref="BN2580:BN2584"/>
    <mergeCell ref="BO2580:BO2584"/>
    <mergeCell ref="BP2580:BP2584"/>
    <mergeCell ref="BQ2580:BQ2584"/>
    <mergeCell ref="BF2580:BF2584"/>
    <mergeCell ref="BG2580:BG2584"/>
    <mergeCell ref="BH2580:BH2584"/>
    <mergeCell ref="BI2580:BI2584"/>
    <mergeCell ref="BJ2580:BJ2584"/>
    <mergeCell ref="BK2580:BK2584"/>
    <mergeCell ref="AZ2580:AZ2584"/>
    <mergeCell ref="BA2580:BA2584"/>
    <mergeCell ref="BB2580:BB2584"/>
    <mergeCell ref="BC2580:BC2584"/>
    <mergeCell ref="BD2580:BD2584"/>
    <mergeCell ref="BE2580:BE2584"/>
    <mergeCell ref="AT2580:AT2584"/>
    <mergeCell ref="AU2580:AU2584"/>
    <mergeCell ref="AV2580:AV2584"/>
    <mergeCell ref="AW2580:AW2584"/>
    <mergeCell ref="AX2580:AX2584"/>
    <mergeCell ref="AY2580:AY2584"/>
    <mergeCell ref="AN2580:AN2584"/>
    <mergeCell ref="AO2580:AO2584"/>
    <mergeCell ref="AP2580:AP2584"/>
    <mergeCell ref="AQ2580:AQ2584"/>
    <mergeCell ref="AR2580:AR2584"/>
    <mergeCell ref="AS2580:AS2584"/>
    <mergeCell ref="AP2586:AP2588"/>
    <mergeCell ref="AQ2586:AQ2588"/>
    <mergeCell ref="AF2586:AF2588"/>
    <mergeCell ref="AG2586:AG2588"/>
    <mergeCell ref="AH2586:AH2588"/>
    <mergeCell ref="AI2586:AI2588"/>
    <mergeCell ref="AJ2586:AJ2588"/>
    <mergeCell ref="AK2586:AK2588"/>
    <mergeCell ref="Z2586:Z2588"/>
    <mergeCell ref="AA2586:AA2588"/>
    <mergeCell ref="AB2586:AB2588"/>
    <mergeCell ref="AC2586:AC2588"/>
    <mergeCell ref="AD2586:AD2588"/>
    <mergeCell ref="AE2586:AE2588"/>
    <mergeCell ref="T2586:T2588"/>
    <mergeCell ref="U2586:U2588"/>
    <mergeCell ref="V2586:V2588"/>
    <mergeCell ref="W2586:W2588"/>
    <mergeCell ref="X2586:X2588"/>
    <mergeCell ref="Y2586:Y2588"/>
    <mergeCell ref="N2586:N2588"/>
    <mergeCell ref="O2586:O2588"/>
    <mergeCell ref="P2586:P2588"/>
    <mergeCell ref="Q2586:Q2588"/>
    <mergeCell ref="R2586:R2588"/>
    <mergeCell ref="S2586:S2588"/>
    <mergeCell ref="G2592:G2594"/>
    <mergeCell ref="H2592:H2594"/>
    <mergeCell ref="I2592:I2594"/>
    <mergeCell ref="J2592:J2594"/>
    <mergeCell ref="K2592:K2594"/>
    <mergeCell ref="M2586:M2588"/>
    <mergeCell ref="A2592:A2594"/>
    <mergeCell ref="B2592:B2594"/>
    <mergeCell ref="C2592:C2594"/>
    <mergeCell ref="D2592:D2594"/>
    <mergeCell ref="E2592:E2594"/>
    <mergeCell ref="F2592:F2594"/>
    <mergeCell ref="AF2589:AF2590"/>
    <mergeCell ref="AG2589:AG2590"/>
    <mergeCell ref="V2589:V2590"/>
    <mergeCell ref="W2589:W2590"/>
    <mergeCell ref="X2589:X2590"/>
    <mergeCell ref="Y2589:Y2590"/>
    <mergeCell ref="Z2589:Z2590"/>
    <mergeCell ref="AA2589:AA2590"/>
    <mergeCell ref="P2589:P2590"/>
    <mergeCell ref="Q2589:Q2590"/>
    <mergeCell ref="R2589:R2590"/>
    <mergeCell ref="S2589:S2590"/>
    <mergeCell ref="T2589:T2590"/>
    <mergeCell ref="U2589:U2590"/>
    <mergeCell ref="I2595:I2596"/>
    <mergeCell ref="J2595:J2596"/>
    <mergeCell ref="K2595:K2596"/>
    <mergeCell ref="M2589:M2590"/>
    <mergeCell ref="N2589:N2590"/>
    <mergeCell ref="O2589:O2590"/>
    <mergeCell ref="BV2586:BV2588"/>
    <mergeCell ref="BW2586:BW2588"/>
    <mergeCell ref="A2595:A2596"/>
    <mergeCell ref="B2595:B2596"/>
    <mergeCell ref="C2595:C2596"/>
    <mergeCell ref="D2595:D2596"/>
    <mergeCell ref="E2595:E2596"/>
    <mergeCell ref="F2595:F2596"/>
    <mergeCell ref="G2595:G2596"/>
    <mergeCell ref="H2595:H2596"/>
    <mergeCell ref="BP2586:BP2588"/>
    <mergeCell ref="BQ2586:BQ2588"/>
    <mergeCell ref="BR2586:BR2588"/>
    <mergeCell ref="BS2586:BS2588"/>
    <mergeCell ref="BT2586:BT2588"/>
    <mergeCell ref="BU2586:BU2588"/>
    <mergeCell ref="BJ2586:BJ2588"/>
    <mergeCell ref="BK2586:BK2588"/>
    <mergeCell ref="BL2586:BL2588"/>
    <mergeCell ref="BM2586:BM2588"/>
    <mergeCell ref="BN2586:BN2588"/>
    <mergeCell ref="BO2586:BO2588"/>
    <mergeCell ref="BD2586:BD2588"/>
    <mergeCell ref="BE2586:BE2588"/>
    <mergeCell ref="BF2586:BF2588"/>
    <mergeCell ref="BG2586:BG2588"/>
    <mergeCell ref="BH2586:BH2588"/>
    <mergeCell ref="BI2586:BI2588"/>
    <mergeCell ref="AX2586:AX2588"/>
    <mergeCell ref="AY2586:AY2588"/>
    <mergeCell ref="AZ2586:AZ2588"/>
    <mergeCell ref="BA2586:BA2588"/>
    <mergeCell ref="BB2586:BB2588"/>
    <mergeCell ref="BC2586:BC2588"/>
    <mergeCell ref="AR2586:AR2588"/>
    <mergeCell ref="AS2586:AS2588"/>
    <mergeCell ref="AT2586:AT2588"/>
    <mergeCell ref="AU2586:AU2588"/>
    <mergeCell ref="AV2586:AV2588"/>
    <mergeCell ref="AW2586:AW2588"/>
    <mergeCell ref="AL2586:AL2588"/>
    <mergeCell ref="AM2586:AM2588"/>
    <mergeCell ref="AN2586:AN2588"/>
    <mergeCell ref="AO2586:AO2588"/>
    <mergeCell ref="N2591:N2592"/>
    <mergeCell ref="O2591:O2592"/>
    <mergeCell ref="P2591:P2592"/>
    <mergeCell ref="Q2591:Q2592"/>
    <mergeCell ref="R2591:R2592"/>
    <mergeCell ref="S2591:S2592"/>
    <mergeCell ref="G2597:G2598"/>
    <mergeCell ref="H2597:H2598"/>
    <mergeCell ref="I2597:I2598"/>
    <mergeCell ref="J2597:J2598"/>
    <mergeCell ref="K2597:K2598"/>
    <mergeCell ref="M2591:M2592"/>
    <mergeCell ref="A2597:A2598"/>
    <mergeCell ref="B2597:B2598"/>
    <mergeCell ref="C2597:C2598"/>
    <mergeCell ref="D2597:D2598"/>
    <mergeCell ref="E2597:E2598"/>
    <mergeCell ref="F2597:F2598"/>
    <mergeCell ref="BR2589:BR2590"/>
    <mergeCell ref="BS2589:BS2590"/>
    <mergeCell ref="BT2589:BT2590"/>
    <mergeCell ref="BU2589:BU2590"/>
    <mergeCell ref="BV2589:BV2590"/>
    <mergeCell ref="BW2589:BW2590"/>
    <mergeCell ref="BL2589:BL2590"/>
    <mergeCell ref="BM2589:BM2590"/>
    <mergeCell ref="BN2589:BN2590"/>
    <mergeCell ref="BO2589:BO2590"/>
    <mergeCell ref="BP2589:BP2590"/>
    <mergeCell ref="BQ2589:BQ2590"/>
    <mergeCell ref="BF2589:BF2590"/>
    <mergeCell ref="BG2589:BG2590"/>
    <mergeCell ref="BH2589:BH2590"/>
    <mergeCell ref="BI2589:BI2590"/>
    <mergeCell ref="BJ2589:BJ2590"/>
    <mergeCell ref="BK2589:BK2590"/>
    <mergeCell ref="AZ2589:AZ2590"/>
    <mergeCell ref="BA2589:BA2590"/>
    <mergeCell ref="BB2589:BB2590"/>
    <mergeCell ref="BC2589:BC2590"/>
    <mergeCell ref="BD2589:BD2590"/>
    <mergeCell ref="BE2589:BE2590"/>
    <mergeCell ref="AT2589:AT2590"/>
    <mergeCell ref="AU2589:AU2590"/>
    <mergeCell ref="AV2589:AV2590"/>
    <mergeCell ref="AW2589:AW2590"/>
    <mergeCell ref="AX2589:AX2590"/>
    <mergeCell ref="AY2589:AY2590"/>
    <mergeCell ref="AN2589:AN2590"/>
    <mergeCell ref="AO2589:AO2590"/>
    <mergeCell ref="AP2589:AP2590"/>
    <mergeCell ref="AQ2589:AQ2590"/>
    <mergeCell ref="AR2589:AR2590"/>
    <mergeCell ref="AS2589:AS2590"/>
    <mergeCell ref="AH2589:AH2590"/>
    <mergeCell ref="AI2589:AI2590"/>
    <mergeCell ref="AJ2589:AJ2590"/>
    <mergeCell ref="AK2589:AK2590"/>
    <mergeCell ref="AL2589:AL2590"/>
    <mergeCell ref="AM2589:AM2590"/>
    <mergeCell ref="AB2589:AB2590"/>
    <mergeCell ref="AC2589:AC2590"/>
    <mergeCell ref="AD2589:AD2590"/>
    <mergeCell ref="AE2589:AE2590"/>
    <mergeCell ref="BV2591:BV2592"/>
    <mergeCell ref="BW2591:BW2592"/>
    <mergeCell ref="A2601:A2603"/>
    <mergeCell ref="B2601:B2603"/>
    <mergeCell ref="C2601:C2603"/>
    <mergeCell ref="D2601:D2603"/>
    <mergeCell ref="E2601:E2603"/>
    <mergeCell ref="F2601:F2603"/>
    <mergeCell ref="G2601:G2603"/>
    <mergeCell ref="H2601:H2603"/>
    <mergeCell ref="BP2591:BP2592"/>
    <mergeCell ref="BQ2591:BQ2592"/>
    <mergeCell ref="BR2591:BR2592"/>
    <mergeCell ref="BS2591:BS2592"/>
    <mergeCell ref="BT2591:BT2592"/>
    <mergeCell ref="BU2591:BU2592"/>
    <mergeCell ref="BJ2591:BJ2592"/>
    <mergeCell ref="BK2591:BK2592"/>
    <mergeCell ref="BL2591:BL2592"/>
    <mergeCell ref="BM2591:BM2592"/>
    <mergeCell ref="BN2591:BN2592"/>
    <mergeCell ref="BO2591:BO2592"/>
    <mergeCell ref="BD2591:BD2592"/>
    <mergeCell ref="BE2591:BE2592"/>
    <mergeCell ref="BF2591:BF2592"/>
    <mergeCell ref="BG2591:BG2592"/>
    <mergeCell ref="BH2591:BH2592"/>
    <mergeCell ref="BI2591:BI2592"/>
    <mergeCell ref="AX2591:AX2592"/>
    <mergeCell ref="AY2591:AY2592"/>
    <mergeCell ref="AZ2591:AZ2592"/>
    <mergeCell ref="BA2591:BA2592"/>
    <mergeCell ref="BB2591:BB2592"/>
    <mergeCell ref="BC2591:BC2592"/>
    <mergeCell ref="AR2591:AR2592"/>
    <mergeCell ref="AS2591:AS2592"/>
    <mergeCell ref="AT2591:AT2592"/>
    <mergeCell ref="AU2591:AU2592"/>
    <mergeCell ref="AV2591:AV2592"/>
    <mergeCell ref="AW2591:AW2592"/>
    <mergeCell ref="AL2591:AL2592"/>
    <mergeCell ref="AM2591:AM2592"/>
    <mergeCell ref="AN2591:AN2592"/>
    <mergeCell ref="AO2591:AO2592"/>
    <mergeCell ref="AP2591:AP2592"/>
    <mergeCell ref="AQ2591:AQ2592"/>
    <mergeCell ref="AF2591:AF2592"/>
    <mergeCell ref="AG2591:AG2592"/>
    <mergeCell ref="AH2591:AH2592"/>
    <mergeCell ref="AI2591:AI2592"/>
    <mergeCell ref="AJ2591:AJ2592"/>
    <mergeCell ref="AK2591:AK2592"/>
    <mergeCell ref="Z2591:Z2592"/>
    <mergeCell ref="AA2591:AA2592"/>
    <mergeCell ref="AB2591:AB2592"/>
    <mergeCell ref="AC2591:AC2592"/>
    <mergeCell ref="AD2591:AD2592"/>
    <mergeCell ref="AE2591:AE2592"/>
    <mergeCell ref="T2591:T2592"/>
    <mergeCell ref="U2591:U2592"/>
    <mergeCell ref="V2591:V2592"/>
    <mergeCell ref="W2591:W2592"/>
    <mergeCell ref="X2591:X2592"/>
    <mergeCell ref="Y2591:Y2592"/>
    <mergeCell ref="BS2595:BS2597"/>
    <mergeCell ref="BT2595:BT2597"/>
    <mergeCell ref="BU2595:BU2597"/>
    <mergeCell ref="BV2595:BV2597"/>
    <mergeCell ref="BW2595:BW2597"/>
    <mergeCell ref="BL2595:BL2597"/>
    <mergeCell ref="BM2595:BM2597"/>
    <mergeCell ref="BN2595:BN2597"/>
    <mergeCell ref="BO2595:BO2597"/>
    <mergeCell ref="BP2595:BP2597"/>
    <mergeCell ref="BQ2595:BQ2597"/>
    <mergeCell ref="BF2595:BF2597"/>
    <mergeCell ref="BG2595:BG2597"/>
    <mergeCell ref="BH2595:BH2597"/>
    <mergeCell ref="BI2595:BI2597"/>
    <mergeCell ref="BJ2595:BJ2597"/>
    <mergeCell ref="BK2595:BK2597"/>
    <mergeCell ref="AZ2595:AZ2597"/>
    <mergeCell ref="BA2595:BA2597"/>
    <mergeCell ref="BB2595:BB2597"/>
    <mergeCell ref="BC2595:BC2597"/>
    <mergeCell ref="BD2595:BD2597"/>
    <mergeCell ref="BE2595:BE2597"/>
    <mergeCell ref="AT2595:AT2597"/>
    <mergeCell ref="AU2595:AU2597"/>
    <mergeCell ref="AV2595:AV2597"/>
    <mergeCell ref="AW2595:AW2597"/>
    <mergeCell ref="AX2595:AX2597"/>
    <mergeCell ref="AY2595:AY2597"/>
    <mergeCell ref="AN2595:AN2597"/>
    <mergeCell ref="AO2595:AO2597"/>
    <mergeCell ref="AP2595:AP2597"/>
    <mergeCell ref="AQ2595:AQ2597"/>
    <mergeCell ref="AR2595:AR2597"/>
    <mergeCell ref="AS2595:AS2597"/>
    <mergeCell ref="AC2598:AC2600"/>
    <mergeCell ref="AD2598:AD2600"/>
    <mergeCell ref="AE2598:AE2600"/>
    <mergeCell ref="T2598:T2600"/>
    <mergeCell ref="U2598:U2600"/>
    <mergeCell ref="V2598:V2600"/>
    <mergeCell ref="W2598:W2600"/>
    <mergeCell ref="X2598:X2600"/>
    <mergeCell ref="Y2598:Y2600"/>
    <mergeCell ref="N2598:N2600"/>
    <mergeCell ref="O2598:O2600"/>
    <mergeCell ref="P2598:P2600"/>
    <mergeCell ref="Q2598:Q2600"/>
    <mergeCell ref="R2598:R2600"/>
    <mergeCell ref="S2598:S2600"/>
    <mergeCell ref="G2604:G2606"/>
    <mergeCell ref="H2604:H2606"/>
    <mergeCell ref="I2604:I2606"/>
    <mergeCell ref="J2604:J2606"/>
    <mergeCell ref="K2604:K2606"/>
    <mergeCell ref="M2598:M2600"/>
    <mergeCell ref="A2604:A2606"/>
    <mergeCell ref="B2604:B2606"/>
    <mergeCell ref="C2604:C2606"/>
    <mergeCell ref="D2604:D2606"/>
    <mergeCell ref="E2604:E2606"/>
    <mergeCell ref="F2604:F2606"/>
    <mergeCell ref="BR2595:BR2597"/>
    <mergeCell ref="AH2595:AH2597"/>
    <mergeCell ref="AI2595:AI2597"/>
    <mergeCell ref="AJ2595:AJ2597"/>
    <mergeCell ref="AK2595:AK2597"/>
    <mergeCell ref="AL2595:AL2597"/>
    <mergeCell ref="AM2595:AM2597"/>
    <mergeCell ref="AB2595:AB2597"/>
    <mergeCell ref="AC2595:AC2597"/>
    <mergeCell ref="AD2595:AD2597"/>
    <mergeCell ref="AE2595:AE2597"/>
    <mergeCell ref="AF2595:AF2597"/>
    <mergeCell ref="AG2595:AG2597"/>
    <mergeCell ref="V2595:V2597"/>
    <mergeCell ref="W2595:W2597"/>
    <mergeCell ref="X2595:X2597"/>
    <mergeCell ref="Y2595:Y2597"/>
    <mergeCell ref="Z2595:Z2597"/>
    <mergeCell ref="AA2595:AA2597"/>
    <mergeCell ref="P2595:P2597"/>
    <mergeCell ref="Q2595:Q2597"/>
    <mergeCell ref="R2595:R2597"/>
    <mergeCell ref="S2595:S2597"/>
    <mergeCell ref="T2595:T2597"/>
    <mergeCell ref="U2595:U2597"/>
    <mergeCell ref="I2601:I2603"/>
    <mergeCell ref="J2601:J2603"/>
    <mergeCell ref="K2601:K2603"/>
    <mergeCell ref="M2595:M2597"/>
    <mergeCell ref="N2595:N2597"/>
    <mergeCell ref="O2595:O2597"/>
    <mergeCell ref="S2601:S2603"/>
    <mergeCell ref="T2601:T2603"/>
    <mergeCell ref="U2601:U2603"/>
    <mergeCell ref="I2607:I2609"/>
    <mergeCell ref="J2607:J2609"/>
    <mergeCell ref="K2607:K2609"/>
    <mergeCell ref="M2601:M2603"/>
    <mergeCell ref="N2601:N2603"/>
    <mergeCell ref="O2601:O2603"/>
    <mergeCell ref="BV2598:BV2600"/>
    <mergeCell ref="BW2598:BW2600"/>
    <mergeCell ref="A2607:A2609"/>
    <mergeCell ref="B2607:B2609"/>
    <mergeCell ref="C2607:C2609"/>
    <mergeCell ref="D2607:D2609"/>
    <mergeCell ref="E2607:E2609"/>
    <mergeCell ref="F2607:F2609"/>
    <mergeCell ref="G2607:G2609"/>
    <mergeCell ref="H2607:H2609"/>
    <mergeCell ref="BP2598:BP2600"/>
    <mergeCell ref="BQ2598:BQ2600"/>
    <mergeCell ref="BR2598:BR2600"/>
    <mergeCell ref="BS2598:BS2600"/>
    <mergeCell ref="BT2598:BT2600"/>
    <mergeCell ref="BU2598:BU2600"/>
    <mergeCell ref="BJ2598:BJ2600"/>
    <mergeCell ref="BK2598:BK2600"/>
    <mergeCell ref="BL2598:BL2600"/>
    <mergeCell ref="BM2598:BM2600"/>
    <mergeCell ref="BN2598:BN2600"/>
    <mergeCell ref="BO2598:BO2600"/>
    <mergeCell ref="BD2598:BD2600"/>
    <mergeCell ref="BE2598:BE2600"/>
    <mergeCell ref="BF2598:BF2600"/>
    <mergeCell ref="BG2598:BG2600"/>
    <mergeCell ref="BH2598:BH2600"/>
    <mergeCell ref="BI2598:BI2600"/>
    <mergeCell ref="AX2598:AX2600"/>
    <mergeCell ref="AY2598:AY2600"/>
    <mergeCell ref="AZ2598:AZ2600"/>
    <mergeCell ref="BA2598:BA2600"/>
    <mergeCell ref="BB2598:BB2600"/>
    <mergeCell ref="BC2598:BC2600"/>
    <mergeCell ref="AR2598:AR2600"/>
    <mergeCell ref="AS2598:AS2600"/>
    <mergeCell ref="AT2598:AT2600"/>
    <mergeCell ref="AU2598:AU2600"/>
    <mergeCell ref="AV2598:AV2600"/>
    <mergeCell ref="AW2598:AW2600"/>
    <mergeCell ref="AL2598:AL2600"/>
    <mergeCell ref="AM2598:AM2600"/>
    <mergeCell ref="AN2598:AN2600"/>
    <mergeCell ref="AO2598:AO2600"/>
    <mergeCell ref="AP2598:AP2600"/>
    <mergeCell ref="AQ2598:AQ2600"/>
    <mergeCell ref="AF2598:AF2600"/>
    <mergeCell ref="AG2598:AG2600"/>
    <mergeCell ref="AH2598:AH2600"/>
    <mergeCell ref="AI2598:AI2600"/>
    <mergeCell ref="AJ2598:AJ2600"/>
    <mergeCell ref="AK2598:AK2600"/>
    <mergeCell ref="Z2598:Z2600"/>
    <mergeCell ref="AA2598:AA2600"/>
    <mergeCell ref="AB2598:AB2600"/>
    <mergeCell ref="M2606:M2609"/>
    <mergeCell ref="A2612:A2615"/>
    <mergeCell ref="B2612:B2615"/>
    <mergeCell ref="C2612:C2615"/>
    <mergeCell ref="D2612:D2615"/>
    <mergeCell ref="E2612:E2615"/>
    <mergeCell ref="F2612:F2615"/>
    <mergeCell ref="BR2601:BR2603"/>
    <mergeCell ref="BS2601:BS2603"/>
    <mergeCell ref="BT2601:BT2603"/>
    <mergeCell ref="BU2601:BU2603"/>
    <mergeCell ref="BV2601:BV2603"/>
    <mergeCell ref="BW2601:BW2603"/>
    <mergeCell ref="BL2601:BL2603"/>
    <mergeCell ref="BM2601:BM2603"/>
    <mergeCell ref="BN2601:BN2603"/>
    <mergeCell ref="BO2601:BO2603"/>
    <mergeCell ref="BP2601:BP2603"/>
    <mergeCell ref="BQ2601:BQ2603"/>
    <mergeCell ref="BF2601:BF2603"/>
    <mergeCell ref="BG2601:BG2603"/>
    <mergeCell ref="BH2601:BH2603"/>
    <mergeCell ref="BI2601:BI2603"/>
    <mergeCell ref="BJ2601:BJ2603"/>
    <mergeCell ref="BK2601:BK2603"/>
    <mergeCell ref="AZ2601:AZ2603"/>
    <mergeCell ref="BA2601:BA2603"/>
    <mergeCell ref="BB2601:BB2603"/>
    <mergeCell ref="BC2601:BC2603"/>
    <mergeCell ref="BD2601:BD2603"/>
    <mergeCell ref="BE2601:BE2603"/>
    <mergeCell ref="AT2601:AT2603"/>
    <mergeCell ref="AU2601:AU2603"/>
    <mergeCell ref="AV2601:AV2603"/>
    <mergeCell ref="AW2601:AW2603"/>
    <mergeCell ref="AX2601:AX2603"/>
    <mergeCell ref="AY2601:AY2603"/>
    <mergeCell ref="AN2601:AN2603"/>
    <mergeCell ref="AO2601:AO2603"/>
    <mergeCell ref="AP2601:AP2603"/>
    <mergeCell ref="AQ2601:AQ2603"/>
    <mergeCell ref="AR2601:AR2603"/>
    <mergeCell ref="AS2601:AS2603"/>
    <mergeCell ref="AH2601:AH2603"/>
    <mergeCell ref="AI2601:AI2603"/>
    <mergeCell ref="AJ2601:AJ2603"/>
    <mergeCell ref="AK2601:AK2603"/>
    <mergeCell ref="AL2601:AL2603"/>
    <mergeCell ref="AM2601:AM2603"/>
    <mergeCell ref="AB2601:AB2603"/>
    <mergeCell ref="AC2601:AC2603"/>
    <mergeCell ref="AD2601:AD2603"/>
    <mergeCell ref="AE2601:AE2603"/>
    <mergeCell ref="AF2601:AF2603"/>
    <mergeCell ref="AG2601:AG2603"/>
    <mergeCell ref="V2601:V2603"/>
    <mergeCell ref="W2601:W2603"/>
    <mergeCell ref="X2601:X2603"/>
    <mergeCell ref="Y2601:Y2603"/>
    <mergeCell ref="Z2601:Z2603"/>
    <mergeCell ref="AA2601:AA2603"/>
    <mergeCell ref="P2601:P2603"/>
    <mergeCell ref="Q2601:Q2603"/>
    <mergeCell ref="R2601:R2603"/>
    <mergeCell ref="AR2606:AR2609"/>
    <mergeCell ref="AS2606:AS2609"/>
    <mergeCell ref="AT2606:AT2609"/>
    <mergeCell ref="AU2606:AU2609"/>
    <mergeCell ref="AV2606:AV2609"/>
    <mergeCell ref="AW2606:AW2609"/>
    <mergeCell ref="AL2606:AL2609"/>
    <mergeCell ref="AM2606:AM2609"/>
    <mergeCell ref="AN2606:AN2609"/>
    <mergeCell ref="AO2606:AO2609"/>
    <mergeCell ref="AP2606:AP2609"/>
    <mergeCell ref="AQ2606:AQ2609"/>
    <mergeCell ref="AF2606:AF2609"/>
    <mergeCell ref="AG2606:AG2609"/>
    <mergeCell ref="AH2606:AH2609"/>
    <mergeCell ref="AI2606:AI2609"/>
    <mergeCell ref="AJ2606:AJ2609"/>
    <mergeCell ref="AK2606:AK2609"/>
    <mergeCell ref="Z2606:Z2609"/>
    <mergeCell ref="AA2606:AA2609"/>
    <mergeCell ref="AB2606:AB2609"/>
    <mergeCell ref="AC2606:AC2609"/>
    <mergeCell ref="AD2606:AD2609"/>
    <mergeCell ref="AE2606:AE2609"/>
    <mergeCell ref="T2606:T2609"/>
    <mergeCell ref="U2606:U2609"/>
    <mergeCell ref="V2606:V2609"/>
    <mergeCell ref="W2606:W2609"/>
    <mergeCell ref="X2606:X2609"/>
    <mergeCell ref="Y2606:Y2609"/>
    <mergeCell ref="N2606:N2609"/>
    <mergeCell ref="O2606:O2609"/>
    <mergeCell ref="P2606:P2609"/>
    <mergeCell ref="Q2606:Q2609"/>
    <mergeCell ref="R2606:R2609"/>
    <mergeCell ref="S2606:S2609"/>
    <mergeCell ref="AH2610:AH2613"/>
    <mergeCell ref="AI2610:AI2613"/>
    <mergeCell ref="AJ2610:AJ2613"/>
    <mergeCell ref="AK2610:AK2613"/>
    <mergeCell ref="AL2610:AL2613"/>
    <mergeCell ref="AM2610:AM2613"/>
    <mergeCell ref="AB2610:AB2613"/>
    <mergeCell ref="AC2610:AC2613"/>
    <mergeCell ref="AD2610:AD2613"/>
    <mergeCell ref="AE2610:AE2613"/>
    <mergeCell ref="AF2610:AF2613"/>
    <mergeCell ref="AG2610:AG2613"/>
    <mergeCell ref="V2610:V2613"/>
    <mergeCell ref="W2610:W2613"/>
    <mergeCell ref="X2610:X2613"/>
    <mergeCell ref="Y2610:Y2613"/>
    <mergeCell ref="Z2610:Z2613"/>
    <mergeCell ref="AA2610:AA2613"/>
    <mergeCell ref="P2610:P2613"/>
    <mergeCell ref="Q2610:Q2613"/>
    <mergeCell ref="R2610:R2613"/>
    <mergeCell ref="S2610:S2613"/>
    <mergeCell ref="T2610:T2613"/>
    <mergeCell ref="U2610:U2613"/>
    <mergeCell ref="I2616:I2619"/>
    <mergeCell ref="J2616:J2619"/>
    <mergeCell ref="K2616:K2619"/>
    <mergeCell ref="M2610:M2613"/>
    <mergeCell ref="N2610:N2613"/>
    <mergeCell ref="O2610:O2613"/>
    <mergeCell ref="BV2606:BV2609"/>
    <mergeCell ref="BW2606:BW2609"/>
    <mergeCell ref="A2616:A2619"/>
    <mergeCell ref="B2616:B2619"/>
    <mergeCell ref="C2616:C2619"/>
    <mergeCell ref="D2616:D2619"/>
    <mergeCell ref="E2616:E2619"/>
    <mergeCell ref="F2616:F2619"/>
    <mergeCell ref="G2616:G2619"/>
    <mergeCell ref="H2616:H2619"/>
    <mergeCell ref="BP2606:BP2609"/>
    <mergeCell ref="BQ2606:BQ2609"/>
    <mergeCell ref="BR2606:BR2609"/>
    <mergeCell ref="BS2606:BS2609"/>
    <mergeCell ref="BT2606:BT2609"/>
    <mergeCell ref="BU2606:BU2609"/>
    <mergeCell ref="BJ2606:BJ2609"/>
    <mergeCell ref="BK2606:BK2609"/>
    <mergeCell ref="BL2606:BL2609"/>
    <mergeCell ref="BM2606:BM2609"/>
    <mergeCell ref="BN2606:BN2609"/>
    <mergeCell ref="BO2606:BO2609"/>
    <mergeCell ref="BD2606:BD2609"/>
    <mergeCell ref="BE2606:BE2609"/>
    <mergeCell ref="BF2606:BF2609"/>
    <mergeCell ref="BG2606:BG2609"/>
    <mergeCell ref="BH2606:BH2609"/>
    <mergeCell ref="BI2606:BI2609"/>
    <mergeCell ref="AX2606:AX2609"/>
    <mergeCell ref="AY2606:AY2609"/>
    <mergeCell ref="AZ2606:AZ2609"/>
    <mergeCell ref="BA2606:BA2609"/>
    <mergeCell ref="BB2606:BB2609"/>
    <mergeCell ref="BC2606:BC2609"/>
    <mergeCell ref="BR2610:BR2613"/>
    <mergeCell ref="BS2610:BS2613"/>
    <mergeCell ref="BT2610:BT2613"/>
    <mergeCell ref="BU2610:BU2613"/>
    <mergeCell ref="BV2610:BV2613"/>
    <mergeCell ref="BW2610:BW2613"/>
    <mergeCell ref="BL2610:BL2613"/>
    <mergeCell ref="BM2610:BM2613"/>
    <mergeCell ref="BN2610:BN2613"/>
    <mergeCell ref="BO2610:BO2613"/>
    <mergeCell ref="BP2610:BP2613"/>
    <mergeCell ref="BQ2610:BQ2613"/>
    <mergeCell ref="BF2610:BF2613"/>
    <mergeCell ref="BG2610:BG2613"/>
    <mergeCell ref="BH2610:BH2613"/>
    <mergeCell ref="BI2610:BI2613"/>
    <mergeCell ref="BJ2610:BJ2613"/>
    <mergeCell ref="BK2610:BK2613"/>
    <mergeCell ref="AZ2610:AZ2613"/>
    <mergeCell ref="BA2610:BA2613"/>
    <mergeCell ref="BB2610:BB2613"/>
    <mergeCell ref="BC2610:BC2613"/>
    <mergeCell ref="BD2610:BD2613"/>
    <mergeCell ref="BE2610:BE2613"/>
    <mergeCell ref="AT2610:AT2613"/>
    <mergeCell ref="AU2610:AU2613"/>
    <mergeCell ref="AV2610:AV2613"/>
    <mergeCell ref="AW2610:AW2613"/>
    <mergeCell ref="AX2610:AX2613"/>
    <mergeCell ref="AY2610:AY2613"/>
    <mergeCell ref="AN2610:AN2613"/>
    <mergeCell ref="AO2610:AO2613"/>
    <mergeCell ref="AP2610:AP2613"/>
    <mergeCell ref="AQ2610:AQ2613"/>
    <mergeCell ref="AR2610:AR2613"/>
    <mergeCell ref="AS2610:AS2613"/>
    <mergeCell ref="AP2614:AP2615"/>
    <mergeCell ref="AQ2614:AQ2615"/>
    <mergeCell ref="AF2614:AF2615"/>
    <mergeCell ref="AG2614:AG2615"/>
    <mergeCell ref="AH2614:AH2615"/>
    <mergeCell ref="AI2614:AI2615"/>
    <mergeCell ref="AJ2614:AJ2615"/>
    <mergeCell ref="AK2614:AK2615"/>
    <mergeCell ref="Z2614:Z2615"/>
    <mergeCell ref="AA2614:AA2615"/>
    <mergeCell ref="AB2614:AB2615"/>
    <mergeCell ref="AC2614:AC2615"/>
    <mergeCell ref="AD2614:AD2615"/>
    <mergeCell ref="AE2614:AE2615"/>
    <mergeCell ref="T2614:T2615"/>
    <mergeCell ref="U2614:U2615"/>
    <mergeCell ref="V2614:V2615"/>
    <mergeCell ref="W2614:W2615"/>
    <mergeCell ref="X2614:X2615"/>
    <mergeCell ref="Y2614:Y2615"/>
    <mergeCell ref="N2614:N2615"/>
    <mergeCell ref="O2614:O2615"/>
    <mergeCell ref="P2614:P2615"/>
    <mergeCell ref="Q2614:Q2615"/>
    <mergeCell ref="R2614:R2615"/>
    <mergeCell ref="S2614:S2615"/>
    <mergeCell ref="G2620:G2621"/>
    <mergeCell ref="H2620:H2621"/>
    <mergeCell ref="I2620:I2621"/>
    <mergeCell ref="J2620:J2621"/>
    <mergeCell ref="K2620:K2621"/>
    <mergeCell ref="M2614:M2615"/>
    <mergeCell ref="A2620:A2621"/>
    <mergeCell ref="B2620:B2621"/>
    <mergeCell ref="C2620:C2621"/>
    <mergeCell ref="D2620:D2621"/>
    <mergeCell ref="E2620:E2621"/>
    <mergeCell ref="F2620:F2621"/>
    <mergeCell ref="G2612:G2615"/>
    <mergeCell ref="H2612:H2615"/>
    <mergeCell ref="I2612:I2615"/>
    <mergeCell ref="J2612:J2615"/>
    <mergeCell ref="K2612:K2615"/>
    <mergeCell ref="AF2616:AF2617"/>
    <mergeCell ref="AG2616:AG2617"/>
    <mergeCell ref="V2616:V2617"/>
    <mergeCell ref="W2616:W2617"/>
    <mergeCell ref="X2616:X2617"/>
    <mergeCell ref="Y2616:Y2617"/>
    <mergeCell ref="Z2616:Z2617"/>
    <mergeCell ref="AA2616:AA2617"/>
    <mergeCell ref="P2616:P2617"/>
    <mergeCell ref="Q2616:Q2617"/>
    <mergeCell ref="R2616:R2617"/>
    <mergeCell ref="S2616:S2617"/>
    <mergeCell ref="T2616:T2617"/>
    <mergeCell ref="U2616:U2617"/>
    <mergeCell ref="I2622:I2623"/>
    <mergeCell ref="J2622:J2623"/>
    <mergeCell ref="K2622:K2623"/>
    <mergeCell ref="M2616:M2617"/>
    <mergeCell ref="N2616:N2617"/>
    <mergeCell ref="O2616:O2617"/>
    <mergeCell ref="BV2614:BV2615"/>
    <mergeCell ref="BW2614:BW2615"/>
    <mergeCell ref="A2622:A2623"/>
    <mergeCell ref="B2622:B2623"/>
    <mergeCell ref="C2622:C2623"/>
    <mergeCell ref="D2622:D2623"/>
    <mergeCell ref="E2622:E2623"/>
    <mergeCell ref="F2622:F2623"/>
    <mergeCell ref="G2622:G2623"/>
    <mergeCell ref="H2622:H2623"/>
    <mergeCell ref="BP2614:BP2615"/>
    <mergeCell ref="BQ2614:BQ2615"/>
    <mergeCell ref="BR2614:BR2615"/>
    <mergeCell ref="BS2614:BS2615"/>
    <mergeCell ref="BT2614:BT2615"/>
    <mergeCell ref="BU2614:BU2615"/>
    <mergeCell ref="BJ2614:BJ2615"/>
    <mergeCell ref="BK2614:BK2615"/>
    <mergeCell ref="BL2614:BL2615"/>
    <mergeCell ref="BM2614:BM2615"/>
    <mergeCell ref="BN2614:BN2615"/>
    <mergeCell ref="BO2614:BO2615"/>
    <mergeCell ref="BD2614:BD2615"/>
    <mergeCell ref="BE2614:BE2615"/>
    <mergeCell ref="BF2614:BF2615"/>
    <mergeCell ref="BG2614:BG2615"/>
    <mergeCell ref="BH2614:BH2615"/>
    <mergeCell ref="BI2614:BI2615"/>
    <mergeCell ref="AX2614:AX2615"/>
    <mergeCell ref="AY2614:AY2615"/>
    <mergeCell ref="AZ2614:AZ2615"/>
    <mergeCell ref="BA2614:BA2615"/>
    <mergeCell ref="BB2614:BB2615"/>
    <mergeCell ref="BC2614:BC2615"/>
    <mergeCell ref="AR2614:AR2615"/>
    <mergeCell ref="AS2614:AS2615"/>
    <mergeCell ref="AT2614:AT2615"/>
    <mergeCell ref="AU2614:AU2615"/>
    <mergeCell ref="AV2614:AV2615"/>
    <mergeCell ref="AW2614:AW2615"/>
    <mergeCell ref="AL2614:AL2615"/>
    <mergeCell ref="AM2614:AM2615"/>
    <mergeCell ref="AN2614:AN2615"/>
    <mergeCell ref="AO2614:AO2615"/>
    <mergeCell ref="M2618:M2619"/>
    <mergeCell ref="N2618:N2619"/>
    <mergeCell ref="O2618:O2619"/>
    <mergeCell ref="P2618:P2619"/>
    <mergeCell ref="Q2618:Q2619"/>
    <mergeCell ref="R2618:R2619"/>
    <mergeCell ref="G2624:G2625"/>
    <mergeCell ref="H2624:H2625"/>
    <mergeCell ref="I2624:I2625"/>
    <mergeCell ref="J2624:J2625"/>
    <mergeCell ref="K2624:K2625"/>
    <mergeCell ref="L2618:L2619"/>
    <mergeCell ref="A2624:A2625"/>
    <mergeCell ref="B2624:B2625"/>
    <mergeCell ref="C2624:C2625"/>
    <mergeCell ref="D2624:D2625"/>
    <mergeCell ref="E2624:E2625"/>
    <mergeCell ref="F2624:F2625"/>
    <mergeCell ref="BR2616:BR2617"/>
    <mergeCell ref="BS2616:BS2617"/>
    <mergeCell ref="BT2616:BT2617"/>
    <mergeCell ref="BU2616:BU2617"/>
    <mergeCell ref="BV2616:BV2617"/>
    <mergeCell ref="BW2616:BW2617"/>
    <mergeCell ref="BL2616:BL2617"/>
    <mergeCell ref="BM2616:BM2617"/>
    <mergeCell ref="BN2616:BN2617"/>
    <mergeCell ref="BO2616:BO2617"/>
    <mergeCell ref="BP2616:BP2617"/>
    <mergeCell ref="BQ2616:BQ2617"/>
    <mergeCell ref="BF2616:BF2617"/>
    <mergeCell ref="BG2616:BG2617"/>
    <mergeCell ref="BH2616:BH2617"/>
    <mergeCell ref="BI2616:BI2617"/>
    <mergeCell ref="BJ2616:BJ2617"/>
    <mergeCell ref="BK2616:BK2617"/>
    <mergeCell ref="AZ2616:AZ2617"/>
    <mergeCell ref="BA2616:BA2617"/>
    <mergeCell ref="BB2616:BB2617"/>
    <mergeCell ref="BC2616:BC2617"/>
    <mergeCell ref="BD2616:BD2617"/>
    <mergeCell ref="BE2616:BE2617"/>
    <mergeCell ref="AT2616:AT2617"/>
    <mergeCell ref="AU2616:AU2617"/>
    <mergeCell ref="AV2616:AV2617"/>
    <mergeCell ref="AW2616:AW2617"/>
    <mergeCell ref="AX2616:AX2617"/>
    <mergeCell ref="AY2616:AY2617"/>
    <mergeCell ref="AN2616:AN2617"/>
    <mergeCell ref="AO2616:AO2617"/>
    <mergeCell ref="AP2616:AP2617"/>
    <mergeCell ref="AQ2616:AQ2617"/>
    <mergeCell ref="AR2616:AR2617"/>
    <mergeCell ref="AS2616:AS2617"/>
    <mergeCell ref="AH2616:AH2617"/>
    <mergeCell ref="AI2616:AI2617"/>
    <mergeCell ref="AJ2616:AJ2617"/>
    <mergeCell ref="AK2616:AK2617"/>
    <mergeCell ref="AL2616:AL2617"/>
    <mergeCell ref="AM2616:AM2617"/>
    <mergeCell ref="AB2616:AB2617"/>
    <mergeCell ref="AC2616:AC2617"/>
    <mergeCell ref="AD2616:AD2617"/>
    <mergeCell ref="AE2616:AE2617"/>
    <mergeCell ref="BU2618:BU2619"/>
    <mergeCell ref="BV2618:BV2619"/>
    <mergeCell ref="BW2618:BW2619"/>
    <mergeCell ref="A2626:A2630"/>
    <mergeCell ref="B2626:B2630"/>
    <mergeCell ref="C2626:C2630"/>
    <mergeCell ref="D2626:D2630"/>
    <mergeCell ref="E2626:E2630"/>
    <mergeCell ref="F2626:F2630"/>
    <mergeCell ref="G2626:G2630"/>
    <mergeCell ref="BO2618:BO2619"/>
    <mergeCell ref="BP2618:BP2619"/>
    <mergeCell ref="BQ2618:BQ2619"/>
    <mergeCell ref="BR2618:BR2619"/>
    <mergeCell ref="BS2618:BS2619"/>
    <mergeCell ref="BT2618:BT2619"/>
    <mergeCell ref="BI2618:BI2619"/>
    <mergeCell ref="BJ2618:BJ2619"/>
    <mergeCell ref="BK2618:BK2619"/>
    <mergeCell ref="BL2618:BL2619"/>
    <mergeCell ref="BM2618:BM2619"/>
    <mergeCell ref="BN2618:BN2619"/>
    <mergeCell ref="BC2618:BC2619"/>
    <mergeCell ref="BD2618:BD2619"/>
    <mergeCell ref="BE2618:BE2619"/>
    <mergeCell ref="BF2618:BF2619"/>
    <mergeCell ref="BG2618:BG2619"/>
    <mergeCell ref="BH2618:BH2619"/>
    <mergeCell ref="AW2618:AW2619"/>
    <mergeCell ref="AX2618:AX2619"/>
    <mergeCell ref="AY2618:AY2619"/>
    <mergeCell ref="AZ2618:AZ2619"/>
    <mergeCell ref="BA2618:BA2619"/>
    <mergeCell ref="BB2618:BB2619"/>
    <mergeCell ref="AQ2618:AQ2619"/>
    <mergeCell ref="AR2618:AR2619"/>
    <mergeCell ref="AS2618:AS2619"/>
    <mergeCell ref="AT2618:AT2619"/>
    <mergeCell ref="AU2618:AU2619"/>
    <mergeCell ref="AV2618:AV2619"/>
    <mergeCell ref="AK2618:AK2619"/>
    <mergeCell ref="AL2618:AL2619"/>
    <mergeCell ref="AM2618:AM2619"/>
    <mergeCell ref="AN2618:AN2619"/>
    <mergeCell ref="AO2618:AO2619"/>
    <mergeCell ref="AP2618:AP2619"/>
    <mergeCell ref="AE2618:AE2619"/>
    <mergeCell ref="AF2618:AF2619"/>
    <mergeCell ref="AG2618:AG2619"/>
    <mergeCell ref="AH2618:AH2619"/>
    <mergeCell ref="AI2618:AI2619"/>
    <mergeCell ref="AJ2618:AJ2619"/>
    <mergeCell ref="Y2618:Y2619"/>
    <mergeCell ref="Z2618:Z2619"/>
    <mergeCell ref="AA2618:AA2619"/>
    <mergeCell ref="AB2618:AB2619"/>
    <mergeCell ref="AC2618:AC2619"/>
    <mergeCell ref="AD2618:AD2619"/>
    <mergeCell ref="S2618:S2619"/>
    <mergeCell ref="T2618:T2619"/>
    <mergeCell ref="U2618:U2619"/>
    <mergeCell ref="V2618:V2619"/>
    <mergeCell ref="W2618:W2619"/>
    <mergeCell ref="X2618:X2619"/>
    <mergeCell ref="AM2620:AM2624"/>
    <mergeCell ref="AN2620:AN2624"/>
    <mergeCell ref="AO2620:AO2624"/>
    <mergeCell ref="AP2620:AP2624"/>
    <mergeCell ref="AQ2620:AQ2624"/>
    <mergeCell ref="AR2620:AR2624"/>
    <mergeCell ref="AG2620:AG2624"/>
    <mergeCell ref="AH2620:AH2624"/>
    <mergeCell ref="AI2620:AI2624"/>
    <mergeCell ref="AJ2620:AJ2624"/>
    <mergeCell ref="AK2620:AK2624"/>
    <mergeCell ref="AL2620:AL2624"/>
    <mergeCell ref="AA2620:AA2624"/>
    <mergeCell ref="AB2620:AB2624"/>
    <mergeCell ref="AC2620:AC2624"/>
    <mergeCell ref="AD2620:AD2624"/>
    <mergeCell ref="AE2620:AE2624"/>
    <mergeCell ref="AF2620:AF2624"/>
    <mergeCell ref="U2620:U2621"/>
    <mergeCell ref="V2620:V2624"/>
    <mergeCell ref="W2620:W2624"/>
    <mergeCell ref="X2620:X2624"/>
    <mergeCell ref="Y2620:Y2624"/>
    <mergeCell ref="Z2620:Z2624"/>
    <mergeCell ref="O2620:O2624"/>
    <mergeCell ref="P2620:P2624"/>
    <mergeCell ref="Q2620:Q2624"/>
    <mergeCell ref="R2620:R2624"/>
    <mergeCell ref="S2620:S2624"/>
    <mergeCell ref="T2620:T2621"/>
    <mergeCell ref="H2626:H2630"/>
    <mergeCell ref="I2626:I2630"/>
    <mergeCell ref="J2626:J2630"/>
    <mergeCell ref="K2626:K2630"/>
    <mergeCell ref="M2620:M2624"/>
    <mergeCell ref="N2620:N2624"/>
    <mergeCell ref="AA2626:AA2628"/>
    <mergeCell ref="AB2626:AB2628"/>
    <mergeCell ref="AC2626:AC2628"/>
    <mergeCell ref="AD2626:AD2628"/>
    <mergeCell ref="AE2626:AE2628"/>
    <mergeCell ref="AF2626:AF2628"/>
    <mergeCell ref="U2626:U2628"/>
    <mergeCell ref="V2626:V2628"/>
    <mergeCell ref="W2626:W2628"/>
    <mergeCell ref="X2626:X2628"/>
    <mergeCell ref="Y2626:Y2628"/>
    <mergeCell ref="Z2626:Z2628"/>
    <mergeCell ref="O2626:O2628"/>
    <mergeCell ref="P2626:P2628"/>
    <mergeCell ref="Q2626:Q2628"/>
    <mergeCell ref="R2626:R2628"/>
    <mergeCell ref="S2626:S2628"/>
    <mergeCell ref="T2626:T2628"/>
    <mergeCell ref="H2632:H2634"/>
    <mergeCell ref="I2632:I2634"/>
    <mergeCell ref="J2632:J2634"/>
    <mergeCell ref="K2632:K2634"/>
    <mergeCell ref="M2626:M2628"/>
    <mergeCell ref="N2626:N2628"/>
    <mergeCell ref="BW2620:BW2624"/>
    <mergeCell ref="T2623:T2624"/>
    <mergeCell ref="U2623:U2624"/>
    <mergeCell ref="A2632:A2634"/>
    <mergeCell ref="B2632:B2634"/>
    <mergeCell ref="C2632:C2634"/>
    <mergeCell ref="D2632:D2634"/>
    <mergeCell ref="E2632:E2634"/>
    <mergeCell ref="F2632:F2634"/>
    <mergeCell ref="G2632:G2634"/>
    <mergeCell ref="BQ2620:BQ2624"/>
    <mergeCell ref="BR2620:BR2624"/>
    <mergeCell ref="BS2620:BS2624"/>
    <mergeCell ref="BT2620:BT2624"/>
    <mergeCell ref="BU2620:BU2624"/>
    <mergeCell ref="BV2620:BV2624"/>
    <mergeCell ref="BK2620:BK2624"/>
    <mergeCell ref="BL2620:BL2624"/>
    <mergeCell ref="BM2620:BM2624"/>
    <mergeCell ref="BN2620:BN2624"/>
    <mergeCell ref="BO2620:BO2624"/>
    <mergeCell ref="BP2620:BP2624"/>
    <mergeCell ref="BE2620:BE2624"/>
    <mergeCell ref="BF2620:BF2624"/>
    <mergeCell ref="BG2620:BG2624"/>
    <mergeCell ref="BH2620:BH2624"/>
    <mergeCell ref="BI2620:BI2624"/>
    <mergeCell ref="BJ2620:BJ2624"/>
    <mergeCell ref="AY2620:AY2624"/>
    <mergeCell ref="AZ2620:AZ2624"/>
    <mergeCell ref="BA2620:BA2624"/>
    <mergeCell ref="BB2620:BB2624"/>
    <mergeCell ref="BC2620:BC2624"/>
    <mergeCell ref="BD2620:BD2624"/>
    <mergeCell ref="AS2620:AS2624"/>
    <mergeCell ref="AT2620:AT2624"/>
    <mergeCell ref="AU2620:AU2624"/>
    <mergeCell ref="AV2620:AV2624"/>
    <mergeCell ref="AW2620:AW2624"/>
    <mergeCell ref="AX2620:AX2624"/>
    <mergeCell ref="Q2629:Q2630"/>
    <mergeCell ref="R2629:R2630"/>
    <mergeCell ref="S2629:S2630"/>
    <mergeCell ref="T2629:T2630"/>
    <mergeCell ref="U2629:U2630"/>
    <mergeCell ref="V2629:V2630"/>
    <mergeCell ref="J2635:J2636"/>
    <mergeCell ref="K2635:K2636"/>
    <mergeCell ref="M2629:M2630"/>
    <mergeCell ref="N2629:N2630"/>
    <mergeCell ref="O2629:O2630"/>
    <mergeCell ref="P2629:P2630"/>
    <mergeCell ref="BW2626:BW2628"/>
    <mergeCell ref="A2635:A2636"/>
    <mergeCell ref="B2635:B2636"/>
    <mergeCell ref="C2635:C2636"/>
    <mergeCell ref="D2635:D2636"/>
    <mergeCell ref="E2635:E2636"/>
    <mergeCell ref="F2635:F2636"/>
    <mergeCell ref="G2635:G2636"/>
    <mergeCell ref="H2635:H2636"/>
    <mergeCell ref="I2635:I2636"/>
    <mergeCell ref="BQ2626:BQ2628"/>
    <mergeCell ref="BR2626:BR2628"/>
    <mergeCell ref="BS2626:BS2628"/>
    <mergeCell ref="BT2626:BT2628"/>
    <mergeCell ref="BU2626:BU2628"/>
    <mergeCell ref="BV2626:BV2628"/>
    <mergeCell ref="BK2626:BK2628"/>
    <mergeCell ref="BL2626:BL2628"/>
    <mergeCell ref="BM2626:BM2628"/>
    <mergeCell ref="BN2626:BN2628"/>
    <mergeCell ref="BO2626:BO2628"/>
    <mergeCell ref="BP2626:BP2628"/>
    <mergeCell ref="BE2626:BE2628"/>
    <mergeCell ref="BF2626:BF2628"/>
    <mergeCell ref="BG2626:BG2628"/>
    <mergeCell ref="BH2626:BH2628"/>
    <mergeCell ref="BI2626:BI2628"/>
    <mergeCell ref="BJ2626:BJ2628"/>
    <mergeCell ref="AY2626:AY2628"/>
    <mergeCell ref="AZ2626:AZ2628"/>
    <mergeCell ref="BA2626:BA2628"/>
    <mergeCell ref="BB2626:BB2628"/>
    <mergeCell ref="BC2626:BC2628"/>
    <mergeCell ref="BD2626:BD2628"/>
    <mergeCell ref="AS2626:AS2628"/>
    <mergeCell ref="AT2626:AT2628"/>
    <mergeCell ref="AU2626:AU2628"/>
    <mergeCell ref="AV2626:AV2628"/>
    <mergeCell ref="AW2626:AW2628"/>
    <mergeCell ref="AX2626:AX2628"/>
    <mergeCell ref="AM2626:AM2628"/>
    <mergeCell ref="AN2626:AN2628"/>
    <mergeCell ref="AO2626:AO2628"/>
    <mergeCell ref="AP2626:AP2628"/>
    <mergeCell ref="AQ2626:AQ2628"/>
    <mergeCell ref="AR2626:AR2628"/>
    <mergeCell ref="AG2626:AG2628"/>
    <mergeCell ref="AH2626:AH2628"/>
    <mergeCell ref="AI2626:AI2628"/>
    <mergeCell ref="AJ2626:AJ2628"/>
    <mergeCell ref="AK2626:AK2628"/>
    <mergeCell ref="AL2626:AL2628"/>
    <mergeCell ref="F2637:F2644"/>
    <mergeCell ref="G2637:G2644"/>
    <mergeCell ref="H2637:H2644"/>
    <mergeCell ref="I2637:I2644"/>
    <mergeCell ref="J2637:J2644"/>
    <mergeCell ref="K2637:K2644"/>
    <mergeCell ref="BS2629:BS2630"/>
    <mergeCell ref="BT2629:BT2630"/>
    <mergeCell ref="BU2629:BU2630"/>
    <mergeCell ref="BV2629:BV2630"/>
    <mergeCell ref="BW2629:BW2630"/>
    <mergeCell ref="A2637:A2644"/>
    <mergeCell ref="B2637:B2644"/>
    <mergeCell ref="C2637:C2644"/>
    <mergeCell ref="D2637:D2644"/>
    <mergeCell ref="E2637:E2644"/>
    <mergeCell ref="BM2629:BM2630"/>
    <mergeCell ref="BN2629:BN2630"/>
    <mergeCell ref="BO2629:BO2630"/>
    <mergeCell ref="BP2629:BP2630"/>
    <mergeCell ref="BQ2629:BQ2630"/>
    <mergeCell ref="BR2629:BR2630"/>
    <mergeCell ref="BG2629:BG2630"/>
    <mergeCell ref="BH2629:BH2630"/>
    <mergeCell ref="BI2629:BI2630"/>
    <mergeCell ref="BJ2629:BJ2630"/>
    <mergeCell ref="BK2629:BK2630"/>
    <mergeCell ref="BL2629:BL2630"/>
    <mergeCell ref="BA2629:BA2630"/>
    <mergeCell ref="BB2629:BB2630"/>
    <mergeCell ref="BC2629:BC2630"/>
    <mergeCell ref="BD2629:BD2630"/>
    <mergeCell ref="BE2629:BE2630"/>
    <mergeCell ref="BF2629:BF2630"/>
    <mergeCell ref="AU2629:AU2630"/>
    <mergeCell ref="AV2629:AV2630"/>
    <mergeCell ref="AW2629:AW2630"/>
    <mergeCell ref="AX2629:AX2630"/>
    <mergeCell ref="AY2629:AY2630"/>
    <mergeCell ref="AZ2629:AZ2630"/>
    <mergeCell ref="AO2629:AO2630"/>
    <mergeCell ref="AP2629:AP2630"/>
    <mergeCell ref="AQ2629:AQ2630"/>
    <mergeCell ref="AR2629:AR2630"/>
    <mergeCell ref="AS2629:AS2630"/>
    <mergeCell ref="AT2629:AT2630"/>
    <mergeCell ref="AI2629:AI2630"/>
    <mergeCell ref="AJ2629:AJ2630"/>
    <mergeCell ref="AK2629:AK2630"/>
    <mergeCell ref="AL2629:AL2630"/>
    <mergeCell ref="AM2629:AM2630"/>
    <mergeCell ref="AN2629:AN2630"/>
    <mergeCell ref="AC2629:AC2630"/>
    <mergeCell ref="AD2629:AD2630"/>
    <mergeCell ref="AE2629:AE2630"/>
    <mergeCell ref="AF2629:AF2630"/>
    <mergeCell ref="AG2629:AG2630"/>
    <mergeCell ref="AH2629:AH2630"/>
    <mergeCell ref="W2629:W2630"/>
    <mergeCell ref="X2629:X2630"/>
    <mergeCell ref="Y2629:Y2630"/>
    <mergeCell ref="Z2629:Z2630"/>
    <mergeCell ref="AA2629:AA2630"/>
    <mergeCell ref="AB2629:AB2630"/>
    <mergeCell ref="BV2631:BV2638"/>
    <mergeCell ref="BW2631:BW2638"/>
    <mergeCell ref="A2645:A2680"/>
    <mergeCell ref="B2645:B2680"/>
    <mergeCell ref="C2645:C2680"/>
    <mergeCell ref="D2645:D2680"/>
    <mergeCell ref="E2645:E2680"/>
    <mergeCell ref="F2645:F2680"/>
    <mergeCell ref="G2645:G2680"/>
    <mergeCell ref="BO2631:BO2638"/>
    <mergeCell ref="BP2631:BP2638"/>
    <mergeCell ref="BQ2631:BQ2638"/>
    <mergeCell ref="BR2631:BR2638"/>
    <mergeCell ref="BS2631:BS2638"/>
    <mergeCell ref="BT2631:BT2638"/>
    <mergeCell ref="BI2631:BI2638"/>
    <mergeCell ref="BJ2631:BJ2638"/>
    <mergeCell ref="BK2631:BK2638"/>
    <mergeCell ref="BL2631:BL2638"/>
    <mergeCell ref="BM2631:BM2638"/>
    <mergeCell ref="BN2631:BN2638"/>
    <mergeCell ref="BC2631:BC2638"/>
    <mergeCell ref="BD2631:BD2638"/>
    <mergeCell ref="BE2631:BE2638"/>
    <mergeCell ref="BF2631:BF2638"/>
    <mergeCell ref="BG2631:BG2638"/>
    <mergeCell ref="BH2631:BH2638"/>
    <mergeCell ref="AW2631:AW2638"/>
    <mergeCell ref="AX2631:AX2638"/>
    <mergeCell ref="AY2631:AY2638"/>
    <mergeCell ref="AZ2631:AZ2638"/>
    <mergeCell ref="BA2631:BA2638"/>
    <mergeCell ref="BB2631:BB2638"/>
    <mergeCell ref="AQ2631:AQ2638"/>
    <mergeCell ref="AR2631:AR2638"/>
    <mergeCell ref="AS2631:AS2638"/>
    <mergeCell ref="AT2631:AT2638"/>
    <mergeCell ref="AU2631:AU2638"/>
    <mergeCell ref="AV2631:AV2638"/>
    <mergeCell ref="AK2631:AK2638"/>
    <mergeCell ref="AL2631:AL2638"/>
    <mergeCell ref="AM2631:AM2638"/>
    <mergeCell ref="AN2631:AN2638"/>
    <mergeCell ref="AO2631:AO2638"/>
    <mergeCell ref="AP2631:AP2638"/>
    <mergeCell ref="AE2631:AE2638"/>
    <mergeCell ref="AF2631:AF2638"/>
    <mergeCell ref="AG2631:AG2638"/>
    <mergeCell ref="AH2631:AH2638"/>
    <mergeCell ref="AI2631:AI2638"/>
    <mergeCell ref="AJ2631:AJ2638"/>
    <mergeCell ref="Y2631:Y2638"/>
    <mergeCell ref="Z2631:Z2638"/>
    <mergeCell ref="AA2631:AA2638"/>
    <mergeCell ref="AB2631:AB2638"/>
    <mergeCell ref="AC2631:AC2638"/>
    <mergeCell ref="AD2631:AD2638"/>
    <mergeCell ref="S2631:S2638"/>
    <mergeCell ref="T2631:T2638"/>
    <mergeCell ref="U2631:U2638"/>
    <mergeCell ref="V2631:V2638"/>
    <mergeCell ref="W2631:W2638"/>
    <mergeCell ref="X2631:X2638"/>
    <mergeCell ref="M2631:M2638"/>
    <mergeCell ref="AQ2639:AQ2674"/>
    <mergeCell ref="AR2639:AR2674"/>
    <mergeCell ref="AG2639:AG2674"/>
    <mergeCell ref="AH2639:AH2674"/>
    <mergeCell ref="AI2639:AI2674"/>
    <mergeCell ref="AJ2639:AJ2674"/>
    <mergeCell ref="AK2639:AK2674"/>
    <mergeCell ref="AL2639:AL2674"/>
    <mergeCell ref="AA2639:AA2674"/>
    <mergeCell ref="AB2639:AB2674"/>
    <mergeCell ref="AC2639:AC2674"/>
    <mergeCell ref="AD2639:AD2674"/>
    <mergeCell ref="AE2639:AE2674"/>
    <mergeCell ref="AF2639:AF2674"/>
    <mergeCell ref="U2639:U2674"/>
    <mergeCell ref="V2639:V2674"/>
    <mergeCell ref="W2639:W2674"/>
    <mergeCell ref="X2639:X2674"/>
    <mergeCell ref="Y2639:Y2674"/>
    <mergeCell ref="Z2639:Z2674"/>
    <mergeCell ref="O2639:O2674"/>
    <mergeCell ref="P2639:P2674"/>
    <mergeCell ref="Q2639:Q2674"/>
    <mergeCell ref="R2639:R2674"/>
    <mergeCell ref="S2639:S2674"/>
    <mergeCell ref="T2639:T2674"/>
    <mergeCell ref="H2645:H2680"/>
    <mergeCell ref="I2645:I2680"/>
    <mergeCell ref="J2645:J2680"/>
    <mergeCell ref="K2645:K2680"/>
    <mergeCell ref="M2639:M2674"/>
    <mergeCell ref="N2639:N2674"/>
    <mergeCell ref="BU2631:BU2638"/>
    <mergeCell ref="N2631:N2638"/>
    <mergeCell ref="O2631:O2638"/>
    <mergeCell ref="P2631:P2638"/>
    <mergeCell ref="Q2631:Q2638"/>
    <mergeCell ref="R2631:R2638"/>
    <mergeCell ref="AF2675:AF2682"/>
    <mergeCell ref="AG2675:AG2682"/>
    <mergeCell ref="V2675:V2682"/>
    <mergeCell ref="W2675:W2682"/>
    <mergeCell ref="X2675:X2682"/>
    <mergeCell ref="Y2675:Y2682"/>
    <mergeCell ref="Z2675:Z2682"/>
    <mergeCell ref="AA2675:AA2682"/>
    <mergeCell ref="P2675:P2682"/>
    <mergeCell ref="Q2675:Q2682"/>
    <mergeCell ref="R2675:R2682"/>
    <mergeCell ref="S2675:S2682"/>
    <mergeCell ref="T2675:T2678"/>
    <mergeCell ref="U2675:U2678"/>
    <mergeCell ref="J2681:J2688"/>
    <mergeCell ref="K2681:K2688"/>
    <mergeCell ref="L2675:L2678"/>
    <mergeCell ref="M2675:M2682"/>
    <mergeCell ref="N2675:N2682"/>
    <mergeCell ref="O2675:O2682"/>
    <mergeCell ref="BW2639:BW2674"/>
    <mergeCell ref="A2681:A2688"/>
    <mergeCell ref="B2681:B2688"/>
    <mergeCell ref="C2681:C2688"/>
    <mergeCell ref="D2681:D2688"/>
    <mergeCell ref="E2681:E2688"/>
    <mergeCell ref="F2681:F2688"/>
    <mergeCell ref="G2681:G2688"/>
    <mergeCell ref="H2681:H2688"/>
    <mergeCell ref="I2681:I2688"/>
    <mergeCell ref="BQ2639:BQ2674"/>
    <mergeCell ref="BR2639:BR2674"/>
    <mergeCell ref="BS2639:BS2674"/>
    <mergeCell ref="BT2639:BT2674"/>
    <mergeCell ref="BU2639:BU2674"/>
    <mergeCell ref="BV2639:BV2674"/>
    <mergeCell ref="BK2639:BK2674"/>
    <mergeCell ref="BL2639:BL2674"/>
    <mergeCell ref="BM2639:BM2674"/>
    <mergeCell ref="BN2639:BN2674"/>
    <mergeCell ref="BO2639:BO2674"/>
    <mergeCell ref="BP2639:BP2674"/>
    <mergeCell ref="BE2639:BE2674"/>
    <mergeCell ref="BF2639:BF2674"/>
    <mergeCell ref="BG2639:BG2674"/>
    <mergeCell ref="BH2639:BH2674"/>
    <mergeCell ref="BI2639:BI2674"/>
    <mergeCell ref="BJ2639:BJ2674"/>
    <mergeCell ref="AY2639:AY2674"/>
    <mergeCell ref="AZ2639:AZ2674"/>
    <mergeCell ref="BA2639:BA2674"/>
    <mergeCell ref="BB2639:BB2674"/>
    <mergeCell ref="BC2639:BC2674"/>
    <mergeCell ref="BD2639:BD2674"/>
    <mergeCell ref="AS2639:AS2674"/>
    <mergeCell ref="AT2639:AT2674"/>
    <mergeCell ref="AU2639:AU2674"/>
    <mergeCell ref="AV2639:AV2674"/>
    <mergeCell ref="AW2639:AW2674"/>
    <mergeCell ref="AX2639:AX2674"/>
    <mergeCell ref="AM2639:AM2674"/>
    <mergeCell ref="AN2639:AN2674"/>
    <mergeCell ref="AO2639:AO2674"/>
    <mergeCell ref="AP2639:AP2674"/>
    <mergeCell ref="M2683:M2690"/>
    <mergeCell ref="N2683:N2690"/>
    <mergeCell ref="O2683:O2690"/>
    <mergeCell ref="P2683:P2690"/>
    <mergeCell ref="Q2683:Q2690"/>
    <mergeCell ref="R2683:R2690"/>
    <mergeCell ref="G2689:G2696"/>
    <mergeCell ref="H2689:H2696"/>
    <mergeCell ref="I2689:I2696"/>
    <mergeCell ref="J2689:J2696"/>
    <mergeCell ref="K2689:K2696"/>
    <mergeCell ref="L2683:L2689"/>
    <mergeCell ref="A2689:A2696"/>
    <mergeCell ref="B2689:B2696"/>
    <mergeCell ref="C2689:C2696"/>
    <mergeCell ref="D2689:D2696"/>
    <mergeCell ref="E2689:E2696"/>
    <mergeCell ref="F2689:F2696"/>
    <mergeCell ref="BR2675:BR2682"/>
    <mergeCell ref="BS2675:BS2682"/>
    <mergeCell ref="BT2675:BT2682"/>
    <mergeCell ref="BU2675:BU2682"/>
    <mergeCell ref="BV2675:BV2682"/>
    <mergeCell ref="BW2675:BW2682"/>
    <mergeCell ref="BL2675:BL2682"/>
    <mergeCell ref="BM2675:BM2682"/>
    <mergeCell ref="BN2675:BN2682"/>
    <mergeCell ref="BO2675:BO2682"/>
    <mergeCell ref="BP2675:BP2682"/>
    <mergeCell ref="BQ2675:BQ2682"/>
    <mergeCell ref="BF2675:BF2682"/>
    <mergeCell ref="BG2675:BG2682"/>
    <mergeCell ref="BH2675:BH2682"/>
    <mergeCell ref="BI2675:BI2682"/>
    <mergeCell ref="BJ2675:BJ2682"/>
    <mergeCell ref="BK2675:BK2682"/>
    <mergeCell ref="AZ2675:AZ2682"/>
    <mergeCell ref="BA2675:BA2682"/>
    <mergeCell ref="BB2675:BB2682"/>
    <mergeCell ref="BC2675:BC2682"/>
    <mergeCell ref="BD2675:BD2682"/>
    <mergeCell ref="BE2675:BE2682"/>
    <mergeCell ref="AT2675:AT2682"/>
    <mergeCell ref="AU2675:AU2682"/>
    <mergeCell ref="AV2675:AV2682"/>
    <mergeCell ref="AW2675:AW2682"/>
    <mergeCell ref="AX2675:AX2682"/>
    <mergeCell ref="AY2675:AY2682"/>
    <mergeCell ref="AN2675:AN2682"/>
    <mergeCell ref="AO2675:AO2682"/>
    <mergeCell ref="AP2675:AP2682"/>
    <mergeCell ref="AQ2675:AQ2682"/>
    <mergeCell ref="AR2675:AR2682"/>
    <mergeCell ref="AS2675:AS2682"/>
    <mergeCell ref="AH2675:AH2682"/>
    <mergeCell ref="AI2675:AI2682"/>
    <mergeCell ref="AJ2675:AJ2682"/>
    <mergeCell ref="AK2675:AK2682"/>
    <mergeCell ref="AL2675:AL2682"/>
    <mergeCell ref="AM2675:AM2682"/>
    <mergeCell ref="AB2675:AB2682"/>
    <mergeCell ref="AC2675:AC2682"/>
    <mergeCell ref="AD2675:AD2682"/>
    <mergeCell ref="AE2675:AE2682"/>
    <mergeCell ref="BU2683:BU2690"/>
    <mergeCell ref="BV2683:BV2690"/>
    <mergeCell ref="BW2683:BW2690"/>
    <mergeCell ref="A2697:A2707"/>
    <mergeCell ref="B2697:B2707"/>
    <mergeCell ref="C2697:C2707"/>
    <mergeCell ref="D2697:D2707"/>
    <mergeCell ref="E2697:E2707"/>
    <mergeCell ref="F2697:F2707"/>
    <mergeCell ref="G2697:G2707"/>
    <mergeCell ref="BO2683:BO2690"/>
    <mergeCell ref="BP2683:BP2690"/>
    <mergeCell ref="BQ2683:BQ2690"/>
    <mergeCell ref="BR2683:BR2690"/>
    <mergeCell ref="BS2683:BS2690"/>
    <mergeCell ref="BT2683:BT2690"/>
    <mergeCell ref="BI2683:BI2690"/>
    <mergeCell ref="BJ2683:BJ2690"/>
    <mergeCell ref="BK2683:BK2690"/>
    <mergeCell ref="BL2683:BL2690"/>
    <mergeCell ref="BM2683:BM2690"/>
    <mergeCell ref="BN2683:BN2690"/>
    <mergeCell ref="BC2683:BC2690"/>
    <mergeCell ref="BD2683:BD2690"/>
    <mergeCell ref="BE2683:BE2690"/>
    <mergeCell ref="BF2683:BF2690"/>
    <mergeCell ref="BG2683:BG2690"/>
    <mergeCell ref="BH2683:BH2690"/>
    <mergeCell ref="AW2683:AW2690"/>
    <mergeCell ref="AX2683:AX2690"/>
    <mergeCell ref="AY2683:AY2690"/>
    <mergeCell ref="AZ2683:AZ2690"/>
    <mergeCell ref="BA2683:BA2690"/>
    <mergeCell ref="BB2683:BB2690"/>
    <mergeCell ref="AQ2683:AQ2690"/>
    <mergeCell ref="AR2683:AR2690"/>
    <mergeCell ref="AS2683:AS2690"/>
    <mergeCell ref="AT2683:AT2690"/>
    <mergeCell ref="AU2683:AU2690"/>
    <mergeCell ref="AV2683:AV2690"/>
    <mergeCell ref="AK2683:AK2690"/>
    <mergeCell ref="AL2683:AL2690"/>
    <mergeCell ref="AM2683:AM2690"/>
    <mergeCell ref="AN2683:AN2690"/>
    <mergeCell ref="AO2683:AO2690"/>
    <mergeCell ref="AP2683:AP2690"/>
    <mergeCell ref="AE2683:AE2690"/>
    <mergeCell ref="AF2683:AF2690"/>
    <mergeCell ref="AG2683:AG2690"/>
    <mergeCell ref="AH2683:AH2690"/>
    <mergeCell ref="AI2683:AI2690"/>
    <mergeCell ref="AJ2683:AJ2690"/>
    <mergeCell ref="Y2683:Y2690"/>
    <mergeCell ref="Z2683:Z2690"/>
    <mergeCell ref="AA2683:AA2690"/>
    <mergeCell ref="AB2683:AB2690"/>
    <mergeCell ref="AC2683:AC2690"/>
    <mergeCell ref="AD2683:AD2690"/>
    <mergeCell ref="S2683:S2690"/>
    <mergeCell ref="T2683:T2690"/>
    <mergeCell ref="U2683:U2690"/>
    <mergeCell ref="V2683:V2690"/>
    <mergeCell ref="W2683:W2690"/>
    <mergeCell ref="X2683:X2690"/>
    <mergeCell ref="A2713:A2718"/>
    <mergeCell ref="B2713:B2718"/>
    <mergeCell ref="C2713:C2718"/>
    <mergeCell ref="D2713:D2718"/>
    <mergeCell ref="E2713:E2718"/>
    <mergeCell ref="F2713:F2718"/>
    <mergeCell ref="G2713:G2718"/>
    <mergeCell ref="BQ2691:BQ2701"/>
    <mergeCell ref="BR2691:BR2701"/>
    <mergeCell ref="BS2691:BS2701"/>
    <mergeCell ref="BT2691:BT2701"/>
    <mergeCell ref="BU2691:BU2701"/>
    <mergeCell ref="BV2691:BV2701"/>
    <mergeCell ref="BK2691:BK2701"/>
    <mergeCell ref="BL2691:BL2701"/>
    <mergeCell ref="BM2691:BM2701"/>
    <mergeCell ref="BN2691:BN2701"/>
    <mergeCell ref="BO2691:BO2701"/>
    <mergeCell ref="BP2691:BP2701"/>
    <mergeCell ref="BE2691:BE2701"/>
    <mergeCell ref="BF2691:BF2701"/>
    <mergeCell ref="BG2691:BG2701"/>
    <mergeCell ref="BH2691:BH2701"/>
    <mergeCell ref="BI2691:BI2701"/>
    <mergeCell ref="BJ2691:BJ2701"/>
    <mergeCell ref="AY2691:AY2701"/>
    <mergeCell ref="AZ2691:AZ2701"/>
    <mergeCell ref="BA2691:BA2701"/>
    <mergeCell ref="BB2691:BB2701"/>
    <mergeCell ref="BC2691:BC2701"/>
    <mergeCell ref="BD2691:BD2701"/>
    <mergeCell ref="AS2691:AS2701"/>
    <mergeCell ref="AT2691:AT2701"/>
    <mergeCell ref="AU2691:AU2701"/>
    <mergeCell ref="AV2691:AV2701"/>
    <mergeCell ref="AW2691:AW2701"/>
    <mergeCell ref="AX2691:AX2701"/>
    <mergeCell ref="AM2691:AM2701"/>
    <mergeCell ref="AN2691:AN2701"/>
    <mergeCell ref="AO2691:AO2701"/>
    <mergeCell ref="AP2691:AP2701"/>
    <mergeCell ref="AQ2691:AQ2701"/>
    <mergeCell ref="AR2691:AR2701"/>
    <mergeCell ref="AG2691:AG2701"/>
    <mergeCell ref="AH2691:AH2701"/>
    <mergeCell ref="AI2691:AI2701"/>
    <mergeCell ref="AJ2691:AJ2701"/>
    <mergeCell ref="AK2691:AK2701"/>
    <mergeCell ref="AL2691:AL2701"/>
    <mergeCell ref="AA2691:AA2701"/>
    <mergeCell ref="AB2691:AB2701"/>
    <mergeCell ref="AC2691:AC2701"/>
    <mergeCell ref="AD2691:AD2701"/>
    <mergeCell ref="AE2691:AE2701"/>
    <mergeCell ref="AF2691:AF2701"/>
    <mergeCell ref="U2691:U2693"/>
    <mergeCell ref="V2691:V2701"/>
    <mergeCell ref="W2691:W2701"/>
    <mergeCell ref="X2691:X2701"/>
    <mergeCell ref="Y2691:Y2701"/>
    <mergeCell ref="Z2691:Z2701"/>
    <mergeCell ref="O2691:O2701"/>
    <mergeCell ref="P2691:P2701"/>
    <mergeCell ref="Q2691:Q2701"/>
    <mergeCell ref="AG2707:AG2712"/>
    <mergeCell ref="AH2707:AH2712"/>
    <mergeCell ref="AI2707:AI2712"/>
    <mergeCell ref="AJ2707:AJ2712"/>
    <mergeCell ref="AK2707:AK2712"/>
    <mergeCell ref="AL2707:AL2712"/>
    <mergeCell ref="AA2707:AA2712"/>
    <mergeCell ref="AB2707:AB2712"/>
    <mergeCell ref="AC2707:AC2712"/>
    <mergeCell ref="AD2707:AD2712"/>
    <mergeCell ref="AE2707:AE2712"/>
    <mergeCell ref="AF2707:AF2712"/>
    <mergeCell ref="U2707:U2712"/>
    <mergeCell ref="V2707:V2712"/>
    <mergeCell ref="W2707:W2712"/>
    <mergeCell ref="X2707:X2712"/>
    <mergeCell ref="Y2707:Y2712"/>
    <mergeCell ref="Z2707:Z2712"/>
    <mergeCell ref="O2707:O2712"/>
    <mergeCell ref="P2707:P2712"/>
    <mergeCell ref="Q2707:Q2712"/>
    <mergeCell ref="R2707:R2712"/>
    <mergeCell ref="S2707:S2712"/>
    <mergeCell ref="T2707:T2712"/>
    <mergeCell ref="H2713:H2718"/>
    <mergeCell ref="I2713:I2718"/>
    <mergeCell ref="J2713:J2718"/>
    <mergeCell ref="K2713:K2718"/>
    <mergeCell ref="M2707:M2712"/>
    <mergeCell ref="N2707:N2712"/>
    <mergeCell ref="BW2691:BW2701"/>
    <mergeCell ref="T2694:T2701"/>
    <mergeCell ref="U2694:U2701"/>
    <mergeCell ref="R2691:R2701"/>
    <mergeCell ref="S2691:S2701"/>
    <mergeCell ref="T2691:T2693"/>
    <mergeCell ref="H2697:H2707"/>
    <mergeCell ref="I2697:I2707"/>
    <mergeCell ref="J2697:J2707"/>
    <mergeCell ref="K2697:K2707"/>
    <mergeCell ref="M2691:M2701"/>
    <mergeCell ref="N2691:N2701"/>
    <mergeCell ref="W2714:W2715"/>
    <mergeCell ref="X2714:X2715"/>
    <mergeCell ref="Y2714:Y2715"/>
    <mergeCell ref="Z2714:Z2715"/>
    <mergeCell ref="AA2714:AA2715"/>
    <mergeCell ref="AB2714:AB2715"/>
    <mergeCell ref="Q2714:Q2715"/>
    <mergeCell ref="R2714:R2715"/>
    <mergeCell ref="S2714:S2715"/>
    <mergeCell ref="T2714:T2715"/>
    <mergeCell ref="U2714:U2715"/>
    <mergeCell ref="V2714:V2715"/>
    <mergeCell ref="J2720:J2721"/>
    <mergeCell ref="K2720:K2721"/>
    <mergeCell ref="M2714:M2715"/>
    <mergeCell ref="N2714:N2715"/>
    <mergeCell ref="O2714:O2715"/>
    <mergeCell ref="P2714:P2715"/>
    <mergeCell ref="BW2707:BW2712"/>
    <mergeCell ref="A2720:A2721"/>
    <mergeCell ref="B2720:B2721"/>
    <mergeCell ref="C2720:C2721"/>
    <mergeCell ref="D2720:D2721"/>
    <mergeCell ref="E2720:E2721"/>
    <mergeCell ref="F2720:F2721"/>
    <mergeCell ref="G2720:G2721"/>
    <mergeCell ref="H2720:H2721"/>
    <mergeCell ref="I2720:I2721"/>
    <mergeCell ref="BQ2707:BQ2712"/>
    <mergeCell ref="BV2707:BV2712"/>
    <mergeCell ref="BK2707:BK2712"/>
    <mergeCell ref="BL2707:BL2712"/>
    <mergeCell ref="BM2707:BM2712"/>
    <mergeCell ref="BN2707:BN2712"/>
    <mergeCell ref="BO2707:BO2712"/>
    <mergeCell ref="BP2707:BP2712"/>
    <mergeCell ref="BE2707:BE2712"/>
    <mergeCell ref="BF2707:BF2712"/>
    <mergeCell ref="BG2707:BG2712"/>
    <mergeCell ref="BH2707:BH2712"/>
    <mergeCell ref="BI2707:BI2712"/>
    <mergeCell ref="BJ2707:BJ2712"/>
    <mergeCell ref="AY2707:AY2712"/>
    <mergeCell ref="AZ2707:AZ2712"/>
    <mergeCell ref="BA2707:BA2712"/>
    <mergeCell ref="BB2707:BB2712"/>
    <mergeCell ref="BC2707:BC2712"/>
    <mergeCell ref="BD2707:BD2712"/>
    <mergeCell ref="AS2707:AS2712"/>
    <mergeCell ref="AT2707:AT2712"/>
    <mergeCell ref="AU2707:AU2712"/>
    <mergeCell ref="AV2707:AV2712"/>
    <mergeCell ref="AW2707:AW2712"/>
    <mergeCell ref="AX2707:AX2712"/>
    <mergeCell ref="AM2707:AM2712"/>
    <mergeCell ref="AN2707:AN2712"/>
    <mergeCell ref="AO2707:AO2712"/>
    <mergeCell ref="AP2707:AP2712"/>
    <mergeCell ref="AQ2707:AQ2712"/>
    <mergeCell ref="AR2707:AR2712"/>
    <mergeCell ref="N2718:N2721"/>
    <mergeCell ref="O2718:O2721"/>
    <mergeCell ref="P2718:P2721"/>
    <mergeCell ref="Q2718:Q2721"/>
    <mergeCell ref="R2718:R2721"/>
    <mergeCell ref="S2718:S2721"/>
    <mergeCell ref="G2724:G2727"/>
    <mergeCell ref="H2724:H2727"/>
    <mergeCell ref="I2724:I2727"/>
    <mergeCell ref="J2724:J2727"/>
    <mergeCell ref="K2724:K2727"/>
    <mergeCell ref="M2718:M2721"/>
    <mergeCell ref="BT2714:BT2715"/>
    <mergeCell ref="BU2714:BU2715"/>
    <mergeCell ref="BV2714:BV2715"/>
    <mergeCell ref="BW2714:BW2715"/>
    <mergeCell ref="A2724:A2727"/>
    <mergeCell ref="B2724:B2727"/>
    <mergeCell ref="C2724:C2727"/>
    <mergeCell ref="D2724:D2727"/>
    <mergeCell ref="E2724:E2727"/>
    <mergeCell ref="F2724:F2727"/>
    <mergeCell ref="BN2714:BN2715"/>
    <mergeCell ref="BO2714:BO2715"/>
    <mergeCell ref="BP2714:BP2715"/>
    <mergeCell ref="BQ2714:BQ2715"/>
    <mergeCell ref="BR2714:BR2715"/>
    <mergeCell ref="BS2714:BS2715"/>
    <mergeCell ref="BH2714:BH2715"/>
    <mergeCell ref="BI2714:BI2715"/>
    <mergeCell ref="BJ2714:BJ2715"/>
    <mergeCell ref="BK2714:BK2715"/>
    <mergeCell ref="BL2714:BL2715"/>
    <mergeCell ref="BM2714:BM2715"/>
    <mergeCell ref="BB2714:BB2715"/>
    <mergeCell ref="BC2714:BC2715"/>
    <mergeCell ref="BD2714:BD2715"/>
    <mergeCell ref="BE2714:BE2715"/>
    <mergeCell ref="BF2714:BF2715"/>
    <mergeCell ref="BG2714:BG2715"/>
    <mergeCell ref="AV2714:AV2715"/>
    <mergeCell ref="AW2714:AW2715"/>
    <mergeCell ref="AX2714:AX2715"/>
    <mergeCell ref="AY2714:AY2715"/>
    <mergeCell ref="AZ2714:AZ2715"/>
    <mergeCell ref="BA2714:BA2715"/>
    <mergeCell ref="AO2714:AO2715"/>
    <mergeCell ref="AQ2714:AQ2715"/>
    <mergeCell ref="AR2714:AR2715"/>
    <mergeCell ref="AS2714:AS2715"/>
    <mergeCell ref="AT2714:AT2715"/>
    <mergeCell ref="AU2714:AU2715"/>
    <mergeCell ref="AI2714:AI2715"/>
    <mergeCell ref="AJ2714:AJ2715"/>
    <mergeCell ref="AK2714:AK2715"/>
    <mergeCell ref="AL2714:AL2715"/>
    <mergeCell ref="AM2714:AM2715"/>
    <mergeCell ref="AN2714:AN2715"/>
    <mergeCell ref="AC2714:AC2715"/>
    <mergeCell ref="AD2714:AD2715"/>
    <mergeCell ref="AE2714:AE2715"/>
    <mergeCell ref="AF2714:AF2715"/>
    <mergeCell ref="AG2714:AG2715"/>
    <mergeCell ref="AH2714:AH2715"/>
    <mergeCell ref="BV2718:BV2721"/>
    <mergeCell ref="BW2718:BW2721"/>
    <mergeCell ref="A2729:A2736"/>
    <mergeCell ref="B2729:B2736"/>
    <mergeCell ref="C2729:C2736"/>
    <mergeCell ref="D2729:D2736"/>
    <mergeCell ref="E2729:E2736"/>
    <mergeCell ref="F2729:F2736"/>
    <mergeCell ref="G2729:G2736"/>
    <mergeCell ref="H2729:H2736"/>
    <mergeCell ref="BP2718:BP2721"/>
    <mergeCell ref="BQ2718:BQ2721"/>
    <mergeCell ref="BR2718:BR2721"/>
    <mergeCell ref="BS2718:BS2721"/>
    <mergeCell ref="BT2718:BT2721"/>
    <mergeCell ref="BU2718:BU2721"/>
    <mergeCell ref="BJ2718:BJ2721"/>
    <mergeCell ref="BK2718:BK2721"/>
    <mergeCell ref="BL2718:BL2721"/>
    <mergeCell ref="BM2718:BM2721"/>
    <mergeCell ref="BN2718:BN2721"/>
    <mergeCell ref="BO2718:BO2721"/>
    <mergeCell ref="BD2718:BD2721"/>
    <mergeCell ref="BE2718:BE2721"/>
    <mergeCell ref="BF2718:BF2721"/>
    <mergeCell ref="BG2718:BG2721"/>
    <mergeCell ref="BH2718:BH2721"/>
    <mergeCell ref="BI2718:BI2721"/>
    <mergeCell ref="AX2718:AX2721"/>
    <mergeCell ref="AY2718:AY2721"/>
    <mergeCell ref="AZ2718:AZ2721"/>
    <mergeCell ref="BA2718:BA2721"/>
    <mergeCell ref="BB2718:BB2721"/>
    <mergeCell ref="BC2718:BC2721"/>
    <mergeCell ref="AR2718:AR2721"/>
    <mergeCell ref="AS2718:AS2721"/>
    <mergeCell ref="AT2718:AT2721"/>
    <mergeCell ref="AU2718:AU2721"/>
    <mergeCell ref="AV2718:AV2721"/>
    <mergeCell ref="AW2718:AW2721"/>
    <mergeCell ref="AL2718:AL2721"/>
    <mergeCell ref="AM2718:AM2721"/>
    <mergeCell ref="AN2718:AN2721"/>
    <mergeCell ref="AO2718:AO2721"/>
    <mergeCell ref="AP2718:AP2721"/>
    <mergeCell ref="AQ2718:AQ2721"/>
    <mergeCell ref="AF2718:AF2721"/>
    <mergeCell ref="AG2718:AG2721"/>
    <mergeCell ref="AH2718:AH2721"/>
    <mergeCell ref="AI2718:AI2721"/>
    <mergeCell ref="AJ2718:AJ2721"/>
    <mergeCell ref="AK2718:AK2721"/>
    <mergeCell ref="Z2718:Z2721"/>
    <mergeCell ref="AA2718:AA2721"/>
    <mergeCell ref="AB2718:AB2721"/>
    <mergeCell ref="AC2718:AC2721"/>
    <mergeCell ref="AD2718:AD2721"/>
    <mergeCell ref="AE2718:AE2721"/>
    <mergeCell ref="T2718:T2721"/>
    <mergeCell ref="U2718:U2721"/>
    <mergeCell ref="V2718:V2721"/>
    <mergeCell ref="W2718:W2721"/>
    <mergeCell ref="X2718:X2721"/>
    <mergeCell ref="Y2718:Y2721"/>
    <mergeCell ref="BS2723:BS2730"/>
    <mergeCell ref="BT2723:BT2730"/>
    <mergeCell ref="BU2723:BU2730"/>
    <mergeCell ref="BV2723:BV2730"/>
    <mergeCell ref="BW2723:BW2730"/>
    <mergeCell ref="BL2723:BL2730"/>
    <mergeCell ref="BM2723:BM2730"/>
    <mergeCell ref="BN2723:BN2730"/>
    <mergeCell ref="BO2723:BO2730"/>
    <mergeCell ref="BP2723:BP2730"/>
    <mergeCell ref="BQ2723:BQ2730"/>
    <mergeCell ref="BF2723:BF2730"/>
    <mergeCell ref="BG2723:BG2730"/>
    <mergeCell ref="BH2723:BH2730"/>
    <mergeCell ref="BI2723:BI2730"/>
    <mergeCell ref="BJ2723:BJ2730"/>
    <mergeCell ref="BK2723:BK2730"/>
    <mergeCell ref="AZ2723:AZ2730"/>
    <mergeCell ref="BA2723:BA2730"/>
    <mergeCell ref="BB2723:BB2730"/>
    <mergeCell ref="BC2723:BC2730"/>
    <mergeCell ref="BD2723:BD2730"/>
    <mergeCell ref="BE2723:BE2730"/>
    <mergeCell ref="AT2723:AT2730"/>
    <mergeCell ref="AU2723:AU2730"/>
    <mergeCell ref="AV2723:AV2730"/>
    <mergeCell ref="AW2723:AW2730"/>
    <mergeCell ref="AX2723:AX2730"/>
    <mergeCell ref="AY2723:AY2730"/>
    <mergeCell ref="AN2723:AN2730"/>
    <mergeCell ref="AO2723:AO2730"/>
    <mergeCell ref="AP2723:AP2730"/>
    <mergeCell ref="AQ2723:AQ2730"/>
    <mergeCell ref="AR2723:AR2730"/>
    <mergeCell ref="AS2723:AS2730"/>
    <mergeCell ref="N2731:N2732"/>
    <mergeCell ref="O2731:O2732"/>
    <mergeCell ref="P2731:P2732"/>
    <mergeCell ref="Q2731:Q2732"/>
    <mergeCell ref="R2731:R2732"/>
    <mergeCell ref="S2731:S2732"/>
    <mergeCell ref="M2731:M2732"/>
    <mergeCell ref="BR2723:BR2730"/>
    <mergeCell ref="AH2723:AH2730"/>
    <mergeCell ref="AI2723:AI2730"/>
    <mergeCell ref="AJ2723:AJ2730"/>
    <mergeCell ref="AK2723:AK2730"/>
    <mergeCell ref="AL2723:AL2730"/>
    <mergeCell ref="AM2723:AM2730"/>
    <mergeCell ref="AB2723:AB2730"/>
    <mergeCell ref="AC2723:AC2730"/>
    <mergeCell ref="AD2723:AD2730"/>
    <mergeCell ref="AE2723:AE2730"/>
    <mergeCell ref="AF2723:AF2730"/>
    <mergeCell ref="AG2723:AG2730"/>
    <mergeCell ref="V2723:V2730"/>
    <mergeCell ref="W2723:W2730"/>
    <mergeCell ref="X2723:X2730"/>
    <mergeCell ref="Y2723:Y2730"/>
    <mergeCell ref="Z2723:Z2730"/>
    <mergeCell ref="AA2723:AA2730"/>
    <mergeCell ref="P2723:P2730"/>
    <mergeCell ref="Q2723:Q2730"/>
    <mergeCell ref="R2723:R2730"/>
    <mergeCell ref="S2723:S2730"/>
    <mergeCell ref="T2723:T2730"/>
    <mergeCell ref="U2723:U2730"/>
    <mergeCell ref="I2729:I2736"/>
    <mergeCell ref="J2729:J2736"/>
    <mergeCell ref="K2729:K2736"/>
    <mergeCell ref="M2723:M2730"/>
    <mergeCell ref="N2723:N2730"/>
    <mergeCell ref="O2723:O2730"/>
    <mergeCell ref="BV2731:BV2732"/>
    <mergeCell ref="BW2731:BW2732"/>
    <mergeCell ref="BP2731:BP2732"/>
    <mergeCell ref="BQ2731:BQ2732"/>
    <mergeCell ref="BR2731:BR2732"/>
    <mergeCell ref="BS2731:BS2732"/>
    <mergeCell ref="BT2731:BT2732"/>
    <mergeCell ref="BU2731:BU2732"/>
    <mergeCell ref="BJ2731:BJ2732"/>
    <mergeCell ref="BK2731:BK2732"/>
    <mergeCell ref="BL2731:BL2732"/>
    <mergeCell ref="BM2731:BM2732"/>
    <mergeCell ref="BN2731:BN2732"/>
    <mergeCell ref="BO2731:BO2732"/>
    <mergeCell ref="BD2731:BD2732"/>
    <mergeCell ref="BE2731:BE2732"/>
    <mergeCell ref="BF2731:BF2732"/>
    <mergeCell ref="BG2731:BG2732"/>
    <mergeCell ref="BH2731:BH2732"/>
    <mergeCell ref="BI2731:BI2732"/>
    <mergeCell ref="AX2731:AX2732"/>
    <mergeCell ref="AY2731:AY2732"/>
    <mergeCell ref="AZ2731:AZ2732"/>
    <mergeCell ref="BA2731:BA2732"/>
    <mergeCell ref="BB2731:BB2732"/>
    <mergeCell ref="BC2731:BC2732"/>
    <mergeCell ref="AR2731:AR2732"/>
    <mergeCell ref="AS2731:AS2732"/>
    <mergeCell ref="AT2731:AT2732"/>
    <mergeCell ref="AU2731:AU2732"/>
    <mergeCell ref="AV2731:AV2732"/>
    <mergeCell ref="AW2731:AW2732"/>
    <mergeCell ref="AL2731:AL2732"/>
    <mergeCell ref="AM2731:AM2732"/>
    <mergeCell ref="AN2731:AN2732"/>
    <mergeCell ref="AO2731:AO2732"/>
    <mergeCell ref="AP2731:AP2732"/>
    <mergeCell ref="AQ2731:AQ2732"/>
    <mergeCell ref="AF2731:AF2732"/>
    <mergeCell ref="AG2731:AG2732"/>
    <mergeCell ref="AH2731:AH2732"/>
    <mergeCell ref="AI2731:AI2732"/>
    <mergeCell ref="AJ2731:AJ2732"/>
    <mergeCell ref="AK2731:AK2732"/>
    <mergeCell ref="Z2731:Z2732"/>
    <mergeCell ref="AA2731:AA2732"/>
    <mergeCell ref="AB2731:AB2732"/>
    <mergeCell ref="AC2731:AC2732"/>
    <mergeCell ref="AD2731:AD2732"/>
    <mergeCell ref="AE2731:AE2732"/>
    <mergeCell ref="T2731:T2732"/>
    <mergeCell ref="U2731:U2732"/>
    <mergeCell ref="V2731:V2732"/>
    <mergeCell ref="W2731:W2732"/>
    <mergeCell ref="X2731:X2732"/>
    <mergeCell ref="Y2731:Y2732"/>
    <mergeCell ref="BS2733:BS2736"/>
    <mergeCell ref="BT2733:BT2736"/>
    <mergeCell ref="BU2733:BU2736"/>
    <mergeCell ref="BV2733:BV2736"/>
    <mergeCell ref="BW2733:BW2736"/>
    <mergeCell ref="BL2733:BL2736"/>
    <mergeCell ref="BM2733:BM2736"/>
    <mergeCell ref="BN2733:BN2736"/>
    <mergeCell ref="BO2733:BO2736"/>
    <mergeCell ref="BP2733:BP2736"/>
    <mergeCell ref="BQ2733:BQ2736"/>
    <mergeCell ref="BF2733:BF2736"/>
    <mergeCell ref="BG2733:BG2736"/>
    <mergeCell ref="BH2733:BH2736"/>
    <mergeCell ref="BI2733:BI2736"/>
    <mergeCell ref="BJ2733:BJ2736"/>
    <mergeCell ref="BK2733:BK2736"/>
    <mergeCell ref="AZ2733:AZ2736"/>
    <mergeCell ref="BA2733:BA2736"/>
    <mergeCell ref="BB2733:BB2736"/>
    <mergeCell ref="BC2733:BC2736"/>
    <mergeCell ref="BD2733:BD2736"/>
    <mergeCell ref="BE2733:BE2736"/>
    <mergeCell ref="AT2733:AT2736"/>
    <mergeCell ref="AU2733:AU2736"/>
    <mergeCell ref="AV2733:AV2736"/>
    <mergeCell ref="AW2733:AW2736"/>
    <mergeCell ref="AX2733:AX2736"/>
    <mergeCell ref="AY2733:AY2736"/>
    <mergeCell ref="AN2733:AN2736"/>
    <mergeCell ref="AO2733:AO2736"/>
    <mergeCell ref="AP2733:AP2736"/>
    <mergeCell ref="AQ2733:AQ2736"/>
    <mergeCell ref="AR2733:AR2736"/>
    <mergeCell ref="AS2733:AS2736"/>
    <mergeCell ref="BR2733:BR2736"/>
    <mergeCell ref="AH2733:AH2736"/>
    <mergeCell ref="AI2733:AI2736"/>
    <mergeCell ref="AJ2733:AJ2736"/>
    <mergeCell ref="AK2733:AK2736"/>
    <mergeCell ref="AL2733:AL2736"/>
    <mergeCell ref="AM2733:AM2736"/>
    <mergeCell ref="AB2733:AB2736"/>
    <mergeCell ref="AC2733:AC2736"/>
    <mergeCell ref="AD2733:AD2736"/>
    <mergeCell ref="AE2733:AE2736"/>
    <mergeCell ref="AF2733:AF2736"/>
    <mergeCell ref="AG2733:AG2736"/>
    <mergeCell ref="V2733:V2736"/>
    <mergeCell ref="W2733:W2736"/>
    <mergeCell ref="X2733:X2736"/>
    <mergeCell ref="Y2733:Y2736"/>
    <mergeCell ref="Z2733:Z2736"/>
    <mergeCell ref="AA2733:AA2736"/>
    <mergeCell ref="P2733:P2736"/>
    <mergeCell ref="Q2733:Q2736"/>
    <mergeCell ref="R2733:R2736"/>
    <mergeCell ref="S2733:S2736"/>
    <mergeCell ref="T2733:T2736"/>
    <mergeCell ref="U2733:U2736"/>
    <mergeCell ref="M2733:M2736"/>
    <mergeCell ref="N2733:N2736"/>
    <mergeCell ref="O2733:O2736"/>
    <mergeCell ref="AU837:AU842"/>
    <mergeCell ref="AV837:AV842"/>
    <mergeCell ref="AW837:AW842"/>
    <mergeCell ref="AX837:AX842"/>
    <mergeCell ref="AY837:AY842"/>
    <mergeCell ref="K1385:K1390"/>
    <mergeCell ref="K1391:K1393"/>
    <mergeCell ref="K1396:K1399"/>
    <mergeCell ref="K1400:K1407"/>
    <mergeCell ref="K1408:K1410"/>
    <mergeCell ref="K1411:K1413"/>
    <mergeCell ref="BW1405:BW1407"/>
    <mergeCell ref="BS1405:BS1407"/>
    <mergeCell ref="K1414:K1416"/>
    <mergeCell ref="K1417:K1419"/>
    <mergeCell ref="K2549:K2559"/>
    <mergeCell ref="K2560:K2574"/>
    <mergeCell ref="AZ837:AZ842"/>
    <mergeCell ref="BA837:BA842"/>
    <mergeCell ref="BB837:BB842"/>
    <mergeCell ref="BC837:BC842"/>
    <mergeCell ref="BD837:BD842"/>
    <mergeCell ref="BE837:BE842"/>
    <mergeCell ref="BF837:BF842"/>
    <mergeCell ref="BG837:BG842"/>
    <mergeCell ref="BH837:BH842"/>
    <mergeCell ref="BI837:BI842"/>
    <mergeCell ref="BK837:BK842"/>
    <mergeCell ref="BM837:BM842"/>
    <mergeCell ref="BQ837:BQ842"/>
    <mergeCell ref="BR837:BR842"/>
    <mergeCell ref="BS837:BS842"/>
    <mergeCell ref="BT837:BT842"/>
    <mergeCell ref="BU837:BU842"/>
    <mergeCell ref="BV837:BV842"/>
    <mergeCell ref="BW837:BW842"/>
    <mergeCell ref="A837:A842"/>
    <mergeCell ref="B837:B842"/>
    <mergeCell ref="C837:C842"/>
    <mergeCell ref="D837:D842"/>
    <mergeCell ref="E837:E842"/>
    <mergeCell ref="F837:F842"/>
    <mergeCell ref="G837:G842"/>
    <mergeCell ref="H837:H842"/>
    <mergeCell ref="I837:I842"/>
    <mergeCell ref="J837:J842"/>
    <mergeCell ref="K837:K842"/>
    <mergeCell ref="M837:M842"/>
    <mergeCell ref="N837:N842"/>
    <mergeCell ref="O837:O842"/>
    <mergeCell ref="P837:P842"/>
    <mergeCell ref="Q837:Q842"/>
    <mergeCell ref="R837:R842"/>
    <mergeCell ref="S837:S842"/>
    <mergeCell ref="T837:T842"/>
    <mergeCell ref="U837:U842"/>
    <mergeCell ref="V837:V842"/>
    <mergeCell ref="W837:W842"/>
    <mergeCell ref="X837:X842"/>
    <mergeCell ref="Y837:Y842"/>
    <mergeCell ref="Z837:Z842"/>
    <mergeCell ref="AA837:AA842"/>
    <mergeCell ref="AB837:AB842"/>
    <mergeCell ref="AC837:AC842"/>
    <mergeCell ref="AD837:AD842"/>
    <mergeCell ref="AE837:AE842"/>
    <mergeCell ref="AF837:AF842"/>
    <mergeCell ref="AG837:AG842"/>
    <mergeCell ref="AH837:AH842"/>
    <mergeCell ref="AI837:AI842"/>
    <mergeCell ref="AJ837:AJ842"/>
    <mergeCell ref="AK837:AK842"/>
    <mergeCell ref="AL837:AL842"/>
    <mergeCell ref="AM837:AM842"/>
    <mergeCell ref="AN837:AN842"/>
    <mergeCell ref="AO837:AO842"/>
    <mergeCell ref="AP837:AP842"/>
    <mergeCell ref="AQ837:AQ842"/>
    <mergeCell ref="AR837:AR842"/>
    <mergeCell ref="AS837:AS842"/>
    <mergeCell ref="AT837:AT842"/>
  </mergeCells>
  <conditionalFormatting sqref="L209">
    <cfRule type="duplicateValues" dxfId="2046" priority="2208"/>
    <cfRule type="duplicateValues" dxfId="2045" priority="2209" stopIfTrue="1"/>
  </conditionalFormatting>
  <conditionalFormatting sqref="L210:L218">
    <cfRule type="duplicateValues" dxfId="2044" priority="2210"/>
    <cfRule type="duplicateValues" dxfId="2043" priority="2211" stopIfTrue="1"/>
  </conditionalFormatting>
  <conditionalFormatting sqref="L222 L224:L226 L228 L230:L232">
    <cfRule type="duplicateValues" dxfId="2042" priority="2207" stopIfTrue="1"/>
  </conditionalFormatting>
  <conditionalFormatting sqref="L223">
    <cfRule type="duplicateValues" dxfId="2041" priority="2206" stopIfTrue="1"/>
  </conditionalFormatting>
  <conditionalFormatting sqref="L227">
    <cfRule type="duplicateValues" dxfId="2040" priority="2205" stopIfTrue="1"/>
  </conditionalFormatting>
  <conditionalFormatting sqref="L561:L573 L575:L590">
    <cfRule type="duplicateValues" dxfId="2039" priority="2111" stopIfTrue="1"/>
  </conditionalFormatting>
  <conditionalFormatting sqref="L574">
    <cfRule type="duplicateValues" dxfId="2038" priority="2110" stopIfTrue="1"/>
  </conditionalFormatting>
  <conditionalFormatting sqref="N6:N7 BR1206:BU1207">
    <cfRule type="containsBlanks" dxfId="2037" priority="2279">
      <formula>LEN(TRIM(N6))=0</formula>
    </cfRule>
  </conditionalFormatting>
  <conditionalFormatting sqref="N11">
    <cfRule type="containsBlanks" dxfId="2036" priority="2268">
      <formula>LEN(TRIM(N11))=0</formula>
    </cfRule>
  </conditionalFormatting>
  <conditionalFormatting sqref="N15:N18">
    <cfRule type="containsBlanks" dxfId="2035" priority="2259">
      <formula>LEN(TRIM(N15))=0</formula>
    </cfRule>
  </conditionalFormatting>
  <conditionalFormatting sqref="N52">
    <cfRule type="containsBlanks" dxfId="2034" priority="2252">
      <formula>LEN(TRIM(N52))=0</formula>
    </cfRule>
  </conditionalFormatting>
  <conditionalFormatting sqref="N58">
    <cfRule type="containsBlanks" dxfId="2033" priority="2248">
      <formula>LEN(TRIM(N58))=0</formula>
    </cfRule>
  </conditionalFormatting>
  <conditionalFormatting sqref="N61">
    <cfRule type="containsBlanks" dxfId="2032" priority="2244">
      <formula>LEN(TRIM(N61))=0</formula>
    </cfRule>
  </conditionalFormatting>
  <conditionalFormatting sqref="N66">
    <cfRule type="containsBlanks" dxfId="2031" priority="2239">
      <formula>LEN(TRIM(N66))=0</formula>
    </cfRule>
  </conditionalFormatting>
  <conditionalFormatting sqref="N77">
    <cfRule type="containsBlanks" dxfId="2030" priority="2235">
      <formula>LEN(TRIM(N77))=0</formula>
    </cfRule>
  </conditionalFormatting>
  <conditionalFormatting sqref="N83">
    <cfRule type="containsBlanks" dxfId="2029" priority="2229">
      <formula>LEN(TRIM(N83))=0</formula>
    </cfRule>
  </conditionalFormatting>
  <conditionalFormatting sqref="N86">
    <cfRule type="containsBlanks" dxfId="2028" priority="2224">
      <formula>LEN(TRIM(N86))=0</formula>
    </cfRule>
  </conditionalFormatting>
  <conditionalFormatting sqref="N89">
    <cfRule type="containsBlanks" dxfId="2027" priority="2219">
      <formula>LEN(TRIM(N89))=0</formula>
    </cfRule>
  </conditionalFormatting>
  <conditionalFormatting sqref="N102">
    <cfRule type="containsBlanks" dxfId="2026" priority="2214">
      <formula>LEN(TRIM(N102))=0</formula>
    </cfRule>
  </conditionalFormatting>
  <conditionalFormatting sqref="N106 N120:N121 N138 N141 S141 N145 N197 S197 N201 N203 N209 N219 N222">
    <cfRule type="containsBlanks" dxfId="2025" priority="2204">
      <formula>LEN(TRIM(N106))=0</formula>
    </cfRule>
  </conditionalFormatting>
  <conditionalFormatting sqref="N233:N234 N262 N272">
    <cfRule type="containsBlanks" dxfId="2024" priority="2173">
      <formula>LEN(TRIM(N233))=0</formula>
    </cfRule>
  </conditionalFormatting>
  <conditionalFormatting sqref="N259">
    <cfRule type="containsBlanks" dxfId="2023" priority="2164">
      <formula>LEN(TRIM(N259))=0</formula>
    </cfRule>
  </conditionalFormatting>
  <conditionalFormatting sqref="N268">
    <cfRule type="containsBlanks" dxfId="2022" priority="2163">
      <formula>LEN(TRIM(N268))=0</formula>
    </cfRule>
  </conditionalFormatting>
  <conditionalFormatting sqref="N277 S277 N281:O281 N520 N556">
    <cfRule type="containsBlanks" dxfId="2021" priority="2140">
      <formula>LEN(TRIM(N277))=0</formula>
    </cfRule>
  </conditionalFormatting>
  <conditionalFormatting sqref="N283">
    <cfRule type="containsBlanks" dxfId="2020" priority="2138">
      <formula>LEN(TRIM(N283))=0</formula>
    </cfRule>
  </conditionalFormatting>
  <conditionalFormatting sqref="N559:N561 N591:N592 N598 N600 S603:AD606 AH603:AH606">
    <cfRule type="containsBlanks" dxfId="2019" priority="2109">
      <formula>LEN(TRIM(N559))=0</formula>
    </cfRule>
  </conditionalFormatting>
  <conditionalFormatting sqref="N595 X1200:AA1201 AC1200:AE1201">
    <cfRule type="containsBlanks" dxfId="2018" priority="2106">
      <formula>LEN(TRIM(N595))=0</formula>
    </cfRule>
  </conditionalFormatting>
  <conditionalFormatting sqref="N603:N608 N616">
    <cfRule type="containsBlanks" dxfId="2017" priority="2067">
      <formula>LEN(TRIM(N603))=0</formula>
    </cfRule>
  </conditionalFormatting>
  <conditionalFormatting sqref="N619:N621">
    <cfRule type="containsBlanks" dxfId="2016" priority="2055">
      <formula>LEN(TRIM(N619))=0</formula>
    </cfRule>
  </conditionalFormatting>
  <conditionalFormatting sqref="N623 S623 AJ623:AM623 BR623:BU623">
    <cfRule type="containsBlanks" dxfId="2015" priority="2038">
      <formula>LEN(TRIM(N623))=0</formula>
    </cfRule>
  </conditionalFormatting>
  <conditionalFormatting sqref="N626:N630 S626:S636 BR626:BU636 N638 N1003:N1006 BR1003:BU1006 N1200 S1200:W1201 AB1200:AB1201 AJ1200:AM1201 BR1200:BU1203 S1202:S1203 AJ1205:AM1205 N1515:N1517 N1782:N1784 N1954:N1955 AK1954:AM1955">
    <cfRule type="containsBlanks" dxfId="2014" priority="1459">
      <formula>LEN(TRIM(N626))=0</formula>
    </cfRule>
  </conditionalFormatting>
  <conditionalFormatting sqref="N636">
    <cfRule type="containsBlanks" dxfId="2013" priority="2019">
      <formula>LEN(TRIM(N636))=0</formula>
    </cfRule>
  </conditionalFormatting>
  <conditionalFormatting sqref="N640 N642 N647 N656 N669 N676 N683 N696 N704 N710 N715 N724 N731 N736 N738 N742 N745 N748 N750 N754">
    <cfRule type="containsBlanks" dxfId="2012" priority="1995">
      <formula>LEN(TRIM(N640))=0</formula>
    </cfRule>
  </conditionalFormatting>
  <conditionalFormatting sqref="N659">
    <cfRule type="containsBlanks" dxfId="2011" priority="1991">
      <formula>LEN(TRIM(N659))=0</formula>
    </cfRule>
  </conditionalFormatting>
  <conditionalFormatting sqref="N664">
    <cfRule type="containsBlanks" dxfId="2010" priority="1990">
      <formula>LEN(TRIM(N664))=0</formula>
    </cfRule>
  </conditionalFormatting>
  <conditionalFormatting sqref="N690">
    <cfRule type="containsBlanks" dxfId="2009" priority="1985">
      <formula>LEN(TRIM(N690))=0</formula>
    </cfRule>
  </conditionalFormatting>
  <conditionalFormatting sqref="N759 N762">
    <cfRule type="containsBlanks" dxfId="2008" priority="1946">
      <formula>LEN(TRIM(N759))=0</formula>
    </cfRule>
  </conditionalFormatting>
  <conditionalFormatting sqref="N771:N772 N785 N788:N789 N799 N802 N805 N808 N834">
    <cfRule type="containsBlanks" dxfId="2007" priority="1930">
      <formula>LEN(TRIM(N771))=0</formula>
    </cfRule>
  </conditionalFormatting>
  <conditionalFormatting sqref="N822">
    <cfRule type="containsBlanks" dxfId="2006" priority="1927">
      <formula>LEN(TRIM(N822))=0</formula>
    </cfRule>
  </conditionalFormatting>
  <conditionalFormatting sqref="N824:N831">
    <cfRule type="containsBlanks" dxfId="2005" priority="1926">
      <formula>LEN(TRIM(N824))=0</formula>
    </cfRule>
  </conditionalFormatting>
  <conditionalFormatting sqref="N837">
    <cfRule type="containsBlanks" dxfId="2004" priority="8">
      <formula>LEN(TRIM(N837))=0</formula>
    </cfRule>
  </conditionalFormatting>
  <conditionalFormatting sqref="N843 N845:N846 N853 N857 N859">
    <cfRule type="containsBlanks" dxfId="2003" priority="1890">
      <formula>LEN(TRIM(N843))=0</formula>
    </cfRule>
  </conditionalFormatting>
  <conditionalFormatting sqref="N862:N867 N871:N876 N884:N891 Q886:Q890 S886:AE890 AK886:AM891 N927 N932 N939 N948 N957:N958">
    <cfRule type="containsBlanks" dxfId="2002" priority="1863">
      <formula>LEN(TRIM(N862))=0</formula>
    </cfRule>
  </conditionalFormatting>
  <conditionalFormatting sqref="N966:N969 N988:N990 AJ993:AJ1000 AM993:AM1000 N993:N1001">
    <cfRule type="containsBlanks" dxfId="2001" priority="1787">
      <formula>LEN(TRIM(N966))=0</formula>
    </cfRule>
  </conditionalFormatting>
  <conditionalFormatting sqref="N971:N974">
    <cfRule type="containsBlanks" dxfId="2000" priority="1785">
      <formula>LEN(TRIM(N971))=0</formula>
    </cfRule>
  </conditionalFormatting>
  <conditionalFormatting sqref="N985">
    <cfRule type="containsBlanks" dxfId="1999" priority="1784">
      <formula>LEN(TRIM(N985))=0</formula>
    </cfRule>
  </conditionalFormatting>
  <conditionalFormatting sqref="N1010">
    <cfRule type="containsBlanks" dxfId="1998" priority="1746">
      <formula>LEN(TRIM(N1010))=0</formula>
    </cfRule>
  </conditionalFormatting>
  <conditionalFormatting sqref="N1043:N1045">
    <cfRule type="containsBlanks" dxfId="1997" priority="1688">
      <formula>LEN(TRIM(N1043))=0</formula>
    </cfRule>
  </conditionalFormatting>
  <conditionalFormatting sqref="N1053">
    <cfRule type="containsBlanks" dxfId="1996" priority="1686">
      <formula>LEN(TRIM(N1053))=0</formula>
    </cfRule>
  </conditionalFormatting>
  <conditionalFormatting sqref="N1129">
    <cfRule type="containsBlanks" dxfId="1995" priority="1685">
      <formula>LEN(TRIM(N1129))=0</formula>
    </cfRule>
  </conditionalFormatting>
  <conditionalFormatting sqref="N1165">
    <cfRule type="containsBlanks" dxfId="1994" priority="1684">
      <formula>LEN(TRIM(N1165))=0</formula>
    </cfRule>
  </conditionalFormatting>
  <conditionalFormatting sqref="N1169 N1172:N1190 S1172:S1190 AJ1172:AM1196 BR1172:BU1196 Q1187:Q1189 T1187:AE1189 N1193:N1196">
    <cfRule type="containsBlanks" dxfId="1993" priority="1650">
      <formula>LEN(TRIM(N1169))=0</formula>
    </cfRule>
  </conditionalFormatting>
  <conditionalFormatting sqref="N1208:N1225 Q1208:Q1225 S1208:AE1225 AJ1208:AL1225 BR1208:BS1225 BU1208:BU1225">
    <cfRule type="containsBlanks" dxfId="1992" priority="1618">
      <formula>LEN(TRIM(N1208))=0</formula>
    </cfRule>
  </conditionalFormatting>
  <conditionalFormatting sqref="N1226 Q1982">
    <cfRule type="containsBlanks" dxfId="1991" priority="1616">
      <formula>LEN(TRIM(N1226))=0</formula>
    </cfRule>
  </conditionalFormatting>
  <conditionalFormatting sqref="N1228:N1237 N1239 N1243 N1246 N1257 N1260 N1262:N1264 N1267:N1278 N1280:N1290 N1297 N1300">
    <cfRule type="containsBlanks" dxfId="1990" priority="1597">
      <formula>LEN(TRIM(N1228))=0</formula>
    </cfRule>
  </conditionalFormatting>
  <conditionalFormatting sqref="N1255">
    <cfRule type="containsBlanks" dxfId="1989" priority="1593">
      <formula>LEN(TRIM(N1255))=0</formula>
    </cfRule>
  </conditionalFormatting>
  <conditionalFormatting sqref="N1321 Q1321 N1324 N1327 N1330 N1339 N1348 N1352 N1361 N1365:N1366 N1368:N1370 N1372 N1374">
    <cfRule type="containsBlanks" dxfId="1988" priority="1531">
      <formula>LEN(TRIM(N1321))=0</formula>
    </cfRule>
  </conditionalFormatting>
  <conditionalFormatting sqref="N1333 N1357">
    <cfRule type="containsBlanks" dxfId="1987" priority="1527">
      <formula>LEN(TRIM(N1333))=0</formula>
    </cfRule>
  </conditionalFormatting>
  <conditionalFormatting sqref="N1379 S1379:V1379 BR1405:BV1405">
    <cfRule type="containsBlanks" dxfId="1986" priority="136">
      <formula>LEN(TRIM(N1379))=0</formula>
    </cfRule>
  </conditionalFormatting>
  <conditionalFormatting sqref="N1385 BN1385">
    <cfRule type="containsBlanks" dxfId="1985" priority="121">
      <formula>LEN(TRIM(N1385))=0</formula>
    </cfRule>
  </conditionalFormatting>
  <conditionalFormatting sqref="N1388 BN1388">
    <cfRule type="containsBlanks" dxfId="1984" priority="105">
      <formula>LEN(TRIM(N1388))=0</formula>
    </cfRule>
  </conditionalFormatting>
  <conditionalFormatting sqref="N1389 BN1389">
    <cfRule type="containsBlanks" dxfId="1983" priority="93">
      <formula>LEN(TRIM(N1389))=0</formula>
    </cfRule>
  </conditionalFormatting>
  <conditionalFormatting sqref="N1390 BN1390">
    <cfRule type="containsBlanks" dxfId="1982" priority="81">
      <formula>LEN(TRIM(N1390))=0</formula>
    </cfRule>
  </conditionalFormatting>
  <conditionalFormatting sqref="N1394">
    <cfRule type="containsBlanks" dxfId="1981" priority="74">
      <formula>LEN(TRIM(N1394))=0</formula>
    </cfRule>
  </conditionalFormatting>
  <conditionalFormatting sqref="N1402">
    <cfRule type="containsBlanks" dxfId="1980" priority="67">
      <formula>LEN(TRIM(N1402))=0</formula>
    </cfRule>
  </conditionalFormatting>
  <conditionalFormatting sqref="N1405">
    <cfRule type="containsBlanks" dxfId="1979" priority="60">
      <formula>LEN(TRIM(N1405))=0</formula>
    </cfRule>
  </conditionalFormatting>
  <conditionalFormatting sqref="N1408">
    <cfRule type="containsBlanks" dxfId="1978" priority="49">
      <formula>LEN(TRIM(N1408))=0</formula>
    </cfRule>
  </conditionalFormatting>
  <conditionalFormatting sqref="N1411">
    <cfRule type="containsBlanks" dxfId="1977" priority="45">
      <formula>LEN(TRIM(N1411))=0</formula>
    </cfRule>
  </conditionalFormatting>
  <conditionalFormatting sqref="N1414:N1422 Q1414:Q1422 S1414:AE1422 AK1414:AL1422 AM1414:AM1421 BR1414:BU1421">
    <cfRule type="containsBlanks" dxfId="1976" priority="1381">
      <formula>LEN(TRIM(N1414))=0</formula>
    </cfRule>
  </conditionalFormatting>
  <conditionalFormatting sqref="N1424:N1428">
    <cfRule type="containsBlanks" dxfId="1975" priority="1378">
      <formula>LEN(TRIM(N1424))=0</formula>
    </cfRule>
  </conditionalFormatting>
  <conditionalFormatting sqref="N1434 N1438 N1441 N1445 N1447:N1448">
    <cfRule type="containsBlanks" dxfId="1974" priority="1384">
      <formula>LEN(TRIM(N1434))=0</formula>
    </cfRule>
  </conditionalFormatting>
  <conditionalFormatting sqref="N1450:N1468 N1511">
    <cfRule type="containsBlanks" dxfId="1973" priority="1329">
      <formula>LEN(TRIM(N1450))=0</formula>
    </cfRule>
  </conditionalFormatting>
  <conditionalFormatting sqref="N1504 N1507">
    <cfRule type="containsBlanks" dxfId="1972" priority="1332">
      <formula>LEN(TRIM(N1504))=0</formula>
    </cfRule>
  </conditionalFormatting>
  <conditionalFormatting sqref="N1522:N1524 N1526 Q1526 N1530 N1535">
    <cfRule type="containsBlanks" dxfId="1971" priority="1285">
      <formula>LEN(TRIM(N1522))=0</formula>
    </cfRule>
  </conditionalFormatting>
  <conditionalFormatting sqref="N1536">
    <cfRule type="containsBlanks" dxfId="1970" priority="1251">
      <formula>LEN(TRIM(N1536))=0</formula>
    </cfRule>
  </conditionalFormatting>
  <conditionalFormatting sqref="N1537 N1552 N1557:N1558 N1564 N1576 N1579 N1588 N1591 N1600 N1608 N1611 N1614:N1615 N1620 N1630 N1633 N1635 N1657 N1662 N1664">
    <cfRule type="containsBlanks" dxfId="1969" priority="1253">
      <formula>LEN(TRIM(N1537))=0</formula>
    </cfRule>
  </conditionalFormatting>
  <conditionalFormatting sqref="N1567:N1569">
    <cfRule type="containsBlanks" dxfId="1968" priority="1252">
      <formula>LEN(TRIM(N1567))=0</formula>
    </cfRule>
  </conditionalFormatting>
  <conditionalFormatting sqref="N1674:N1675 Q1674:Q1675 N1681 N1684:N1689 N1693 N1706:N1708 N1713">
    <cfRule type="containsBlanks" dxfId="1967" priority="1153">
      <formula>LEN(TRIM(N1674))=0</formula>
    </cfRule>
  </conditionalFormatting>
  <conditionalFormatting sqref="N1695:N1704">
    <cfRule type="containsBlanks" dxfId="1966" priority="1151">
      <formula>LEN(TRIM(N1695))=0</formula>
    </cfRule>
  </conditionalFormatting>
  <conditionalFormatting sqref="N1717:N1719 Q1717:Q1719 N1723 N1729 N1734:N1736 N1744:N1745 Q1744:Q1745">
    <cfRule type="containsBlanks" dxfId="1965" priority="1119">
      <formula>LEN(TRIM(N1717))=0</formula>
    </cfRule>
  </conditionalFormatting>
  <conditionalFormatting sqref="N1837:N1842 S1837:AE1842 AK1837:AM1842 BR1837:BU1842 Q1842 N1847">
    <cfRule type="containsBlanks" dxfId="1964" priority="1037">
      <formula>LEN(TRIM(N1837))=0</formula>
    </cfRule>
  </conditionalFormatting>
  <conditionalFormatting sqref="N1855:N1858 Q1855:Q1858">
    <cfRule type="containsBlanks" dxfId="1963" priority="1023">
      <formula>LEN(TRIM(N1855))=0</formula>
    </cfRule>
  </conditionalFormatting>
  <conditionalFormatting sqref="N1860:N1861 Q1860:Q1861">
    <cfRule type="containsBlanks" dxfId="1962" priority="1022">
      <formula>LEN(TRIM(N1860))=0</formula>
    </cfRule>
  </conditionalFormatting>
  <conditionalFormatting sqref="N1865 N1885 N1896:N1897 N1899 N1945:N1949">
    <cfRule type="containsBlanks" dxfId="1961" priority="1025">
      <formula>LEN(TRIM(N1865))=0</formula>
    </cfRule>
  </conditionalFormatting>
  <conditionalFormatting sqref="N1871">
    <cfRule type="containsBlanks" dxfId="1960" priority="1020">
      <formula>LEN(TRIM(N1871))=0</formula>
    </cfRule>
  </conditionalFormatting>
  <conditionalFormatting sqref="N1875:N1877 Q1875:Q1877">
    <cfRule type="containsBlanks" dxfId="1959" priority="1018">
      <formula>LEN(TRIM(N1875))=0</formula>
    </cfRule>
  </conditionalFormatting>
  <conditionalFormatting sqref="N1902:N1909">
    <cfRule type="containsBlanks" dxfId="1958" priority="1017">
      <formula>LEN(TRIM(N1902))=0</formula>
    </cfRule>
  </conditionalFormatting>
  <conditionalFormatting sqref="N1959:N1962 N1964 N1971 N1974:N1982 N1985 N1987 N1990 N2013 N2016 N2019">
    <cfRule type="containsBlanks" dxfId="1957" priority="967">
      <formula>LEN(TRIM(N1959))=0</formula>
    </cfRule>
  </conditionalFormatting>
  <conditionalFormatting sqref="N2022:N2026 AE2025 S2025:S2026 N2054 N2059 N2064">
    <cfRule type="containsBlanks" dxfId="1956" priority="942">
      <formula>LEN(TRIM(N2022))=0</formula>
    </cfRule>
  </conditionalFormatting>
  <conditionalFormatting sqref="N2066:N2067 Q2066:Q2067 S2066:AE2067 AK2066:AM2067 BR2066:BU2067 N2071:N2072">
    <cfRule type="containsBlanks" dxfId="1955" priority="909">
      <formula>LEN(TRIM(N2066))=0</formula>
    </cfRule>
  </conditionalFormatting>
  <conditionalFormatting sqref="N2076 N2080:N2082 Q2080:Q2082 N2084 N2090 N2093:N2101 N2103 N2106 N2108 Q2111:Q2112 N2111:N2113 N2136 N2139 N2142">
    <cfRule type="containsBlanks" dxfId="1954" priority="895">
      <formula>LEN(TRIM(N2076))=0</formula>
    </cfRule>
  </conditionalFormatting>
  <conditionalFormatting sqref="N2145:N2152 AK2145:AM2152 Q2146:Q2152 BR2151:BS2151 BU2151 S2151:AE2152 N2156 N2186:N2187 N2190 N2194">
    <cfRule type="containsBlanks" dxfId="1953" priority="854">
      <formula>LEN(TRIM(N2145))=0</formula>
    </cfRule>
  </conditionalFormatting>
  <conditionalFormatting sqref="N2199:N2201 N2210:N2211">
    <cfRule type="containsBlanks" dxfId="1952" priority="831">
      <formula>LEN(TRIM(N2199))=0</formula>
    </cfRule>
  </conditionalFormatting>
  <conditionalFormatting sqref="N2223">
    <cfRule type="containsBlanks" dxfId="1951" priority="802">
      <formula>LEN(TRIM(N2223))=0</formula>
    </cfRule>
  </conditionalFormatting>
  <conditionalFormatting sqref="N2228 N2230:N2231 N2233 N2235 N2238 N2241:N2242 N2244 N2251:N2255 N2258:N2259 N2268 N2270 N2282 N2288 BR2291:BU2291 N2291:N2292 S2291:S2292 W2291:W2292 Y2291:AA2292">
    <cfRule type="containsBlanks" dxfId="1950" priority="767">
      <formula>LEN(TRIM(N2228))=0</formula>
    </cfRule>
  </conditionalFormatting>
  <conditionalFormatting sqref="N2295:N2296 Q2295:Q2296 N2298 N2301 N2304 S2304:AE2304 AK2304:AM2304 BR2304:BU2304 AI2310 BW2310 N2310:N2311 Q2310:Q2311 S2310:AE2311 AK2310:AM2311 BR2310:BU2311">
    <cfRule type="containsBlanks" dxfId="1949" priority="694">
      <formula>LEN(TRIM(N2295))=0</formula>
    </cfRule>
  </conditionalFormatting>
  <conditionalFormatting sqref="N2314 AK2314:AM2314 BR2314:BU2314">
    <cfRule type="containsBlanks" dxfId="1948" priority="673">
      <formula>LEN(TRIM(N2314))=0</formula>
    </cfRule>
  </conditionalFormatting>
  <conditionalFormatting sqref="N2340:N2341 N2343 Q2343 S2343 AK2343:AM2343">
    <cfRule type="containsBlanks" dxfId="1947" priority="662">
      <formula>LEN(TRIM(N2340))=0</formula>
    </cfRule>
  </conditionalFormatting>
  <conditionalFormatting sqref="N2348:N2351 Q2348:Q2351 S2348:AE2351 AK2348:AM2351 BR2348:BU2351 N2353 Q2353 Y2353:AA2353">
    <cfRule type="containsBlanks" dxfId="1946" priority="649">
      <formula>LEN(TRIM(N2348))=0</formula>
    </cfRule>
  </conditionalFormatting>
  <conditionalFormatting sqref="N2359">
    <cfRule type="containsBlanks" dxfId="1945" priority="648">
      <formula>LEN(TRIM(N2359))=0</formula>
    </cfRule>
  </conditionalFormatting>
  <conditionalFormatting sqref="N2365">
    <cfRule type="containsBlanks" dxfId="1944" priority="627">
      <formula>LEN(TRIM(N2365))=0</formula>
    </cfRule>
  </conditionalFormatting>
  <conditionalFormatting sqref="N2373">
    <cfRule type="containsBlanks" dxfId="1943" priority="629">
      <formula>LEN(TRIM(N2373))=0</formula>
    </cfRule>
  </conditionalFormatting>
  <conditionalFormatting sqref="N2375">
    <cfRule type="containsBlanks" dxfId="1942" priority="626">
      <formula>LEN(TRIM(N2375))=0</formula>
    </cfRule>
  </conditionalFormatting>
  <conditionalFormatting sqref="N2377">
    <cfRule type="containsBlanks" dxfId="1941" priority="625">
      <formula>LEN(TRIM(N2377))=0</formula>
    </cfRule>
  </conditionalFormatting>
  <conditionalFormatting sqref="N2382 N2384">
    <cfRule type="containsBlanks" dxfId="1940" priority="596">
      <formula>LEN(TRIM(N2382))=0</formula>
    </cfRule>
  </conditionalFormatting>
  <conditionalFormatting sqref="N2386:N2405 N2412:N2413 Q2412:Q2413 N2416 Q2416 N2418:N2421">
    <cfRule type="containsBlanks" dxfId="1939" priority="573">
      <formula>LEN(TRIM(N2386))=0</formula>
    </cfRule>
  </conditionalFormatting>
  <conditionalFormatting sqref="N2448 P2448:Q2448 S2448:AE2448">
    <cfRule type="containsBlanks" dxfId="1938" priority="494">
      <formula>LEN(TRIM(N2448))=0</formula>
    </cfRule>
  </conditionalFormatting>
  <conditionalFormatting sqref="N2454:N2456 Q2454:Q2456 N2458 Q2458 N2460 Q2460 N2466 N2469:N2471 Q2469:Q2471 AK2469:AM2471 N2474 N2479:N2480 N2484">
    <cfRule type="containsBlanks" dxfId="1937" priority="488">
      <formula>LEN(TRIM(N2454))=0</formula>
    </cfRule>
  </conditionalFormatting>
  <conditionalFormatting sqref="N2487 N2495:N2496">
    <cfRule type="containsBlanks" dxfId="1936" priority="442">
      <formula>LEN(TRIM(N2487))=0</formula>
    </cfRule>
  </conditionalFormatting>
  <conditionalFormatting sqref="N2532:N2533 N2535">
    <cfRule type="containsBlanks" dxfId="1935" priority="424">
      <formula>LEN(TRIM(N2532))=0</formula>
    </cfRule>
  </conditionalFormatting>
  <conditionalFormatting sqref="N2538 Q2538 S2538:AE2538 AK2538:AM2538 BR2538:BU2538">
    <cfRule type="containsBlanks" dxfId="1934" priority="406">
      <formula>LEN(TRIM(N2538))=0</formula>
    </cfRule>
  </conditionalFormatting>
  <conditionalFormatting sqref="N2543">
    <cfRule type="containsBlanks" dxfId="1933" priority="33">
      <formula>LEN(TRIM(N2543))=0</formula>
    </cfRule>
  </conditionalFormatting>
  <conditionalFormatting sqref="N2554">
    <cfRule type="containsBlanks" dxfId="1932" priority="27">
      <formula>LEN(TRIM(N2554))=0</formula>
    </cfRule>
  </conditionalFormatting>
  <conditionalFormatting sqref="N2569">
    <cfRule type="containsBlanks" dxfId="1931" priority="383">
      <formula>LEN(TRIM(N2569))=0</formula>
    </cfRule>
  </conditionalFormatting>
  <conditionalFormatting sqref="N2571:N2572 N2574 N2578 N2580 N2585:N2586 N2589 N2591 N2593:N2595 N2598 N2601">
    <cfRule type="containsBlanks" dxfId="1930" priority="363">
      <formula>LEN(TRIM(N2571))=0</formula>
    </cfRule>
  </conditionalFormatting>
  <conditionalFormatting sqref="N2576">
    <cfRule type="containsBlanks" dxfId="1929" priority="361">
      <formula>LEN(TRIM(N2576))=0</formula>
    </cfRule>
  </conditionalFormatting>
  <conditionalFormatting sqref="N2604:N2606 N2610">
    <cfRule type="containsBlanks" dxfId="1928" priority="319">
      <formula>LEN(TRIM(N2604))=0</formula>
    </cfRule>
  </conditionalFormatting>
  <conditionalFormatting sqref="N2614 N2618 N2620 N2625:N2626 N2629 N2631 P2639 N2675 N2683 N2691 N2702:N2707">
    <cfRule type="containsBlanks" dxfId="1927" priority="297">
      <formula>LEN(TRIM(N2614))=0</formula>
    </cfRule>
  </conditionalFormatting>
  <conditionalFormatting sqref="N2616">
    <cfRule type="containsBlanks" dxfId="1926" priority="296">
      <formula>LEN(TRIM(N2616))=0</formula>
    </cfRule>
  </conditionalFormatting>
  <conditionalFormatting sqref="N2713:N2717">
    <cfRule type="containsBlanks" dxfId="1925" priority="259">
      <formula>LEN(TRIM(N2713))=0</formula>
    </cfRule>
  </conditionalFormatting>
  <conditionalFormatting sqref="N2718 Q2718 N2722:N2723">
    <cfRule type="containsBlanks" dxfId="1924" priority="238">
      <formula>LEN(TRIM(N2718))=0</formula>
    </cfRule>
  </conditionalFormatting>
  <conditionalFormatting sqref="O102:P102">
    <cfRule type="containsBlanks" dxfId="1923" priority="2213">
      <formula>LEN(TRIM(O102))=0</formula>
    </cfRule>
  </conditionalFormatting>
  <conditionalFormatting sqref="P18">
    <cfRule type="containsBlanks" dxfId="1922" priority="2257">
      <formula>LEN(TRIM(P18))=0</formula>
    </cfRule>
  </conditionalFormatting>
  <conditionalFormatting sqref="P592 P603:P606">
    <cfRule type="containsBlanks" dxfId="1921" priority="2107">
      <formula>LEN(TRIM(P592))=0</formula>
    </cfRule>
  </conditionalFormatting>
  <conditionalFormatting sqref="P759 P761">
    <cfRule type="containsBlanks" dxfId="1920" priority="1945">
      <formula>LEN(TRIM(P759))=0</formula>
    </cfRule>
  </conditionalFormatting>
  <conditionalFormatting sqref="P1027">
    <cfRule type="containsBlanks" dxfId="1919" priority="1748">
      <formula>LEN(TRIM(P1027))=0</formula>
    </cfRule>
  </conditionalFormatting>
  <conditionalFormatting sqref="P1043">
    <cfRule type="containsBlanks" dxfId="1918" priority="1689">
      <formula>LEN(TRIM(P1043))=0</formula>
    </cfRule>
  </conditionalFormatting>
  <conditionalFormatting sqref="P1045">
    <cfRule type="containsBlanks" dxfId="1917" priority="1687">
      <formula>LEN(TRIM(P1045))=0</formula>
    </cfRule>
  </conditionalFormatting>
  <conditionalFormatting sqref="P1468">
    <cfRule type="containsBlanks" dxfId="1916" priority="1330">
      <formula>LEN(TRIM(P1468))=0</formula>
    </cfRule>
  </conditionalFormatting>
  <conditionalFormatting sqref="P1990">
    <cfRule type="containsBlanks" dxfId="1915" priority="966">
      <formula>LEN(TRIM(P1990))=0</formula>
    </cfRule>
  </conditionalFormatting>
  <conditionalFormatting sqref="P2152">
    <cfRule type="containsBlanks" dxfId="1914" priority="852">
      <formula>LEN(TRIM(P2152))=0</formula>
    </cfRule>
  </conditionalFormatting>
  <conditionalFormatting sqref="P2258">
    <cfRule type="containsBlanks" dxfId="1913" priority="759">
      <formula>LEN(TRIM(P2258))=0</formula>
    </cfRule>
  </conditionalFormatting>
  <conditionalFormatting sqref="P2311">
    <cfRule type="containsBlanks" dxfId="1912" priority="692">
      <formula>LEN(TRIM(P2311))=0</formula>
    </cfRule>
  </conditionalFormatting>
  <conditionalFormatting sqref="P2605:P2606">
    <cfRule type="containsBlanks" dxfId="1911" priority="317">
      <formula>LEN(TRIM(P2605))=0</formula>
    </cfRule>
  </conditionalFormatting>
  <conditionalFormatting sqref="P843:Q843 P845">
    <cfRule type="containsBlanks" dxfId="1909" priority="1888">
      <formula>LEN(TRIM(P843))=0</formula>
    </cfRule>
  </conditionalFormatting>
  <conditionalFormatting sqref="P1297:Q1297">
    <cfRule type="containsBlanks" dxfId="1908" priority="1595">
      <formula>LEN(TRIM(P1297))=0</formula>
    </cfRule>
  </conditionalFormatting>
  <conditionalFormatting sqref="P1327:Q1327">
    <cfRule type="containsBlanks" dxfId="1907" priority="1529">
      <formula>LEN(TRIM(P1327))=0</formula>
    </cfRule>
  </conditionalFormatting>
  <conditionalFormatting sqref="P1847:Q1847">
    <cfRule type="containsBlanks" dxfId="1906" priority="1036">
      <formula>LEN(TRIM(P1847))=0</formula>
    </cfRule>
  </conditionalFormatting>
  <conditionalFormatting sqref="P2071:Q2072">
    <cfRule type="containsBlanks" dxfId="1905" priority="908">
      <formula>LEN(TRIM(P2071))=0</formula>
    </cfRule>
  </conditionalFormatting>
  <conditionalFormatting sqref="P2238:Q2238">
    <cfRule type="containsBlanks" dxfId="1904" priority="760">
      <formula>LEN(TRIM(P2238))=0</formula>
    </cfRule>
  </conditionalFormatting>
  <conditionalFormatting sqref="P2298:Q2298 Q2301">
    <cfRule type="containsBlanks" dxfId="1903" priority="693">
      <formula>LEN(TRIM(P2298))=0</formula>
    </cfRule>
  </conditionalFormatting>
  <conditionalFormatting sqref="P2304:Q2304">
    <cfRule type="containsBlanks" dxfId="1902" priority="691">
      <formula>LEN(TRIM(P2304))=0</formula>
    </cfRule>
  </conditionalFormatting>
  <conditionalFormatting sqref="P2382:Q2382">
    <cfRule type="containsBlanks" dxfId="1901" priority="594">
      <formula>LEN(TRIM(P2382))=0</formula>
    </cfRule>
  </conditionalFormatting>
  <conditionalFormatting sqref="P2384:Q2384">
    <cfRule type="containsBlanks" dxfId="1900" priority="595">
      <formula>LEN(TRIM(P2384))=0</formula>
    </cfRule>
  </conditionalFormatting>
  <conditionalFormatting sqref="P2495:Q2495">
    <cfRule type="containsBlanks" dxfId="1899" priority="440">
      <formula>LEN(TRIM(P2495))=0</formula>
    </cfRule>
  </conditionalFormatting>
  <conditionalFormatting sqref="P2532:Q2533">
    <cfRule type="containsBlanks" dxfId="1898" priority="422">
      <formula>LEN(TRIM(P2532))=0</formula>
    </cfRule>
  </conditionalFormatting>
  <conditionalFormatting sqref="P2535:Q2535">
    <cfRule type="containsBlanks" dxfId="1897" priority="423">
      <formula>LEN(TRIM(P2535))=0</formula>
    </cfRule>
  </conditionalFormatting>
  <conditionalFormatting sqref="P2572:Q2572 Q2574 Q2578 Q2580 Q2589 Q2591 Q2598">
    <cfRule type="containsBlanks" dxfId="1896" priority="362">
      <formula>LEN(TRIM(P2572))=0</formula>
    </cfRule>
  </conditionalFormatting>
  <conditionalFormatting sqref="P2610:Q2610">
    <cfRule type="containsBlanks" dxfId="1895" priority="316">
      <formula>LEN(TRIM(P2610))=0</formula>
    </cfRule>
  </conditionalFormatting>
  <conditionalFormatting sqref="Q6:Q7">
    <cfRule type="containsBlanks" dxfId="1894" priority="2278">
      <formula>LEN(TRIM(Q6))=0</formula>
    </cfRule>
  </conditionalFormatting>
  <conditionalFormatting sqref="Q11">
    <cfRule type="containsBlanks" dxfId="1893" priority="2267">
      <formula>LEN(TRIM(Q11))=0</formula>
    </cfRule>
  </conditionalFormatting>
  <conditionalFormatting sqref="Q15:Q18">
    <cfRule type="containsBlanks" dxfId="1892" priority="2258">
      <formula>LEN(TRIM(Q15))=0</formula>
    </cfRule>
  </conditionalFormatting>
  <conditionalFormatting sqref="Q52">
    <cfRule type="containsBlanks" dxfId="1891" priority="2251">
      <formula>LEN(TRIM(Q52))=0</formula>
    </cfRule>
  </conditionalFormatting>
  <conditionalFormatting sqref="Q58">
    <cfRule type="containsBlanks" dxfId="1890" priority="2247">
      <formula>LEN(TRIM(Q58))=0</formula>
    </cfRule>
  </conditionalFormatting>
  <conditionalFormatting sqref="Q61">
    <cfRule type="containsBlanks" dxfId="1889" priority="2243">
      <formula>LEN(TRIM(Q61))=0</formula>
    </cfRule>
  </conditionalFormatting>
  <conditionalFormatting sqref="Q66">
    <cfRule type="containsBlanks" dxfId="1888" priority="2238">
      <formula>LEN(TRIM(Q66))=0</formula>
    </cfRule>
  </conditionalFormatting>
  <conditionalFormatting sqref="Q77">
    <cfRule type="containsBlanks" dxfId="1887" priority="2234">
      <formula>LEN(TRIM(Q77))=0</formula>
    </cfRule>
  </conditionalFormatting>
  <conditionalFormatting sqref="Q83">
    <cfRule type="containsBlanks" dxfId="1886" priority="2228">
      <formula>LEN(TRIM(Q83))=0</formula>
    </cfRule>
  </conditionalFormatting>
  <conditionalFormatting sqref="Q86">
    <cfRule type="containsBlanks" dxfId="1885" priority="2223">
      <formula>LEN(TRIM(Q86))=0</formula>
    </cfRule>
  </conditionalFormatting>
  <conditionalFormatting sqref="Q89">
    <cfRule type="containsBlanks" dxfId="1884" priority="2218">
      <formula>LEN(TRIM(Q89))=0</formula>
    </cfRule>
  </conditionalFormatting>
  <conditionalFormatting sqref="Q102">
    <cfRule type="containsBlanks" dxfId="1883" priority="2212">
      <formula>LEN(TRIM(Q102))=0</formula>
    </cfRule>
  </conditionalFormatting>
  <conditionalFormatting sqref="Q106 Q120 Q203">
    <cfRule type="containsBlanks" dxfId="1882" priority="2203">
      <formula>LEN(TRIM(Q106))=0</formula>
    </cfRule>
  </conditionalFormatting>
  <conditionalFormatting sqref="Q121">
    <cfRule type="containsBlanks" dxfId="1881" priority="2201">
      <formula>LEN(TRIM(Q121))=0</formula>
    </cfRule>
  </conditionalFormatting>
  <conditionalFormatting sqref="Q138">
    <cfRule type="containsBlanks" dxfId="1880" priority="2200">
      <formula>LEN(TRIM(Q138))=0</formula>
    </cfRule>
  </conditionalFormatting>
  <conditionalFormatting sqref="Q141">
    <cfRule type="containsBlanks" dxfId="1879" priority="2199">
      <formula>LEN(TRIM(Q141))=0</formula>
    </cfRule>
  </conditionalFormatting>
  <conditionalFormatting sqref="Q145 S145">
    <cfRule type="containsBlanks" dxfId="1878" priority="2198">
      <formula>LEN(TRIM(Q145))=0</formula>
    </cfRule>
  </conditionalFormatting>
  <conditionalFormatting sqref="Q197">
    <cfRule type="containsBlanks" dxfId="1877" priority="2197">
      <formula>LEN(TRIM(Q197))=0</formula>
    </cfRule>
  </conditionalFormatting>
  <conditionalFormatting sqref="Q201">
    <cfRule type="containsBlanks" dxfId="1876" priority="2196">
      <formula>LEN(TRIM(Q201))=0</formula>
    </cfRule>
  </conditionalFormatting>
  <conditionalFormatting sqref="Q209">
    <cfRule type="containsBlanks" dxfId="1875" priority="2195">
      <formula>LEN(TRIM(Q209))=0</formula>
    </cfRule>
  </conditionalFormatting>
  <conditionalFormatting sqref="Q219">
    <cfRule type="containsBlanks" dxfId="1874" priority="2194">
      <formula>LEN(TRIM(Q219))=0</formula>
    </cfRule>
  </conditionalFormatting>
  <conditionalFormatting sqref="Q222">
    <cfRule type="containsBlanks" dxfId="1873" priority="2178">
      <formula>LEN(TRIM(Q222))=0</formula>
    </cfRule>
  </conditionalFormatting>
  <conditionalFormatting sqref="Q233:Q234 Q259 S259 S261 Q262 S263 S265 S267 Q268:Q276">
    <cfRule type="containsBlanks" dxfId="1872" priority="2171">
      <formula>LEN(TRIM(Q233))=0</formula>
    </cfRule>
  </conditionalFormatting>
  <conditionalFormatting sqref="Q277">
    <cfRule type="containsBlanks" dxfId="1871" priority="2136">
      <formula>LEN(TRIM(Q277))=0</formula>
    </cfRule>
  </conditionalFormatting>
  <conditionalFormatting sqref="Q281">
    <cfRule type="containsBlanks" dxfId="1870" priority="2135">
      <formula>LEN(TRIM(Q281))=0</formula>
    </cfRule>
  </conditionalFormatting>
  <conditionalFormatting sqref="Q283">
    <cfRule type="containsBlanks" dxfId="1869" priority="160">
      <formula>LEN(TRIM(Q283))=0</formula>
    </cfRule>
  </conditionalFormatting>
  <conditionalFormatting sqref="Q520">
    <cfRule type="containsBlanks" dxfId="1868" priority="154">
      <formula>LEN(TRIM(Q520))=0</formula>
    </cfRule>
  </conditionalFormatting>
  <conditionalFormatting sqref="Q556">
    <cfRule type="containsBlanks" dxfId="1867" priority="2133">
      <formula>LEN(TRIM(Q556))=0</formula>
    </cfRule>
  </conditionalFormatting>
  <conditionalFormatting sqref="Q559:Q561 Q591:Q592 Q598 Q600">
    <cfRule type="containsBlanks" dxfId="1866" priority="2108">
      <formula>LEN(TRIM(Q559))=0</formula>
    </cfRule>
  </conditionalFormatting>
  <conditionalFormatting sqref="Q607 Q616">
    <cfRule type="containsBlanks" dxfId="1865" priority="2066">
      <formula>LEN(TRIM(Q607))=0</formula>
    </cfRule>
  </conditionalFormatting>
  <conditionalFormatting sqref="Q619:Q621">
    <cfRule type="containsBlanks" dxfId="1864" priority="2054">
      <formula>LEN(TRIM(Q619))=0</formula>
    </cfRule>
  </conditionalFormatting>
  <conditionalFormatting sqref="Q623">
    <cfRule type="containsBlanks" dxfId="1863" priority="2037">
      <formula>LEN(TRIM(Q623))=0</formula>
    </cfRule>
  </conditionalFormatting>
  <conditionalFormatting sqref="Q626:Q630 Q968:Q969 BR968:BU969 Q1200:Q1205">
    <cfRule type="containsBlanks" dxfId="1862" priority="1801">
      <formula>LEN(TRIM(Q626))=0</formula>
    </cfRule>
  </conditionalFormatting>
  <conditionalFormatting sqref="Q636">
    <cfRule type="containsBlanks" dxfId="1861" priority="2018">
      <formula>LEN(TRIM(Q636))=0</formula>
    </cfRule>
  </conditionalFormatting>
  <conditionalFormatting sqref="Q638 Q640 Q642 Q647 Q656 Q676 Q724 Q738 Q745">
    <cfRule type="containsBlanks" dxfId="1860" priority="1994">
      <formula>LEN(TRIM(Q638))=0</formula>
    </cfRule>
  </conditionalFormatting>
  <conditionalFormatting sqref="Q659">
    <cfRule type="containsBlanks" dxfId="1859" priority="1992">
      <formula>LEN(TRIM(Q659))=0</formula>
    </cfRule>
  </conditionalFormatting>
  <conditionalFormatting sqref="Q664">
    <cfRule type="containsBlanks" dxfId="1858" priority="1989">
      <formula>LEN(TRIM(Q664))=0</formula>
    </cfRule>
  </conditionalFormatting>
  <conditionalFormatting sqref="Q669">
    <cfRule type="containsBlanks" dxfId="1857" priority="1988">
      <formula>LEN(TRIM(Q669))=0</formula>
    </cfRule>
  </conditionalFormatting>
  <conditionalFormatting sqref="Q683">
    <cfRule type="containsBlanks" dxfId="1856" priority="1987">
      <formula>LEN(TRIM(Q683))=0</formula>
    </cfRule>
  </conditionalFormatting>
  <conditionalFormatting sqref="Q690">
    <cfRule type="containsBlanks" dxfId="1855" priority="1986">
      <formula>LEN(TRIM(Q690))=0</formula>
    </cfRule>
  </conditionalFormatting>
  <conditionalFormatting sqref="Q696">
    <cfRule type="containsBlanks" dxfId="1854" priority="1984">
      <formula>LEN(TRIM(Q696))=0</formula>
    </cfRule>
  </conditionalFormatting>
  <conditionalFormatting sqref="Q704">
    <cfRule type="containsBlanks" dxfId="1853" priority="1983">
      <formula>LEN(TRIM(Q704))=0</formula>
    </cfRule>
  </conditionalFormatting>
  <conditionalFormatting sqref="Q710">
    <cfRule type="containsBlanks" dxfId="1852" priority="1982">
      <formula>LEN(TRIM(Q710))=0</formula>
    </cfRule>
  </conditionalFormatting>
  <conditionalFormatting sqref="Q715">
    <cfRule type="containsBlanks" dxfId="1851" priority="1993">
      <formula>LEN(TRIM(Q715))=0</formula>
    </cfRule>
  </conditionalFormatting>
  <conditionalFormatting sqref="Q731">
    <cfRule type="containsBlanks" dxfId="1850" priority="1981">
      <formula>LEN(TRIM(Q731))=0</formula>
    </cfRule>
  </conditionalFormatting>
  <conditionalFormatting sqref="Q736">
    <cfRule type="containsBlanks" dxfId="1849" priority="1980">
      <formula>LEN(TRIM(Q736))=0</formula>
    </cfRule>
  </conditionalFormatting>
  <conditionalFormatting sqref="Q748">
    <cfRule type="containsBlanks" dxfId="1848" priority="1979">
      <formula>LEN(TRIM(Q748))=0</formula>
    </cfRule>
  </conditionalFormatting>
  <conditionalFormatting sqref="Q750">
    <cfRule type="containsBlanks" dxfId="1847" priority="1978">
      <formula>LEN(TRIM(Q750))=0</formula>
    </cfRule>
  </conditionalFormatting>
  <conditionalFormatting sqref="Q754">
    <cfRule type="containsBlanks" dxfId="1846" priority="1977">
      <formula>LEN(TRIM(Q754))=0</formula>
    </cfRule>
  </conditionalFormatting>
  <conditionalFormatting sqref="Q759 Q762">
    <cfRule type="containsBlanks" dxfId="1845" priority="1952">
      <formula>LEN(TRIM(Q759))=0</formula>
    </cfRule>
  </conditionalFormatting>
  <conditionalFormatting sqref="Q771:Q772 Q785 Q799 Q802 Q805 Q808 Q825 Q834">
    <cfRule type="containsBlanks" dxfId="1844" priority="1929">
      <formula>LEN(TRIM(Q771))=0</formula>
    </cfRule>
  </conditionalFormatting>
  <conditionalFormatting sqref="Q774:Q776 N774:N777 N791:N794 N817:N819 Q819">
    <cfRule type="containsBlanks" dxfId="1843" priority="1925">
      <formula>LEN(TRIM(N774))=0</formula>
    </cfRule>
  </conditionalFormatting>
  <conditionalFormatting sqref="Q775:Q777 Q788:Q793 N790 Q817:Q818">
    <cfRule type="containsBlanks" dxfId="1842" priority="1928">
      <formula>LEN(TRIM(N775))=0</formula>
    </cfRule>
  </conditionalFormatting>
  <conditionalFormatting sqref="Q822">
    <cfRule type="containsBlanks" dxfId="1841" priority="1924">
      <formula>LEN(TRIM(Q822))=0</formula>
    </cfRule>
  </conditionalFormatting>
  <conditionalFormatting sqref="Q824:Q831">
    <cfRule type="containsBlanks" dxfId="1840" priority="1923">
      <formula>LEN(TRIM(Q824))=0</formula>
    </cfRule>
  </conditionalFormatting>
  <conditionalFormatting sqref="Q837">
    <cfRule type="containsBlanks" dxfId="1839" priority="7">
      <formula>LEN(TRIM(Q837))=0</formula>
    </cfRule>
  </conditionalFormatting>
  <conditionalFormatting sqref="Q845:Q846 Q853 Q857 Q859">
    <cfRule type="containsBlanks" dxfId="1838" priority="1889">
      <formula>LEN(TRIM(Q845))=0</formula>
    </cfRule>
  </conditionalFormatting>
  <conditionalFormatting sqref="Q862:Q867 Q872:Q876 Q884:Q885 Q891 Q939 Q957">
    <cfRule type="containsBlanks" dxfId="1837" priority="1862">
      <formula>LEN(TRIM(Q862))=0</formula>
    </cfRule>
  </conditionalFormatting>
  <conditionalFormatting sqref="Q871">
    <cfRule type="containsBlanks" dxfId="1836" priority="1859">
      <formula>LEN(TRIM(Q871))=0</formula>
    </cfRule>
  </conditionalFormatting>
  <conditionalFormatting sqref="Q932">
    <cfRule type="containsBlanks" dxfId="1835" priority="1860">
      <formula>LEN(TRIM(Q932))=0</formula>
    </cfRule>
  </conditionalFormatting>
  <conditionalFormatting sqref="Q948">
    <cfRule type="containsBlanks" dxfId="1834" priority="1861">
      <formula>LEN(TRIM(Q948))=0</formula>
    </cfRule>
  </conditionalFormatting>
  <conditionalFormatting sqref="Q962:Q963 Q966:Q967">
    <cfRule type="containsBlanks" dxfId="1833" priority="1810">
      <formula>LEN(TRIM(Q962))=0</formula>
    </cfRule>
  </conditionalFormatting>
  <conditionalFormatting sqref="Q971 P974:Q974 P985:Q985 P993 Q993:Q1000 S993:AE1000 AK993:AL1000 BR993:BU1000 P1001:Q1001">
    <cfRule type="containsBlanks" dxfId="1832" priority="1786">
      <formula>LEN(TRIM(P971))=0</formula>
    </cfRule>
  </conditionalFormatting>
  <conditionalFormatting sqref="Q989:Q990 P990">
    <cfRule type="containsBlanks" dxfId="1831" priority="1782">
      <formula>LEN(TRIM(P989))=0</formula>
    </cfRule>
  </conditionalFormatting>
  <conditionalFormatting sqref="Q993">
    <cfRule type="containsBlanks" dxfId="1830" priority="1783">
      <formula>LEN(TRIM(Q993))=0</formula>
    </cfRule>
  </conditionalFormatting>
  <conditionalFormatting sqref="Q1003:Q1006 Q1008 Q1012:Q1013 Q1026:Q1028 Q1034 Q1040">
    <cfRule type="containsBlanks" dxfId="1829" priority="1749">
      <formula>LEN(TRIM(Q1003))=0</formula>
    </cfRule>
  </conditionalFormatting>
  <conditionalFormatting sqref="Q1010">
    <cfRule type="containsBlanks" dxfId="1828" priority="1745">
      <formula>LEN(TRIM(Q1010))=0</formula>
    </cfRule>
  </conditionalFormatting>
  <conditionalFormatting sqref="Q1041">
    <cfRule type="containsBlanks" dxfId="1827" priority="1747">
      <formula>LEN(TRIM(Q1041))=0</formula>
    </cfRule>
  </conditionalFormatting>
  <conditionalFormatting sqref="Q1043:Q1045">
    <cfRule type="containsBlanks" dxfId="1826" priority="1683">
      <formula>LEN(TRIM(Q1043))=0</formula>
    </cfRule>
  </conditionalFormatting>
  <conditionalFormatting sqref="Q1053">
    <cfRule type="containsBlanks" dxfId="1825" priority="1682">
      <formula>LEN(TRIM(Q1053))=0</formula>
    </cfRule>
  </conditionalFormatting>
  <conditionalFormatting sqref="Q1129">
    <cfRule type="containsBlanks" dxfId="1824" priority="1681">
      <formula>LEN(TRIM(Q1129))=0</formula>
    </cfRule>
  </conditionalFormatting>
  <conditionalFormatting sqref="Q1165">
    <cfRule type="containsBlanks" dxfId="1823" priority="1680">
      <formula>LEN(TRIM(Q1165))=0</formula>
    </cfRule>
  </conditionalFormatting>
  <conditionalFormatting sqref="Q1169 Q1190 Q1193:Q1196">
    <cfRule type="containsBlanks" dxfId="1822" priority="1649">
      <formula>LEN(TRIM(Q1169))=0</formula>
    </cfRule>
  </conditionalFormatting>
  <conditionalFormatting sqref="Q1226">
    <cfRule type="containsBlanks" dxfId="1821" priority="1615">
      <formula>LEN(TRIM(Q1226))=0</formula>
    </cfRule>
  </conditionalFormatting>
  <conditionalFormatting sqref="Q1228:Q1237 Q1239 Q1243 Q1257 Q1260 Q1262:Q1263 P1264:Q1264 Q1267:Q1278 Q1280:Q1290 Q1300">
    <cfRule type="containsBlanks" dxfId="1820" priority="1596">
      <formula>LEN(TRIM(P1228))=0</formula>
    </cfRule>
  </conditionalFormatting>
  <conditionalFormatting sqref="Q1246">
    <cfRule type="containsBlanks" dxfId="1819" priority="1594">
      <formula>LEN(TRIM(Q1246))=0</formula>
    </cfRule>
  </conditionalFormatting>
  <conditionalFormatting sqref="Q1324 Q1339 Q1348 Q1352">
    <cfRule type="containsBlanks" dxfId="1818" priority="1530">
      <formula>LEN(TRIM(Q1324))=0</formula>
    </cfRule>
  </conditionalFormatting>
  <conditionalFormatting sqref="Q1330">
    <cfRule type="containsBlanks" dxfId="1817" priority="1528">
      <formula>LEN(TRIM(Q1330))=0</formula>
    </cfRule>
  </conditionalFormatting>
  <conditionalFormatting sqref="Q1333">
    <cfRule type="containsBlanks" dxfId="1816" priority="1526">
      <formula>LEN(TRIM(Q1333))=0</formula>
    </cfRule>
  </conditionalFormatting>
  <conditionalFormatting sqref="Q1357">
    <cfRule type="containsBlanks" dxfId="1815" priority="1524">
      <formula>LEN(TRIM(Q1357))=0</formula>
    </cfRule>
  </conditionalFormatting>
  <conditionalFormatting sqref="Q1361">
    <cfRule type="containsBlanks" dxfId="1814" priority="1523">
      <formula>LEN(TRIM(Q1361))=0</formula>
    </cfRule>
  </conditionalFormatting>
  <conditionalFormatting sqref="Q1365:Q1369">
    <cfRule type="containsBlanks" dxfId="1813" priority="1522">
      <formula>LEN(TRIM(Q1365))=0</formula>
    </cfRule>
  </conditionalFormatting>
  <conditionalFormatting sqref="Q1370">
    <cfRule type="containsBlanks" dxfId="1812" priority="1525">
      <formula>LEN(TRIM(Q1370))=0</formula>
    </cfRule>
  </conditionalFormatting>
  <conditionalFormatting sqref="Q1372">
    <cfRule type="containsBlanks" dxfId="1811" priority="1521">
      <formula>LEN(TRIM(Q1372))=0</formula>
    </cfRule>
  </conditionalFormatting>
  <conditionalFormatting sqref="Q1374">
    <cfRule type="containsBlanks" dxfId="1810" priority="1520">
      <formula>LEN(TRIM(Q1374))=0</formula>
    </cfRule>
  </conditionalFormatting>
  <conditionalFormatting sqref="Q1379">
    <cfRule type="containsBlanks" dxfId="1809" priority="135">
      <formula>LEN(TRIM(Q1379))=0</formula>
    </cfRule>
  </conditionalFormatting>
  <conditionalFormatting sqref="Q1385">
    <cfRule type="containsBlanks" dxfId="1808" priority="119">
      <formula>LEN(TRIM(Q1385))=0</formula>
    </cfRule>
  </conditionalFormatting>
  <conditionalFormatting sqref="Q1388">
    <cfRule type="containsBlanks" dxfId="1807" priority="103">
      <formula>LEN(TRIM(Q1388))=0</formula>
    </cfRule>
  </conditionalFormatting>
  <conditionalFormatting sqref="Q1389">
    <cfRule type="containsBlanks" dxfId="1806" priority="91">
      <formula>LEN(TRIM(Q1389))=0</formula>
    </cfRule>
  </conditionalFormatting>
  <conditionalFormatting sqref="Q1390">
    <cfRule type="containsBlanks" dxfId="1805" priority="79">
      <formula>LEN(TRIM(Q1390))=0</formula>
    </cfRule>
  </conditionalFormatting>
  <conditionalFormatting sqref="Q1402">
    <cfRule type="containsBlanks" dxfId="1804" priority="66">
      <formula>LEN(TRIM(Q1402))=0</formula>
    </cfRule>
  </conditionalFormatting>
  <conditionalFormatting sqref="Q1408">
    <cfRule type="containsBlanks" dxfId="1803" priority="53">
      <formula>LEN(TRIM(Q1408))=0</formula>
    </cfRule>
  </conditionalFormatting>
  <conditionalFormatting sqref="Q1411">
    <cfRule type="containsBlanks" dxfId="1802" priority="47">
      <formula>LEN(TRIM(Q1411))=0</formula>
    </cfRule>
  </conditionalFormatting>
  <conditionalFormatting sqref="Q1414">
    <cfRule type="containsBlanks" dxfId="1801" priority="1382">
      <formula>LEN(TRIM(Q1414))=0</formula>
    </cfRule>
  </conditionalFormatting>
  <conditionalFormatting sqref="Q1420:Q1421">
    <cfRule type="containsBlanks" dxfId="1800" priority="1380">
      <formula>LEN(TRIM(Q1420))=0</formula>
    </cfRule>
  </conditionalFormatting>
  <conditionalFormatting sqref="Q1424:Q1425 Q1434 Q1438 Q1441 Q1445 Q1447:Q1448">
    <cfRule type="containsBlanks" dxfId="1799" priority="1383">
      <formula>LEN(TRIM(Q1424))=0</formula>
    </cfRule>
  </conditionalFormatting>
  <conditionalFormatting sqref="Q1425:Q1426">
    <cfRule type="containsBlanks" dxfId="1798" priority="1377">
      <formula>LEN(TRIM(Q1425))=0</formula>
    </cfRule>
  </conditionalFormatting>
  <conditionalFormatting sqref="Q1428">
    <cfRule type="containsBlanks" dxfId="1797" priority="1379">
      <formula>LEN(TRIM(Q1428))=0</formula>
    </cfRule>
  </conditionalFormatting>
  <conditionalFormatting sqref="Q1450:Q1468 Q1507">
    <cfRule type="containsBlanks" dxfId="1796" priority="1331">
      <formula>LEN(TRIM(Q1450))=0</formula>
    </cfRule>
  </conditionalFormatting>
  <conditionalFormatting sqref="Q1451">
    <cfRule type="containsBlanks" dxfId="1795" priority="1328">
      <formula>LEN(TRIM(Q1451))=0</formula>
    </cfRule>
  </conditionalFormatting>
  <conditionalFormatting sqref="Q1455">
    <cfRule type="containsBlanks" dxfId="1794" priority="1327">
      <formula>LEN(TRIM(Q1455))=0</formula>
    </cfRule>
  </conditionalFormatting>
  <conditionalFormatting sqref="Q1458">
    <cfRule type="containsBlanks" dxfId="1793" priority="1326">
      <formula>LEN(TRIM(Q1458))=0</formula>
    </cfRule>
  </conditionalFormatting>
  <conditionalFormatting sqref="Q1504">
    <cfRule type="containsBlanks" dxfId="1792" priority="1325">
      <formula>LEN(TRIM(Q1504))=0</formula>
    </cfRule>
  </conditionalFormatting>
  <conditionalFormatting sqref="Q1511">
    <cfRule type="containsBlanks" dxfId="1791" priority="1324">
      <formula>LEN(TRIM(Q1511))=0</formula>
    </cfRule>
  </conditionalFormatting>
  <conditionalFormatting sqref="Q1515 Q1517 Q1522:Q1524 Q1530">
    <cfRule type="containsBlanks" dxfId="1790" priority="1284">
      <formula>LEN(TRIM(Q1515))=0</formula>
    </cfRule>
  </conditionalFormatting>
  <conditionalFormatting sqref="Q1516">
    <cfRule type="containsBlanks" dxfId="1789" priority="1283">
      <formula>LEN(TRIM(Q1516))=0</formula>
    </cfRule>
  </conditionalFormatting>
  <conditionalFormatting sqref="Q1535:Q1537">
    <cfRule type="containsBlanks" dxfId="1788" priority="1250">
      <formula>LEN(TRIM(Q1535))=0</formula>
    </cfRule>
  </conditionalFormatting>
  <conditionalFormatting sqref="Q1552">
    <cfRule type="containsBlanks" dxfId="1787" priority="1249">
      <formula>LEN(TRIM(Q1552))=0</formula>
    </cfRule>
  </conditionalFormatting>
  <conditionalFormatting sqref="Q1557:Q1558">
    <cfRule type="containsBlanks" dxfId="1786" priority="1248">
      <formula>LEN(TRIM(Q1557))=0</formula>
    </cfRule>
  </conditionalFormatting>
  <conditionalFormatting sqref="Q1564">
    <cfRule type="containsBlanks" dxfId="1785" priority="1247">
      <formula>LEN(TRIM(Q1564))=0</formula>
    </cfRule>
  </conditionalFormatting>
  <conditionalFormatting sqref="Q1567:Q1569">
    <cfRule type="containsBlanks" dxfId="1784" priority="1246">
      <formula>LEN(TRIM(Q1567))=0</formula>
    </cfRule>
  </conditionalFormatting>
  <conditionalFormatting sqref="Q1576">
    <cfRule type="containsBlanks" dxfId="1783" priority="1245">
      <formula>LEN(TRIM(Q1576))=0</formula>
    </cfRule>
  </conditionalFormatting>
  <conditionalFormatting sqref="Q1579 Q1588 Q1591 Q1600 Q1608 Q1611 Q1614:Q1615 Q1620 Q1630 Q1633 Q1635 Q1657 Q1662 Q1664">
    <cfRule type="containsBlanks" dxfId="1782" priority="1244">
      <formula>LEN(TRIM(Q1579))=0</formula>
    </cfRule>
  </conditionalFormatting>
  <conditionalFormatting sqref="Q1681 Q1693 Q1706:Q1708 Q1713">
    <cfRule type="containsBlanks" dxfId="1781" priority="1152">
      <formula>LEN(TRIM(Q1681))=0</formula>
    </cfRule>
  </conditionalFormatting>
  <conditionalFormatting sqref="Q1684:Q1689">
    <cfRule type="containsBlanks" dxfId="1780" priority="1150">
      <formula>LEN(TRIM(Q1684))=0</formula>
    </cfRule>
  </conditionalFormatting>
  <conditionalFormatting sqref="Q1695:Q1704">
    <cfRule type="containsBlanks" dxfId="1779" priority="1149">
      <formula>LEN(TRIM(Q1695))=0</formula>
    </cfRule>
  </conditionalFormatting>
  <conditionalFormatting sqref="Q1723 Q1729 Q1734:Q1736">
    <cfRule type="containsBlanks" dxfId="1778" priority="1118">
      <formula>LEN(TRIM(Q1723))=0</formula>
    </cfRule>
  </conditionalFormatting>
  <conditionalFormatting sqref="Q1782:Q1784 N1790 N1793:N1794 Q1793:Q1794 N1800:N1801">
    <cfRule type="containsBlanks" dxfId="1777" priority="1080">
      <formula>LEN(TRIM(N1782))=0</formula>
    </cfRule>
  </conditionalFormatting>
  <conditionalFormatting sqref="Q1790 Q1800:Q1801">
    <cfRule type="containsBlanks" dxfId="1776" priority="1079">
      <formula>LEN(TRIM(Q1790))=0</formula>
    </cfRule>
  </conditionalFormatting>
  <conditionalFormatting sqref="Q1837:Q1841 P1839:P1841">
    <cfRule type="containsBlanks" dxfId="1775" priority="1060">
      <formula>LEN(TRIM(P1837))=0</formula>
    </cfRule>
  </conditionalFormatting>
  <conditionalFormatting sqref="Q1865">
    <cfRule type="containsBlanks" dxfId="1774" priority="1021">
      <formula>LEN(TRIM(Q1865))=0</formula>
    </cfRule>
  </conditionalFormatting>
  <conditionalFormatting sqref="Q1871">
    <cfRule type="containsBlanks" dxfId="1773" priority="1019">
      <formula>LEN(TRIM(Q1871))=0</formula>
    </cfRule>
  </conditionalFormatting>
  <conditionalFormatting sqref="Q1885 Q1899 Q1949">
    <cfRule type="containsBlanks" dxfId="1772" priority="1024">
      <formula>LEN(TRIM(Q1885))=0</formula>
    </cfRule>
  </conditionalFormatting>
  <conditionalFormatting sqref="Q1896:Q1897">
    <cfRule type="containsBlanks" dxfId="1771" priority="1016">
      <formula>LEN(TRIM(Q1896))=0</formula>
    </cfRule>
  </conditionalFormatting>
  <conditionalFormatting sqref="Q1902:Q1909">
    <cfRule type="containsBlanks" dxfId="1770" priority="1014">
      <formula>LEN(TRIM(Q1902))=0</formula>
    </cfRule>
  </conditionalFormatting>
  <conditionalFormatting sqref="Q1945:Q1947">
    <cfRule type="containsBlanks" dxfId="1769" priority="1015">
      <formula>LEN(TRIM(Q1945))=0</formula>
    </cfRule>
  </conditionalFormatting>
  <conditionalFormatting sqref="Q1954">
    <cfRule type="containsBlanks" dxfId="1768" priority="978">
      <formula>LEN(TRIM(Q1954))=0</formula>
    </cfRule>
  </conditionalFormatting>
  <conditionalFormatting sqref="Q1955 Q1959:Q1962 Q1964 Q1971 Q1974:Q1976 Q1985 Q1987 Q1990 Q2013 Q2016 Q2019 Q2022:Q2023">
    <cfRule type="containsBlanks" dxfId="1767" priority="973">
      <formula>LEN(TRIM(Q1955))=0</formula>
    </cfRule>
  </conditionalFormatting>
  <conditionalFormatting sqref="Q2024:Q2026 Q2054 Q2059 Q2064">
    <cfRule type="containsBlanks" dxfId="1766" priority="941">
      <formula>LEN(TRIM(Q2024))=0</formula>
    </cfRule>
  </conditionalFormatting>
  <conditionalFormatting sqref="Q2076 Q2090 Q2139">
    <cfRule type="containsBlanks" dxfId="1765" priority="894">
      <formula>LEN(TRIM(Q2076))=0</formula>
    </cfRule>
  </conditionalFormatting>
  <conditionalFormatting sqref="Q2093:Q2100">
    <cfRule type="containsBlanks" dxfId="1764" priority="893">
      <formula>LEN(TRIM(Q2093))=0</formula>
    </cfRule>
  </conditionalFormatting>
  <conditionalFormatting sqref="Q2156 Q2186:Q2187 Q2190 P2194:Q2194">
    <cfRule type="containsBlanks" dxfId="1763" priority="853">
      <formula>LEN(TRIM(P2156))=0</formula>
    </cfRule>
  </conditionalFormatting>
  <conditionalFormatting sqref="Q2199:Q2201 Q2210">
    <cfRule type="containsBlanks" dxfId="1762" priority="808">
      <formula>LEN(TRIM(Q2199))=0</formula>
    </cfRule>
  </conditionalFormatting>
  <conditionalFormatting sqref="Q2218">
    <cfRule type="containsBlanks" dxfId="1761" priority="799">
      <formula>LEN(TRIM(Q2218))=0</formula>
    </cfRule>
  </conditionalFormatting>
  <conditionalFormatting sqref="Q2223">
    <cfRule type="containsBlanks" dxfId="1760" priority="801">
      <formula>LEN(TRIM(Q2223))=0</formula>
    </cfRule>
  </conditionalFormatting>
  <conditionalFormatting sqref="Q2228">
    <cfRule type="containsBlanks" dxfId="1759" priority="765">
      <formula>LEN(TRIM(Q2228))=0</formula>
    </cfRule>
  </conditionalFormatting>
  <conditionalFormatting sqref="Q2230:Q2231 Q2233">
    <cfRule type="containsBlanks" dxfId="1758" priority="764">
      <formula>LEN(TRIM(Q2230))=0</formula>
    </cfRule>
  </conditionalFormatting>
  <conditionalFormatting sqref="Q2235">
    <cfRule type="containsBlanks" dxfId="1757" priority="763">
      <formula>LEN(TRIM(Q2235))=0</formula>
    </cfRule>
  </conditionalFormatting>
  <conditionalFormatting sqref="Q2241:Q2242">
    <cfRule type="containsBlanks" dxfId="1756" priority="758">
      <formula>LEN(TRIM(Q2241))=0</formula>
    </cfRule>
  </conditionalFormatting>
  <conditionalFormatting sqref="Q2244">
    <cfRule type="containsBlanks" dxfId="1755" priority="762">
      <formula>LEN(TRIM(Q2244))=0</formula>
    </cfRule>
  </conditionalFormatting>
  <conditionalFormatting sqref="Q2251:Q2255 Q2268 Q2270 Q2282 Q2288 Q2292">
    <cfRule type="containsBlanks" dxfId="1754" priority="766">
      <formula>LEN(TRIM(Q2251))=0</formula>
    </cfRule>
  </conditionalFormatting>
  <conditionalFormatting sqref="Q2258:Q2259">
    <cfRule type="containsBlanks" dxfId="1753" priority="761">
      <formula>LEN(TRIM(Q2258))=0</formula>
    </cfRule>
  </conditionalFormatting>
  <conditionalFormatting sqref="Q2340:Q2341">
    <cfRule type="containsBlanks" dxfId="1752" priority="661">
      <formula>LEN(TRIM(Q2340))=0</formula>
    </cfRule>
  </conditionalFormatting>
  <conditionalFormatting sqref="Q2359">
    <cfRule type="containsBlanks" dxfId="1751" priority="635">
      <formula>LEN(TRIM(Q2359))=0</formula>
    </cfRule>
  </conditionalFormatting>
  <conditionalFormatting sqref="Q2365 S2365:AE2365">
    <cfRule type="containsBlanks" dxfId="1750" priority="628">
      <formula>LEN(TRIM(Q2365))=0</formula>
    </cfRule>
  </conditionalFormatting>
  <conditionalFormatting sqref="Q2386:Q2405">
    <cfRule type="containsBlanks" dxfId="1749" priority="543">
      <formula>LEN(TRIM(Q2386))=0</formula>
    </cfRule>
  </conditionalFormatting>
  <conditionalFormatting sqref="Q2418:Q2426 N2425:N2427 P2427:Q2427 N2431:N2432 N2435 N2438 N2441 N2444">
    <cfRule type="containsBlanks" dxfId="1748" priority="534">
      <formula>LEN(TRIM(N2418))=0</formula>
    </cfRule>
  </conditionalFormatting>
  <conditionalFormatting sqref="Q2431">
    <cfRule type="containsBlanks" dxfId="1747" priority="532">
      <formula>LEN(TRIM(Q2431))=0</formula>
    </cfRule>
  </conditionalFormatting>
  <conditionalFormatting sqref="Q2432 Q2438 Q2441 Q2444">
    <cfRule type="containsBlanks" dxfId="1746" priority="533">
      <formula>LEN(TRIM(Q2432))=0</formula>
    </cfRule>
  </conditionalFormatting>
  <conditionalFormatting sqref="Q2466 Q2474 Q2479:Q2480">
    <cfRule type="containsBlanks" dxfId="1745" priority="487">
      <formula>LEN(TRIM(Q2466))=0</formula>
    </cfRule>
  </conditionalFormatting>
  <conditionalFormatting sqref="Q2487 Q2496">
    <cfRule type="containsBlanks" dxfId="1744" priority="441">
      <formula>LEN(TRIM(Q2487))=0</formula>
    </cfRule>
  </conditionalFormatting>
  <conditionalFormatting sqref="Q2543">
    <cfRule type="containsBlanks" dxfId="1743" priority="31">
      <formula>LEN(TRIM(Q2543))=0</formula>
    </cfRule>
  </conditionalFormatting>
  <conditionalFormatting sqref="Q2554">
    <cfRule type="containsBlanks" dxfId="1742" priority="26">
      <formula>LEN(TRIM(Q2554))=0</formula>
    </cfRule>
  </conditionalFormatting>
  <conditionalFormatting sqref="Q2569">
    <cfRule type="containsBlanks" dxfId="1741" priority="382">
      <formula>LEN(TRIM(Q2569))=0</formula>
    </cfRule>
  </conditionalFormatting>
  <conditionalFormatting sqref="Q2571">
    <cfRule type="containsBlanks" dxfId="1740" priority="380">
      <formula>LEN(TRIM(Q2571))=0</formula>
    </cfRule>
  </conditionalFormatting>
  <conditionalFormatting sqref="Q2576">
    <cfRule type="containsBlanks" dxfId="1739" priority="360">
      <formula>LEN(TRIM(Q2576))=0</formula>
    </cfRule>
  </conditionalFormatting>
  <conditionalFormatting sqref="Q2585:Q2586">
    <cfRule type="containsBlanks" dxfId="1738" priority="358">
      <formula>LEN(TRIM(Q2585))=0</formula>
    </cfRule>
  </conditionalFormatting>
  <conditionalFormatting sqref="Q2593:Q2595">
    <cfRule type="containsBlanks" dxfId="1737" priority="357">
      <formula>LEN(TRIM(Q2593))=0</formula>
    </cfRule>
  </conditionalFormatting>
  <conditionalFormatting sqref="Q2601">
    <cfRule type="containsBlanks" dxfId="1736" priority="359">
      <formula>LEN(TRIM(Q2601))=0</formula>
    </cfRule>
  </conditionalFormatting>
  <conditionalFormatting sqref="Q2604:Q2606">
    <cfRule type="containsBlanks" dxfId="1735" priority="318">
      <formula>LEN(TRIM(Q2604))=0</formula>
    </cfRule>
  </conditionalFormatting>
  <conditionalFormatting sqref="Q2614 Q2616 BR2616:BU2616 Q2618 BR2618:BU2618 Q2620 BR2620:BU2620 Q2625:Q2626 BR2626:BU2626 Q2629 Q2631 Q2639 Q2675 Q2683 Q2691 Q2702:Q2707">
    <cfRule type="containsBlanks" dxfId="1734" priority="305">
      <formula>LEN(TRIM(Q2614))=0</formula>
    </cfRule>
  </conditionalFormatting>
  <conditionalFormatting sqref="Q2713:Q2717">
    <cfRule type="containsBlanks" dxfId="1733" priority="258">
      <formula>LEN(TRIM(Q2713))=0</formula>
    </cfRule>
  </conditionalFormatting>
  <conditionalFormatting sqref="Q2722:Q2723">
    <cfRule type="containsBlanks" dxfId="1732" priority="237">
      <formula>LEN(TRIM(Q2722))=0</formula>
    </cfRule>
  </conditionalFormatting>
  <conditionalFormatting sqref="S6:S7">
    <cfRule type="containsBlanks" dxfId="1727" priority="2277">
      <formula>LEN(TRIM(S6))=0</formula>
    </cfRule>
  </conditionalFormatting>
  <conditionalFormatting sqref="S11">
    <cfRule type="containsBlanks" dxfId="1726" priority="2266">
      <formula>LEN(TRIM(S11))=0</formula>
    </cfRule>
  </conditionalFormatting>
  <conditionalFormatting sqref="S15:S18">
    <cfRule type="containsBlanks" dxfId="1725" priority="2256">
      <formula>LEN(TRIM(S15))=0</formula>
    </cfRule>
  </conditionalFormatting>
  <conditionalFormatting sqref="S61">
    <cfRule type="containsBlanks" dxfId="1724" priority="2242">
      <formula>LEN(TRIM(S61))=0</formula>
    </cfRule>
  </conditionalFormatting>
  <conditionalFormatting sqref="S77">
    <cfRule type="containsBlanks" dxfId="1723" priority="2231">
      <formula>LEN(TRIM(S77))=0</formula>
    </cfRule>
  </conditionalFormatting>
  <conditionalFormatting sqref="S86">
    <cfRule type="containsBlanks" dxfId="1722" priority="2220">
      <formula>LEN(TRIM(S86))=0</formula>
    </cfRule>
  </conditionalFormatting>
  <conditionalFormatting sqref="S89">
    <cfRule type="containsBlanks" dxfId="1721" priority="2216">
      <formula>LEN(TRIM(S89))=0</formula>
    </cfRule>
  </conditionalFormatting>
  <conditionalFormatting sqref="S120">
    <cfRule type="containsBlanks" dxfId="1720" priority="2202">
      <formula>LEN(TRIM(S120))=0</formula>
    </cfRule>
  </conditionalFormatting>
  <conditionalFormatting sqref="S222">
    <cfRule type="containsBlanks" dxfId="1719" priority="2177">
      <formula>LEN(TRIM(S222))=0</formula>
    </cfRule>
  </conditionalFormatting>
  <conditionalFormatting sqref="S233:S234">
    <cfRule type="containsBlanks" dxfId="1718" priority="2172">
      <formula>LEN(TRIM(S233))=0</formula>
    </cfRule>
  </conditionalFormatting>
  <conditionalFormatting sqref="S260 S262 S264 S266 S268">
    <cfRule type="containsBlanks" dxfId="1717" priority="2170">
      <formula>LEN(TRIM(S260))=0</formula>
    </cfRule>
  </conditionalFormatting>
  <conditionalFormatting sqref="S272">
    <cfRule type="containsBlanks" dxfId="1716" priority="2162">
      <formula>LEN(TRIM(S272))=0</formula>
    </cfRule>
  </conditionalFormatting>
  <conditionalFormatting sqref="S283">
    <cfRule type="containsBlanks" dxfId="1715" priority="2126">
      <formula>LEN(TRIM(S283))=0</formula>
    </cfRule>
  </conditionalFormatting>
  <conditionalFormatting sqref="S520">
    <cfRule type="containsBlanks" dxfId="1714" priority="153">
      <formula>LEN(TRIM(S520))=0</formula>
    </cfRule>
  </conditionalFormatting>
  <conditionalFormatting sqref="S556">
    <cfRule type="containsBlanks" dxfId="1713" priority="2121">
      <formula>LEN(TRIM(S556))=0</formula>
    </cfRule>
  </conditionalFormatting>
  <conditionalFormatting sqref="S559:S561 T560:U560 T591:V591 X591 AB591:AE591 S591:S592 S598 S600">
    <cfRule type="containsBlanks" dxfId="1712" priority="2104">
      <formula>LEN(TRIM(S559))=0</formula>
    </cfRule>
  </conditionalFormatting>
  <conditionalFormatting sqref="S607">
    <cfRule type="containsBlanks" dxfId="1711" priority="2064">
      <formula>LEN(TRIM(S607))=0</formula>
    </cfRule>
  </conditionalFormatting>
  <conditionalFormatting sqref="S619:S621 AJ619:AM621">
    <cfRule type="containsBlanks" dxfId="1710" priority="2052">
      <formula>LEN(TRIM(S619))=0</formula>
    </cfRule>
  </conditionalFormatting>
  <conditionalFormatting sqref="S759">
    <cfRule type="containsBlanks" dxfId="1709" priority="1944">
      <formula>LEN(TRIM(S759))=0</formula>
    </cfRule>
  </conditionalFormatting>
  <conditionalFormatting sqref="S845 S853 S857 S859">
    <cfRule type="containsBlanks" dxfId="1708" priority="1896">
      <formula>LEN(TRIM(S845))=0</formula>
    </cfRule>
  </conditionalFormatting>
  <conditionalFormatting sqref="S846">
    <cfRule type="containsBlanks" dxfId="1707" priority="1897">
      <formula>LEN(TRIM(S846))=0</formula>
    </cfRule>
  </conditionalFormatting>
  <conditionalFormatting sqref="S890">
    <cfRule type="containsBlanks" dxfId="1706" priority="1831">
      <formula>LEN(TRIM(S890))=0</formula>
    </cfRule>
  </conditionalFormatting>
  <conditionalFormatting sqref="S963">
    <cfRule type="containsBlanks" dxfId="1705" priority="1806">
      <formula>LEN(TRIM(S963))=0</formula>
    </cfRule>
  </conditionalFormatting>
  <conditionalFormatting sqref="S966:S967 AK966:AM967">
    <cfRule type="containsBlanks" dxfId="1704" priority="1807">
      <formula>LEN(TRIM(S966))=0</formula>
    </cfRule>
  </conditionalFormatting>
  <conditionalFormatting sqref="S1003:S1006 AK1003:AM1006 N1008 N1012:N1013 N1026:N1028 N1034 N1040:N1041">
    <cfRule type="containsBlanks" dxfId="1703" priority="1750">
      <formula>LEN(TRIM(N1003))=0</formula>
    </cfRule>
  </conditionalFormatting>
  <conditionalFormatting sqref="S1026:S1028">
    <cfRule type="containsBlanks" dxfId="1702" priority="1704">
      <formula>LEN(TRIM(S1026))=0</formula>
    </cfRule>
  </conditionalFormatting>
  <conditionalFormatting sqref="S1044 W1044">
    <cfRule type="containsBlanks" dxfId="1701" priority="1677">
      <formula>LEN(TRIM(S1044))=0</formula>
    </cfRule>
  </conditionalFormatting>
  <conditionalFormatting sqref="S1169 AJ1169:AM1169 S1193:S1195">
    <cfRule type="containsBlanks" dxfId="1700" priority="1647">
      <formula>LEN(TRIM(S1169))=0</formula>
    </cfRule>
  </conditionalFormatting>
  <conditionalFormatting sqref="S1324 W1324 Y1324:AA1324 S1327:AD1327 S1339:AE1339 S1348:AE1348 S1352:AE1352">
    <cfRule type="containsBlanks" dxfId="1699" priority="1518">
      <formula>LEN(TRIM(S1324))=0</formula>
    </cfRule>
  </conditionalFormatting>
  <conditionalFormatting sqref="S1330">
    <cfRule type="containsBlanks" dxfId="1698" priority="1501">
      <formula>LEN(TRIM(S1330))=0</formula>
    </cfRule>
  </conditionalFormatting>
  <conditionalFormatting sqref="S1357">
    <cfRule type="containsBlanks" dxfId="1697" priority="1498">
      <formula>LEN(TRIM(S1357))=0</formula>
    </cfRule>
  </conditionalFormatting>
  <conditionalFormatting sqref="S1361">
    <cfRule type="containsBlanks" dxfId="1696" priority="1495">
      <formula>LEN(TRIM(S1361))=0</formula>
    </cfRule>
  </conditionalFormatting>
  <conditionalFormatting sqref="S1372">
    <cfRule type="containsBlanks" dxfId="1695" priority="1482">
      <formula>LEN(TRIM(S1372))=0</formula>
    </cfRule>
  </conditionalFormatting>
  <conditionalFormatting sqref="S1374">
    <cfRule type="containsBlanks" dxfId="1694" priority="1477">
      <formula>LEN(TRIM(S1374))=0</formula>
    </cfRule>
  </conditionalFormatting>
  <conditionalFormatting sqref="S1389 AE1389 W1389:AA1389">
    <cfRule type="containsBlanks" dxfId="1693" priority="92">
      <formula>LEN(TRIM(S1389))=0</formula>
    </cfRule>
  </conditionalFormatting>
  <conditionalFormatting sqref="S1434 S1438 S1441 S1445 T1447:AD1447 S1448:AD1448">
    <cfRule type="containsBlanks" dxfId="1692" priority="1376">
      <formula>LEN(TRIM(S1434))=0</formula>
    </cfRule>
  </conditionalFormatting>
  <conditionalFormatting sqref="S1450:S1468 S1507:AD1507 AK1507:AM1507">
    <cfRule type="containsBlanks" dxfId="1691" priority="1323">
      <formula>LEN(TRIM(S1450))=0</formula>
    </cfRule>
  </conditionalFormatting>
  <conditionalFormatting sqref="S1564">
    <cfRule type="containsBlanks" dxfId="1690" priority="1220">
      <formula>LEN(TRIM(S1564))=0</formula>
    </cfRule>
  </conditionalFormatting>
  <conditionalFormatting sqref="S1567:S1569">
    <cfRule type="containsBlanks" dxfId="1689" priority="1216">
      <formula>LEN(TRIM(S1567))=0</formula>
    </cfRule>
  </conditionalFormatting>
  <conditionalFormatting sqref="S1576">
    <cfRule type="containsBlanks" dxfId="1688" priority="1207">
      <formula>LEN(TRIM(S1576))=0</formula>
    </cfRule>
  </conditionalFormatting>
  <conditionalFormatting sqref="S1579">
    <cfRule type="containsBlanks" dxfId="1687" priority="1206">
      <formula>LEN(TRIM(S1579))=0</formula>
    </cfRule>
  </conditionalFormatting>
  <conditionalFormatting sqref="S1588 S1600 S1608 S1630 S1633 S1635 S1657 S1664">
    <cfRule type="containsBlanks" dxfId="1686" priority="1243">
      <formula>LEN(TRIM(S1588))=0</formula>
    </cfRule>
  </conditionalFormatting>
  <conditionalFormatting sqref="S1614:S1615">
    <cfRule type="containsBlanks" dxfId="1685" priority="1205">
      <formula>LEN(TRIM(S1614))=0</formula>
    </cfRule>
  </conditionalFormatting>
  <conditionalFormatting sqref="S1620">
    <cfRule type="containsBlanks" dxfId="1684" priority="1204">
      <formula>LEN(TRIM(S1620))=0</formula>
    </cfRule>
  </conditionalFormatting>
  <conditionalFormatting sqref="S1662">
    <cfRule type="containsBlanks" dxfId="1683" priority="1203">
      <formula>LEN(TRIM(S1662))=0</formula>
    </cfRule>
  </conditionalFormatting>
  <conditionalFormatting sqref="S1686">
    <cfRule type="containsBlanks" dxfId="1682" priority="1137">
      <formula>LEN(TRIM(S1686))=0</formula>
    </cfRule>
  </conditionalFormatting>
  <conditionalFormatting sqref="S1695:S1704">
    <cfRule type="containsBlanks" dxfId="1681" priority="1132">
      <formula>LEN(TRIM(S1695))=0</formula>
    </cfRule>
  </conditionalFormatting>
  <conditionalFormatting sqref="S1855:S1858">
    <cfRule type="containsBlanks" dxfId="1680" priority="1012">
      <formula>LEN(TRIM(S1855))=0</formula>
    </cfRule>
  </conditionalFormatting>
  <conditionalFormatting sqref="S1896">
    <cfRule type="containsBlanks" dxfId="1679" priority="1011">
      <formula>LEN(TRIM(S1896))=0</formula>
    </cfRule>
  </conditionalFormatting>
  <conditionalFormatting sqref="S1945:S1946">
    <cfRule type="containsBlanks" dxfId="1678" priority="1010">
      <formula>LEN(TRIM(S1945))=0</formula>
    </cfRule>
  </conditionalFormatting>
  <conditionalFormatting sqref="S1948:S1949">
    <cfRule type="containsBlanks" dxfId="1677" priority="1013">
      <formula>LEN(TRIM(S1948))=0</formula>
    </cfRule>
  </conditionalFormatting>
  <conditionalFormatting sqref="S1974:S1981">
    <cfRule type="containsBlanks" dxfId="1676" priority="957">
      <formula>LEN(TRIM(S1974))=0</formula>
    </cfRule>
  </conditionalFormatting>
  <conditionalFormatting sqref="S2093:S2101">
    <cfRule type="containsBlanks" dxfId="1675" priority="885">
      <formula>LEN(TRIM(S2093))=0</formula>
    </cfRule>
  </conditionalFormatting>
  <conditionalFormatting sqref="S2156 AJ2156 S2186:AE2187 S2190:AE2190 S2194:AE2194">
    <cfRule type="containsBlanks" dxfId="1674" priority="851">
      <formula>LEN(TRIM(S2156))=0</formula>
    </cfRule>
  </conditionalFormatting>
  <conditionalFormatting sqref="S2241">
    <cfRule type="containsBlanks" dxfId="1673" priority="717">
      <formula>LEN(TRIM(S2241))=0</formula>
    </cfRule>
  </conditionalFormatting>
  <conditionalFormatting sqref="S2395">
    <cfRule type="containsBlanks" dxfId="1672" priority="572">
      <formula>LEN(TRIM(S2395))=0</formula>
    </cfRule>
  </conditionalFormatting>
  <conditionalFormatting sqref="S2403">
    <cfRule type="containsBlanks" dxfId="1671" priority="550">
      <formula>LEN(TRIM(S2403))=0</formula>
    </cfRule>
  </conditionalFormatting>
  <conditionalFormatting sqref="S2432">
    <cfRule type="containsBlanks" dxfId="1670" priority="503">
      <formula>LEN(TRIM(S2432))=0</formula>
    </cfRule>
  </conditionalFormatting>
  <conditionalFormatting sqref="S2543">
    <cfRule type="containsBlanks" dxfId="1669" priority="32">
      <formula>LEN(TRIM(S2543))=0</formula>
    </cfRule>
  </conditionalFormatting>
  <conditionalFormatting sqref="S2569 W2569:AE2569">
    <cfRule type="containsBlanks" dxfId="1668" priority="377">
      <formula>LEN(TRIM(S2569))=0</formula>
    </cfRule>
  </conditionalFormatting>
  <conditionalFormatting sqref="S2572 V2572:AC2572 AE2572 S2574:AE2574 AK2574:AM2574 T2578:AE2578 AK2578:AM2578 S2586:AE2586 S2589:AE2589 V2595:AC2595 AE2595 S2598 V2598:AC2598 AE2598">
    <cfRule type="containsBlanks" dxfId="1667" priority="356">
      <formula>LEN(TRIM(S2572))=0</formula>
    </cfRule>
  </conditionalFormatting>
  <conditionalFormatting sqref="S2576 W2576 Y2576:AA2576 AC2576">
    <cfRule type="containsBlanks" dxfId="1666" priority="350">
      <formula>LEN(TRIM(S2576))=0</formula>
    </cfRule>
  </conditionalFormatting>
  <conditionalFormatting sqref="S2591">
    <cfRule type="containsBlanks" dxfId="1665" priority="348">
      <formula>LEN(TRIM(S2591))=0</formula>
    </cfRule>
  </conditionalFormatting>
  <conditionalFormatting sqref="S2594:S2595">
    <cfRule type="containsBlanks" dxfId="1664" priority="332">
      <formula>LEN(TRIM(S2594))=0</formula>
    </cfRule>
  </conditionalFormatting>
  <conditionalFormatting sqref="S2601">
    <cfRule type="containsBlanks" dxfId="1663" priority="344">
      <formula>LEN(TRIM(S2601))=0</formula>
    </cfRule>
  </conditionalFormatting>
  <conditionalFormatting sqref="S2702:S2705">
    <cfRule type="containsBlanks" dxfId="1662" priority="274">
      <formula>LEN(TRIM(S2702))=0</formula>
    </cfRule>
  </conditionalFormatting>
  <conditionalFormatting sqref="S2713:S2715 AM2713:AM2715 T2714:AE2714 AK2714:AL2714 S2716:AE2717 AK2716:AM2717 AH2717:AJ2717">
    <cfRule type="containsBlanks" dxfId="1661" priority="256">
      <formula>LEN(TRIM(S2713))=0</formula>
    </cfRule>
  </conditionalFormatting>
  <conditionalFormatting sqref="S2350:T2350">
    <cfRule type="containsBlanks" dxfId="1659" priority="645">
      <formula>LEN(TRIM(S2350))=0</formula>
    </cfRule>
  </conditionalFormatting>
  <conditionalFormatting sqref="S2585:T2585">
    <cfRule type="containsBlanks" dxfId="1658" priority="340">
      <formula>LEN(TRIM(S2585))=0</formula>
    </cfRule>
  </conditionalFormatting>
  <conditionalFormatting sqref="S2593:T2594">
    <cfRule type="containsBlanks" dxfId="1657" priority="336">
      <formula>LEN(TRIM(S2593))=0</formula>
    </cfRule>
  </conditionalFormatting>
  <conditionalFormatting sqref="S1246:U1246">
    <cfRule type="containsBlanks" dxfId="1656" priority="1555">
      <formula>LEN(TRIM(S1246))=0</formula>
    </cfRule>
  </conditionalFormatting>
  <conditionalFormatting sqref="S1515:U1515 AK1515:AM1517 W1522:W1523 S1522:S1524 S1526:AE1526">
    <cfRule type="containsBlanks" dxfId="1655" priority="1281">
      <formula>LEN(TRIM(S1515))=0</formula>
    </cfRule>
  </conditionalFormatting>
  <conditionalFormatting sqref="S2426:U2426 S2427:AE2427 T2431:U2431 W2435:AE2435 AK2435:AM2435 T2438:AE2438 AK2438:AM2438 T2441:AE2441 AK2441:AM2441">
    <cfRule type="containsBlanks" dxfId="1654" priority="530">
      <formula>LEN(TRIM(S2426))=0</formula>
    </cfRule>
  </conditionalFormatting>
  <conditionalFormatting sqref="S102:W102">
    <cfRule type="containsBlanks" dxfId="1653" priority="2190">
      <formula>LEN(TRIM(S102))=0</formula>
    </cfRule>
  </conditionalFormatting>
  <conditionalFormatting sqref="S121:W121">
    <cfRule type="containsBlanks" dxfId="1652" priority="2189">
      <formula>LEN(TRIM(S121))=0</formula>
    </cfRule>
  </conditionalFormatting>
  <conditionalFormatting sqref="S962:W962 N962:N963">
    <cfRule type="containsBlanks" dxfId="1651" priority="1812">
      <formula>LEN(TRIM(N962))=0</formula>
    </cfRule>
  </conditionalFormatting>
  <conditionalFormatting sqref="S1194:W1194">
    <cfRule type="containsBlanks" dxfId="1650" priority="1642">
      <formula>LEN(TRIM(S1194))=0</formula>
    </cfRule>
  </conditionalFormatting>
  <conditionalFormatting sqref="S1196:W1196">
    <cfRule type="containsBlanks" dxfId="1649" priority="1646">
      <formula>LEN(TRIM(S1196))=0</formula>
    </cfRule>
  </conditionalFormatting>
  <conditionalFormatting sqref="S2353:W2353">
    <cfRule type="containsBlanks" dxfId="1648" priority="646">
      <formula>LEN(TRIM(S2353))=0</formula>
    </cfRule>
  </conditionalFormatting>
  <conditionalFormatting sqref="S647:X647">
    <cfRule type="containsBlanks" dxfId="1647" priority="1973">
      <formula>LEN(TRIM(S647))=0</formula>
    </cfRule>
  </conditionalFormatting>
  <conditionalFormatting sqref="S52:AE52">
    <cfRule type="containsBlanks" dxfId="1646" priority="2249">
      <formula>LEN(TRIM(S52))=0</formula>
    </cfRule>
  </conditionalFormatting>
  <conditionalFormatting sqref="S58:AE58">
    <cfRule type="containsBlanks" dxfId="1645" priority="2245">
      <formula>LEN(TRIM(S58))=0</formula>
    </cfRule>
  </conditionalFormatting>
  <conditionalFormatting sqref="S642:AE642">
    <cfRule type="containsBlanks" dxfId="1644" priority="1955">
      <formula>LEN(TRIM(S642))=0</formula>
    </cfRule>
  </conditionalFormatting>
  <conditionalFormatting sqref="S656:AE656 S659:AE659 T664:AE664">
    <cfRule type="containsBlanks" dxfId="1643" priority="1971">
      <formula>LEN(TRIM(S656))=0</formula>
    </cfRule>
  </conditionalFormatting>
  <conditionalFormatting sqref="S690:AE690">
    <cfRule type="containsBlanks" dxfId="1642" priority="1963">
      <formula>LEN(TRIM(S690))=0</formula>
    </cfRule>
  </conditionalFormatting>
  <conditionalFormatting sqref="S696:AE696">
    <cfRule type="containsBlanks" dxfId="1641" priority="1965">
      <formula>LEN(TRIM(S696))=0</formula>
    </cfRule>
  </conditionalFormatting>
  <conditionalFormatting sqref="S704:AE704 S710:AE710 S715:AE715 S724:AE724 S731 S742:AE742">
    <cfRule type="containsBlanks" dxfId="1640" priority="1969">
      <formula>LEN(TRIM(S704))=0</formula>
    </cfRule>
  </conditionalFormatting>
  <conditionalFormatting sqref="S738:AE738">
    <cfRule type="containsBlanks" dxfId="1639" priority="1960">
      <formula>LEN(TRIM(S738))=0</formula>
    </cfRule>
  </conditionalFormatting>
  <conditionalFormatting sqref="S748:AE748">
    <cfRule type="containsBlanks" dxfId="1638" priority="1959">
      <formula>LEN(TRIM(S748))=0</formula>
    </cfRule>
  </conditionalFormatting>
  <conditionalFormatting sqref="S754:AE754">
    <cfRule type="containsBlanks" dxfId="1637" priority="1957">
      <formula>LEN(TRIM(S754))=0</formula>
    </cfRule>
  </conditionalFormatting>
  <conditionalFormatting sqref="S762:AE762">
    <cfRule type="containsBlanks" dxfId="1636" priority="1939">
      <formula>LEN(TRIM(S762))=0</formula>
    </cfRule>
  </conditionalFormatting>
  <conditionalFormatting sqref="S819:AE819">
    <cfRule type="containsBlanks" dxfId="1635" priority="1912">
      <formula>LEN(TRIM(S819))=0</formula>
    </cfRule>
  </conditionalFormatting>
  <conditionalFormatting sqref="S822:AE822">
    <cfRule type="containsBlanks" dxfId="1634" priority="1911">
      <formula>LEN(TRIM(S822))=0</formula>
    </cfRule>
  </conditionalFormatting>
  <conditionalFormatting sqref="S843:AE843">
    <cfRule type="containsBlanks" dxfId="1633" priority="1871">
      <formula>LEN(TRIM(S843))=0</formula>
    </cfRule>
  </conditionalFormatting>
  <conditionalFormatting sqref="S862:AE862 T872:AE873 S874:S876 S939:AE939">
    <cfRule type="containsBlanks" dxfId="1632" priority="1854">
      <formula>LEN(TRIM(S862))=0</formula>
    </cfRule>
  </conditionalFormatting>
  <conditionalFormatting sqref="S864:AE866 S863:W863 S891">
    <cfRule type="containsBlanks" dxfId="1631" priority="1856">
      <formula>LEN(TRIM(S863))=0</formula>
    </cfRule>
  </conditionalFormatting>
  <conditionalFormatting sqref="S867:AE867">
    <cfRule type="containsBlanks" dxfId="1630" priority="1852">
      <formula>LEN(TRIM(S867))=0</formula>
    </cfRule>
  </conditionalFormatting>
  <conditionalFormatting sqref="S871:AE871">
    <cfRule type="containsBlanks" dxfId="1629" priority="1833">
      <formula>LEN(TRIM(S871))=0</formula>
    </cfRule>
  </conditionalFormatting>
  <conditionalFormatting sqref="S884:AE885">
    <cfRule type="containsBlanks" dxfId="1628" priority="1829">
      <formula>LEN(TRIM(S884))=0</formula>
    </cfRule>
  </conditionalFormatting>
  <conditionalFormatting sqref="S927:AE927">
    <cfRule type="containsBlanks" dxfId="1627" priority="1835">
      <formula>LEN(TRIM(S927))=0</formula>
    </cfRule>
  </conditionalFormatting>
  <conditionalFormatting sqref="S932:AE932">
    <cfRule type="containsBlanks" dxfId="1626" priority="1839">
      <formula>LEN(TRIM(S932))=0</formula>
    </cfRule>
  </conditionalFormatting>
  <conditionalFormatting sqref="S948:AE948">
    <cfRule type="containsBlanks" dxfId="1625" priority="1841">
      <formula>LEN(TRIM(S948))=0</formula>
    </cfRule>
  </conditionalFormatting>
  <conditionalFormatting sqref="S957:AE957">
    <cfRule type="containsBlanks" dxfId="1624" priority="1853">
      <formula>LEN(TRIM(S957))=0</formula>
    </cfRule>
  </conditionalFormatting>
  <conditionalFormatting sqref="S968:AE969 S971:AE971 S985:AE985 S1001">
    <cfRule type="containsBlanks" dxfId="1623" priority="1776">
      <formula>LEN(TRIM(S968))=0</formula>
    </cfRule>
  </conditionalFormatting>
  <conditionalFormatting sqref="S974:AE974">
    <cfRule type="containsBlanks" dxfId="1622" priority="1772">
      <formula>LEN(TRIM(S974))=0</formula>
    </cfRule>
  </conditionalFormatting>
  <conditionalFormatting sqref="S988:AE988">
    <cfRule type="containsBlanks" dxfId="1621" priority="1767">
      <formula>LEN(TRIM(S988))=0</formula>
    </cfRule>
  </conditionalFormatting>
  <conditionalFormatting sqref="S989:AE990 AK989:AL990">
    <cfRule type="containsBlanks" dxfId="1620" priority="1771">
      <formula>LEN(TRIM(S989))=0</formula>
    </cfRule>
  </conditionalFormatting>
  <conditionalFormatting sqref="S1008:AE1008 S1012:AE1013 S1034:AE1034">
    <cfRule type="containsBlanks" dxfId="1619" priority="1703">
      <formula>LEN(TRIM(S1008))=0</formula>
    </cfRule>
  </conditionalFormatting>
  <conditionalFormatting sqref="S1010:AE1010">
    <cfRule type="containsBlanks" dxfId="1618" priority="1701">
      <formula>LEN(TRIM(S1010))=0</formula>
    </cfRule>
  </conditionalFormatting>
  <conditionalFormatting sqref="S1043:AE1043">
    <cfRule type="containsBlanks" dxfId="1617" priority="1679">
      <formula>LEN(TRIM(S1043))=0</formula>
    </cfRule>
  </conditionalFormatting>
  <conditionalFormatting sqref="S1045:AE1045">
    <cfRule type="containsBlanks" dxfId="1616" priority="1661">
      <formula>LEN(TRIM(S1045))=0</formula>
    </cfRule>
  </conditionalFormatting>
  <conditionalFormatting sqref="S1053:AE1053">
    <cfRule type="containsBlanks" dxfId="1615" priority="1670">
      <formula>LEN(TRIM(S1053))=0</formula>
    </cfRule>
  </conditionalFormatting>
  <conditionalFormatting sqref="S1129:AE1129">
    <cfRule type="containsBlanks" dxfId="1614" priority="1660">
      <formula>LEN(TRIM(S1129))=0</formula>
    </cfRule>
  </conditionalFormatting>
  <conditionalFormatting sqref="S1165:AE1165">
    <cfRule type="containsBlanks" dxfId="1613" priority="1663">
      <formula>LEN(TRIM(S1165))=0</formula>
    </cfRule>
  </conditionalFormatting>
  <conditionalFormatting sqref="S1226:AE1226">
    <cfRule type="containsBlanks" dxfId="1612" priority="1611">
      <formula>LEN(TRIM(S1226))=0</formula>
    </cfRule>
  </conditionalFormatting>
  <conditionalFormatting sqref="S1233:AE1233 S1239 S1243:AE1243 S1257 S1260 S1262:AE1264 S1300:AE1300">
    <cfRule type="containsBlanks" dxfId="1611" priority="1587">
      <formula>LEN(TRIM(S1233))=0</formula>
    </cfRule>
  </conditionalFormatting>
  <conditionalFormatting sqref="S1321:AE1321 AK1321:AM1321">
    <cfRule type="containsBlanks" dxfId="1610" priority="1519">
      <formula>LEN(TRIM(S1321))=0</formula>
    </cfRule>
  </conditionalFormatting>
  <conditionalFormatting sqref="S1333:AE1333">
    <cfRule type="containsBlanks" dxfId="1609" priority="1505">
      <formula>LEN(TRIM(S1333))=0</formula>
    </cfRule>
  </conditionalFormatting>
  <conditionalFormatting sqref="S1370:AE1370">
    <cfRule type="containsBlanks" dxfId="1608" priority="1504">
      <formula>LEN(TRIM(S1370))=0</formula>
    </cfRule>
  </conditionalFormatting>
  <conditionalFormatting sqref="S1385:AE1385">
    <cfRule type="containsBlanks" dxfId="1607" priority="120">
      <formula>LEN(TRIM(S1385))=0</formula>
    </cfRule>
  </conditionalFormatting>
  <conditionalFormatting sqref="S1388:AE1388">
    <cfRule type="containsBlanks" dxfId="1606" priority="104">
      <formula>LEN(TRIM(S1388))=0</formula>
    </cfRule>
  </conditionalFormatting>
  <conditionalFormatting sqref="S1390:AE1390">
    <cfRule type="containsBlanks" dxfId="1605" priority="80">
      <formula>LEN(TRIM(S1390))=0</formula>
    </cfRule>
  </conditionalFormatting>
  <conditionalFormatting sqref="S1402:AE1402">
    <cfRule type="containsBlanks" dxfId="1604" priority="65">
      <formula>LEN(TRIM(S1402))=0</formula>
    </cfRule>
  </conditionalFormatting>
  <conditionalFormatting sqref="S1408:AE1408">
    <cfRule type="containsBlanks" dxfId="1603" priority="52">
      <formula>LEN(TRIM(S1408))=0</formula>
    </cfRule>
  </conditionalFormatting>
  <conditionalFormatting sqref="S1411:AE1411">
    <cfRule type="containsBlanks" dxfId="1602" priority="44">
      <formula>LEN(TRIM(S1411))=0</formula>
    </cfRule>
  </conditionalFormatting>
  <conditionalFormatting sqref="S1414:AE1414">
    <cfRule type="containsBlanks" dxfId="1601" priority="1364">
      <formula>LEN(TRIM(S1414))=0</formula>
    </cfRule>
  </conditionalFormatting>
  <conditionalFormatting sqref="S1458:AE1458">
    <cfRule type="containsBlanks" dxfId="1600" priority="1308">
      <formula>LEN(TRIM(S1458))=0</formula>
    </cfRule>
  </conditionalFormatting>
  <conditionalFormatting sqref="S1516:AE1517">
    <cfRule type="containsBlanks" dxfId="1599" priority="1265">
      <formula>LEN(TRIM(S1516))=0</formula>
    </cfRule>
  </conditionalFormatting>
  <conditionalFormatting sqref="S1530:AE1530">
    <cfRule type="containsBlanks" dxfId="1598" priority="1277">
      <formula>LEN(TRIM(S1530))=0</formula>
    </cfRule>
  </conditionalFormatting>
  <conditionalFormatting sqref="S1535:AE1536">
    <cfRule type="containsBlanks" dxfId="1597" priority="1228">
      <formula>LEN(TRIM(S1535))=0</formula>
    </cfRule>
  </conditionalFormatting>
  <conditionalFormatting sqref="S1557:AE1558">
    <cfRule type="containsBlanks" dxfId="1596" priority="1183">
      <formula>LEN(TRIM(S1557))=0</formula>
    </cfRule>
  </conditionalFormatting>
  <conditionalFormatting sqref="S1591:AE1591">
    <cfRule type="containsBlanks" dxfId="1595" priority="1182">
      <formula>LEN(TRIM(S1591))=0</formula>
    </cfRule>
  </conditionalFormatting>
  <conditionalFormatting sqref="S1611:AE1611 Y1615:AA1615 Y1620:AA1620 Y1630:AA1630 Y1633:AA1633 Y1635:AA1635 Y1657:AA1657 Y1662:AA1662 Y1664:AA1664">
    <cfRule type="containsBlanks" dxfId="1594" priority="1196">
      <formula>LEN(TRIM(S1611))=0</formula>
    </cfRule>
  </conditionalFormatting>
  <conditionalFormatting sqref="S1674:AE1675 AK1674:AM1675 S1681:AE1681 AK1681:AM1681 S1684:AE1688 T1689:AE1689 T1693:AE1693 AK1693:AM1693">
    <cfRule type="containsBlanks" dxfId="1593" priority="1148">
      <formula>LEN(TRIM(S1674))=0</formula>
    </cfRule>
  </conditionalFormatting>
  <conditionalFormatting sqref="S1717:AE1719 AK1717:AM1719 S1723:AE1723 AK1723:AM1723 S1729:AE1729 AK1729:AM1729 S1734:AE1736 AK1734:AM1736 S1744:AE1745 AK1744:AM1745">
    <cfRule type="containsBlanks" dxfId="1592" priority="1117">
      <formula>LEN(TRIM(S1717))=0</formula>
    </cfRule>
  </conditionalFormatting>
  <conditionalFormatting sqref="S1782:AE1784">
    <cfRule type="containsBlanks" dxfId="1591" priority="1075">
      <formula>LEN(TRIM(S1782))=0</formula>
    </cfRule>
  </conditionalFormatting>
  <conditionalFormatting sqref="S1847:AE1847 AK1847:AM1847">
    <cfRule type="containsBlanks" dxfId="1590" priority="1035">
      <formula>LEN(TRIM(S1847))=0</formula>
    </cfRule>
  </conditionalFormatting>
  <conditionalFormatting sqref="S1860:AE1861 AK1860:AM1861">
    <cfRule type="containsBlanks" dxfId="1589" priority="1002">
      <formula>LEN(TRIM(S1860))=0</formula>
    </cfRule>
  </conditionalFormatting>
  <conditionalFormatting sqref="S1865:AE1865">
    <cfRule type="containsBlanks" dxfId="1588" priority="1000">
      <formula>LEN(TRIM(S1865))=0</formula>
    </cfRule>
  </conditionalFormatting>
  <conditionalFormatting sqref="S1871:AE1871 AK1871:AM1871">
    <cfRule type="containsBlanks" dxfId="1587" priority="998">
      <formula>LEN(TRIM(S1871))=0</formula>
    </cfRule>
  </conditionalFormatting>
  <conditionalFormatting sqref="S1875:AE1876 AK1875:AM1877">
    <cfRule type="containsBlanks" dxfId="1586" priority="996">
      <formula>LEN(TRIM(S1875))=0</formula>
    </cfRule>
  </conditionalFormatting>
  <conditionalFormatting sqref="S1902:AE1909">
    <cfRule type="containsBlanks" dxfId="1585" priority="991">
      <formula>LEN(TRIM(S1902))=0</formula>
    </cfRule>
  </conditionalFormatting>
  <conditionalFormatting sqref="S1954:AE1954">
    <cfRule type="containsBlanks" dxfId="1584" priority="976">
      <formula>LEN(TRIM(S1954))=0</formula>
    </cfRule>
  </conditionalFormatting>
  <conditionalFormatting sqref="S2022:AE2024">
    <cfRule type="containsBlanks" dxfId="1583" priority="927">
      <formula>LEN(TRIM(S2022))=0</formula>
    </cfRule>
  </conditionalFormatting>
  <conditionalFormatting sqref="S2054:AE2054 S2059:AE2059 S2064:AE2064">
    <cfRule type="containsBlanks" dxfId="1582" priority="939">
      <formula>LEN(TRIM(S2054))=0</formula>
    </cfRule>
  </conditionalFormatting>
  <conditionalFormatting sqref="S2071:AE2072">
    <cfRule type="containsBlanks" dxfId="1581" priority="907">
      <formula>LEN(TRIM(S2071))=0</formula>
    </cfRule>
  </conditionalFormatting>
  <conditionalFormatting sqref="S2076:AE2076 AK2076:AM2076 AM2080:AM2081 S2080:AE2082 AK2080:AL2082 S2084:AE2084 AK2084:AM2084 S2090:AE2090 AK2090:AM2090 T2093:AE2093 Y2094:AB2097 AD2094:AD2097 T2098:AE2101 AK2101:AM2101 S2103:AE2103 AJ2103:AM2103 S2106:AE2106 AJ2106:AL2106 S2108:AE2108 AJ2108:AL2108 S2136:AE2136 AK2136:AM2136 S2139:AE2139 AK2139:AM2139 S2142:AE2142 AK2142:AM2142">
    <cfRule type="containsBlanks" dxfId="1580" priority="892">
      <formula>LEN(TRIM(S2076))=0</formula>
    </cfRule>
  </conditionalFormatting>
  <conditionalFormatting sqref="S2095:AE2097">
    <cfRule type="containsBlanks" dxfId="1579" priority="887">
      <formula>LEN(TRIM(S2095))=0</formula>
    </cfRule>
  </conditionalFormatting>
  <conditionalFormatting sqref="S2111:AE2113">
    <cfRule type="containsBlanks" dxfId="1578" priority="882">
      <formula>LEN(TRIM(S2111))=0</formula>
    </cfRule>
  </conditionalFormatting>
  <conditionalFormatting sqref="S2145:AE2147 S2148:S2150">
    <cfRule type="containsBlanks" dxfId="1577" priority="880">
      <formula>LEN(TRIM(S2145))=0</formula>
    </cfRule>
  </conditionalFormatting>
  <conditionalFormatting sqref="S2214:AE2214 S2220 AM2220">
    <cfRule type="containsBlanks" dxfId="1576" priority="797">
      <formula>LEN(TRIM(S2214))=0</formula>
    </cfRule>
  </conditionalFormatting>
  <conditionalFormatting sqref="S2219:AE2221 S2223:AE2223">
    <cfRule type="containsBlanks" dxfId="1575" priority="794">
      <formula>LEN(TRIM(S2219))=0</formula>
    </cfRule>
  </conditionalFormatting>
  <conditionalFormatting sqref="S2228:AE2228 AK2228:AM2228 T2230:V2230 X2230 AB2230:AE2230 S2230:S2231 W2230:W2231 Y2230:AA2231 S2233 W2233 Y2233:AA2233 S2235:AE2235 S2238:AE2238 W2241 Y2241:AA2241 S2242:AE2242 S2244:AE2244 S2251:AE2255 S2258:AC2258 AE2258 S2259 W2259 Y2259:AA2259 S2268:AE2268 S2270 W2270 Y2270:AA2270 S2282:AE2282 S2288:AE2288">
    <cfRule type="containsBlanks" dxfId="1574" priority="756">
      <formula>LEN(TRIM(S2228))=0</formula>
    </cfRule>
  </conditionalFormatting>
  <conditionalFormatting sqref="S2295:AE2296">
    <cfRule type="containsBlanks" dxfId="1573" priority="680">
      <formula>LEN(TRIM(S2295))=0</formula>
    </cfRule>
  </conditionalFormatting>
  <conditionalFormatting sqref="S2373:AE2373">
    <cfRule type="containsBlanks" dxfId="1572" priority="624">
      <formula>LEN(TRIM(S2373))=0</formula>
    </cfRule>
  </conditionalFormatting>
  <conditionalFormatting sqref="S2382:AE2382">
    <cfRule type="containsBlanks" dxfId="1571" priority="593">
      <formula>LEN(TRIM(S2382))=0</formula>
    </cfRule>
  </conditionalFormatting>
  <conditionalFormatting sqref="S2384:AE2384">
    <cfRule type="containsBlanks" dxfId="1570" priority="592">
      <formula>LEN(TRIM(S2384))=0</formula>
    </cfRule>
  </conditionalFormatting>
  <conditionalFormatting sqref="S2386:AE2405">
    <cfRule type="containsBlanks" dxfId="1569" priority="542">
      <formula>LEN(TRIM(S2386))=0</formula>
    </cfRule>
  </conditionalFormatting>
  <conditionalFormatting sqref="S2412:AE2413">
    <cfRule type="containsBlanks" dxfId="1568" priority="565">
      <formula>LEN(TRIM(S2412))=0</formula>
    </cfRule>
  </conditionalFormatting>
  <conditionalFormatting sqref="S2416:AE2416 S2418:AE2425 AJ2419:AM2425">
    <cfRule type="containsBlanks" dxfId="1567" priority="566">
      <formula>LEN(TRIM(S2416))=0</formula>
    </cfRule>
  </conditionalFormatting>
  <conditionalFormatting sqref="S2487:AE2487">
    <cfRule type="containsBlanks" dxfId="1566" priority="437">
      <formula>LEN(TRIM(S2487))=0</formula>
    </cfRule>
  </conditionalFormatting>
  <conditionalFormatting sqref="S2495:AE2496">
    <cfRule type="containsBlanks" dxfId="1565" priority="438">
      <formula>LEN(TRIM(S2495))=0</formula>
    </cfRule>
  </conditionalFormatting>
  <conditionalFormatting sqref="S2532:AE2533 AK2532:AM2533 S2535:AE2535">
    <cfRule type="containsBlanks" dxfId="1564" priority="421">
      <formula>LEN(TRIM(S2532))=0</formula>
    </cfRule>
  </conditionalFormatting>
  <conditionalFormatting sqref="S2571:AE2571">
    <cfRule type="containsBlanks" dxfId="1563" priority="374">
      <formula>LEN(TRIM(S2571))=0</formula>
    </cfRule>
  </conditionalFormatting>
  <conditionalFormatting sqref="S2614:AE2614 AK2614:AM2614 S2618:AE2618 AK2618:AM2618 S2625 W2625 Y2625:AA2625 S2639:AE2639 AK2639:AM2639 W2691 Y2691:AA2691 AK2691:AM2691 T2705:AE2705 W2706:W2707 Y2706:AA2707 S2707:U2707">
    <cfRule type="containsBlanks" dxfId="1562" priority="295">
      <formula>LEN(TRIM(S2614))=0</formula>
    </cfRule>
  </conditionalFormatting>
  <conditionalFormatting sqref="S2616:AE2616 AK2616:AM2616">
    <cfRule type="containsBlanks" dxfId="1561" priority="283">
      <formula>LEN(TRIM(S2616))=0</formula>
    </cfRule>
  </conditionalFormatting>
  <conditionalFormatting sqref="S2718:AE2718">
    <cfRule type="containsBlanks" dxfId="1560" priority="235">
      <formula>LEN(TRIM(S2718))=0</formula>
    </cfRule>
  </conditionalFormatting>
  <conditionalFormatting sqref="S2722:AE2723">
    <cfRule type="containsBlanks" dxfId="1559" priority="234">
      <formula>LEN(TRIM(S2722))=0</formula>
    </cfRule>
  </conditionalFormatting>
  <conditionalFormatting sqref="S1040:AG1041">
    <cfRule type="containsBlanks" dxfId="1556" priority="1702">
      <formula>LEN(TRIM(S1040))=0</formula>
    </cfRule>
  </conditionalFormatting>
  <conditionalFormatting sqref="S1421:AI1421">
    <cfRule type="containsBlanks" dxfId="1555" priority="1359">
      <formula>LEN(TRIM(S1421))=0</formula>
    </cfRule>
  </conditionalFormatting>
  <conditionalFormatting sqref="S1420:AJ1420">
    <cfRule type="containsBlanks" dxfId="1554" priority="1362">
      <formula>LEN(TRIM(S1420))=0</formula>
    </cfRule>
  </conditionalFormatting>
  <conditionalFormatting sqref="S1297:AL1297">
    <cfRule type="containsBlanks" dxfId="1553" priority="1560">
      <formula>LEN(TRIM(S1297))=0</formula>
    </cfRule>
  </conditionalFormatting>
  <conditionalFormatting sqref="S750:AM750">
    <cfRule type="containsBlanks" dxfId="1552" priority="1958">
      <formula>LEN(TRIM(S750))=0</formula>
    </cfRule>
  </conditionalFormatting>
  <conditionalFormatting sqref="T595">
    <cfRule type="containsBlanks" dxfId="1551" priority="2096">
      <formula>LEN(TRIM(T595))=0</formula>
    </cfRule>
  </conditionalFormatting>
  <conditionalFormatting sqref="T598">
    <cfRule type="containsBlanks" dxfId="1550" priority="2093">
      <formula>LEN(TRIM(T598))=0</formula>
    </cfRule>
  </conditionalFormatting>
  <conditionalFormatting sqref="T600">
    <cfRule type="containsBlanks" dxfId="1549" priority="2092">
      <formula>LEN(TRIM(T600))=0</formula>
    </cfRule>
  </conditionalFormatting>
  <conditionalFormatting sqref="T629:T630">
    <cfRule type="containsBlanks" dxfId="1548" priority="2012">
      <formula>LEN(TRIM(T629))=0</formula>
    </cfRule>
  </conditionalFormatting>
  <conditionalFormatting sqref="T1855:U1857">
    <cfRule type="containsBlanks" dxfId="1547" priority="1006">
      <formula>LEN(TRIM(T1855))=0</formula>
    </cfRule>
  </conditionalFormatting>
  <conditionalFormatting sqref="T2231:U2234">
    <cfRule type="containsBlanks" dxfId="1546" priority="755">
      <formula>LEN(TRIM(T2231))=0</formula>
    </cfRule>
  </conditionalFormatting>
  <conditionalFormatting sqref="T2302:U2309">
    <cfRule type="containsBlanks" dxfId="1545" priority="688">
      <formula>LEN(TRIM(T2302))=0</formula>
    </cfRule>
  </conditionalFormatting>
  <conditionalFormatting sqref="T2392:U2404">
    <cfRule type="containsBlanks" dxfId="1544" priority="569">
      <formula>LEN(TRIM(T2392))=0</formula>
    </cfRule>
  </conditionalFormatting>
  <conditionalFormatting sqref="T2400:U2400">
    <cfRule type="containsBlanks" dxfId="1543" priority="568">
      <formula>LEN(TRIM(T2400))=0</formula>
    </cfRule>
  </conditionalFormatting>
  <conditionalFormatting sqref="T2433:U2434">
    <cfRule type="containsBlanks" dxfId="1542" priority="527">
      <formula>LEN(TRIM(T2433))=0</formula>
    </cfRule>
  </conditionalFormatting>
  <conditionalFormatting sqref="T2569:U2570">
    <cfRule type="containsBlanks" dxfId="1541" priority="378">
      <formula>LEN(TRIM(T2569))=0</formula>
    </cfRule>
  </conditionalFormatting>
  <conditionalFormatting sqref="T2607:U2609">
    <cfRule type="containsBlanks" dxfId="1540" priority="314">
      <formula>LEN(TRIM(T2607))=0</formula>
    </cfRule>
  </conditionalFormatting>
  <conditionalFormatting sqref="T2611:U2613">
    <cfRule type="containsBlanks" dxfId="1539" priority="310">
      <formula>LEN(TRIM(T2611))=0</formula>
    </cfRule>
  </conditionalFormatting>
  <conditionalFormatting sqref="T2622:U2622">
    <cfRule type="containsBlanks" dxfId="1538" priority="270">
      <formula>LEN(TRIM(T2622))=0</formula>
    </cfRule>
  </conditionalFormatting>
  <conditionalFormatting sqref="T2623:U2623">
    <cfRule type="containsBlanks" dxfId="1537" priority="269">
      <formula>LEN(TRIM(T2623))=0</formula>
    </cfRule>
  </conditionalFormatting>
  <conditionalFormatting sqref="T2675:U2675">
    <cfRule type="containsBlanks" dxfId="1536" priority="268">
      <formula>LEN(TRIM(T2675))=0</formula>
    </cfRule>
  </conditionalFormatting>
  <conditionalFormatting sqref="T2679:U2679">
    <cfRule type="containsBlanks" dxfId="1535" priority="267">
      <formula>LEN(TRIM(T2679))=0</formula>
    </cfRule>
  </conditionalFormatting>
  <conditionalFormatting sqref="T2681:U2681">
    <cfRule type="containsBlanks" dxfId="1534" priority="266">
      <formula>LEN(TRIM(T2681))=0</formula>
    </cfRule>
  </conditionalFormatting>
  <conditionalFormatting sqref="T2694:U2694">
    <cfRule type="containsBlanks" dxfId="1533" priority="265">
      <formula>LEN(TRIM(T2694))=0</formula>
    </cfRule>
  </conditionalFormatting>
  <conditionalFormatting sqref="T12:V12">
    <cfRule type="containsBlanks" dxfId="1532" priority="2283">
      <formula>LEN(TRIM(T12))=0</formula>
    </cfRule>
  </conditionalFormatting>
  <conditionalFormatting sqref="T14:V14">
    <cfRule type="containsBlanks" dxfId="1531" priority="2290">
      <formula>LEN(TRIM(T14))=0</formula>
    </cfRule>
  </conditionalFormatting>
  <conditionalFormatting sqref="T607:V607 V608 T616:AD616">
    <cfRule type="containsBlanks" dxfId="1530" priority="2063">
      <formula>LEN(TRIM(T607))=0</formula>
    </cfRule>
  </conditionalFormatting>
  <conditionalFormatting sqref="T1522:V1522">
    <cfRule type="containsBlanks" dxfId="1529" priority="1278">
      <formula>LEN(TRIM(T1522))=0</formula>
    </cfRule>
  </conditionalFormatting>
  <conditionalFormatting sqref="T2026:V2029">
    <cfRule type="containsBlanks" dxfId="1528" priority="937">
      <formula>LEN(TRIM(T2026))=0</formula>
    </cfRule>
  </conditionalFormatting>
  <conditionalFormatting sqref="T2030:V2030">
    <cfRule type="containsBlanks" dxfId="1527" priority="936">
      <formula>LEN(TRIM(T2030))=0</formula>
    </cfRule>
  </conditionalFormatting>
  <conditionalFormatting sqref="T2156:V2163">
    <cfRule type="containsBlanks" dxfId="1526" priority="849">
      <formula>LEN(TRIM(T2156))=0</formula>
    </cfRule>
  </conditionalFormatting>
  <conditionalFormatting sqref="T2164:V2164 X2164">
    <cfRule type="containsBlanks" dxfId="1525" priority="847">
      <formula>LEN(TRIM(T2164))=0</formula>
    </cfRule>
  </conditionalFormatting>
  <conditionalFormatting sqref="T2301:V2301">
    <cfRule type="containsBlanks" dxfId="1524" priority="689">
      <formula>LEN(TRIM(T2301))=0</formula>
    </cfRule>
  </conditionalFormatting>
  <conditionalFormatting sqref="T2395:V2395">
    <cfRule type="containsBlanks" dxfId="1523" priority="571">
      <formula>LEN(TRIM(T2395))=0</formula>
    </cfRule>
  </conditionalFormatting>
  <conditionalFormatting sqref="T2604:V2605 X2604:X2605 AB2604:AE2605 S2604:S2606 W2604:W2606 Y2604:AA2606 S2610 W2610 Y2610:AA2610">
    <cfRule type="containsBlanks" dxfId="1522" priority="312">
      <formula>LEN(TRIM(S2604))=0</formula>
    </cfRule>
  </conditionalFormatting>
  <conditionalFormatting sqref="T2620:V2620">
    <cfRule type="containsBlanks" dxfId="1521" priority="294">
      <formula>LEN(TRIM(T2620))=0</formula>
    </cfRule>
  </conditionalFormatting>
  <conditionalFormatting sqref="N2731:N2736 Q2731:Q2736 S2731:AE2736 AK2731:AM2736 BR2731:BU2736">
    <cfRule type="containsBlanks" dxfId="1520" priority="219">
      <formula>LEN(TRIM(N2731))=0</formula>
    </cfRule>
  </conditionalFormatting>
  <conditionalFormatting sqref="T6:W6">
    <cfRule type="containsBlanks" dxfId="1519" priority="2281">
      <formula>LEN(TRIM(T6))=0</formula>
    </cfRule>
  </conditionalFormatting>
  <conditionalFormatting sqref="T233:W233">
    <cfRule type="containsBlanks" dxfId="1518" priority="2159">
      <formula>LEN(TRIM(T233))=0</formula>
    </cfRule>
  </conditionalFormatting>
  <conditionalFormatting sqref="T620:W621">
    <cfRule type="containsBlanks" dxfId="1517" priority="2050">
      <formula>LEN(TRIM(T620))=0</formula>
    </cfRule>
  </conditionalFormatting>
  <conditionalFormatting sqref="T627:W628">
    <cfRule type="containsBlanks" dxfId="1516" priority="2014">
      <formula>LEN(TRIM(T627))=0</formula>
    </cfRule>
  </conditionalFormatting>
  <conditionalFormatting sqref="T785:W785 X794:AC794 S799:AE799 S802:AE802 S805:AE805 S808:AE808 S825:AE825">
    <cfRule type="containsBlanks" dxfId="1515" priority="1919">
      <formula>LEN(TRIM(S785))=0</formula>
    </cfRule>
  </conditionalFormatting>
  <conditionalFormatting sqref="T1003:W1003">
    <cfRule type="containsBlanks" dxfId="1514" priority="1740">
      <formula>LEN(TRIM(T1003))=0</formula>
    </cfRule>
  </conditionalFormatting>
  <conditionalFormatting sqref="T1005:W1006 AK1026:AL1028 BE1040">
    <cfRule type="containsBlanks" dxfId="1513" priority="1742">
      <formula>LEN(TRIM(T1005))=0</formula>
    </cfRule>
  </conditionalFormatting>
  <conditionalFormatting sqref="T1026:W1026 U1027">
    <cfRule type="containsBlanks" dxfId="1512" priority="1741">
      <formula>LEN(TRIM(T1026))=0</formula>
    </cfRule>
  </conditionalFormatting>
  <conditionalFormatting sqref="T7:Z7">
    <cfRule type="containsBlanks" dxfId="1511" priority="2280">
      <formula>LEN(TRIM(T7))=0</formula>
    </cfRule>
  </conditionalFormatting>
  <conditionalFormatting sqref="T626:AC626">
    <cfRule type="containsBlanks" dxfId="1510" priority="2030">
      <formula>LEN(TRIM(T626))=0</formula>
    </cfRule>
  </conditionalFormatting>
  <conditionalFormatting sqref="T777:AD777">
    <cfRule type="containsBlanks" dxfId="1509" priority="1917">
      <formula>LEN(TRIM(T777))=0</formula>
    </cfRule>
  </conditionalFormatting>
  <conditionalFormatting sqref="T1468:AD1475">
    <cfRule type="containsBlanks" dxfId="1508" priority="1321">
      <formula>LEN(TRIM(T1468))=0</formula>
    </cfRule>
  </conditionalFormatting>
  <conditionalFormatting sqref="T1476:AD1476">
    <cfRule type="containsBlanks" dxfId="1507" priority="1319">
      <formula>LEN(TRIM(T1476))=0</formula>
    </cfRule>
  </conditionalFormatting>
  <conditionalFormatting sqref="T1877:AD1877">
    <cfRule type="containsBlanks" dxfId="1506" priority="1001">
      <formula>LEN(TRIM(T1877))=0</formula>
    </cfRule>
  </conditionalFormatting>
  <conditionalFormatting sqref="T234:AE234">
    <cfRule type="containsBlanks" dxfId="1504" priority="2158">
      <formula>LEN(TRIM(T234))=0</formula>
    </cfRule>
  </conditionalFormatting>
  <conditionalFormatting sqref="T272:AE272">
    <cfRule type="containsBlanks" dxfId="1503" priority="2161">
      <formula>LEN(TRIM(T272))=0</formula>
    </cfRule>
  </conditionalFormatting>
  <conditionalFormatting sqref="T623:AE623">
    <cfRule type="containsBlanks" dxfId="1502" priority="2036">
      <formula>LEN(TRIM(T623))=0</formula>
    </cfRule>
  </conditionalFormatting>
  <conditionalFormatting sqref="T638:AE638 S640:AE640">
    <cfRule type="containsBlanks" dxfId="1501" priority="1972">
      <formula>LEN(TRIM(S638))=0</formula>
    </cfRule>
  </conditionalFormatting>
  <conditionalFormatting sqref="T676:AE676">
    <cfRule type="containsBlanks" dxfId="1500" priority="1970">
      <formula>LEN(TRIM(T676))=0</formula>
    </cfRule>
  </conditionalFormatting>
  <conditionalFormatting sqref="T683:AE686">
    <cfRule type="containsBlanks" dxfId="1499" priority="1962">
      <formula>LEN(TRIM(T683))=0</formula>
    </cfRule>
  </conditionalFormatting>
  <conditionalFormatting sqref="T731:AE731">
    <cfRule type="containsBlanks" dxfId="1498" priority="1961">
      <formula>LEN(TRIM(T731))=0</formula>
    </cfRule>
  </conditionalFormatting>
  <conditionalFormatting sqref="T759:AE759 T761:AE761">
    <cfRule type="containsBlanks" dxfId="1497" priority="1943">
      <formula>LEN(TRIM(T759))=0</formula>
    </cfRule>
  </conditionalFormatting>
  <conditionalFormatting sqref="T817:AE817">
    <cfRule type="containsBlanks" dxfId="1496" priority="1918">
      <formula>LEN(TRIM(T817))=0</formula>
    </cfRule>
  </conditionalFormatting>
  <conditionalFormatting sqref="T831:AE831">
    <cfRule type="containsBlanks" dxfId="1495" priority="1909">
      <formula>LEN(TRIM(T831))=0</formula>
    </cfRule>
  </conditionalFormatting>
  <conditionalFormatting sqref="T837:AE837">
    <cfRule type="containsBlanks" dxfId="1494" priority="6">
      <formula>LEN(TRIM(T837))=0</formula>
    </cfRule>
  </conditionalFormatting>
  <conditionalFormatting sqref="T845:AE846 T853:AE853 T857:AE857 T859:AE859">
    <cfRule type="containsBlanks" dxfId="1493" priority="1885">
      <formula>LEN(TRIM(T845))=0</formula>
    </cfRule>
  </conditionalFormatting>
  <conditionalFormatting sqref="T888:AE890">
    <cfRule type="containsBlanks" dxfId="1492" priority="1830">
      <formula>LEN(TRIM(T888))=0</formula>
    </cfRule>
  </conditionalFormatting>
  <conditionalFormatting sqref="T958:AE958">
    <cfRule type="containsBlanks" dxfId="1491" priority="1837">
      <formula>LEN(TRIM(T958))=0</formula>
    </cfRule>
  </conditionalFormatting>
  <conditionalFormatting sqref="T967:AE967">
    <cfRule type="containsBlanks" dxfId="1490" priority="1805">
      <formula>LEN(TRIM(T967))=0</formula>
    </cfRule>
  </conditionalFormatting>
  <conditionalFormatting sqref="T1001:AE1001">
    <cfRule type="containsBlanks" dxfId="1489" priority="1770">
      <formula>LEN(TRIM(T1001))=0</formula>
    </cfRule>
  </conditionalFormatting>
  <conditionalFormatting sqref="T1028:AE1028">
    <cfRule type="containsBlanks" dxfId="1488" priority="1711">
      <formula>LEN(TRIM(T1028))=0</formula>
    </cfRule>
  </conditionalFormatting>
  <conditionalFormatting sqref="T1169:AE1169 X1193:AB1196">
    <cfRule type="containsBlanks" dxfId="1487" priority="1648">
      <formula>LEN(TRIM(T1169))=0</formula>
    </cfRule>
  </conditionalFormatting>
  <conditionalFormatting sqref="T1232:AE1235">
    <cfRule type="containsBlanks" dxfId="1486" priority="1588">
      <formula>LEN(TRIM(T1232))=0</formula>
    </cfRule>
  </conditionalFormatting>
  <conditionalFormatting sqref="T1236:AE1237">
    <cfRule type="containsBlanks" dxfId="1485" priority="1556">
      <formula>LEN(TRIM(T1236))=0</formula>
    </cfRule>
  </conditionalFormatting>
  <conditionalFormatting sqref="T1255:AE1255">
    <cfRule type="containsBlanks" dxfId="1484" priority="1551">
      <formula>LEN(TRIM(T1255))=0</formula>
    </cfRule>
  </conditionalFormatting>
  <conditionalFormatting sqref="T1394:AE1394">
    <cfRule type="containsBlanks" dxfId="1483" priority="73">
      <formula>LEN(TRIM(T1394))=0</formula>
    </cfRule>
  </conditionalFormatting>
  <conditionalFormatting sqref="T1405:AE1405">
    <cfRule type="containsBlanks" dxfId="1482" priority="59">
      <formula>LEN(TRIM(T1405))=0</formula>
    </cfRule>
  </conditionalFormatting>
  <conditionalFormatting sqref="T1427:AE1427">
    <cfRule type="containsBlanks" dxfId="1481" priority="1371">
      <formula>LEN(TRIM(T1427))=0</formula>
    </cfRule>
  </conditionalFormatting>
  <conditionalFormatting sqref="T1450:AE1467">
    <cfRule type="containsBlanks" dxfId="1480" priority="1305">
      <formula>LEN(TRIM(T1450))=0</formula>
    </cfRule>
  </conditionalFormatting>
  <conditionalFormatting sqref="T1614:AE1614">
    <cfRule type="containsBlanks" dxfId="1479" priority="1181">
      <formula>LEN(TRIM(T1614))=0</formula>
    </cfRule>
  </conditionalFormatting>
  <conditionalFormatting sqref="T1706:AE1706 S1707:AE1707 T1708:AE1708">
    <cfRule type="containsBlanks" dxfId="1478" priority="1146">
      <formula>LEN(TRIM(S1706))=0</formula>
    </cfRule>
  </conditionalFormatting>
  <conditionalFormatting sqref="T1858:AE1858">
    <cfRule type="containsBlanks" dxfId="1477" priority="1004">
      <formula>LEN(TRIM(T1858))=0</formula>
    </cfRule>
  </conditionalFormatting>
  <conditionalFormatting sqref="T1896:AE1897">
    <cfRule type="containsBlanks" dxfId="1476" priority="995">
      <formula>LEN(TRIM(T1896))=0</formula>
    </cfRule>
  </conditionalFormatting>
  <conditionalFormatting sqref="T1945:AE1949">
    <cfRule type="containsBlanks" dxfId="1475" priority="993">
      <formula>LEN(TRIM(T1945))=0</formula>
    </cfRule>
  </conditionalFormatting>
  <conditionalFormatting sqref="T1955:AE1955 T1959:AE1960 AK1959:AM1961 S1961:AE1962 S1964:AE1964 AK1964:AM1964 S1971:AE1971 AK1971:AM1971 T1974:AE1974 W1975:W1981 Y1975:AA1981 AC1975:AC1981 S1982:AE1982 AK1974:AM1982 S1985:AE1985 AK1985:AM1985 S1987:AE1987 AK1987:AM1987 S1990:AE1990 AK1990:AM1990 S2013:AE2013 AK2013:AM2013 S2016:AE2016 AK2016:AM2016 S2019:AE2019 AK2019:AM2019">
    <cfRule type="containsBlanks" dxfId="1474" priority="965">
      <formula>LEN(TRIM(S1955))=0</formula>
    </cfRule>
  </conditionalFormatting>
  <conditionalFormatting sqref="T2148:AE2148">
    <cfRule type="containsBlanks" dxfId="1473" priority="878">
      <formula>LEN(TRIM(T2148))=0</formula>
    </cfRule>
  </conditionalFormatting>
  <conditionalFormatting sqref="T2150:AE2150">
    <cfRule type="containsBlanks" dxfId="1472" priority="875">
      <formula>LEN(TRIM(T2150))=0</formula>
    </cfRule>
  </conditionalFormatting>
  <conditionalFormatting sqref="T2199:AE2201">
    <cfRule type="containsBlanks" dxfId="1471" priority="828">
      <formula>LEN(TRIM(T2199))=0</formula>
    </cfRule>
  </conditionalFormatting>
  <conditionalFormatting sqref="T2210:AE2210 S2211:AE2211">
    <cfRule type="containsBlanks" dxfId="1470" priority="827">
      <formula>LEN(TRIM(S2210))=0</formula>
    </cfRule>
  </conditionalFormatting>
  <conditionalFormatting sqref="T2215:AE2215 AK2215:AL2215">
    <cfRule type="containsBlanks" dxfId="1469" priority="798">
      <formula>LEN(TRIM(T2215))=0</formula>
    </cfRule>
  </conditionalFormatting>
  <conditionalFormatting sqref="T2215:AE2216">
    <cfRule type="containsBlanks" dxfId="1468" priority="786">
      <formula>LEN(TRIM(T2215))=0</formula>
    </cfRule>
  </conditionalFormatting>
  <conditionalFormatting sqref="T2217:AE2218">
    <cfRule type="containsBlanks" dxfId="1467" priority="795">
      <formula>LEN(TRIM(T2217))=0</formula>
    </cfRule>
  </conditionalFormatting>
  <conditionalFormatting sqref="T2220:AE2220">
    <cfRule type="containsBlanks" dxfId="1466" priority="782">
      <formula>LEN(TRIM(T2220))=0</formula>
    </cfRule>
  </conditionalFormatting>
  <conditionalFormatting sqref="T2252:AE2252">
    <cfRule type="containsBlanks" dxfId="1465" priority="715">
      <formula>LEN(TRIM(T2252))=0</formula>
    </cfRule>
  </conditionalFormatting>
  <conditionalFormatting sqref="T2314:AE2314">
    <cfRule type="containsBlanks" dxfId="1464" priority="672">
      <formula>LEN(TRIM(T2314))=0</formula>
    </cfRule>
  </conditionalFormatting>
  <conditionalFormatting sqref="T2375:AE2375">
    <cfRule type="containsBlanks" dxfId="1463" priority="608">
      <formula>LEN(TRIM(T2375))=0</formula>
    </cfRule>
  </conditionalFormatting>
  <conditionalFormatting sqref="T2377:AE2377">
    <cfRule type="containsBlanks" dxfId="1462" priority="606">
      <formula>LEN(TRIM(T2377))=0</formula>
    </cfRule>
  </conditionalFormatting>
  <conditionalFormatting sqref="T2454:AE2456 S2460:AE2460 AK2460:AM2460 S2466:AE2466 T2469:AE2469 S2469:S2470">
    <cfRule type="containsBlanks" dxfId="1461" priority="486">
      <formula>LEN(TRIM(S2454))=0</formula>
    </cfRule>
  </conditionalFormatting>
  <conditionalFormatting sqref="T2458:AE2458">
    <cfRule type="containsBlanks" dxfId="1460" priority="466">
      <formula>LEN(TRIM(T2458))=0</formula>
    </cfRule>
  </conditionalFormatting>
  <conditionalFormatting sqref="T2479:AE2480">
    <cfRule type="containsBlanks" dxfId="1459" priority="479">
      <formula>LEN(TRIM(T2479))=0</formula>
    </cfRule>
  </conditionalFormatting>
  <conditionalFormatting sqref="T2543:AE2543">
    <cfRule type="containsBlanks" dxfId="1458" priority="30">
      <formula>LEN(TRIM(T2543))=0</formula>
    </cfRule>
  </conditionalFormatting>
  <conditionalFormatting sqref="T2554:AE2554">
    <cfRule type="containsBlanks" dxfId="1457" priority="25">
      <formula>LEN(TRIM(T2554))=0</formula>
    </cfRule>
  </conditionalFormatting>
  <conditionalFormatting sqref="T2580:AE2580">
    <cfRule type="containsBlanks" dxfId="1456" priority="355">
      <formula>LEN(TRIM(T2580))=0</formula>
    </cfRule>
  </conditionalFormatting>
  <conditionalFormatting sqref="T2626:AE2626 W2629 W2631">
    <cfRule type="containsBlanks" dxfId="1455" priority="292">
      <formula>LEN(TRIM(T2626))=0</formula>
    </cfRule>
  </conditionalFormatting>
  <conditionalFormatting sqref="T2713:AE2715">
    <cfRule type="containsBlanks" dxfId="1454" priority="257">
      <formula>LEN(TRIM(T2713))=0</formula>
    </cfRule>
  </conditionalFormatting>
  <conditionalFormatting sqref="T2731:AE2731 T2733:AE2733">
    <cfRule type="containsBlanks" dxfId="1453" priority="214">
      <formula>LEN(TRIM(T2731))=0</formula>
    </cfRule>
  </conditionalFormatting>
  <conditionalFormatting sqref="T636:AF636">
    <cfRule type="containsBlanks" dxfId="1449" priority="2010">
      <formula>LEN(TRIM(T636))=0</formula>
    </cfRule>
  </conditionalFormatting>
  <conditionalFormatting sqref="T1428:AO1428">
    <cfRule type="containsBlanks" dxfId="1448" priority="1360">
      <formula>LEN(TRIM(T1428))=0</formula>
    </cfRule>
  </conditionalFormatting>
  <conditionalFormatting sqref="U1004">
    <cfRule type="containsBlanks" dxfId="1447" priority="1714">
      <formula>LEN(TRIM(U1004))=0</formula>
    </cfRule>
  </conditionalFormatting>
  <conditionalFormatting sqref="U1425">
    <cfRule type="containsBlanks" dxfId="1446" priority="1356">
      <formula>LEN(TRIM(U1425))=0</formula>
    </cfRule>
  </conditionalFormatting>
  <conditionalFormatting sqref="U1662">
    <cfRule type="containsBlanks" dxfId="1445" priority="1202">
      <formula>LEN(TRIM(U1662))=0</formula>
    </cfRule>
  </conditionalFormatting>
  <conditionalFormatting sqref="U2435">
    <cfRule type="containsBlanks" dxfId="1444" priority="507">
      <formula>LEN(TRIM(U2435))=0</formula>
    </cfRule>
  </conditionalFormatting>
  <conditionalFormatting sqref="U629:W629 U630:AE630">
    <cfRule type="containsBlanks" dxfId="1443" priority="2016">
      <formula>LEN(TRIM(U629))=0</formula>
    </cfRule>
  </conditionalFormatting>
  <conditionalFormatting sqref="V1515 X1515 AA1515:AE1515">
    <cfRule type="containsBlanks" dxfId="1442" priority="1282">
      <formula>LEN(TRIM(V1515))=0</formula>
    </cfRule>
  </conditionalFormatting>
  <conditionalFormatting sqref="V2025 AJ843">
    <cfRule type="expression" dxfId="1441" priority="919">
      <formula>$AB843="X"</formula>
    </cfRule>
    <cfRule type="expression" dxfId="1440" priority="920">
      <formula>$Z843="X"</formula>
    </cfRule>
  </conditionalFormatting>
  <conditionalFormatting sqref="V2231 V2233 X2233 AB2233">
    <cfRule type="containsBlanks" dxfId="1439" priority="757">
      <formula>LEN(TRIM(V2231))=0</formula>
    </cfRule>
  </conditionalFormatting>
  <conditionalFormatting sqref="V2291">
    <cfRule type="containsBlanks" dxfId="1438" priority="712">
      <formula>LEN(TRIM(V2291))=0</formula>
    </cfRule>
  </conditionalFormatting>
  <conditionalFormatting sqref="V2426 X2426:Y2426 AA2426:AE2426">
    <cfRule type="containsBlanks" dxfId="1437" priority="531">
      <formula>LEN(TRIM(V2426))=0</formula>
    </cfRule>
  </conditionalFormatting>
  <conditionalFormatting sqref="V2431 T2432:V2432">
    <cfRule type="containsBlanks" dxfId="1436" priority="529">
      <formula>LEN(TRIM(T2431))=0</formula>
    </cfRule>
  </conditionalFormatting>
  <conditionalFormatting sqref="V2435">
    <cfRule type="expression" dxfId="1435" priority="504">
      <formula>$AB2435="X"</formula>
    </cfRule>
    <cfRule type="expression" dxfId="1434" priority="505">
      <formula>$Z2435="X"</formula>
    </cfRule>
    <cfRule type="expression" dxfId="1433" priority="506">
      <formula>$AA2435="X"</formula>
    </cfRule>
  </conditionalFormatting>
  <conditionalFormatting sqref="V2569">
    <cfRule type="containsBlanks" dxfId="1432" priority="379">
      <formula>LEN(TRIM(V2569))=0</formula>
    </cfRule>
  </conditionalFormatting>
  <conditionalFormatting sqref="V560:X560 AB560:AE560 Y560:AA561 W561 AD561 W591:W592 Y591:AA592 W598 Y598:AA598 W600 Y600:AA600">
    <cfRule type="containsBlanks" dxfId="1431" priority="2105">
      <formula>LEN(TRIM(V560))=0</formula>
    </cfRule>
  </conditionalFormatting>
  <conditionalFormatting sqref="V61:AC61 AE61:AF61">
    <cfRule type="containsBlanks" dxfId="1430" priority="2241">
      <formula>LEN(TRIM(V61))=0</formula>
    </cfRule>
  </conditionalFormatting>
  <conditionalFormatting sqref="V1357:AC1357 AE1357">
    <cfRule type="containsBlanks" dxfId="1429" priority="1497">
      <formula>LEN(TRIM(V1357))=0</formula>
    </cfRule>
  </conditionalFormatting>
  <conditionalFormatting sqref="V1855:AE1856">
    <cfRule type="containsBlanks" dxfId="1428" priority="1007">
      <formula>LEN(TRIM(V1855))=0</formula>
    </cfRule>
  </conditionalFormatting>
  <conditionalFormatting sqref="V1857:AE1857 S1885:AE1885 S1899:AE1899">
    <cfRule type="containsBlanks" dxfId="1427" priority="1009">
      <formula>LEN(TRIM(S1857))=0</formula>
    </cfRule>
  </conditionalFormatting>
  <conditionalFormatting sqref="V874:AI876">
    <cfRule type="containsBlanks" dxfId="1426" priority="1843">
      <formula>LEN(TRIM(V874))=0</formula>
    </cfRule>
  </conditionalFormatting>
  <conditionalFormatting sqref="W77">
    <cfRule type="containsBlanks" dxfId="1425" priority="2230">
      <formula>LEN(TRIM(W77))=0</formula>
    </cfRule>
  </conditionalFormatting>
  <conditionalFormatting sqref="W83">
    <cfRule type="containsBlanks" dxfId="1424" priority="2225">
      <formula>LEN(TRIM(W83))=0</formula>
    </cfRule>
  </conditionalFormatting>
  <conditionalFormatting sqref="W120">
    <cfRule type="containsBlanks" dxfId="1423" priority="2191">
      <formula>LEN(TRIM(W120))=0</formula>
    </cfRule>
  </conditionalFormatting>
  <conditionalFormatting sqref="W145">
    <cfRule type="containsBlanks" dxfId="1422" priority="2186">
      <formula>LEN(TRIM(W145))=0</formula>
    </cfRule>
  </conditionalFormatting>
  <conditionalFormatting sqref="W197">
    <cfRule type="containsBlanks" dxfId="1421" priority="2185">
      <formula>LEN(TRIM(W197))=0</formula>
    </cfRule>
  </conditionalFormatting>
  <conditionalFormatting sqref="W203">
    <cfRule type="containsBlanks" dxfId="1420" priority="2184">
      <formula>LEN(TRIM(W203))=0</formula>
    </cfRule>
  </conditionalFormatting>
  <conditionalFormatting sqref="W259">
    <cfRule type="containsBlanks" dxfId="1419" priority="2153">
      <formula>LEN(TRIM(W259))=0</formula>
    </cfRule>
  </conditionalFormatting>
  <conditionalFormatting sqref="W277 Y277:AA277 Y281:AA281 X520 AB520 Y556:AA556 X559:AJ559">
    <cfRule type="containsBlanks" dxfId="1418" priority="2132">
      <formula>LEN(TRIM(W277))=0</formula>
    </cfRule>
  </conditionalFormatting>
  <conditionalFormatting sqref="W281">
    <cfRule type="containsBlanks" dxfId="1417" priority="2122">
      <formula>LEN(TRIM(W281))=0</formula>
    </cfRule>
  </conditionalFormatting>
  <conditionalFormatting sqref="W283">
    <cfRule type="containsBlanks" dxfId="1416" priority="159">
      <formula>LEN(TRIM(W283))=0</formula>
    </cfRule>
  </conditionalFormatting>
  <conditionalFormatting sqref="W520">
    <cfRule type="containsBlanks" dxfId="1415" priority="152">
      <formula>LEN(TRIM(W520))=0</formula>
    </cfRule>
  </conditionalFormatting>
  <conditionalFormatting sqref="W556">
    <cfRule type="containsBlanks" dxfId="1414" priority="2120">
      <formula>LEN(TRIM(W556))=0</formula>
    </cfRule>
  </conditionalFormatting>
  <conditionalFormatting sqref="W559">
    <cfRule type="containsBlanks" dxfId="1413" priority="2119">
      <formula>LEN(TRIM(W559))=0</formula>
    </cfRule>
  </conditionalFormatting>
  <conditionalFormatting sqref="W619">
    <cfRule type="containsBlanks" dxfId="1412" priority="2051">
      <formula>LEN(TRIM(W619))=0</formula>
    </cfRule>
  </conditionalFormatting>
  <conditionalFormatting sqref="W834 Y834:AA834">
    <cfRule type="containsBlanks" dxfId="1411" priority="1916">
      <formula>LEN(TRIM(W834))=0</formula>
    </cfRule>
  </conditionalFormatting>
  <conditionalFormatting sqref="W891">
    <cfRule type="containsBlanks" dxfId="1410" priority="1851">
      <formula>LEN(TRIM(W891))=0</formula>
    </cfRule>
  </conditionalFormatting>
  <conditionalFormatting sqref="W1004">
    <cfRule type="containsBlanks" dxfId="1409" priority="1739">
      <formula>LEN(TRIM(W1004))=0</formula>
    </cfRule>
  </conditionalFormatting>
  <conditionalFormatting sqref="W1027">
    <cfRule type="containsBlanks" dxfId="1408" priority="1738">
      <formula>LEN(TRIM(W1027))=0</formula>
    </cfRule>
  </conditionalFormatting>
  <conditionalFormatting sqref="W1228:W1231">
    <cfRule type="containsBlanks" dxfId="1407" priority="1589">
      <formula>LEN(TRIM(W1228))=0</formula>
    </cfRule>
  </conditionalFormatting>
  <conditionalFormatting sqref="W1239">
    <cfRule type="containsBlanks" dxfId="1406" priority="1586">
      <formula>LEN(TRIM(W1239))=0</formula>
    </cfRule>
  </conditionalFormatting>
  <conditionalFormatting sqref="W1246 W1260">
    <cfRule type="containsBlanks" dxfId="1405" priority="1584">
      <formula>LEN(TRIM(W1246))=0</formula>
    </cfRule>
  </conditionalFormatting>
  <conditionalFormatting sqref="W1257">
    <cfRule type="containsBlanks" dxfId="1404" priority="1582">
      <formula>LEN(TRIM(W1257))=0</formula>
    </cfRule>
  </conditionalFormatting>
  <conditionalFormatting sqref="W1290">
    <cfRule type="containsBlanks" dxfId="1403" priority="1580">
      <formula>LEN(TRIM(W1290))=0</formula>
    </cfRule>
  </conditionalFormatting>
  <conditionalFormatting sqref="W1330">
    <cfRule type="containsBlanks" dxfId="1402" priority="1502">
      <formula>LEN(TRIM(W1330))=0</formula>
    </cfRule>
  </conditionalFormatting>
  <conditionalFormatting sqref="W1361">
    <cfRule type="containsBlanks" dxfId="1401" priority="1494">
      <formula>LEN(TRIM(W1361))=0</formula>
    </cfRule>
  </conditionalFormatting>
  <conditionalFormatting sqref="W1365:W1368">
    <cfRule type="containsBlanks" dxfId="1400" priority="1487">
      <formula>LEN(TRIM(W1365))=0</formula>
    </cfRule>
  </conditionalFormatting>
  <conditionalFormatting sqref="W1372">
    <cfRule type="containsBlanks" dxfId="1399" priority="1481">
      <formula>LEN(TRIM(W1372))=0</formula>
    </cfRule>
  </conditionalFormatting>
  <conditionalFormatting sqref="W1374">
    <cfRule type="containsBlanks" dxfId="1398" priority="1476">
      <formula>LEN(TRIM(W1374))=0</formula>
    </cfRule>
  </conditionalFormatting>
  <conditionalFormatting sqref="W1424:W1425">
    <cfRule type="containsBlanks" dxfId="1397" priority="1375">
      <formula>LEN(TRIM(W1424))=0</formula>
    </cfRule>
  </conditionalFormatting>
  <conditionalFormatting sqref="W1425:W1426">
    <cfRule type="containsBlanks" dxfId="1396" priority="1354">
      <formula>LEN(TRIM(W1425))=0</formula>
    </cfRule>
  </conditionalFormatting>
  <conditionalFormatting sqref="W1434 W1438 W1441 W1445">
    <cfRule type="containsBlanks" dxfId="1395" priority="1374">
      <formula>LEN(TRIM(W1434))=0</formula>
    </cfRule>
  </conditionalFormatting>
  <conditionalFormatting sqref="W1451">
    <cfRule type="containsBlanks" dxfId="1394" priority="1312">
      <formula>LEN(TRIM(W1451))=0</formula>
    </cfRule>
  </conditionalFormatting>
  <conditionalFormatting sqref="W1455">
    <cfRule type="containsBlanks" dxfId="1393" priority="1310">
      <formula>LEN(TRIM(W1455))=0</formula>
    </cfRule>
  </conditionalFormatting>
  <conditionalFormatting sqref="W1515 X1523:Z1523">
    <cfRule type="containsBlanks" dxfId="1392" priority="1280">
      <formula>LEN(TRIM(W1515))=0</formula>
    </cfRule>
  </conditionalFormatting>
  <conditionalFormatting sqref="W1537">
    <cfRule type="containsBlanks" dxfId="1391" priority="1227">
      <formula>LEN(TRIM(W1537))=0</formula>
    </cfRule>
  </conditionalFormatting>
  <conditionalFormatting sqref="W1552">
    <cfRule type="containsBlanks" dxfId="1390" priority="1224">
      <formula>LEN(TRIM(W1552))=0</formula>
    </cfRule>
  </conditionalFormatting>
  <conditionalFormatting sqref="W1564">
    <cfRule type="containsBlanks" dxfId="1389" priority="1219">
      <formula>LEN(TRIM(W1564))=0</formula>
    </cfRule>
  </conditionalFormatting>
  <conditionalFormatting sqref="W1567:W1569">
    <cfRule type="containsBlanks" dxfId="1388" priority="1215">
      <formula>LEN(TRIM(W1567))=0</formula>
    </cfRule>
  </conditionalFormatting>
  <conditionalFormatting sqref="W1576">
    <cfRule type="containsBlanks" dxfId="1387" priority="1213">
      <formula>LEN(TRIM(W1576))=0</formula>
    </cfRule>
  </conditionalFormatting>
  <conditionalFormatting sqref="W1579">
    <cfRule type="containsBlanks" dxfId="1386" priority="1212">
      <formula>LEN(TRIM(W1579))=0</formula>
    </cfRule>
  </conditionalFormatting>
  <conditionalFormatting sqref="W1588">
    <cfRule type="containsBlanks" dxfId="1385" priority="1211">
      <formula>LEN(TRIM(W1588))=0</formula>
    </cfRule>
  </conditionalFormatting>
  <conditionalFormatting sqref="W1600">
    <cfRule type="containsBlanks" dxfId="1384" priority="1210">
      <formula>LEN(TRIM(W1600))=0</formula>
    </cfRule>
  </conditionalFormatting>
  <conditionalFormatting sqref="W1608">
    <cfRule type="containsBlanks" dxfId="1383" priority="1209">
      <formula>LEN(TRIM(W1608))=0</formula>
    </cfRule>
  </conditionalFormatting>
  <conditionalFormatting sqref="W1615 W1620 W1630 W1633 W1635 W1657 W1662 W1664">
    <cfRule type="containsBlanks" dxfId="1382" priority="1208">
      <formula>LEN(TRIM(W1615))=0</formula>
    </cfRule>
  </conditionalFormatting>
  <conditionalFormatting sqref="W1686">
    <cfRule type="containsBlanks" dxfId="1381" priority="1136">
      <formula>LEN(TRIM(W1686))=0</formula>
    </cfRule>
  </conditionalFormatting>
  <conditionalFormatting sqref="W1703 Y1703:AA1703">
    <cfRule type="containsBlanks" dxfId="1380" priority="1131">
      <formula>LEN(TRIM(W1703))=0</formula>
    </cfRule>
  </conditionalFormatting>
  <conditionalFormatting sqref="W1713">
    <cfRule type="containsBlanks" dxfId="1379" priority="1141">
      <formula>LEN(TRIM(W1713))=0</formula>
    </cfRule>
  </conditionalFormatting>
  <conditionalFormatting sqref="W2026">
    <cfRule type="containsBlanks" dxfId="1378" priority="933">
      <formula>LEN(TRIM(W2026))=0</formula>
    </cfRule>
  </conditionalFormatting>
  <conditionalFormatting sqref="W2094:W2097">
    <cfRule type="containsBlanks" dxfId="1377" priority="886">
      <formula>LEN(TRIM(W2094))=0</formula>
    </cfRule>
  </conditionalFormatting>
  <conditionalFormatting sqref="W2149">
    <cfRule type="containsBlanks" dxfId="1376" priority="877">
      <formula>LEN(TRIM(W2149))=0</formula>
    </cfRule>
  </conditionalFormatting>
  <conditionalFormatting sqref="W2156 Y2156">
    <cfRule type="containsBlanks" dxfId="1375" priority="845">
      <formula>LEN(TRIM(W2156))=0</formula>
    </cfRule>
  </conditionalFormatting>
  <conditionalFormatting sqref="W2343">
    <cfRule type="containsBlanks" dxfId="1374" priority="658">
      <formula>LEN(TRIM(W2343))=0</formula>
    </cfRule>
  </conditionalFormatting>
  <conditionalFormatting sqref="W2359">
    <cfRule type="containsBlanks" dxfId="1373" priority="642">
      <formula>LEN(TRIM(W2359))=0</formula>
    </cfRule>
  </conditionalFormatting>
  <conditionalFormatting sqref="W2391">
    <cfRule type="containsBlanks" dxfId="1372" priority="564">
      <formula>LEN(TRIM(W2391))=0</formula>
    </cfRule>
  </conditionalFormatting>
  <conditionalFormatting sqref="W2395">
    <cfRule type="containsBlanks" dxfId="1371" priority="562">
      <formula>LEN(TRIM(W2395))=0</formula>
    </cfRule>
  </conditionalFormatting>
  <conditionalFormatting sqref="W2403">
    <cfRule type="containsBlanks" dxfId="1370" priority="560">
      <formula>LEN(TRIM(W2403))=0</formula>
    </cfRule>
  </conditionalFormatting>
  <conditionalFormatting sqref="W2426 X2431:AB2431 W2431:W2432 X2432 W2444">
    <cfRule type="containsBlanks" dxfId="1369" priority="525">
      <formula>LEN(TRIM(W2426))=0</formula>
    </cfRule>
  </conditionalFormatting>
  <conditionalFormatting sqref="W2471 W2474">
    <cfRule type="containsBlanks" dxfId="1368" priority="484">
      <formula>LEN(TRIM(W2471))=0</formula>
    </cfRule>
  </conditionalFormatting>
  <conditionalFormatting sqref="W2484">
    <cfRule type="containsBlanks" dxfId="1367" priority="482">
      <formula>LEN(TRIM(W2484))=0</formula>
    </cfRule>
  </conditionalFormatting>
  <conditionalFormatting sqref="W2601">
    <cfRule type="containsBlanks" dxfId="1366" priority="343">
      <formula>LEN(TRIM(W2601))=0</formula>
    </cfRule>
  </conditionalFormatting>
  <conditionalFormatting sqref="W2620">
    <cfRule type="containsBlanks" dxfId="1365" priority="282">
      <formula>LEN(TRIM(W2620))=0</formula>
    </cfRule>
  </conditionalFormatting>
  <conditionalFormatting sqref="W2675">
    <cfRule type="containsBlanks" dxfId="1364" priority="290">
      <formula>LEN(TRIM(W2675))=0</formula>
    </cfRule>
  </conditionalFormatting>
  <conditionalFormatting sqref="W2683">
    <cfRule type="containsBlanks" dxfId="1363" priority="277">
      <formula>LEN(TRIM(W2683))=0</formula>
    </cfRule>
  </conditionalFormatting>
  <conditionalFormatting sqref="W2702:W2704">
    <cfRule type="containsBlanks" dxfId="1362" priority="273">
      <formula>LEN(TRIM(W2702))=0</formula>
    </cfRule>
  </conditionalFormatting>
  <conditionalFormatting sqref="W11:Z11 AB11">
    <cfRule type="containsBlanks" dxfId="1360" priority="2265">
      <formula>LEN(TRIM(W11))=0</formula>
    </cfRule>
  </conditionalFormatting>
  <conditionalFormatting sqref="W15:Z15">
    <cfRule type="containsBlanks" dxfId="1359" priority="2289">
      <formula>LEN(TRIM(W15))=0</formula>
    </cfRule>
  </conditionalFormatting>
  <conditionalFormatting sqref="W222:Z222">
    <cfRule type="containsBlanks" dxfId="1358" priority="2176">
      <formula>LEN(TRIM(W222))=0</formula>
    </cfRule>
  </conditionalFormatting>
  <conditionalFormatting sqref="W1695:Z1704">
    <cfRule type="containsBlanks" dxfId="1357" priority="1142">
      <formula>LEN(TRIM(W1695))=0</formula>
    </cfRule>
  </conditionalFormatting>
  <conditionalFormatting sqref="W2470:Z2470">
    <cfRule type="containsBlanks" dxfId="1356" priority="485">
      <formula>LEN(TRIM(W2470))=0</formula>
    </cfRule>
  </conditionalFormatting>
  <conditionalFormatting sqref="W2591:Z2591">
    <cfRule type="containsBlanks" dxfId="1355" priority="346">
      <formula>LEN(TRIM(W2591))=0</formula>
    </cfRule>
  </conditionalFormatting>
  <conditionalFormatting sqref="W2585:AA2585">
    <cfRule type="containsBlanks" dxfId="1354" priority="339">
      <formula>LEN(TRIM(W2585))=0</formula>
    </cfRule>
  </conditionalFormatting>
  <conditionalFormatting sqref="W2593:AA2594">
    <cfRule type="containsBlanks" dxfId="1353" priority="335">
      <formula>LEN(TRIM(W2593))=0</formula>
    </cfRule>
  </conditionalFormatting>
  <conditionalFormatting sqref="W16:AB18">
    <cfRule type="containsBlanks" dxfId="1352" priority="2254">
      <formula>LEN(TRIM(W16))=0</formula>
    </cfRule>
  </conditionalFormatting>
  <conditionalFormatting sqref="W66:AB66">
    <cfRule type="containsBlanks" dxfId="1351" priority="2237">
      <formula>LEN(TRIM(W66))=0</formula>
    </cfRule>
  </conditionalFormatting>
  <conditionalFormatting sqref="W86:AB86">
    <cfRule type="containsBlanks" dxfId="1350" priority="2222">
      <formula>LEN(TRIM(W86))=0</formula>
    </cfRule>
  </conditionalFormatting>
  <conditionalFormatting sqref="W89:AB89">
    <cfRule type="containsBlanks" dxfId="1349" priority="2215">
      <formula>LEN(TRIM(W89))=0</formula>
    </cfRule>
  </conditionalFormatting>
  <conditionalFormatting sqref="W1504:AB1504">
    <cfRule type="containsBlanks" dxfId="1348" priority="1303">
      <formula>LEN(TRIM(W1504))=0</formula>
    </cfRule>
  </conditionalFormatting>
  <conditionalFormatting sqref="W1511:AB1511">
    <cfRule type="containsBlanks" dxfId="1347" priority="1301">
      <formula>LEN(TRIM(W1511))=0</formula>
    </cfRule>
  </conditionalFormatting>
  <conditionalFormatting sqref="W2594:AB2594">
    <cfRule type="containsBlanks" dxfId="1346" priority="331">
      <formula>LEN(TRIM(W2594))=0</formula>
    </cfRule>
  </conditionalFormatting>
  <conditionalFormatting sqref="W1229:AC1229 T1228:V1231 S1228:S1237 S1267:AE1278 AJ1267:AL1278 S1280:AE1289 AJ1280:AL1289 S1290">
    <cfRule type="containsBlanks" dxfId="1345" priority="1590">
      <formula>LEN(TRIM(S1228))=0</formula>
    </cfRule>
  </conditionalFormatting>
  <conditionalFormatting sqref="W2025:AC2025">
    <cfRule type="containsBlanks" dxfId="1344" priority="934">
      <formula>LEN(TRIM(W2025))=0</formula>
    </cfRule>
  </conditionalFormatting>
  <conditionalFormatting sqref="W607:AD608">
    <cfRule type="containsBlanks" dxfId="1343" priority="2062">
      <formula>LEN(TRIM(W607))=0</formula>
    </cfRule>
  </conditionalFormatting>
  <conditionalFormatting sqref="W1379:AE1379">
    <cfRule type="containsBlanks" dxfId="1342" priority="134">
      <formula>LEN(TRIM(W1379))=0</formula>
    </cfRule>
  </conditionalFormatting>
  <conditionalFormatting sqref="X283">
    <cfRule type="expression" dxfId="1341" priority="2291">
      <formula>$Q283="X"</formula>
    </cfRule>
    <cfRule type="expression" dxfId="1340" priority="2292">
      <formula>$P283="X"</formula>
    </cfRule>
    <cfRule type="expression" dxfId="1339" priority="2293">
      <formula>#REF!="X"</formula>
    </cfRule>
  </conditionalFormatting>
  <conditionalFormatting sqref="X863:X871">
    <cfRule type="containsBlanks" dxfId="1338" priority="1858">
      <formula>LEN(TRIM(X863))=0</formula>
    </cfRule>
  </conditionalFormatting>
  <conditionalFormatting sqref="X2026:X2029">
    <cfRule type="containsBlanks" dxfId="1337" priority="932">
      <formula>LEN(TRIM(X2026))=0</formula>
    </cfRule>
  </conditionalFormatting>
  <conditionalFormatting sqref="X2030">
    <cfRule type="containsBlanks" dxfId="1336" priority="931">
      <formula>LEN(TRIM(X2030))=0</formula>
    </cfRule>
  </conditionalFormatting>
  <conditionalFormatting sqref="X2156:X2163">
    <cfRule type="containsBlanks" dxfId="1335" priority="844">
      <formula>LEN(TRIM(X2156))=0</formula>
    </cfRule>
  </conditionalFormatting>
  <conditionalFormatting sqref="X2620">
    <cfRule type="containsBlanks" dxfId="1334" priority="280">
      <formula>LEN(TRIM(X2620))=0</formula>
    </cfRule>
  </conditionalFormatting>
  <conditionalFormatting sqref="X102:AB102 W106:AB106 X120:AB121 W138:AB138 W141:AB141 Y145:AB145 Y197:AB197 T201:AE201 Y203:AB203 W209:AB209 W219:AB219">
    <cfRule type="containsBlanks" dxfId="1332" priority="2193">
      <formula>LEN(TRIM(T102))=0</formula>
    </cfRule>
  </conditionalFormatting>
  <conditionalFormatting sqref="X259:AB259">
    <cfRule type="containsBlanks" dxfId="1331" priority="2155">
      <formula>LEN(TRIM(X259))=0</formula>
    </cfRule>
  </conditionalFormatting>
  <conditionalFormatting sqref="X262:AB262">
    <cfRule type="containsBlanks" dxfId="1330" priority="2152">
      <formula>LEN(TRIM(X262))=0</formula>
    </cfRule>
  </conditionalFormatting>
  <conditionalFormatting sqref="X1003:AB1004 X1005:AE1005 X1026:AB1027">
    <cfRule type="containsBlanks" dxfId="1329" priority="1744">
      <formula>LEN(TRIM(X1003))=0</formula>
    </cfRule>
  </conditionalFormatting>
  <conditionalFormatting sqref="X1172:AB1190 T1172:W1195 AC1172:AE1196">
    <cfRule type="containsBlanks" dxfId="1328" priority="1644">
      <formula>LEN(TRIM(T1172))=0</formula>
    </cfRule>
  </conditionalFormatting>
  <conditionalFormatting sqref="X6:AE6">
    <cfRule type="containsBlanks" dxfId="1327" priority="2282">
      <formula>LEN(TRIM(X6))=0</formula>
    </cfRule>
  </conditionalFormatting>
  <conditionalFormatting sqref="X233:AE233">
    <cfRule type="containsBlanks" dxfId="1326" priority="2160">
      <formula>LEN(TRIM(X233))=0</formula>
    </cfRule>
  </conditionalFormatting>
  <conditionalFormatting sqref="X621:AE621">
    <cfRule type="containsBlanks" dxfId="1325" priority="2047">
      <formula>LEN(TRIM(X621))=0</formula>
    </cfRule>
  </conditionalFormatting>
  <conditionalFormatting sqref="X627:AE629">
    <cfRule type="containsBlanks" dxfId="1324" priority="2013">
      <formula>LEN(TRIM(X627))=0</formula>
    </cfRule>
  </conditionalFormatting>
  <conditionalFormatting sqref="X771:AE772 X785:AE785 T824:AE830">
    <cfRule type="containsBlanks" dxfId="1323" priority="1922">
      <formula>LEN(TRIM(T771))=0</formula>
    </cfRule>
  </conditionalFormatting>
  <conditionalFormatting sqref="X774:AE776">
    <cfRule type="containsBlanks" dxfId="1322" priority="1907">
      <formula>LEN(TRIM(X774))=0</formula>
    </cfRule>
  </conditionalFormatting>
  <conditionalFormatting sqref="X788:AE793 AD794:AE794 X817:AE818">
    <cfRule type="containsBlanks" dxfId="1321" priority="1914">
      <formula>LEN(TRIM(X788))=0</formula>
    </cfRule>
  </conditionalFormatting>
  <conditionalFormatting sqref="X962:AE962 W963 Y963:AB963 W966 Y966:AB966">
    <cfRule type="containsBlanks" dxfId="1320" priority="1809">
      <formula>LEN(TRIM(W962))=0</formula>
    </cfRule>
  </conditionalFormatting>
  <conditionalFormatting sqref="X1006:AE1006">
    <cfRule type="containsBlanks" dxfId="1319" priority="1737">
      <formula>LEN(TRIM(X1006))=0</formula>
    </cfRule>
  </conditionalFormatting>
  <conditionalFormatting sqref="X1228:AE1231">
    <cfRule type="containsBlanks" dxfId="1318" priority="1592">
      <formula>LEN(TRIM(X1228))=0</formula>
    </cfRule>
  </conditionalFormatting>
  <conditionalFormatting sqref="X1522:AE1522">
    <cfRule type="containsBlanks" dxfId="1317" priority="1276">
      <formula>LEN(TRIM(X1522))=0</formula>
    </cfRule>
  </conditionalFormatting>
  <conditionalFormatting sqref="Y1515:Z1515 W1524:Z1524">
    <cfRule type="containsBlanks" dxfId="1316" priority="1279">
      <formula>LEN(TRIM(W1515))=0</formula>
    </cfRule>
  </conditionalFormatting>
  <conditionalFormatting sqref="Y283:AA283">
    <cfRule type="containsBlanks" dxfId="1315" priority="158">
      <formula>LEN(TRIM(Y283))=0</formula>
    </cfRule>
  </conditionalFormatting>
  <conditionalFormatting sqref="Y520:AA520">
    <cfRule type="containsBlanks" dxfId="1314" priority="151">
      <formula>LEN(TRIM(Y520))=0</formula>
    </cfRule>
  </conditionalFormatting>
  <conditionalFormatting sqref="Y595:AA595">
    <cfRule type="containsBlanks" dxfId="1313" priority="2095">
      <formula>LEN(TRIM(Y595))=0</formula>
    </cfRule>
  </conditionalFormatting>
  <conditionalFormatting sqref="Y891:AA891">
    <cfRule type="containsBlanks" dxfId="1312" priority="1850">
      <formula>LEN(TRIM(Y891))=0</formula>
    </cfRule>
  </conditionalFormatting>
  <conditionalFormatting sqref="Y1239:AA1239">
    <cfRule type="containsBlanks" dxfId="1311" priority="1585">
      <formula>LEN(TRIM(Y1239))=0</formula>
    </cfRule>
  </conditionalFormatting>
  <conditionalFormatting sqref="Y1246:AA1246">
    <cfRule type="containsBlanks" dxfId="1310" priority="1554">
      <formula>LEN(TRIM(Y1246))=0</formula>
    </cfRule>
  </conditionalFormatting>
  <conditionalFormatting sqref="Y1257:AA1257">
    <cfRule type="containsBlanks" dxfId="1309" priority="1581">
      <formula>LEN(TRIM(Y1257))=0</formula>
    </cfRule>
  </conditionalFormatting>
  <conditionalFormatting sqref="Y1260:AA1260">
    <cfRule type="containsBlanks" dxfId="1308" priority="1583">
      <formula>LEN(TRIM(Y1260))=0</formula>
    </cfRule>
  </conditionalFormatting>
  <conditionalFormatting sqref="Y1290:AA1290">
    <cfRule type="containsBlanks" dxfId="1307" priority="1579">
      <formula>LEN(TRIM(Y1290))=0</formula>
    </cfRule>
  </conditionalFormatting>
  <conditionalFormatting sqref="Y1366:AA1366">
    <cfRule type="containsBlanks" dxfId="1306" priority="1489">
      <formula>LEN(TRIM(Y1366))=0</formula>
    </cfRule>
  </conditionalFormatting>
  <conditionalFormatting sqref="Y1368:AA1368">
    <cfRule type="containsBlanks" dxfId="1305" priority="1486">
      <formula>LEN(TRIM(Y1368))=0</formula>
    </cfRule>
  </conditionalFormatting>
  <conditionalFormatting sqref="Y1372:AA1372">
    <cfRule type="containsBlanks" dxfId="1304" priority="1480">
      <formula>LEN(TRIM(Y1372))=0</formula>
    </cfRule>
  </conditionalFormatting>
  <conditionalFormatting sqref="Y1374:AA1374">
    <cfRule type="containsBlanks" dxfId="1303" priority="1475">
      <formula>LEN(TRIM(Y1374))=0</formula>
    </cfRule>
  </conditionalFormatting>
  <conditionalFormatting sqref="Y1424:AA1425">
    <cfRule type="containsBlanks" dxfId="1302" priority="1373">
      <formula>LEN(TRIM(Y1424))=0</formula>
    </cfRule>
  </conditionalFormatting>
  <conditionalFormatting sqref="Y1425:AA1426">
    <cfRule type="containsBlanks" dxfId="1301" priority="1353">
      <formula>LEN(TRIM(Y1425))=0</formula>
    </cfRule>
  </conditionalFormatting>
  <conditionalFormatting sqref="Y1434:AA1434 Y1438:AA1438 Y1441:Z1441 Y1445:Z1445">
    <cfRule type="containsBlanks" dxfId="1300" priority="1372">
      <formula>LEN(TRIM(Y1434))=0</formula>
    </cfRule>
  </conditionalFormatting>
  <conditionalFormatting sqref="Y1451:AA1451">
    <cfRule type="containsBlanks" dxfId="1299" priority="1311">
      <formula>LEN(TRIM(Y1451))=0</formula>
    </cfRule>
  </conditionalFormatting>
  <conditionalFormatting sqref="Y1455:AA1455">
    <cfRule type="containsBlanks" dxfId="1298" priority="1309">
      <formula>LEN(TRIM(Y1455))=0</formula>
    </cfRule>
  </conditionalFormatting>
  <conditionalFormatting sqref="Y1537:AA1537">
    <cfRule type="containsBlanks" dxfId="1297" priority="1226">
      <formula>LEN(TRIM(Y1537))=0</formula>
    </cfRule>
  </conditionalFormatting>
  <conditionalFormatting sqref="Y1552:AA1552">
    <cfRule type="containsBlanks" dxfId="1296" priority="1223">
      <formula>LEN(TRIM(Y1552))=0</formula>
    </cfRule>
  </conditionalFormatting>
  <conditionalFormatting sqref="Y1564:AA1564">
    <cfRule type="containsBlanks" dxfId="1295" priority="1218">
      <formula>LEN(TRIM(Y1564))=0</formula>
    </cfRule>
  </conditionalFormatting>
  <conditionalFormatting sqref="Y1567:AA1569">
    <cfRule type="containsBlanks" dxfId="1294" priority="1214">
      <formula>LEN(TRIM(Y1567))=0</formula>
    </cfRule>
  </conditionalFormatting>
  <conditionalFormatting sqref="Y1576:AA1576">
    <cfRule type="containsBlanks" dxfId="1293" priority="1201">
      <formula>LEN(TRIM(Y1576))=0</formula>
    </cfRule>
  </conditionalFormatting>
  <conditionalFormatting sqref="Y1579:AA1579">
    <cfRule type="containsBlanks" dxfId="1292" priority="1200">
      <formula>LEN(TRIM(Y1579))=0</formula>
    </cfRule>
  </conditionalFormatting>
  <conditionalFormatting sqref="Y1588:AA1588">
    <cfRule type="containsBlanks" dxfId="1291" priority="1199">
      <formula>LEN(TRIM(Y1588))=0</formula>
    </cfRule>
  </conditionalFormatting>
  <conditionalFormatting sqref="Y1600:AA1600">
    <cfRule type="containsBlanks" dxfId="1290" priority="1198">
      <formula>LEN(TRIM(Y1600))=0</formula>
    </cfRule>
  </conditionalFormatting>
  <conditionalFormatting sqref="Y1608:AA1608">
    <cfRule type="containsBlanks" dxfId="1289" priority="1197">
      <formula>LEN(TRIM(Y1608))=0</formula>
    </cfRule>
  </conditionalFormatting>
  <conditionalFormatting sqref="Y1686:AA1686">
    <cfRule type="containsBlanks" dxfId="1288" priority="1135">
      <formula>LEN(TRIM(Y1686))=0</formula>
    </cfRule>
  </conditionalFormatting>
  <conditionalFormatting sqref="Y1713:AA1713">
    <cfRule type="containsBlanks" dxfId="1287" priority="1140">
      <formula>LEN(TRIM(Y1713))=0</formula>
    </cfRule>
  </conditionalFormatting>
  <conditionalFormatting sqref="Y2026:AA2026">
    <cfRule type="containsBlanks" dxfId="1286" priority="928">
      <formula>LEN(TRIM(Y2026))=0</formula>
    </cfRule>
  </conditionalFormatting>
  <conditionalFormatting sqref="Y2096:AA2097">
    <cfRule type="containsBlanks" dxfId="1285" priority="884">
      <formula>LEN(TRIM(Y2096))=0</formula>
    </cfRule>
  </conditionalFormatting>
  <conditionalFormatting sqref="Y2149:AA2149">
    <cfRule type="containsBlanks" dxfId="1284" priority="876">
      <formula>LEN(TRIM(Y2149))=0</formula>
    </cfRule>
  </conditionalFormatting>
  <conditionalFormatting sqref="Y2350:AA2350">
    <cfRule type="containsBlanks" dxfId="1283" priority="644">
      <formula>LEN(TRIM(Y2350))=0</formula>
    </cfRule>
  </conditionalFormatting>
  <conditionalFormatting sqref="Y2359:AA2359">
    <cfRule type="containsBlanks" dxfId="1282" priority="641">
      <formula>LEN(TRIM(Y2359))=0</formula>
    </cfRule>
  </conditionalFormatting>
  <conditionalFormatting sqref="Y2391:AA2391">
    <cfRule type="containsBlanks" dxfId="1281" priority="563">
      <formula>LEN(TRIM(Y2391))=0</formula>
    </cfRule>
  </conditionalFormatting>
  <conditionalFormatting sqref="Y2395:AA2395">
    <cfRule type="containsBlanks" dxfId="1280" priority="561">
      <formula>LEN(TRIM(Y2395))=0</formula>
    </cfRule>
  </conditionalFormatting>
  <conditionalFormatting sqref="Y2403:AA2403">
    <cfRule type="containsBlanks" dxfId="1279" priority="559">
      <formula>LEN(TRIM(Y2403))=0</formula>
    </cfRule>
  </conditionalFormatting>
  <conditionalFormatting sqref="Y2444:AA2444">
    <cfRule type="containsBlanks" dxfId="1278" priority="523">
      <formula>LEN(TRIM(Y2444))=0</formula>
    </cfRule>
  </conditionalFormatting>
  <conditionalFormatting sqref="Y2471:AA2471 Y2474:AA2474">
    <cfRule type="containsBlanks" dxfId="1277" priority="483">
      <formula>LEN(TRIM(Y2471))=0</formula>
    </cfRule>
  </conditionalFormatting>
  <conditionalFormatting sqref="Y2484:AA2484">
    <cfRule type="containsBlanks" dxfId="1276" priority="481">
      <formula>LEN(TRIM(Y2484))=0</formula>
    </cfRule>
  </conditionalFormatting>
  <conditionalFormatting sqref="Y2601:AA2601">
    <cfRule type="containsBlanks" dxfId="1275" priority="342">
      <formula>LEN(TRIM(Y2601))=0</formula>
    </cfRule>
  </conditionalFormatting>
  <conditionalFormatting sqref="Y2620:AA2620">
    <cfRule type="containsBlanks" dxfId="1274" priority="281">
      <formula>LEN(TRIM(Y2620))=0</formula>
    </cfRule>
  </conditionalFormatting>
  <conditionalFormatting sqref="Y2629:AA2629 Y2631:AA2631">
    <cfRule type="containsBlanks" dxfId="1273" priority="291">
      <formula>LEN(TRIM(Y2629))=0</formula>
    </cfRule>
  </conditionalFormatting>
  <conditionalFormatting sqref="Y2675:AA2675">
    <cfRule type="containsBlanks" dxfId="1272" priority="289">
      <formula>LEN(TRIM(Y2675))=0</formula>
    </cfRule>
  </conditionalFormatting>
  <conditionalFormatting sqref="Y2683:AA2683">
    <cfRule type="containsBlanks" dxfId="1271" priority="276">
      <formula>LEN(TRIM(Y2683))=0</formula>
    </cfRule>
  </conditionalFormatting>
  <conditionalFormatting sqref="Y2702:AA2704">
    <cfRule type="containsBlanks" dxfId="1270" priority="272">
      <formula>LEN(TRIM(Y2702))=0</formula>
    </cfRule>
  </conditionalFormatting>
  <conditionalFormatting sqref="Y77:AB77">
    <cfRule type="containsBlanks" dxfId="1268" priority="2233">
      <formula>LEN(TRIM(Y77))=0</formula>
    </cfRule>
  </conditionalFormatting>
  <conditionalFormatting sqref="Y83:AB83">
    <cfRule type="containsBlanks" dxfId="1267" priority="2227">
      <formula>LEN(TRIM(Y83))=0</formula>
    </cfRule>
  </conditionalFormatting>
  <conditionalFormatting sqref="Y647:AB647 W669:AB669 S745:AE745">
    <cfRule type="containsBlanks" dxfId="1266" priority="1976">
      <formula>LEN(TRIM(S647))=0</formula>
    </cfRule>
  </conditionalFormatting>
  <conditionalFormatting sqref="Y1330:AB1330">
    <cfRule type="containsBlanks" dxfId="1265" priority="1500">
      <formula>LEN(TRIM(Y1330))=0</formula>
    </cfRule>
  </conditionalFormatting>
  <conditionalFormatting sqref="Y1361:AC1361">
    <cfRule type="containsBlanks" dxfId="1264" priority="1493">
      <formula>LEN(TRIM(Y1361))=0</formula>
    </cfRule>
  </conditionalFormatting>
  <conditionalFormatting sqref="Y1365:AC1368">
    <cfRule type="containsBlanks" dxfId="1263" priority="1490">
      <formula>LEN(TRIM(Y1365))=0</formula>
    </cfRule>
  </conditionalFormatting>
  <conditionalFormatting sqref="Y2343:AC2343">
    <cfRule type="containsBlanks" dxfId="1262" priority="657">
      <formula>LEN(TRIM(Y2343))=0</formula>
    </cfRule>
  </conditionalFormatting>
  <conditionalFormatting sqref="Y1044:AD1044">
    <cfRule type="containsBlanks" dxfId="1261" priority="1676">
      <formula>LEN(TRIM(Y1044))=0</formula>
    </cfRule>
  </conditionalFormatting>
  <conditionalFormatting sqref="Y1794:AD1794">
    <cfRule type="containsBlanks" dxfId="1260" priority="1076">
      <formula>LEN(TRIM(Y1794))=0</formula>
    </cfRule>
  </conditionalFormatting>
  <conditionalFormatting sqref="Y863:AE871">
    <cfRule type="containsBlanks" dxfId="1259" priority="1855">
      <formula>LEN(TRIM(Y863))=0</formula>
    </cfRule>
  </conditionalFormatting>
  <conditionalFormatting sqref="Z2426 Z2432:AA2432">
    <cfRule type="containsBlanks" dxfId="1258" priority="524">
      <formula>LEN(TRIM(Z2426))=0</formula>
    </cfRule>
  </conditionalFormatting>
  <conditionalFormatting sqref="Z2156:AE2156">
    <cfRule type="containsBlanks" dxfId="1257" priority="848">
      <formula>LEN(TRIM(Z2156))=0</formula>
    </cfRule>
  </conditionalFormatting>
  <conditionalFormatting sqref="AA8:AA10">
    <cfRule type="expression" dxfId="1256" priority="2273">
      <formula>$Q8="X"</formula>
    </cfRule>
    <cfRule type="expression" dxfId="1255" priority="2274">
      <formula>$O8="X"</formula>
    </cfRule>
    <cfRule type="expression" dxfId="1254" priority="2275">
      <formula>$N8="X"</formula>
    </cfRule>
  </conditionalFormatting>
  <conditionalFormatting sqref="AA14">
    <cfRule type="expression" dxfId="1253" priority="2262">
      <formula>$Q14="X"</formula>
    </cfRule>
    <cfRule type="expression" dxfId="1252" priority="2263">
      <formula>$O14="X"</formula>
    </cfRule>
    <cfRule type="expression" dxfId="1251" priority="2264">
      <formula>$N14="X"</formula>
    </cfRule>
  </conditionalFormatting>
  <conditionalFormatting sqref="AA1695">
    <cfRule type="containsBlanks" dxfId="1250" priority="1133">
      <formula>LEN(TRIM(AA1695))=0</formula>
    </cfRule>
  </conditionalFormatting>
  <conditionalFormatting sqref="AA15:AB15">
    <cfRule type="containsBlanks" dxfId="1249" priority="2260">
      <formula>LEN(TRIM(AA15))=0</formula>
    </cfRule>
  </conditionalFormatting>
  <conditionalFormatting sqref="AA268:AE268">
    <cfRule type="containsBlanks" dxfId="1248" priority="2156">
      <formula>LEN(TRIM(AA268))=0</formula>
    </cfRule>
  </conditionalFormatting>
  <conditionalFormatting sqref="AB7">
    <cfRule type="containsBlanks" dxfId="1247" priority="2276">
      <formula>LEN(TRIM(AB7))=0</formula>
    </cfRule>
  </conditionalFormatting>
  <conditionalFormatting sqref="AB222">
    <cfRule type="containsBlanks" dxfId="1246" priority="2175">
      <formula>LEN(TRIM(AB222))=0</formula>
    </cfRule>
  </conditionalFormatting>
  <conditionalFormatting sqref="AB283">
    <cfRule type="containsBlanks" dxfId="1245" priority="2123">
      <formula>LEN(TRIM(AB283))=0</formula>
    </cfRule>
  </conditionalFormatting>
  <conditionalFormatting sqref="AB1194">
    <cfRule type="containsBlanks" dxfId="1244" priority="1641">
      <formula>LEN(TRIM(AB1194))=0</formula>
    </cfRule>
  </conditionalFormatting>
  <conditionalFormatting sqref="AB2026:AB2029">
    <cfRule type="containsBlanks" dxfId="1243" priority="930">
      <formula>LEN(TRIM(AB2026))=0</formula>
    </cfRule>
  </conditionalFormatting>
  <conditionalFormatting sqref="AB2030">
    <cfRule type="containsBlanks" dxfId="1242" priority="929">
      <formula>LEN(TRIM(AB2030))=0</formula>
    </cfRule>
  </conditionalFormatting>
  <conditionalFormatting sqref="AC1366">
    <cfRule type="containsBlanks" dxfId="1241" priority="1488">
      <formula>LEN(TRIM(AC1366))=0</formula>
    </cfRule>
  </conditionalFormatting>
  <conditionalFormatting sqref="AC1368">
    <cfRule type="containsBlanks" dxfId="1240" priority="1485">
      <formula>LEN(TRIM(AC1368))=0</formula>
    </cfRule>
  </conditionalFormatting>
  <conditionalFormatting sqref="AC620:AD620">
    <cfRule type="containsBlanks" dxfId="1239" priority="2046">
      <formula>LEN(TRIM(AC620))=0</formula>
    </cfRule>
  </conditionalFormatting>
  <conditionalFormatting sqref="AC1425:AD1425">
    <cfRule type="containsBlanks" dxfId="1238" priority="1355">
      <formula>LEN(TRIM(AC1425))=0</formula>
    </cfRule>
  </conditionalFormatting>
  <conditionalFormatting sqref="AC2026:AD2030">
    <cfRule type="containsBlanks" dxfId="1237" priority="935">
      <formula>LEN(TRIM(AC2026))=0</formula>
    </cfRule>
  </conditionalFormatting>
  <conditionalFormatting sqref="AC2157:AD2164">
    <cfRule type="containsBlanks" dxfId="1236" priority="846">
      <formula>LEN(TRIM(AC2157))=0</formula>
    </cfRule>
  </conditionalFormatting>
  <conditionalFormatting sqref="AC2392:AD2404">
    <cfRule type="containsBlanks" dxfId="1235" priority="567">
      <formula>LEN(TRIM(AC2392))=0</formula>
    </cfRule>
  </conditionalFormatting>
  <conditionalFormatting sqref="AC1003:AE1003">
    <cfRule type="containsBlanks" dxfId="1234" priority="1735">
      <formula>LEN(TRIM(AC1003))=0</formula>
    </cfRule>
  </conditionalFormatting>
  <conditionalFormatting sqref="AC1026:AE1026">
    <cfRule type="containsBlanks" dxfId="1233" priority="1736">
      <formula>LEN(TRIM(AC1026))=0</formula>
    </cfRule>
  </conditionalFormatting>
  <conditionalFormatting sqref="AC2231:AE2234">
    <cfRule type="containsBlanks" dxfId="1232" priority="754">
      <formula>LEN(TRIM(AC2231))=0</formula>
    </cfRule>
  </conditionalFormatting>
  <conditionalFormatting sqref="AC2301:AE2309">
    <cfRule type="containsBlanks" dxfId="1231" priority="687">
      <formula>LEN(TRIM(AC2301))=0</formula>
    </cfRule>
  </conditionalFormatting>
  <conditionalFormatting sqref="AC2431:AE2434">
    <cfRule type="containsBlanks" dxfId="1230" priority="526">
      <formula>LEN(TRIM(AC2431))=0</formula>
    </cfRule>
  </conditionalFormatting>
  <conditionalFormatting sqref="AC2607:AE2609">
    <cfRule type="containsBlanks" dxfId="1229" priority="313">
      <formula>LEN(TRIM(AC2607))=0</formula>
    </cfRule>
  </conditionalFormatting>
  <conditionalFormatting sqref="AC2611:AE2613">
    <cfRule type="containsBlanks" dxfId="1228" priority="309">
      <formula>LEN(TRIM(AC2611))=0</formula>
    </cfRule>
  </conditionalFormatting>
  <conditionalFormatting sqref="AC121:AI121">
    <cfRule type="containsBlanks" dxfId="1227" priority="2188">
      <formula>LEN(TRIM(AC121))=0</formula>
    </cfRule>
  </conditionalFormatting>
  <conditionalFormatting sqref="AC647:AN647">
    <cfRule type="containsBlanks" dxfId="1226" priority="1964">
      <formula>LEN(TRIM(AC647))=0</formula>
    </cfRule>
  </conditionalFormatting>
  <conditionalFormatting sqref="AD1569">
    <cfRule type="containsBlanks" dxfId="1225" priority="1242">
      <formula>LEN(TRIM(AD1569))=0</formula>
    </cfRule>
  </conditionalFormatting>
  <conditionalFormatting sqref="AD1576">
    <cfRule type="containsBlanks" dxfId="1224" priority="1241">
      <formula>LEN(TRIM(AD1576))=0</formula>
    </cfRule>
  </conditionalFormatting>
  <conditionalFormatting sqref="AD1579">
    <cfRule type="containsBlanks" dxfId="1223" priority="1240">
      <formula>LEN(TRIM(AD1579))=0</formula>
    </cfRule>
  </conditionalFormatting>
  <conditionalFormatting sqref="AD1588">
    <cfRule type="containsBlanks" dxfId="1222" priority="1239">
      <formula>LEN(TRIM(AD1588))=0</formula>
    </cfRule>
  </conditionalFormatting>
  <conditionalFormatting sqref="AD1600">
    <cfRule type="containsBlanks" dxfId="1221" priority="1238">
      <formula>LEN(TRIM(AD1600))=0</formula>
    </cfRule>
  </conditionalFormatting>
  <conditionalFormatting sqref="AD1608">
    <cfRule type="containsBlanks" dxfId="1220" priority="1237">
      <formula>LEN(TRIM(AD1608))=0</formula>
    </cfRule>
  </conditionalFormatting>
  <conditionalFormatting sqref="AD1615">
    <cfRule type="containsBlanks" dxfId="1219" priority="1236">
      <formula>LEN(TRIM(AD1615))=0</formula>
    </cfRule>
  </conditionalFormatting>
  <conditionalFormatting sqref="AD1620">
    <cfRule type="containsBlanks" dxfId="1218" priority="1235">
      <formula>LEN(TRIM(AD1620))=0</formula>
    </cfRule>
  </conditionalFormatting>
  <conditionalFormatting sqref="AD1630">
    <cfRule type="containsBlanks" dxfId="1217" priority="1234">
      <formula>LEN(TRIM(AD1630))=0</formula>
    </cfRule>
  </conditionalFormatting>
  <conditionalFormatting sqref="AD1633">
    <cfRule type="containsBlanks" dxfId="1216" priority="1233">
      <formula>LEN(TRIM(AD1633))=0</formula>
    </cfRule>
  </conditionalFormatting>
  <conditionalFormatting sqref="AD1635">
    <cfRule type="containsBlanks" dxfId="1215" priority="1232">
      <formula>LEN(TRIM(AD1635))=0</formula>
    </cfRule>
  </conditionalFormatting>
  <conditionalFormatting sqref="AD1657">
    <cfRule type="containsBlanks" dxfId="1214" priority="1231">
      <formula>LEN(TRIM(AD1657))=0</formula>
    </cfRule>
  </conditionalFormatting>
  <conditionalFormatting sqref="AD1662">
    <cfRule type="containsBlanks" dxfId="1213" priority="1230">
      <formula>LEN(TRIM(AD1662))=0</formula>
    </cfRule>
  </conditionalFormatting>
  <conditionalFormatting sqref="AD1664">
    <cfRule type="containsBlanks" dxfId="1212" priority="1229">
      <formula>LEN(TRIM(AD1664))=0</formula>
    </cfRule>
  </conditionalFormatting>
  <conditionalFormatting sqref="AD2620">
    <cfRule type="containsBlanks" dxfId="1211" priority="293">
      <formula>LEN(TRIM(AD2620))=0</formula>
    </cfRule>
  </conditionalFormatting>
  <conditionalFormatting sqref="AE620">
    <cfRule type="containsBlanks" dxfId="1210" priority="2048">
      <formula>LEN(TRIM(AE620))=0</formula>
    </cfRule>
  </conditionalFormatting>
  <conditionalFormatting sqref="AE626">
    <cfRule type="containsBlanks" dxfId="1209" priority="2031">
      <formula>LEN(TRIM(AE626))=0</formula>
    </cfRule>
  </conditionalFormatting>
  <conditionalFormatting sqref="AE1361">
    <cfRule type="containsBlanks" dxfId="1208" priority="1492">
      <formula>LEN(TRIM(AE1361))=0</formula>
    </cfRule>
  </conditionalFormatting>
  <conditionalFormatting sqref="AE1365:AE1368">
    <cfRule type="containsBlanks" dxfId="1207" priority="1484">
      <formula>LEN(TRIM(AE1365))=0</formula>
    </cfRule>
  </conditionalFormatting>
  <conditionalFormatting sqref="AE1372">
    <cfRule type="containsBlanks" dxfId="1206" priority="1479">
      <formula>LEN(TRIM(AE1372))=0</formula>
    </cfRule>
  </conditionalFormatting>
  <conditionalFormatting sqref="AE1447:AE1448">
    <cfRule type="containsBlanks" dxfId="1205" priority="1370">
      <formula>LEN(TRIM(AE1447))=0</formula>
    </cfRule>
  </conditionalFormatting>
  <conditionalFormatting sqref="AE1468">
    <cfRule type="containsBlanks" dxfId="1204" priority="1320">
      <formula>LEN(TRIM(AE1468))=0</formula>
    </cfRule>
  </conditionalFormatting>
  <conditionalFormatting sqref="AE1474:AE1476">
    <cfRule type="containsBlanks" dxfId="1203" priority="1318">
      <formula>LEN(TRIM(AE1474))=0</formula>
    </cfRule>
  </conditionalFormatting>
  <conditionalFormatting sqref="AE2343">
    <cfRule type="containsBlanks" dxfId="1202" priority="656">
      <formula>LEN(TRIM(AE2343))=0</formula>
    </cfRule>
  </conditionalFormatting>
  <conditionalFormatting sqref="AE2471">
    <cfRule type="containsBlanks" dxfId="1201" priority="480">
      <formula>LEN(TRIM(AE2471))=0</formula>
    </cfRule>
  </conditionalFormatting>
  <conditionalFormatting sqref="AE2620">
    <cfRule type="containsBlanks" dxfId="1200" priority="279">
      <formula>LEN(TRIM(AE2620))=0</formula>
    </cfRule>
  </conditionalFormatting>
  <conditionalFormatting sqref="AE1330:AG1330">
    <cfRule type="containsBlanks" dxfId="1198" priority="1499">
      <formula>LEN(TRIM(AE1330))=0</formula>
    </cfRule>
  </conditionalFormatting>
  <conditionalFormatting sqref="AF283">
    <cfRule type="containsBlanks" dxfId="1197" priority="157">
      <formula>LEN(TRIM(AF283))=0</formula>
    </cfRule>
  </conditionalFormatting>
  <conditionalFormatting sqref="AF520">
    <cfRule type="containsBlanks" dxfId="1196" priority="150">
      <formula>LEN(TRIM(AF520))=0</formula>
    </cfRule>
  </conditionalFormatting>
  <conditionalFormatting sqref="AF1232">
    <cfRule type="containsBlanks" dxfId="1195" priority="1547">
      <formula>LEN(TRIM(AF1232))=0</formula>
    </cfRule>
  </conditionalFormatting>
  <conditionalFormatting sqref="AF1300:AI1300">
    <cfRule type="expression" dxfId="1194" priority="1571">
      <formula>$Q1300="X"</formula>
    </cfRule>
    <cfRule type="expression" dxfId="1193" priority="1572">
      <formula>$P1300="X"</formula>
    </cfRule>
    <cfRule type="expression" dxfId="1192" priority="1573">
      <formula>$O1300="X"</formula>
    </cfRule>
  </conditionalFormatting>
  <conditionalFormatting sqref="AG619 X619:AB620">
    <cfRule type="containsBlanks" dxfId="1191" priority="2053">
      <formula>LEN(TRIM(X619))=0</formula>
    </cfRule>
  </conditionalFormatting>
  <conditionalFormatting sqref="AG621">
    <cfRule type="containsBlanks" dxfId="1190" priority="2049">
      <formula>LEN(TRIM(AG621))=0</formula>
    </cfRule>
  </conditionalFormatting>
  <conditionalFormatting sqref="AG759">
    <cfRule type="containsBlanks" dxfId="1189" priority="1942">
      <formula>LEN(TRIM(AG759))=0</formula>
    </cfRule>
  </conditionalFormatting>
  <conditionalFormatting sqref="AG761">
    <cfRule type="containsBlanks" dxfId="1188" priority="1941">
      <formula>LEN(TRIM(AG761))=0</formula>
    </cfRule>
  </conditionalFormatting>
  <conditionalFormatting sqref="AG968">
    <cfRule type="containsBlanks" dxfId="1187" priority="1781">
      <formula>LEN(TRIM(AG968))=0</formula>
    </cfRule>
  </conditionalFormatting>
  <conditionalFormatting sqref="AG970">
    <cfRule type="containsBlanks" dxfId="1186" priority="1778">
      <formula>LEN(TRIM(AG970))=0</formula>
    </cfRule>
  </conditionalFormatting>
  <conditionalFormatting sqref="AG972">
    <cfRule type="containsBlanks" dxfId="1185" priority="1777">
      <formula>LEN(TRIM(AG972))=0</formula>
    </cfRule>
  </conditionalFormatting>
  <conditionalFormatting sqref="AG1229">
    <cfRule type="containsBlanks" dxfId="1184" priority="1575">
      <formula>LEN(TRIM(AG1229))=0</formula>
    </cfRule>
  </conditionalFormatting>
  <conditionalFormatting sqref="AG1232:AG1235">
    <cfRule type="containsBlanks" dxfId="1183" priority="1578">
      <formula>LEN(TRIM(AG1232))=0</formula>
    </cfRule>
  </conditionalFormatting>
  <conditionalFormatting sqref="AG1237">
    <cfRule type="containsBlanks" dxfId="1182" priority="1577">
      <formula>LEN(TRIM(AG1237))=0</formula>
    </cfRule>
  </conditionalFormatting>
  <conditionalFormatting sqref="AG1239">
    <cfRule type="containsBlanks" dxfId="1181" priority="1576">
      <formula>LEN(TRIM(AG1239))=0</formula>
    </cfRule>
  </conditionalFormatting>
  <conditionalFormatting sqref="AG1243">
    <cfRule type="containsBlanks" dxfId="1180" priority="1574">
      <formula>LEN(TRIM(AG1243))=0</formula>
    </cfRule>
  </conditionalFormatting>
  <conditionalFormatting sqref="AG1246">
    <cfRule type="containsBlanks" dxfId="1179" priority="1552">
      <formula>LEN(TRIM(AG1246))=0</formula>
    </cfRule>
  </conditionalFormatting>
  <conditionalFormatting sqref="AG1379">
    <cfRule type="containsBlanks" dxfId="1178" priority="132">
      <formula>LEN(TRIM(AG1379))=0</formula>
    </cfRule>
  </conditionalFormatting>
  <conditionalFormatting sqref="AG1381">
    <cfRule type="containsBlanks" dxfId="1177" priority="131">
      <formula>LEN(TRIM(AG1381))=0</formula>
    </cfRule>
  </conditionalFormatting>
  <conditionalFormatting sqref="AG1426">
    <cfRule type="containsBlanks" dxfId="1176" priority="1352">
      <formula>LEN(TRIM(AG1426))=0</formula>
    </cfRule>
  </conditionalFormatting>
  <conditionalFormatting sqref="AG1394:AI1394">
    <cfRule type="containsBlanks" dxfId="1175" priority="72">
      <formula>LEN(TRIM(AG1394))=0</formula>
    </cfRule>
  </conditionalFormatting>
  <conditionalFormatting sqref="AG1405:AI1405">
    <cfRule type="containsBlanks" dxfId="1174" priority="58">
      <formula>LEN(TRIM(AG1405))=0</formula>
    </cfRule>
  </conditionalFormatting>
  <conditionalFormatting sqref="AH595">
    <cfRule type="containsBlanks" dxfId="1173" priority="2097">
      <formula>LEN(TRIM(AH595))=0</formula>
    </cfRule>
  </conditionalFormatting>
  <conditionalFormatting sqref="AH962">
    <cfRule type="containsBlanks" dxfId="1172" priority="1804">
      <formula>LEN(TRIM(AH962))=0</formula>
    </cfRule>
  </conditionalFormatting>
  <conditionalFormatting sqref="AH2585">
    <cfRule type="containsBlanks" dxfId="1171" priority="338">
      <formula>LEN(TRIM(AH2585))=0</formula>
    </cfRule>
  </conditionalFormatting>
  <conditionalFormatting sqref="AH2593:AH2594">
    <cfRule type="containsBlanks" dxfId="1170" priority="334">
      <formula>LEN(TRIM(AH2593))=0</formula>
    </cfRule>
  </conditionalFormatting>
  <conditionalFormatting sqref="AH1232:AI1232">
    <cfRule type="containsBlanks" dxfId="1169" priority="1549">
      <formula>LEN(TRIM(AH1232))=0</formula>
    </cfRule>
  </conditionalFormatting>
  <conditionalFormatting sqref="AH2382:AI2382">
    <cfRule type="expression" dxfId="1168" priority="589">
      <formula>$Q2382="X"</formula>
    </cfRule>
    <cfRule type="expression" dxfId="1167" priority="590">
      <formula>$P2382="X"</formula>
    </cfRule>
    <cfRule type="expression" dxfId="1166" priority="591">
      <formula>$O2382="X"</formula>
    </cfRule>
  </conditionalFormatting>
  <conditionalFormatting sqref="AH2432:AI2434">
    <cfRule type="containsBlanks" dxfId="1165" priority="508">
      <formula>LEN(TRIM(AH2432))=0</formula>
    </cfRule>
  </conditionalFormatting>
  <conditionalFormatting sqref="AH1255:AN1255">
    <cfRule type="containsBlanks" dxfId="1164" priority="1550">
      <formula>LEN(TRIM(AH1255))=0</formula>
    </cfRule>
  </conditionalFormatting>
  <conditionalFormatting sqref="AH2268:AN2268">
    <cfRule type="containsBlanks" dxfId="1163" priority="753">
      <formula>LEN(TRIM(AH2268))=0</formula>
    </cfRule>
  </conditionalFormatting>
  <conditionalFormatting sqref="AI628">
    <cfRule type="containsBlanks" dxfId="1162" priority="2008">
      <formula>LEN(TRIM(AI628))=0</formula>
    </cfRule>
  </conditionalFormatting>
  <conditionalFormatting sqref="AI1196">
    <cfRule type="containsBlanks" dxfId="1161" priority="1645">
      <formula>LEN(TRIM(AI1196))=0</formula>
    </cfRule>
  </conditionalFormatting>
  <conditionalFormatting sqref="AI1475">
    <cfRule type="containsBlanks" dxfId="1160" priority="1322">
      <formula>LEN(TRIM(AI1475))=0</formula>
    </cfRule>
  </conditionalFormatting>
  <conditionalFormatting sqref="AI1683">
    <cfRule type="containsBlanks" dxfId="1159" priority="1147">
      <formula>LEN(TRIM(AI1683))=0</formula>
    </cfRule>
  </conditionalFormatting>
  <conditionalFormatting sqref="AI1724">
    <cfRule type="containsBlanks" dxfId="1158" priority="1116">
      <formula>LEN(TRIM(AI1724))=0</formula>
    </cfRule>
  </conditionalFormatting>
  <conditionalFormatting sqref="AI1791">
    <cfRule type="containsBlanks" dxfId="1157" priority="1077">
      <formula>LEN(TRIM(AI1791))=0</formula>
    </cfRule>
  </conditionalFormatting>
  <conditionalFormatting sqref="AI1837:AI1838">
    <cfRule type="containsBlanks" dxfId="1156" priority="1057">
      <formula>LEN(TRIM(AI1837))=0</formula>
    </cfRule>
  </conditionalFormatting>
  <conditionalFormatting sqref="AI1873">
    <cfRule type="containsBlanks" dxfId="1155" priority="997">
      <formula>LEN(TRIM(AI1873))=0</formula>
    </cfRule>
  </conditionalFormatting>
  <conditionalFormatting sqref="AI1965">
    <cfRule type="containsBlanks" dxfId="1154" priority="964">
      <formula>LEN(TRIM(AI1965))=0</formula>
    </cfRule>
  </conditionalFormatting>
  <conditionalFormatting sqref="AI2163">
    <cfRule type="containsBlanks" dxfId="1153" priority="850">
      <formula>LEN(TRIM(AI2163))=0</formula>
    </cfRule>
  </conditionalFormatting>
  <conditionalFormatting sqref="AI2210">
    <cfRule type="containsBlanks" dxfId="1152" priority="829">
      <formula>LEN(TRIM(AI2210))=0</formula>
    </cfRule>
  </conditionalFormatting>
  <conditionalFormatting sqref="AI2219:AI2220">
    <cfRule type="containsBlanks" dxfId="1151" priority="796">
      <formula>LEN(TRIM(AI2219))=0</formula>
    </cfRule>
  </conditionalFormatting>
  <conditionalFormatting sqref="AI2322">
    <cfRule type="containsBlanks" dxfId="1150" priority="671">
      <formula>LEN(TRIM(AI2322))=0</formula>
    </cfRule>
  </conditionalFormatting>
  <conditionalFormatting sqref="AI2377">
    <cfRule type="expression" dxfId="1149" priority="614">
      <formula>$AB2377="X"</formula>
    </cfRule>
    <cfRule type="expression" dxfId="1148" priority="615">
      <formula>$AA2377="X"</formula>
    </cfRule>
    <cfRule type="expression" dxfId="1147" priority="616">
      <formula>$Z2377="X"</formula>
    </cfRule>
  </conditionalFormatting>
  <conditionalFormatting sqref="AI2435">
    <cfRule type="containsBlanks" dxfId="1146" priority="528">
      <formula>LEN(TRIM(AI2435))=0</formula>
    </cfRule>
  </conditionalFormatting>
  <conditionalFormatting sqref="AI2490">
    <cfRule type="containsBlanks" dxfId="1145" priority="439">
      <formula>LEN(TRIM(AI2490))=0</formula>
    </cfRule>
  </conditionalFormatting>
  <conditionalFormatting sqref="AI2726">
    <cfRule type="containsBlanks" dxfId="1144" priority="236">
      <formula>LEN(TRIM(AI2726))=0</formula>
    </cfRule>
  </conditionalFormatting>
  <conditionalFormatting sqref="AI570:AJ570">
    <cfRule type="containsBlanks" dxfId="1143" priority="2103">
      <formula>LEN(TRIM(AI570))=0</formula>
    </cfRule>
  </conditionalFormatting>
  <conditionalFormatting sqref="AI2029:AJ2029">
    <cfRule type="containsBlanks" dxfId="1142" priority="938">
      <formula>LEN(TRIM(AI2029))=0</formula>
    </cfRule>
  </conditionalFormatting>
  <conditionalFormatting sqref="AI2365:AJ2365">
    <cfRule type="expression" dxfId="1141" priority="621">
      <formula>$AA2365="X"</formula>
    </cfRule>
    <cfRule type="expression" dxfId="1140" priority="622">
      <formula>$AB2365="X"</formula>
    </cfRule>
    <cfRule type="expression" dxfId="1139" priority="623">
      <formula>$Z2365="X"</formula>
    </cfRule>
  </conditionalFormatting>
  <conditionalFormatting sqref="AI2373:AJ2373 AI2375:AJ2375">
    <cfRule type="expression" dxfId="1138" priority="617">
      <formula>$AB2373="X"</formula>
    </cfRule>
    <cfRule type="expression" dxfId="1137" priority="618">
      <formula>$AA2373="X"</formula>
    </cfRule>
    <cfRule type="expression" dxfId="1136" priority="619">
      <formula>$Z2373="X"</formula>
    </cfRule>
  </conditionalFormatting>
  <conditionalFormatting sqref="AI2399:AJ2399">
    <cfRule type="containsBlanks" dxfId="1135" priority="570">
      <formula>LEN(TRIM(AI2399))=0</formula>
    </cfRule>
  </conditionalFormatting>
  <conditionalFormatting sqref="AI272:AM272">
    <cfRule type="containsBlanks" dxfId="1134" priority="2149">
      <formula>LEN(TRIM(AI272))=0</formula>
    </cfRule>
  </conditionalFormatting>
  <conditionalFormatting sqref="AI626:AM626">
    <cfRule type="containsBlanks" dxfId="1133" priority="2025">
      <formula>LEN(TRIM(AI626))=0</formula>
    </cfRule>
  </conditionalFormatting>
  <conditionalFormatting sqref="AI2535:AM2535">
    <cfRule type="containsBlanks" dxfId="1132" priority="420">
      <formula>LEN(TRIM(AI2535))=0</formula>
    </cfRule>
  </conditionalFormatting>
  <conditionalFormatting sqref="AJ283">
    <cfRule type="containsBlanks" dxfId="1131" priority="156">
      <formula>LEN(TRIM(AJ283))=0</formula>
    </cfRule>
  </conditionalFormatting>
  <conditionalFormatting sqref="AJ520">
    <cfRule type="containsBlanks" dxfId="1130" priority="149">
      <formula>LEN(TRIM(AJ520))=0</formula>
    </cfRule>
  </conditionalFormatting>
  <conditionalFormatting sqref="AJ560 AJ591 AJ603:AJ606 AQ603:AV605 BB603:BB606 BF603:BF606">
    <cfRule type="expression" dxfId="1129" priority="2100">
      <formula>$AB560="X"</formula>
    </cfRule>
  </conditionalFormatting>
  <conditionalFormatting sqref="AJ560 AJ591 AQ603:AV605 AJ603:AJ606 BB603:BB606 BF603:BF606">
    <cfRule type="expression" dxfId="1128" priority="2101">
      <formula>$AA560="X"</formula>
    </cfRule>
    <cfRule type="expression" dxfId="1127" priority="2102">
      <formula>$Z560="X"</formula>
    </cfRule>
  </conditionalFormatting>
  <conditionalFormatting sqref="AJ837">
    <cfRule type="expression" dxfId="1126" priority="2297">
      <formula>$AB842="X"</formula>
    </cfRule>
    <cfRule type="expression" dxfId="1125" priority="2298">
      <formula>$Z842="X"</formula>
    </cfRule>
    <cfRule type="expression" dxfId="1124" priority="2299">
      <formula>$AA842="X"</formula>
    </cfRule>
  </conditionalFormatting>
  <conditionalFormatting sqref="AJ843 V2025">
    <cfRule type="expression" dxfId="1123" priority="921">
      <formula>$AA843="X"</formula>
    </cfRule>
  </conditionalFormatting>
  <conditionalFormatting sqref="AJ845">
    <cfRule type="expression" dxfId="1122" priority="1882">
      <formula>$AB845="X"</formula>
    </cfRule>
    <cfRule type="expression" dxfId="1121" priority="1883">
      <formula>$Z845="X"</formula>
    </cfRule>
    <cfRule type="expression" dxfId="1120" priority="1884">
      <formula>$AA845="X"</formula>
    </cfRule>
  </conditionalFormatting>
  <conditionalFormatting sqref="AJ866">
    <cfRule type="containsBlanks" dxfId="1119" priority="1844">
      <formula>LEN(TRIM(AJ866))=0</formula>
    </cfRule>
  </conditionalFormatting>
  <conditionalFormatting sqref="AJ968:AJ969 AJ971 AJ985">
    <cfRule type="containsBlanks" dxfId="1118" priority="1775">
      <formula>LEN(TRIM(AJ968))=0</formula>
    </cfRule>
  </conditionalFormatting>
  <conditionalFormatting sqref="AJ989:AJ990 AM989:AM990">
    <cfRule type="containsBlanks" dxfId="1117" priority="1780">
      <formula>LEN(TRIM(AJ989))=0</formula>
    </cfRule>
  </conditionalFormatting>
  <conditionalFormatting sqref="AJ1003 AJ1005:AJ1006 AJ1008 AJ1012:AJ1013 AJ1026 AM1028 AM1040:AM1041">
    <cfRule type="expression" dxfId="1116" priority="1732">
      <formula>$AB1003="X"</formula>
    </cfRule>
    <cfRule type="expression" dxfId="1115" priority="1734">
      <formula>$Z1003="X"</formula>
    </cfRule>
  </conditionalFormatting>
  <conditionalFormatting sqref="AJ1003 AJ1005:AJ1006 AJ1008 AJ1012:AJ1013 AJ1026">
    <cfRule type="expression" dxfId="1114" priority="1733">
      <formula>$AA1003="X"</formula>
    </cfRule>
  </conditionalFormatting>
  <conditionalFormatting sqref="AJ1004">
    <cfRule type="containsBlanks" dxfId="1113" priority="1728">
      <formula>LEN(TRIM(AJ1004))=0</formula>
    </cfRule>
  </conditionalFormatting>
  <conditionalFormatting sqref="AJ1027:AJ1028">
    <cfRule type="containsBlanks" dxfId="1112" priority="1726">
      <formula>LEN(TRIM(AJ1027))=0</formula>
    </cfRule>
  </conditionalFormatting>
  <conditionalFormatting sqref="AJ1053">
    <cfRule type="expression" dxfId="1111" priority="1667">
      <formula>$AB1053="X"</formula>
    </cfRule>
    <cfRule type="expression" dxfId="1110" priority="1668">
      <formula>$Z1053="X"</formula>
    </cfRule>
    <cfRule type="expression" dxfId="1109" priority="1669">
      <formula>$AA1053="X"</formula>
    </cfRule>
  </conditionalFormatting>
  <conditionalFormatting sqref="AJ1348">
    <cfRule type="expression" dxfId="1108" priority="1515">
      <formula>$AB1348="X"</formula>
    </cfRule>
    <cfRule type="expression" dxfId="1107" priority="1516">
      <formula>$Z1348="X"</formula>
    </cfRule>
    <cfRule type="expression" dxfId="1106" priority="1517">
      <formula>$AA1348="X"</formula>
    </cfRule>
  </conditionalFormatting>
  <conditionalFormatting sqref="AJ1352">
    <cfRule type="expression" dxfId="1105" priority="1512">
      <formula>$AB1352="X"</formula>
    </cfRule>
    <cfRule type="expression" dxfId="1104" priority="1513">
      <formula>$Z1352="X"</formula>
    </cfRule>
    <cfRule type="expression" dxfId="1103" priority="1514">
      <formula>$AA1352="X"</formula>
    </cfRule>
  </conditionalFormatting>
  <conditionalFormatting sqref="AJ1379">
    <cfRule type="expression" dxfId="1102" priority="128">
      <formula>$AC1379="X"</formula>
    </cfRule>
    <cfRule type="expression" dxfId="1101" priority="129">
      <formula>$AA1379="X"</formula>
    </cfRule>
    <cfRule type="expression" dxfId="1100" priority="130">
      <formula>$AB1379="X"</formula>
    </cfRule>
  </conditionalFormatting>
  <conditionalFormatting sqref="AJ1385">
    <cfRule type="expression" dxfId="1099" priority="116">
      <formula>$AC1385="X"</formula>
    </cfRule>
    <cfRule type="expression" dxfId="1098" priority="117">
      <formula>$AA1385="X"</formula>
    </cfRule>
    <cfRule type="expression" dxfId="1097" priority="118">
      <formula>$AB1385="X"</formula>
    </cfRule>
  </conditionalFormatting>
  <conditionalFormatting sqref="AJ1388">
    <cfRule type="expression" dxfId="1096" priority="100">
      <formula>$AC1388="X"</formula>
    </cfRule>
    <cfRule type="expression" dxfId="1095" priority="101">
      <formula>$AA1388="X"</formula>
    </cfRule>
    <cfRule type="expression" dxfId="1094" priority="102">
      <formula>$AB1388="X"</formula>
    </cfRule>
  </conditionalFormatting>
  <conditionalFormatting sqref="AJ1389">
    <cfRule type="expression" dxfId="1093" priority="88">
      <formula>$AC1389="X"</formula>
    </cfRule>
    <cfRule type="expression" dxfId="1092" priority="89">
      <formula>$AA1389="X"</formula>
    </cfRule>
    <cfRule type="expression" dxfId="1091" priority="90">
      <formula>$AB1389="X"</formula>
    </cfRule>
  </conditionalFormatting>
  <conditionalFormatting sqref="AJ1421:AJ1422">
    <cfRule type="containsBlanks" dxfId="1090" priority="1361">
      <formula>LEN(TRIM(AJ1421))=0</formula>
    </cfRule>
  </conditionalFormatting>
  <conditionalFormatting sqref="AJ1450 AI1458:AJ1458 AJ1466">
    <cfRule type="expression" dxfId="1089" priority="1315">
      <formula>$AB1450="X"</formula>
    </cfRule>
    <cfRule type="expression" dxfId="1088" priority="1316">
      <formula>$AA1450="X"</formula>
    </cfRule>
    <cfRule type="expression" dxfId="1087" priority="1317">
      <formula>$Z1450="X"</formula>
    </cfRule>
  </conditionalFormatting>
  <conditionalFormatting sqref="AJ1458">
    <cfRule type="expression" dxfId="1086" priority="1307">
      <formula>$Y1458="X"</formula>
    </cfRule>
  </conditionalFormatting>
  <conditionalFormatting sqref="AJ1515">
    <cfRule type="expression" dxfId="1085" priority="1273">
      <formula>$AB1515="X"</formula>
    </cfRule>
    <cfRule type="expression" dxfId="1084" priority="1274">
      <formula>$AA1515="X"</formula>
    </cfRule>
    <cfRule type="expression" dxfId="1083" priority="1275">
      <formula>$Z1515="X"</formula>
    </cfRule>
  </conditionalFormatting>
  <conditionalFormatting sqref="AJ1523">
    <cfRule type="containsBlanks" dxfId="1082" priority="1271">
      <formula>LEN(TRIM(AJ1523))=0</formula>
    </cfRule>
  </conditionalFormatting>
  <conditionalFormatting sqref="AJ1674">
    <cfRule type="expression" dxfId="1081" priority="1143">
      <formula>$AB1674="X"</formula>
    </cfRule>
    <cfRule type="expression" dxfId="1080" priority="1144">
      <formula>$AA1674="X"</formula>
    </cfRule>
    <cfRule type="expression" dxfId="1079" priority="1145">
      <formula>$Z1674="X"</formula>
    </cfRule>
  </conditionalFormatting>
  <conditionalFormatting sqref="AJ1717:AJ1719">
    <cfRule type="expression" dxfId="1078" priority="1110">
      <formula>$AB1717="X"</formula>
    </cfRule>
    <cfRule type="expression" dxfId="1077" priority="1111">
      <formula>$Z1717="X"</formula>
    </cfRule>
    <cfRule type="expression" dxfId="1076" priority="1112">
      <formula>$AA1717="X"</formula>
    </cfRule>
  </conditionalFormatting>
  <conditionalFormatting sqref="AJ1734 AJ1744:AJ1745">
    <cfRule type="expression" dxfId="1075" priority="1113">
      <formula>$AB1734="X"</formula>
    </cfRule>
    <cfRule type="expression" dxfId="1074" priority="1114">
      <formula>$AA1734="X"</formula>
    </cfRule>
    <cfRule type="expression" dxfId="1073" priority="1115">
      <formula>$Z1734="X"</formula>
    </cfRule>
  </conditionalFormatting>
  <conditionalFormatting sqref="AJ1837">
    <cfRule type="containsBlanks" dxfId="1072" priority="1059">
      <formula>LEN(TRIM(AJ1837))=0</formula>
    </cfRule>
  </conditionalFormatting>
  <conditionalFormatting sqref="AJ1847">
    <cfRule type="expression" dxfId="1071" priority="1032">
      <formula>$AB1847="X"</formula>
    </cfRule>
    <cfRule type="expression" dxfId="1070" priority="1033">
      <formula>$AA1847="X"</formula>
    </cfRule>
    <cfRule type="expression" dxfId="1069" priority="1034">
      <formula>$Z1847="X"</formula>
    </cfRule>
  </conditionalFormatting>
  <conditionalFormatting sqref="AJ2022">
    <cfRule type="expression" dxfId="1068" priority="959">
      <formula>$AB2022="X"</formula>
    </cfRule>
    <cfRule type="expression" dxfId="1067" priority="960">
      <formula>$AA2022="X"</formula>
    </cfRule>
    <cfRule type="expression" dxfId="1066" priority="961">
      <formula>$Z2022="X"</formula>
    </cfRule>
  </conditionalFormatting>
  <conditionalFormatting sqref="AJ2024:AJ2025 AJ2066">
    <cfRule type="expression" dxfId="1065" priority="924">
      <formula>$AB2024="X"</formula>
    </cfRule>
    <cfRule type="expression" dxfId="1064" priority="925">
      <formula>$AA2024="X"</formula>
    </cfRule>
    <cfRule type="expression" dxfId="1063" priority="926">
      <formula>$Z2024="X"</formula>
    </cfRule>
  </conditionalFormatting>
  <conditionalFormatting sqref="AJ2071">
    <cfRule type="expression" dxfId="1062" priority="904">
      <formula>$AB2071="X"</formula>
    </cfRule>
    <cfRule type="expression" dxfId="1061" priority="905">
      <formula>$AA2071="X"</formula>
    </cfRule>
    <cfRule type="expression" dxfId="1060" priority="906">
      <formula>$Z2071="X"</formula>
    </cfRule>
  </conditionalFormatting>
  <conditionalFormatting sqref="AJ2082">
    <cfRule type="containsBlanks" dxfId="1059" priority="891">
      <formula>LEN(TRIM(AJ2082))=0</formula>
    </cfRule>
  </conditionalFormatting>
  <conditionalFormatting sqref="AJ2098">
    <cfRule type="containsBlanks" dxfId="1058" priority="889">
      <formula>LEN(TRIM(AJ2098))=0</formula>
    </cfRule>
  </conditionalFormatting>
  <conditionalFormatting sqref="AJ2199">
    <cfRule type="expression" dxfId="1057" priority="821">
      <formula>$AB2199="X"</formula>
    </cfRule>
    <cfRule type="expression" dxfId="1056" priority="822">
      <formula>$Z2199="X"</formula>
    </cfRule>
    <cfRule type="expression" dxfId="1055" priority="823">
      <formula>$AA2199="X"</formula>
    </cfRule>
  </conditionalFormatting>
  <conditionalFormatting sqref="AJ2200">
    <cfRule type="containsBlanks" dxfId="1054" priority="817">
      <formula>LEN(TRIM(AJ2200))=0</formula>
    </cfRule>
  </conditionalFormatting>
  <conditionalFormatting sqref="AJ2210">
    <cfRule type="expression" dxfId="1053" priority="824">
      <formula>$AB2210="X"</formula>
    </cfRule>
    <cfRule type="expression" dxfId="1052" priority="825">
      <formula>$AA2210="X"</formula>
    </cfRule>
    <cfRule type="expression" dxfId="1051" priority="826">
      <formula>$Z2210="X"</formula>
    </cfRule>
  </conditionalFormatting>
  <conditionalFormatting sqref="AJ2219">
    <cfRule type="expression" dxfId="1050" priority="791">
      <formula>$AB2219="X"</formula>
    </cfRule>
    <cfRule type="expression" dxfId="1049" priority="792">
      <formula>$AA2219="X"</formula>
    </cfRule>
    <cfRule type="expression" dxfId="1048" priority="793">
      <formula>$Z2219="X"</formula>
    </cfRule>
  </conditionalFormatting>
  <conditionalFormatting sqref="AJ2228 AJ2230 AJ2242 AJ2288">
    <cfRule type="expression" dxfId="1047" priority="751">
      <formula>$AA2228="X"</formula>
    </cfRule>
  </conditionalFormatting>
  <conditionalFormatting sqref="AJ2228 AJ2242 AJ2288">
    <cfRule type="expression" dxfId="1046" priority="750">
      <formula>$AB2228="X"</formula>
    </cfRule>
    <cfRule type="expression" dxfId="1045" priority="752">
      <formula>$Z2228="X"</formula>
    </cfRule>
  </conditionalFormatting>
  <conditionalFormatting sqref="AJ2230">
    <cfRule type="expression" dxfId="1044" priority="748">
      <formula>$AB2230="X"</formula>
    </cfRule>
    <cfRule type="expression" dxfId="1043" priority="749">
      <formula>$Z2230="X"</formula>
    </cfRule>
  </conditionalFormatting>
  <conditionalFormatting sqref="AJ2235 AJ2251">
    <cfRule type="expression" dxfId="1042" priority="745">
      <formula>$AB2235="X"</formula>
    </cfRule>
    <cfRule type="expression" dxfId="1041" priority="746">
      <formula>$AA2235="X"</formula>
    </cfRule>
    <cfRule type="expression" dxfId="1040" priority="747">
      <formula>$Z2235="X"</formula>
    </cfRule>
  </conditionalFormatting>
  <conditionalFormatting sqref="AJ2244">
    <cfRule type="expression" dxfId="1039" priority="742">
      <formula>$AB2244="X"</formula>
    </cfRule>
    <cfRule type="expression" dxfId="1038" priority="743">
      <formula>$AA2244="X"</formula>
    </cfRule>
    <cfRule type="expression" dxfId="1037" priority="744">
      <formula>$Z2244="X"</formula>
    </cfRule>
  </conditionalFormatting>
  <conditionalFormatting sqref="AJ2255">
    <cfRule type="expression" dxfId="1036" priority="739">
      <formula>$AB2255="X"</formula>
    </cfRule>
    <cfRule type="expression" dxfId="1035" priority="740">
      <formula>$AA2255="X"</formula>
    </cfRule>
    <cfRule type="expression" dxfId="1034" priority="741">
      <formula>$Z2255="X"</formula>
    </cfRule>
  </conditionalFormatting>
  <conditionalFormatting sqref="AJ2258">
    <cfRule type="expression" dxfId="1033" priority="736">
      <formula>$AB2258="X"</formula>
    </cfRule>
    <cfRule type="expression" dxfId="1032" priority="737">
      <formula>$AA2258="X"</formula>
    </cfRule>
    <cfRule type="expression" dxfId="1031" priority="738">
      <formula>$Z2258="X"</formula>
    </cfRule>
  </conditionalFormatting>
  <conditionalFormatting sqref="AJ2282">
    <cfRule type="expression" dxfId="1030" priority="733">
      <formula>$AB2282="X"</formula>
    </cfRule>
    <cfRule type="expression" dxfId="1029" priority="734">
      <formula>$AA2282="X"</formula>
    </cfRule>
    <cfRule type="expression" dxfId="1028" priority="735">
      <formula>$Z2282="X"</formula>
    </cfRule>
  </conditionalFormatting>
  <conditionalFormatting sqref="AJ2295">
    <cfRule type="expression" dxfId="1027" priority="681">
      <formula>$AB2295="X"</formula>
    </cfRule>
    <cfRule type="expression" dxfId="1026" priority="682">
      <formula>$AA2295="X"</formula>
    </cfRule>
    <cfRule type="expression" dxfId="1025" priority="683">
      <formula>$Z2295="X"</formula>
    </cfRule>
  </conditionalFormatting>
  <conditionalFormatting sqref="AJ2310">
    <cfRule type="expression" dxfId="1024" priority="684">
      <formula>$AB2310="X"</formula>
    </cfRule>
    <cfRule type="expression" dxfId="1023" priority="685">
      <formula>$Z2310="X"</formula>
    </cfRule>
    <cfRule type="expression" dxfId="1022" priority="686">
      <formula>$AA2310="X"</formula>
    </cfRule>
  </conditionalFormatting>
  <conditionalFormatting sqref="AJ2314">
    <cfRule type="expression" dxfId="1021" priority="668">
      <formula>$AB2314="X"</formula>
    </cfRule>
    <cfRule type="expression" dxfId="1020" priority="669">
      <formula>$AA2314="X"</formula>
    </cfRule>
    <cfRule type="expression" dxfId="1019" priority="670">
      <formula>$Z2314="X"</formula>
    </cfRule>
  </conditionalFormatting>
  <conditionalFormatting sqref="AJ2365 AJ2373 AJ2375">
    <cfRule type="expression" dxfId="1018" priority="620">
      <formula>$Y2365="X"</formula>
    </cfRule>
  </conditionalFormatting>
  <conditionalFormatting sqref="AJ2405 AJ2412:AJ2413">
    <cfRule type="expression" dxfId="1017" priority="556">
      <formula>$AB2405="X"</formula>
    </cfRule>
    <cfRule type="expression" dxfId="1016" priority="557">
      <formula>$Z2405="X"</formula>
    </cfRule>
    <cfRule type="expression" dxfId="1015" priority="558">
      <formula>$AA2405="X"</formula>
    </cfRule>
  </conditionalFormatting>
  <conditionalFormatting sqref="AJ2426:AJ2427">
    <cfRule type="expression" dxfId="1014" priority="520">
      <formula>$AB2426="X"</formula>
    </cfRule>
    <cfRule type="expression" dxfId="1013" priority="521">
      <formula>$Z2426="X"</formula>
    </cfRule>
    <cfRule type="expression" dxfId="1012" priority="522">
      <formula>$AA2426="X"</formula>
    </cfRule>
  </conditionalFormatting>
  <conditionalFormatting sqref="AJ2432">
    <cfRule type="containsBlanks" dxfId="1011" priority="509">
      <formula>LEN(TRIM(AJ2432))=0</formula>
    </cfRule>
  </conditionalFormatting>
  <conditionalFormatting sqref="AJ2435">
    <cfRule type="expression" dxfId="1010" priority="517">
      <formula>$AB2435="X"</formula>
    </cfRule>
    <cfRule type="expression" dxfId="1009" priority="518">
      <formula>$Z2435="X"</formula>
    </cfRule>
    <cfRule type="expression" dxfId="1008" priority="519">
      <formula>$AA2435="X"</formula>
    </cfRule>
  </conditionalFormatting>
  <conditionalFormatting sqref="AJ2438">
    <cfRule type="expression" dxfId="1007" priority="514">
      <formula>$AB2438="X"</formula>
    </cfRule>
    <cfRule type="expression" dxfId="1006" priority="515">
      <formula>$Z2438="X"</formula>
    </cfRule>
    <cfRule type="expression" dxfId="1005" priority="516">
      <formula>$AA2438="X"</formula>
    </cfRule>
  </conditionalFormatting>
  <conditionalFormatting sqref="AJ2441">
    <cfRule type="expression" dxfId="1004" priority="511">
      <formula>$AB2441="X"</formula>
    </cfRule>
    <cfRule type="expression" dxfId="1003" priority="512">
      <formula>$Z2441="X"</formula>
    </cfRule>
    <cfRule type="expression" dxfId="1002" priority="513">
      <formula>$AA2441="X"</formula>
    </cfRule>
  </conditionalFormatting>
  <conditionalFormatting sqref="AJ2456">
    <cfRule type="expression" dxfId="1001" priority="476">
      <formula>$AB2456="X"</formula>
    </cfRule>
    <cfRule type="expression" dxfId="1000" priority="477">
      <formula>$Z2456="X"</formula>
    </cfRule>
    <cfRule type="expression" dxfId="999" priority="478">
      <formula>$AA2456="X"</formula>
    </cfRule>
  </conditionalFormatting>
  <conditionalFormatting sqref="AJ2532:AJ2533">
    <cfRule type="expression" dxfId="998" priority="417">
      <formula>$AB2532="X"</formula>
    </cfRule>
    <cfRule type="expression" dxfId="997" priority="418">
      <formula>$AA2532="X"</formula>
    </cfRule>
    <cfRule type="expression" dxfId="996" priority="419">
      <formula>$Z2532="X"</formula>
    </cfRule>
  </conditionalFormatting>
  <conditionalFormatting sqref="AJ2604">
    <cfRule type="containsBlanks" dxfId="995" priority="315">
      <formula>LEN(TRIM(AJ2604))=0</formula>
    </cfRule>
  </conditionalFormatting>
  <conditionalFormatting sqref="AJ2705">
    <cfRule type="expression" dxfId="994" priority="286">
      <formula>$AB2705="X"</formula>
    </cfRule>
    <cfRule type="expression" dxfId="993" priority="287">
      <formula>$AA2705="X"</formula>
    </cfRule>
    <cfRule type="expression" dxfId="992" priority="288">
      <formula>$Z2705="X"</formula>
    </cfRule>
  </conditionalFormatting>
  <conditionalFormatting sqref="AJ2713:AJ2714 AN2714 AJ2716 AN2717">
    <cfRule type="expression" dxfId="991" priority="253">
      <formula>$AB2713="X"</formula>
    </cfRule>
    <cfRule type="expression" dxfId="990" priority="254">
      <formula>$AA2713="X"</formula>
    </cfRule>
    <cfRule type="expression" dxfId="989" priority="255">
      <formula>$Z2713="X"</formula>
    </cfRule>
  </conditionalFormatting>
  <conditionalFormatting sqref="AJ222:AL222">
    <cfRule type="containsBlanks" dxfId="984" priority="2174">
      <formula>LEN(TRIM(AJ222))=0</formula>
    </cfRule>
  </conditionalFormatting>
  <conditionalFormatting sqref="AJ277:AL277 S281">
    <cfRule type="containsBlanks" dxfId="983" priority="2130">
      <formula>LEN(TRIM(S277))=0</formula>
    </cfRule>
  </conditionalFormatting>
  <conditionalFormatting sqref="AJ772:AL772">
    <cfRule type="containsBlanks" dxfId="982" priority="1915">
      <formula>LEN(TRIM(AJ772))=0</formula>
    </cfRule>
  </conditionalFormatting>
  <conditionalFormatting sqref="AJ774:AL776 AK788:AM793 T788:W794 T817:W818 AK817:AM818 AJ819:AL819">
    <cfRule type="containsBlanks" dxfId="981" priority="1913">
      <formula>LEN(TRIM(T774))=0</formula>
    </cfRule>
  </conditionalFormatting>
  <conditionalFormatting sqref="AJ822:AL822">
    <cfRule type="containsBlanks" dxfId="980" priority="1910">
      <formula>LEN(TRIM(AJ822))=0</formula>
    </cfRule>
  </conditionalFormatting>
  <conditionalFormatting sqref="AJ824:AL831">
    <cfRule type="containsBlanks" dxfId="979" priority="1908">
      <formula>LEN(TRIM(AJ824))=0</formula>
    </cfRule>
  </conditionalFormatting>
  <conditionalFormatting sqref="AJ846:AL846">
    <cfRule type="containsBlanks" dxfId="978" priority="1878">
      <formula>LEN(TRIM(AJ846))=0</formula>
    </cfRule>
  </conditionalFormatting>
  <conditionalFormatting sqref="AJ853:AL853">
    <cfRule type="containsBlanks" dxfId="977" priority="1877">
      <formula>LEN(TRIM(AJ853))=0</formula>
    </cfRule>
  </conditionalFormatting>
  <conditionalFormatting sqref="AJ874:AL876">
    <cfRule type="containsBlanks" dxfId="976" priority="1846">
      <formula>LEN(TRIM(AJ874))=0</formula>
    </cfRule>
  </conditionalFormatting>
  <conditionalFormatting sqref="AJ884:AL885">
    <cfRule type="containsBlanks" dxfId="975" priority="1828">
      <formula>LEN(TRIM(AJ884))=0</formula>
    </cfRule>
  </conditionalFormatting>
  <conditionalFormatting sqref="AJ948:AL948">
    <cfRule type="containsBlanks" dxfId="974" priority="1840">
      <formula>LEN(TRIM(AJ948))=0</formula>
    </cfRule>
  </conditionalFormatting>
  <conditionalFormatting sqref="AJ988:AL988">
    <cfRule type="containsBlanks" dxfId="973" priority="1766">
      <formula>LEN(TRIM(AJ988))=0</formula>
    </cfRule>
  </conditionalFormatting>
  <conditionalFormatting sqref="AJ993:AL993">
    <cfRule type="containsBlanks" dxfId="972" priority="1779">
      <formula>LEN(TRIM(AJ993))=0</formula>
    </cfRule>
  </conditionalFormatting>
  <conditionalFormatting sqref="AJ1040:AL1041">
    <cfRule type="containsBlanks" dxfId="971" priority="1709">
      <formula>LEN(TRIM(AJ1040))=0</formula>
    </cfRule>
  </conditionalFormatting>
  <conditionalFormatting sqref="AJ1043:AL1045">
    <cfRule type="containsBlanks" dxfId="970" priority="1672">
      <formula>LEN(TRIM(AJ1043))=0</formula>
    </cfRule>
  </conditionalFormatting>
  <conditionalFormatting sqref="AJ1229:AL1229">
    <cfRule type="containsBlanks" dxfId="969" priority="1570">
      <formula>LEN(TRIM(AJ1229))=0</formula>
    </cfRule>
  </conditionalFormatting>
  <conditionalFormatting sqref="AJ1233:AL1233 AJ1262:AL1264 AJ1300:AL1300">
    <cfRule type="containsBlanks" dxfId="968" priority="1565">
      <formula>LEN(TRIM(AJ1233))=0</formula>
    </cfRule>
  </conditionalFormatting>
  <conditionalFormatting sqref="AJ1236:AL1237 AJ1239:AL1239">
    <cfRule type="containsBlanks" dxfId="967" priority="1564">
      <formula>LEN(TRIM(AJ1236))=0</formula>
    </cfRule>
  </conditionalFormatting>
  <conditionalFormatting sqref="AJ1243:AL1243 AJ1260:AL1260">
    <cfRule type="containsBlanks" dxfId="966" priority="1563">
      <formula>LEN(TRIM(AJ1243))=0</formula>
    </cfRule>
  </conditionalFormatting>
  <conditionalFormatting sqref="AJ1246:AL1246">
    <cfRule type="containsBlanks" dxfId="965" priority="1553">
      <formula>LEN(TRIM(AJ1246))=0</formula>
    </cfRule>
  </conditionalFormatting>
  <conditionalFormatting sqref="AJ1408:AL1408">
    <cfRule type="containsBlanks" dxfId="964" priority="51">
      <formula>LEN(TRIM(AJ1408))=0</formula>
    </cfRule>
  </conditionalFormatting>
  <conditionalFormatting sqref="AJ1411:AL1411">
    <cfRule type="containsBlanks" dxfId="963" priority="43">
      <formula>LEN(TRIM(AJ1411))=0</formula>
    </cfRule>
  </conditionalFormatting>
  <conditionalFormatting sqref="AJ1424:AL1425 AK1427:AM1427">
    <cfRule type="containsBlanks" dxfId="962" priority="1368">
      <formula>LEN(TRIM(AJ1424))=0</formula>
    </cfRule>
  </conditionalFormatting>
  <conditionalFormatting sqref="AJ1425:AL1426">
    <cfRule type="containsBlanks" dxfId="961" priority="1351">
      <formula>LEN(TRIM(AJ1425))=0</formula>
    </cfRule>
  </conditionalFormatting>
  <conditionalFormatting sqref="AJ1434:AL1434 AJ1438:AL1438 AF1441:AN1441 AF1445:AN1445">
    <cfRule type="containsBlanks" dxfId="960" priority="1367">
      <formula>LEN(TRIM(AF1434))=0</formula>
    </cfRule>
  </conditionalFormatting>
  <conditionalFormatting sqref="AJ1447:AL1448">
    <cfRule type="containsBlanks" dxfId="959" priority="1369">
      <formula>LEN(TRIM(AJ1447))=0</formula>
    </cfRule>
  </conditionalFormatting>
  <conditionalFormatting sqref="AJ1524:AL1524">
    <cfRule type="containsBlanks" dxfId="958" priority="1269">
      <formula>LEN(TRIM(AJ1524))=0</formula>
    </cfRule>
  </conditionalFormatting>
  <conditionalFormatting sqref="AJ1535:AL1535">
    <cfRule type="containsBlanks" dxfId="957" priority="1266">
      <formula>LEN(TRIM(AJ1535))=0</formula>
    </cfRule>
  </conditionalFormatting>
  <conditionalFormatting sqref="AJ1695:AL1704">
    <cfRule type="containsBlanks" dxfId="956" priority="1130">
      <formula>LEN(TRIM(AJ1695))=0</formula>
    </cfRule>
  </conditionalFormatting>
  <conditionalFormatting sqref="AJ1962:AL1962">
    <cfRule type="containsBlanks" dxfId="955" priority="958">
      <formula>LEN(TRIM(AJ1962))=0</formula>
    </cfRule>
  </conditionalFormatting>
  <conditionalFormatting sqref="AJ2100:AL2100">
    <cfRule type="containsBlanks" dxfId="954" priority="888">
      <formula>LEN(TRIM(AJ2100))=0</formula>
    </cfRule>
  </conditionalFormatting>
  <conditionalFormatting sqref="AJ2214:AL2214">
    <cfRule type="containsBlanks" dxfId="953" priority="787">
      <formula>LEN(TRIM(AJ2214))=0</formula>
    </cfRule>
  </conditionalFormatting>
  <conditionalFormatting sqref="AJ2216:AL2216">
    <cfRule type="containsBlanks" dxfId="952" priority="790">
      <formula>LEN(TRIM(AJ2216))=0</formula>
    </cfRule>
  </conditionalFormatting>
  <conditionalFormatting sqref="AJ2217:AL2218">
    <cfRule type="containsBlanks" dxfId="951" priority="789">
      <formula>LEN(TRIM(AJ2217))=0</formula>
    </cfRule>
  </conditionalFormatting>
  <conditionalFormatting sqref="AJ2220:AL2220">
    <cfRule type="containsBlanks" dxfId="950" priority="781">
      <formula>LEN(TRIM(AJ2220))=0</formula>
    </cfRule>
  </conditionalFormatting>
  <conditionalFormatting sqref="AJ2238:AL2238">
    <cfRule type="containsBlanks" dxfId="949" priority="732">
      <formula>LEN(TRIM(AJ2238))=0</formula>
    </cfRule>
  </conditionalFormatting>
  <conditionalFormatting sqref="AJ2341:AL2341">
    <cfRule type="containsBlanks" dxfId="948" priority="659">
      <formula>LEN(TRIM(AJ2341))=0</formula>
    </cfRule>
  </conditionalFormatting>
  <conditionalFormatting sqref="AJ2350:AL2350">
    <cfRule type="containsBlanks" dxfId="947" priority="643">
      <formula>LEN(TRIM(AJ2350))=0</formula>
    </cfRule>
  </conditionalFormatting>
  <conditionalFormatting sqref="AJ2377:AL2377">
    <cfRule type="containsBlanks" dxfId="946" priority="605">
      <formula>LEN(TRIM(AJ2377))=0</formula>
    </cfRule>
  </conditionalFormatting>
  <conditionalFormatting sqref="AJ2382:AL2382">
    <cfRule type="containsBlanks" dxfId="945" priority="582">
      <formula>LEN(TRIM(AJ2382))=0</formula>
    </cfRule>
  </conditionalFormatting>
  <conditionalFormatting sqref="AJ2384:AL2384">
    <cfRule type="containsBlanks" dxfId="944" priority="581">
      <formula>LEN(TRIM(AJ2384))=0</formula>
    </cfRule>
  </conditionalFormatting>
  <conditionalFormatting sqref="AJ2403:AL2403">
    <cfRule type="containsBlanks" dxfId="943" priority="552">
      <formula>LEN(TRIM(AJ2403))=0</formula>
    </cfRule>
  </conditionalFormatting>
  <conditionalFormatting sqref="AJ2479:AL2479">
    <cfRule type="containsBlanks" dxfId="942" priority="469">
      <formula>LEN(TRIM(AJ2479))=0</formula>
    </cfRule>
  </conditionalFormatting>
  <conditionalFormatting sqref="AJ2484:AL2484">
    <cfRule type="containsBlanks" dxfId="941" priority="467">
      <formula>LEN(TRIM(AJ2484))=0</formula>
    </cfRule>
  </conditionalFormatting>
  <conditionalFormatting sqref="AJ2585:AL2585">
    <cfRule type="containsBlanks" dxfId="940" priority="337">
      <formula>LEN(TRIM(AJ2585))=0</formula>
    </cfRule>
  </conditionalFormatting>
  <conditionalFormatting sqref="AJ2595:AL2595 AJ2598:AL2598">
    <cfRule type="containsBlanks" dxfId="939" priority="351">
      <formula>LEN(TRIM(AJ2595))=0</formula>
    </cfRule>
  </conditionalFormatting>
  <conditionalFormatting sqref="AJ2718:AL2718">
    <cfRule type="containsBlanks" dxfId="938" priority="230">
      <formula>LEN(TRIM(AJ2718))=0</formula>
    </cfRule>
  </conditionalFormatting>
  <conditionalFormatting sqref="AJ2722:AL2723">
    <cfRule type="containsBlanks" dxfId="937" priority="229">
      <formula>LEN(TRIM(AJ2722))=0</formula>
    </cfRule>
  </conditionalFormatting>
  <conditionalFormatting sqref="AJ6:AM7">
    <cfRule type="containsBlanks" dxfId="935" priority="2272">
      <formula>LEN(TRIM(AJ6))=0</formula>
    </cfRule>
  </conditionalFormatting>
  <conditionalFormatting sqref="AJ11:AM11">
    <cfRule type="containsBlanks" dxfId="934" priority="2261">
      <formula>LEN(TRIM(AJ11))=0</formula>
    </cfRule>
  </conditionalFormatting>
  <conditionalFormatting sqref="AJ15:AM18">
    <cfRule type="containsBlanks" dxfId="933" priority="2255">
      <formula>LEN(TRIM(AJ15))=0</formula>
    </cfRule>
  </conditionalFormatting>
  <conditionalFormatting sqref="AJ52:AM52">
    <cfRule type="containsBlanks" dxfId="932" priority="2250">
      <formula>LEN(TRIM(AJ52))=0</formula>
    </cfRule>
  </conditionalFormatting>
  <conditionalFormatting sqref="AJ61:AM61">
    <cfRule type="containsBlanks" dxfId="931" priority="2240">
      <formula>LEN(TRIM(AJ61))=0</formula>
    </cfRule>
  </conditionalFormatting>
  <conditionalFormatting sqref="AJ66:AM66">
    <cfRule type="containsBlanks" dxfId="930" priority="2236">
      <formula>LEN(TRIM(AJ66))=0</formula>
    </cfRule>
  </conditionalFormatting>
  <conditionalFormatting sqref="AJ77:AM77">
    <cfRule type="containsBlanks" dxfId="929" priority="2232">
      <formula>LEN(TRIM(AJ77))=0</formula>
    </cfRule>
  </conditionalFormatting>
  <conditionalFormatting sqref="AJ83:AM83">
    <cfRule type="containsBlanks" dxfId="928" priority="2226">
      <formula>LEN(TRIM(AJ83))=0</formula>
    </cfRule>
  </conditionalFormatting>
  <conditionalFormatting sqref="AJ86:AM86">
    <cfRule type="containsBlanks" dxfId="927" priority="2221">
      <formula>LEN(TRIM(AJ86))=0</formula>
    </cfRule>
  </conditionalFormatting>
  <conditionalFormatting sqref="AJ89:AM89">
    <cfRule type="containsBlanks" dxfId="926" priority="2217">
      <formula>LEN(TRIM(AJ89))=0</formula>
    </cfRule>
  </conditionalFormatting>
  <conditionalFormatting sqref="AJ102:AM102 AK106:AM106 AJ120:AM121 AJ138:AM138 AJ141:AL141 AJ145:AM145 AJ197:AM197 AJ201:AM201 AJ203:AM203 AJ209:AM209 AJ219:AM219">
    <cfRule type="containsBlanks" dxfId="925" priority="2192">
      <formula>LEN(TRIM(AJ102))=0</formula>
    </cfRule>
  </conditionalFormatting>
  <conditionalFormatting sqref="AJ233:AM234">
    <cfRule type="containsBlanks" dxfId="924" priority="2157">
      <formula>LEN(TRIM(AJ233))=0</formula>
    </cfRule>
  </conditionalFormatting>
  <conditionalFormatting sqref="AJ259:AM259">
    <cfRule type="containsBlanks" dxfId="923" priority="2154">
      <formula>LEN(TRIM(AJ259))=0</formula>
    </cfRule>
  </conditionalFormatting>
  <conditionalFormatting sqref="AJ262:AM262">
    <cfRule type="containsBlanks" dxfId="922" priority="2151">
      <formula>LEN(TRIM(AJ262))=0</formula>
    </cfRule>
  </conditionalFormatting>
  <conditionalFormatting sqref="AJ268:AM268">
    <cfRule type="containsBlanks" dxfId="921" priority="2150">
      <formula>LEN(TRIM(AJ268))=0</formula>
    </cfRule>
  </conditionalFormatting>
  <conditionalFormatting sqref="AJ627:AM629 AJ630">
    <cfRule type="containsBlanks" dxfId="920" priority="2015">
      <formula>LEN(TRIM(AJ627))=0</formula>
    </cfRule>
  </conditionalFormatting>
  <conditionalFormatting sqref="AJ636:AM636">
    <cfRule type="containsBlanks" dxfId="919" priority="2009">
      <formula>LEN(TRIM(AJ636))=0</formula>
    </cfRule>
  </conditionalFormatting>
  <conditionalFormatting sqref="AJ974:AM974">
    <cfRule type="containsBlanks" dxfId="918" priority="1768">
      <formula>LEN(TRIM(AJ974))=0</formula>
    </cfRule>
  </conditionalFormatting>
  <conditionalFormatting sqref="AJ1001:AM1001">
    <cfRule type="containsBlanks" dxfId="917" priority="1769">
      <formula>LEN(TRIM(AJ1001))=0</formula>
    </cfRule>
  </conditionalFormatting>
  <conditionalFormatting sqref="AJ1190:AM1190">
    <cfRule type="containsBlanks" dxfId="916" priority="1643">
      <formula>LEN(TRIM(AJ1190))=0</formula>
    </cfRule>
  </conditionalFormatting>
  <conditionalFormatting sqref="AJ1511:AM1511">
    <cfRule type="containsBlanks" dxfId="915" priority="1300">
      <formula>LEN(TRIM(AJ1511))=0</formula>
    </cfRule>
  </conditionalFormatting>
  <conditionalFormatting sqref="AJ2215:AM2215">
    <cfRule type="containsBlanks" dxfId="914" priority="785">
      <formula>LEN(TRIM(AJ2215))=0</formula>
    </cfRule>
  </conditionalFormatting>
  <conditionalFormatting sqref="AJ2241:AM2241">
    <cfRule type="containsBlanks" dxfId="913" priority="716">
      <formula>LEN(TRIM(AJ2241))=0</formula>
    </cfRule>
  </conditionalFormatting>
  <conditionalFormatting sqref="AJ2254:AM2254">
    <cfRule type="containsBlanks" dxfId="912" priority="713">
      <formula>LEN(TRIM(AJ2254))=0</formula>
    </cfRule>
  </conditionalFormatting>
  <conditionalFormatting sqref="AJ2291:AM2291">
    <cfRule type="containsBlanks" dxfId="911" priority="711">
      <formula>LEN(TRIM(AJ2291))=0</formula>
    </cfRule>
  </conditionalFormatting>
  <conditionalFormatting sqref="AJ2386:AM2404">
    <cfRule type="containsBlanks" dxfId="910" priority="540">
      <formula>LEN(TRIM(AJ2386))=0</formula>
    </cfRule>
  </conditionalFormatting>
  <conditionalFormatting sqref="AJ2448:AM2448">
    <cfRule type="containsBlanks" dxfId="909" priority="501">
      <formula>LEN(TRIM(AJ2448))=0</formula>
    </cfRule>
  </conditionalFormatting>
  <conditionalFormatting sqref="AJ2495:AM2495">
    <cfRule type="containsBlanks" dxfId="908" priority="434">
      <formula>LEN(TRIM(AJ2495))=0</formula>
    </cfRule>
  </conditionalFormatting>
  <conditionalFormatting sqref="AJ2569:AM2569">
    <cfRule type="containsBlanks" dxfId="907" priority="376">
      <formula>LEN(TRIM(AJ2569))=0</formula>
    </cfRule>
  </conditionalFormatting>
  <conditionalFormatting sqref="AJ2572:AM2572">
    <cfRule type="containsBlanks" dxfId="906" priority="354">
      <formula>LEN(TRIM(AJ2572))=0</formula>
    </cfRule>
  </conditionalFormatting>
  <conditionalFormatting sqref="AJ2591:AM2591">
    <cfRule type="containsBlanks" dxfId="905" priority="345">
      <formula>LEN(TRIM(AJ2591))=0</formula>
    </cfRule>
  </conditionalFormatting>
  <conditionalFormatting sqref="AJ2594:AM2594">
    <cfRule type="containsBlanks" dxfId="904" priority="330">
      <formula>LEN(TRIM(AJ2594))=0</formula>
    </cfRule>
  </conditionalFormatting>
  <conditionalFormatting sqref="AK968:AL969 AK971:AL971 AK985:AL985">
    <cfRule type="containsBlanks" dxfId="903" priority="1773">
      <formula>LEN(TRIM(AK968))=0</formula>
    </cfRule>
  </conditionalFormatting>
  <conditionalFormatting sqref="AK1228:AL1235">
    <cfRule type="containsBlanks" dxfId="902" priority="1566">
      <formula>LEN(TRIM(AK1228))=0</formula>
    </cfRule>
  </conditionalFormatting>
  <conditionalFormatting sqref="AK1522:AL1523">
    <cfRule type="containsBlanks" dxfId="901" priority="1270">
      <formula>LEN(TRIM(AK1522))=0</formula>
    </cfRule>
  </conditionalFormatting>
  <conditionalFormatting sqref="AK2200:AL2201">
    <cfRule type="containsBlanks" dxfId="900" priority="816">
      <formula>LEN(TRIM(AK2200))=0</formula>
    </cfRule>
  </conditionalFormatting>
  <conditionalFormatting sqref="AK2218:AL2218">
    <cfRule type="containsBlanks" dxfId="899" priority="784">
      <formula>LEN(TRIM(AK2218))=0</formula>
    </cfRule>
  </conditionalFormatting>
  <conditionalFormatting sqref="AK2713:AL2715">
    <cfRule type="containsBlanks" dxfId="898" priority="252">
      <formula>LEN(TRIM(AK2713))=0</formula>
    </cfRule>
  </conditionalFormatting>
  <conditionalFormatting sqref="AK58:AM58">
    <cfRule type="containsBlanks" dxfId="897" priority="2246">
      <formula>LEN(TRIM(AK58))=0</formula>
    </cfRule>
  </conditionalFormatting>
  <conditionalFormatting sqref="AK281:AM281 AK556:AM556 AK559:AM559">
    <cfRule type="containsBlanks" dxfId="896" priority="2131">
      <formula>LEN(TRIM(AK281))=0</formula>
    </cfRule>
  </conditionalFormatting>
  <conditionalFormatting sqref="AK283:AM283">
    <cfRule type="containsBlanks" dxfId="895" priority="155">
      <formula>LEN(TRIM(AK283))=0</formula>
    </cfRule>
  </conditionalFormatting>
  <conditionalFormatting sqref="AK520:AM520">
    <cfRule type="containsBlanks" dxfId="894" priority="148">
      <formula>LEN(TRIM(AK520))=0</formula>
    </cfRule>
  </conditionalFormatting>
  <conditionalFormatting sqref="AK560:AM561 AK591:AM592 AK598:AM598 AK600:AM600">
    <cfRule type="containsBlanks" dxfId="893" priority="2099">
      <formula>LEN(TRIM(AK560))=0</formula>
    </cfRule>
  </conditionalFormatting>
  <conditionalFormatting sqref="AK595:AM595">
    <cfRule type="containsBlanks" dxfId="892" priority="2094">
      <formula>LEN(TRIM(AK595))=0</formula>
    </cfRule>
  </conditionalFormatting>
  <conditionalFormatting sqref="AK603:AM608 AJ616:AL616">
    <cfRule type="containsBlanks" dxfId="891" priority="2065">
      <formula>LEN(TRIM(AJ603))=0</formula>
    </cfRule>
  </conditionalFormatting>
  <conditionalFormatting sqref="AK630:AM630">
    <cfRule type="containsBlanks" dxfId="890" priority="2011">
      <formula>LEN(TRIM(AK630))=0</formula>
    </cfRule>
  </conditionalFormatting>
  <conditionalFormatting sqref="AK638:AM638 AK640:AM640 AK656:AM656 AK659:AM659 AK664:AM664 AK669:AM669 AK676:AM676 AK683:AM686 AK696:AM696 AK704:AM704 AK710:AM710 AK715:AM715 AK724:AM724 AK731:AM731 AK736:AM736 AK738:AM738 AK742:AM742 AK745:AM745 AK748:AM748">
    <cfRule type="containsBlanks" dxfId="889" priority="1975">
      <formula>LEN(TRIM(AK638))=0</formula>
    </cfRule>
  </conditionalFormatting>
  <conditionalFormatting sqref="AK642:AM642 AK690:AM690 S736:AE736">
    <cfRule type="containsBlanks" dxfId="888" priority="1974">
      <formula>LEN(TRIM(S642))=0</formula>
    </cfRule>
  </conditionalFormatting>
  <conditionalFormatting sqref="AK754:AM754">
    <cfRule type="containsBlanks" dxfId="887" priority="1956">
      <formula>LEN(TRIM(AK754))=0</formula>
    </cfRule>
  </conditionalFormatting>
  <conditionalFormatting sqref="AK759:AM759 AK761:AM761">
    <cfRule type="containsBlanks" dxfId="886" priority="1940">
      <formula>LEN(TRIM(AK759))=0</formula>
    </cfRule>
  </conditionalFormatting>
  <conditionalFormatting sqref="AK762:AM762">
    <cfRule type="containsBlanks" dxfId="885" priority="1938">
      <formula>LEN(TRIM(AK762))=0</formula>
    </cfRule>
  </conditionalFormatting>
  <conditionalFormatting sqref="AK771:AM771 S771:W772 S774:W776 AK777:AM777 AJ794:AL794 S824:S830">
    <cfRule type="containsBlanks" dxfId="884" priority="1920">
      <formula>LEN(TRIM(S771))=0</formula>
    </cfRule>
  </conditionalFormatting>
  <conditionalFormatting sqref="AK785:AM785 AJ799:AL799 AJ802:AL802 AJ805:AL805 AK808:AM808 AK825:AM825">
    <cfRule type="containsBlanks" dxfId="883" priority="1921">
      <formula>LEN(TRIM(AJ785))=0</formula>
    </cfRule>
  </conditionalFormatting>
  <conditionalFormatting sqref="AK834:AM834">
    <cfRule type="containsBlanks" dxfId="882" priority="1898">
      <formula>LEN(TRIM(AK834))=0</formula>
    </cfRule>
  </conditionalFormatting>
  <conditionalFormatting sqref="AK837:AM837">
    <cfRule type="containsBlanks" dxfId="881" priority="5">
      <formula>LEN(TRIM(AK837))=0</formula>
    </cfRule>
  </conditionalFormatting>
  <conditionalFormatting sqref="AK843:AM843">
    <cfRule type="containsBlanks" dxfId="880" priority="1870">
      <formula>LEN(TRIM(AK843))=0</formula>
    </cfRule>
  </conditionalFormatting>
  <conditionalFormatting sqref="AK845:AM845">
    <cfRule type="containsBlanks" dxfId="879" priority="1887">
      <formula>LEN(TRIM(AK845))=0</formula>
    </cfRule>
  </conditionalFormatting>
  <conditionalFormatting sqref="AK857:AM857">
    <cfRule type="containsBlanks" dxfId="878" priority="1876">
      <formula>LEN(TRIM(AK857))=0</formula>
    </cfRule>
  </conditionalFormatting>
  <conditionalFormatting sqref="AK859:AM859">
    <cfRule type="containsBlanks" dxfId="877" priority="1875">
      <formula>LEN(TRIM(AK859))=0</formula>
    </cfRule>
  </conditionalFormatting>
  <conditionalFormatting sqref="AK862:AM867 AK939:AM939">
    <cfRule type="containsBlanks" dxfId="876" priority="1857">
      <formula>LEN(TRIM(AK862))=0</formula>
    </cfRule>
  </conditionalFormatting>
  <conditionalFormatting sqref="AK871:AM873">
    <cfRule type="containsBlanks" dxfId="875" priority="1832">
      <formula>LEN(TRIM(AK871))=0</formula>
    </cfRule>
  </conditionalFormatting>
  <conditionalFormatting sqref="AK927:AM927">
    <cfRule type="containsBlanks" dxfId="874" priority="1834">
      <formula>LEN(TRIM(AK927))=0</formula>
    </cfRule>
  </conditionalFormatting>
  <conditionalFormatting sqref="AK932:AM932">
    <cfRule type="containsBlanks" dxfId="873" priority="1838">
      <formula>LEN(TRIM(AK932))=0</formula>
    </cfRule>
  </conditionalFormatting>
  <conditionalFormatting sqref="AK957:AM958">
    <cfRule type="containsBlanks" dxfId="872" priority="1836">
      <formula>LEN(TRIM(AK957))=0</formula>
    </cfRule>
  </conditionalFormatting>
  <conditionalFormatting sqref="AK962:AM963">
    <cfRule type="containsBlanks" dxfId="871" priority="1808">
      <formula>LEN(TRIM(AK962))=0</formula>
    </cfRule>
  </conditionalFormatting>
  <conditionalFormatting sqref="AK1008:AM1008 AJ1034:AL1034">
    <cfRule type="containsBlanks" dxfId="870" priority="1743">
      <formula>LEN(TRIM(AJ1008))=0</formula>
    </cfRule>
  </conditionalFormatting>
  <conditionalFormatting sqref="AK1010:AM1010">
    <cfRule type="containsBlanks" dxfId="869" priority="1705">
      <formula>LEN(TRIM(AK1010))=0</formula>
    </cfRule>
  </conditionalFormatting>
  <conditionalFormatting sqref="AK1012:AM1013">
    <cfRule type="containsBlanks" dxfId="868" priority="1713">
      <formula>LEN(TRIM(AK1012))=0</formula>
    </cfRule>
  </conditionalFormatting>
  <conditionalFormatting sqref="AK1053:AM1053">
    <cfRule type="containsBlanks" dxfId="867" priority="1666">
      <formula>LEN(TRIM(AK1053))=0</formula>
    </cfRule>
  </conditionalFormatting>
  <conditionalFormatting sqref="AK1129:AM1129">
    <cfRule type="containsBlanks" dxfId="866" priority="1665">
      <formula>LEN(TRIM(AK1129))=0</formula>
    </cfRule>
  </conditionalFormatting>
  <conditionalFormatting sqref="AK1165:AM1165">
    <cfRule type="containsBlanks" dxfId="865" priority="1664">
      <formula>LEN(TRIM(AK1165))=0</formula>
    </cfRule>
  </conditionalFormatting>
  <conditionalFormatting sqref="AK1209:AM1209">
    <cfRule type="containsBlanks" dxfId="864" priority="1610">
      <formula>LEN(TRIM(AK1209))=0</formula>
    </cfRule>
  </conditionalFormatting>
  <conditionalFormatting sqref="AK1226:AM1226">
    <cfRule type="containsBlanks" dxfId="863" priority="1609">
      <formula>LEN(TRIM(AK1226))=0</formula>
    </cfRule>
  </conditionalFormatting>
  <conditionalFormatting sqref="AK1257:AM1257">
    <cfRule type="containsBlanks" dxfId="862" priority="1562">
      <formula>LEN(TRIM(AK1257))=0</formula>
    </cfRule>
  </conditionalFormatting>
  <conditionalFormatting sqref="AK1290:AM1290">
    <cfRule type="containsBlanks" dxfId="861" priority="1561">
      <formula>LEN(TRIM(AK1290))=0</formula>
    </cfRule>
  </conditionalFormatting>
  <conditionalFormatting sqref="AK1324:AM1324 AK1327:AM1327 AK1339:AM1339 AK1348:AM1348 AK1352:AM1352 S1369:AM1369">
    <cfRule type="containsBlanks" dxfId="860" priority="1511">
      <formula>LEN(TRIM(S1324))=0</formula>
    </cfRule>
  </conditionalFormatting>
  <conditionalFormatting sqref="AK1330:AM1330">
    <cfRule type="containsBlanks" dxfId="859" priority="1507">
      <formula>LEN(TRIM(AK1330))=0</formula>
    </cfRule>
  </conditionalFormatting>
  <conditionalFormatting sqref="AK1333:AM1333">
    <cfRule type="containsBlanks" dxfId="858" priority="1506">
      <formula>LEN(TRIM(AK1333))=0</formula>
    </cfRule>
  </conditionalFormatting>
  <conditionalFormatting sqref="AK1357:AM1357">
    <cfRule type="containsBlanks" dxfId="857" priority="1496">
      <formula>LEN(TRIM(AK1357))=0</formula>
    </cfRule>
  </conditionalFormatting>
  <conditionalFormatting sqref="AK1361:AM1361">
    <cfRule type="containsBlanks" dxfId="856" priority="1491">
      <formula>LEN(TRIM(AK1361))=0</formula>
    </cfRule>
  </conditionalFormatting>
  <conditionalFormatting sqref="AK1365:AM1368">
    <cfRule type="containsBlanks" dxfId="855" priority="1483">
      <formula>LEN(TRIM(AK1365))=0</formula>
    </cfRule>
  </conditionalFormatting>
  <conditionalFormatting sqref="AK1370:AM1370">
    <cfRule type="containsBlanks" dxfId="854" priority="1503">
      <formula>LEN(TRIM(AK1370))=0</formula>
    </cfRule>
  </conditionalFormatting>
  <conditionalFormatting sqref="AK1372:AM1372">
    <cfRule type="containsBlanks" dxfId="853" priority="1478">
      <formula>LEN(TRIM(AK1372))=0</formula>
    </cfRule>
  </conditionalFormatting>
  <conditionalFormatting sqref="AK1374:AM1374">
    <cfRule type="containsBlanks" dxfId="852" priority="1474">
      <formula>LEN(TRIM(AK1374))=0</formula>
    </cfRule>
  </conditionalFormatting>
  <conditionalFormatting sqref="AK1379:AM1379">
    <cfRule type="containsBlanks" dxfId="851" priority="133">
      <formula>LEN(TRIM(AK1379))=0</formula>
    </cfRule>
  </conditionalFormatting>
  <conditionalFormatting sqref="AK1385:AM1385">
    <cfRule type="containsBlanks" dxfId="850" priority="115">
      <formula>LEN(TRIM(AK1385))=0</formula>
    </cfRule>
  </conditionalFormatting>
  <conditionalFormatting sqref="AK1388:AM1388">
    <cfRule type="containsBlanks" dxfId="849" priority="99">
      <formula>LEN(TRIM(AK1388))=0</formula>
    </cfRule>
  </conditionalFormatting>
  <conditionalFormatting sqref="AK1389:AM1389">
    <cfRule type="containsBlanks" dxfId="848" priority="87">
      <formula>LEN(TRIM(AK1389))=0</formula>
    </cfRule>
  </conditionalFormatting>
  <conditionalFormatting sqref="AK1390:AM1390">
    <cfRule type="containsBlanks" dxfId="847" priority="78">
      <formula>LEN(TRIM(AK1390))=0</formula>
    </cfRule>
  </conditionalFormatting>
  <conditionalFormatting sqref="AK1394:AM1394">
    <cfRule type="containsBlanks" dxfId="846" priority="71">
      <formula>LEN(TRIM(AK1394))=0</formula>
    </cfRule>
  </conditionalFormatting>
  <conditionalFormatting sqref="AK1402:AM1402">
    <cfRule type="containsBlanks" dxfId="845" priority="64">
      <formula>LEN(TRIM(AK1402))=0</formula>
    </cfRule>
  </conditionalFormatting>
  <conditionalFormatting sqref="AK1405:AM1405">
    <cfRule type="containsBlanks" dxfId="844" priority="57">
      <formula>LEN(TRIM(AK1405))=0</formula>
    </cfRule>
  </conditionalFormatting>
  <conditionalFormatting sqref="AK1414:AM1414">
    <cfRule type="containsBlanks" dxfId="843" priority="1366">
      <formula>LEN(TRIM(AK1414))=0</formula>
    </cfRule>
  </conditionalFormatting>
  <conditionalFormatting sqref="AK1420:AM1420">
    <cfRule type="containsBlanks" dxfId="842" priority="1363">
      <formula>LEN(TRIM(AK1420))=0</formula>
    </cfRule>
  </conditionalFormatting>
  <conditionalFormatting sqref="AK1450:AM1467">
    <cfRule type="containsBlanks" dxfId="841" priority="1304">
      <formula>LEN(TRIM(AK1450))=0</formula>
    </cfRule>
  </conditionalFormatting>
  <conditionalFormatting sqref="AK1458:AM1458">
    <cfRule type="containsBlanks" dxfId="840" priority="1306">
      <formula>LEN(TRIM(AK1458))=0</formula>
    </cfRule>
  </conditionalFormatting>
  <conditionalFormatting sqref="AK1468:AM1475">
    <cfRule type="containsBlanks" dxfId="839" priority="1314">
      <formula>LEN(TRIM(AK1468))=0</formula>
    </cfRule>
  </conditionalFormatting>
  <conditionalFormatting sqref="AK1476:AM1476">
    <cfRule type="containsBlanks" dxfId="838" priority="1313">
      <formula>LEN(TRIM(AK1476))=0</formula>
    </cfRule>
  </conditionalFormatting>
  <conditionalFormatting sqref="AK1504:AM1504">
    <cfRule type="containsBlanks" dxfId="837" priority="1302">
      <formula>LEN(TRIM(AK1504))=0</formula>
    </cfRule>
  </conditionalFormatting>
  <conditionalFormatting sqref="AK1526:AM1526">
    <cfRule type="containsBlanks" dxfId="836" priority="1267">
      <formula>LEN(TRIM(AK1526))=0</formula>
    </cfRule>
  </conditionalFormatting>
  <conditionalFormatting sqref="AK1530:AM1530">
    <cfRule type="containsBlanks" dxfId="835" priority="1268">
      <formula>LEN(TRIM(AK1530))=0</formula>
    </cfRule>
  </conditionalFormatting>
  <conditionalFormatting sqref="AK1536:AM1537">
    <cfRule type="containsBlanks" dxfId="834" priority="1225">
      <formula>LEN(TRIM(AK1536))=0</formula>
    </cfRule>
  </conditionalFormatting>
  <conditionalFormatting sqref="AK1552:AM1552">
    <cfRule type="containsBlanks" dxfId="833" priority="1222">
      <formula>LEN(TRIM(AK1552))=0</formula>
    </cfRule>
  </conditionalFormatting>
  <conditionalFormatting sqref="AK1557:AM1558">
    <cfRule type="containsBlanks" dxfId="832" priority="1221">
      <formula>LEN(TRIM(AK1557))=0</formula>
    </cfRule>
  </conditionalFormatting>
  <conditionalFormatting sqref="AK1564:AM1564">
    <cfRule type="containsBlanks" dxfId="831" priority="1217">
      <formula>LEN(TRIM(AK1564))=0</formula>
    </cfRule>
  </conditionalFormatting>
  <conditionalFormatting sqref="AK1567:AM1569">
    <cfRule type="containsBlanks" dxfId="830" priority="1195">
      <formula>LEN(TRIM(AK1567))=0</formula>
    </cfRule>
  </conditionalFormatting>
  <conditionalFormatting sqref="AK1576:AM1576">
    <cfRule type="containsBlanks" dxfId="829" priority="1194">
      <formula>LEN(TRIM(AK1576))=0</formula>
    </cfRule>
  </conditionalFormatting>
  <conditionalFormatting sqref="AK1591:AM1591">
    <cfRule type="containsBlanks" dxfId="828" priority="1193">
      <formula>LEN(TRIM(AK1591))=0</formula>
    </cfRule>
  </conditionalFormatting>
  <conditionalFormatting sqref="AK1608:AM1608">
    <cfRule type="containsBlanks" dxfId="827" priority="1192">
      <formula>LEN(TRIM(AK1608))=0</formula>
    </cfRule>
  </conditionalFormatting>
  <conditionalFormatting sqref="AK1611:AM1611 AK1614:AM1615 AK1620:AM1620 AK1630:AM1630 AK1633:AM1633 AK1664:AM1664">
    <cfRule type="containsBlanks" dxfId="826" priority="1191">
      <formula>LEN(TRIM(AK1611))=0</formula>
    </cfRule>
  </conditionalFormatting>
  <conditionalFormatting sqref="AK1684:AM1689">
    <cfRule type="containsBlanks" dxfId="825" priority="1134">
      <formula>LEN(TRIM(AK1684))=0</formula>
    </cfRule>
  </conditionalFormatting>
  <conditionalFormatting sqref="AK1706:AM1708">
    <cfRule type="containsBlanks" dxfId="824" priority="1138">
      <formula>LEN(TRIM(AK1706))=0</formula>
    </cfRule>
  </conditionalFormatting>
  <conditionalFormatting sqref="AK1713:AM1713">
    <cfRule type="containsBlanks" dxfId="823" priority="1139">
      <formula>LEN(TRIM(AK1713))=0</formula>
    </cfRule>
  </conditionalFormatting>
  <conditionalFormatting sqref="AK1782:AM1784 S1790:AE1790 AK1790:AM1790 S1793:AE1793 W1794 S1800:AE1801 AK1800:AM1801">
    <cfRule type="containsBlanks" dxfId="822" priority="1078">
      <formula>LEN(TRIM(S1782))=0</formula>
    </cfRule>
  </conditionalFormatting>
  <conditionalFormatting sqref="AK1793:AM1794">
    <cfRule type="containsBlanks" dxfId="821" priority="1074">
      <formula>LEN(TRIM(AK1793))=0</formula>
    </cfRule>
  </conditionalFormatting>
  <conditionalFormatting sqref="AK1855:AM1856">
    <cfRule type="containsBlanks" dxfId="820" priority="1005">
      <formula>LEN(TRIM(AK1855))=0</formula>
    </cfRule>
  </conditionalFormatting>
  <conditionalFormatting sqref="AK1857:AM1858">
    <cfRule type="containsBlanks" dxfId="819" priority="1003">
      <formula>LEN(TRIM(AK1857))=0</formula>
    </cfRule>
  </conditionalFormatting>
  <conditionalFormatting sqref="AK1865:AM1865">
    <cfRule type="containsBlanks" dxfId="818" priority="999">
      <formula>LEN(TRIM(AK1865))=0</formula>
    </cfRule>
  </conditionalFormatting>
  <conditionalFormatting sqref="AK1885:AM1885 AK1899:AM1899">
    <cfRule type="containsBlanks" dxfId="817" priority="1008">
      <formula>LEN(TRIM(AK1885))=0</formula>
    </cfRule>
  </conditionalFormatting>
  <conditionalFormatting sqref="AK1896:AM1897">
    <cfRule type="containsBlanks" dxfId="816" priority="994">
      <formula>LEN(TRIM(AK1896))=0</formula>
    </cfRule>
  </conditionalFormatting>
  <conditionalFormatting sqref="AK1902:AM1909">
    <cfRule type="containsBlanks" dxfId="815" priority="990">
      <formula>LEN(TRIM(AK1902))=0</formula>
    </cfRule>
  </conditionalFormatting>
  <conditionalFormatting sqref="AK1945:AM1949">
    <cfRule type="containsBlanks" dxfId="814" priority="992">
      <formula>LEN(TRIM(AK1945))=0</formula>
    </cfRule>
  </conditionalFormatting>
  <conditionalFormatting sqref="AK2022:AM2026">
    <cfRule type="containsBlanks" dxfId="813" priority="922">
      <formula>LEN(TRIM(AK2022))=0</formula>
    </cfRule>
  </conditionalFormatting>
  <conditionalFormatting sqref="AK2054:AM2054 AK2059:AM2059 AK2064:AM2064">
    <cfRule type="containsBlanks" dxfId="812" priority="923">
      <formula>LEN(TRIM(AK2054))=0</formula>
    </cfRule>
  </conditionalFormatting>
  <conditionalFormatting sqref="AK2071:AM2072">
    <cfRule type="containsBlanks" dxfId="811" priority="902">
      <formula>LEN(TRIM(AK2071))=0</formula>
    </cfRule>
  </conditionalFormatting>
  <conditionalFormatting sqref="AK2093:AM2099">
    <cfRule type="containsBlanks" dxfId="810" priority="883">
      <formula>LEN(TRIM(AK2093))=0</formula>
    </cfRule>
  </conditionalFormatting>
  <conditionalFormatting sqref="AK2111:AM2113">
    <cfRule type="containsBlanks" dxfId="809" priority="881">
      <formula>LEN(TRIM(AK2111))=0</formula>
    </cfRule>
  </conditionalFormatting>
  <conditionalFormatting sqref="AK2156:AM2156">
    <cfRule type="containsBlanks" dxfId="808" priority="843">
      <formula>LEN(TRIM(AK2156))=0</formula>
    </cfRule>
  </conditionalFormatting>
  <conditionalFormatting sqref="AK2186:AM2187 AK2190:AM2190 AK2194:AM2194">
    <cfRule type="containsBlanks" dxfId="807" priority="842">
      <formula>LEN(TRIM(AK2186))=0</formula>
    </cfRule>
  </conditionalFormatting>
  <conditionalFormatting sqref="AK2199:AM2199">
    <cfRule type="containsBlanks" dxfId="806" priority="830">
      <formula>LEN(TRIM(AK2199))=0</formula>
    </cfRule>
  </conditionalFormatting>
  <conditionalFormatting sqref="AK2210:AM2211">
    <cfRule type="containsBlanks" dxfId="805" priority="814">
      <formula>LEN(TRIM(AK2210))=0</formula>
    </cfRule>
  </conditionalFormatting>
  <conditionalFormatting sqref="AK2219:AM2221 AJ2223:AM2223">
    <cfRule type="containsBlanks" dxfId="804" priority="788">
      <formula>LEN(TRIM(AJ2219))=0</formula>
    </cfRule>
  </conditionalFormatting>
  <conditionalFormatting sqref="AK2230:AM2231">
    <cfRule type="containsBlanks" dxfId="803" priority="719">
      <formula>LEN(TRIM(AK2230))=0</formula>
    </cfRule>
  </conditionalFormatting>
  <conditionalFormatting sqref="AK2233:AM2233">
    <cfRule type="containsBlanks" dxfId="802" priority="727">
      <formula>LEN(TRIM(AK2233))=0</formula>
    </cfRule>
  </conditionalFormatting>
  <conditionalFormatting sqref="AK2235:AM2235">
    <cfRule type="containsBlanks" dxfId="801" priority="728">
      <formula>LEN(TRIM(AK2235))=0</formula>
    </cfRule>
  </conditionalFormatting>
  <conditionalFormatting sqref="AK2242:AM2242">
    <cfRule type="containsBlanks" dxfId="800" priority="726">
      <formula>LEN(TRIM(AK2242))=0</formula>
    </cfRule>
  </conditionalFormatting>
  <conditionalFormatting sqref="AK2244:AM2244">
    <cfRule type="containsBlanks" dxfId="799" priority="725">
      <formula>LEN(TRIM(AK2244))=0</formula>
    </cfRule>
  </conditionalFormatting>
  <conditionalFormatting sqref="AK2251:AM2255">
    <cfRule type="containsBlanks" dxfId="798" priority="714">
      <formula>LEN(TRIM(AK2251))=0</formula>
    </cfRule>
  </conditionalFormatting>
  <conditionalFormatting sqref="AK2258:AM2259">
    <cfRule type="containsBlanks" dxfId="797" priority="724">
      <formula>LEN(TRIM(AK2258))=0</formula>
    </cfRule>
  </conditionalFormatting>
  <conditionalFormatting sqref="AK2270:AM2270">
    <cfRule type="containsBlanks" dxfId="796" priority="723">
      <formula>LEN(TRIM(AK2270))=0</formula>
    </cfRule>
  </conditionalFormatting>
  <conditionalFormatting sqref="AK2282:AM2282">
    <cfRule type="containsBlanks" dxfId="795" priority="722">
      <formula>LEN(TRIM(AK2282))=0</formula>
    </cfRule>
  </conditionalFormatting>
  <conditionalFormatting sqref="AK2288:AM2288">
    <cfRule type="containsBlanks" dxfId="794" priority="721">
      <formula>LEN(TRIM(AK2288))=0</formula>
    </cfRule>
  </conditionalFormatting>
  <conditionalFormatting sqref="AK2292:AM2292">
    <cfRule type="containsBlanks" dxfId="793" priority="720">
      <formula>LEN(TRIM(AK2292))=0</formula>
    </cfRule>
  </conditionalFormatting>
  <conditionalFormatting sqref="AK2295:AM2296 S2298:AE2298 AK2298:AM2298 S2301 W2301 Y2301:AA2301 AK2301:AM2301">
    <cfRule type="containsBlanks" dxfId="792" priority="690">
      <formula>LEN(TRIM(S2295))=0</formula>
    </cfRule>
  </conditionalFormatting>
  <conditionalFormatting sqref="AK2340:AM2340 S2340:AE2341">
    <cfRule type="containsBlanks" dxfId="791" priority="660">
      <formula>LEN(TRIM(S2340))=0</formula>
    </cfRule>
  </conditionalFormatting>
  <conditionalFormatting sqref="AK2353:AM2353">
    <cfRule type="containsBlanks" dxfId="790" priority="647">
      <formula>LEN(TRIM(AK2353))=0</formula>
    </cfRule>
  </conditionalFormatting>
  <conditionalFormatting sqref="AK2359:AM2359">
    <cfRule type="containsBlanks" dxfId="789" priority="640">
      <formula>LEN(TRIM(AK2359))=0</formula>
    </cfRule>
  </conditionalFormatting>
  <conditionalFormatting sqref="AK2365:AM2365">
    <cfRule type="containsBlanks" dxfId="788" priority="610">
      <formula>LEN(TRIM(AK2365))=0</formula>
    </cfRule>
  </conditionalFormatting>
  <conditionalFormatting sqref="AK2373:AM2373">
    <cfRule type="containsBlanks" dxfId="787" priority="609">
      <formula>LEN(TRIM(AK2373))=0</formula>
    </cfRule>
  </conditionalFormatting>
  <conditionalFormatting sqref="AK2375:AM2375">
    <cfRule type="containsBlanks" dxfId="786" priority="607">
      <formula>LEN(TRIM(AK2375))=0</formula>
    </cfRule>
  </conditionalFormatting>
  <conditionalFormatting sqref="AK2395:AM2395">
    <cfRule type="containsBlanks" dxfId="785" priority="555">
      <formula>LEN(TRIM(AK2395))=0</formula>
    </cfRule>
  </conditionalFormatting>
  <conditionalFormatting sqref="AK2405:AM2405">
    <cfRule type="containsBlanks" dxfId="784" priority="554">
      <formula>LEN(TRIM(AK2405))=0</formula>
    </cfRule>
  </conditionalFormatting>
  <conditionalFormatting sqref="AK2412:AM2413">
    <cfRule type="containsBlanks" dxfId="783" priority="553">
      <formula>LEN(TRIM(AK2412))=0</formula>
    </cfRule>
  </conditionalFormatting>
  <conditionalFormatting sqref="AK2416:AM2416">
    <cfRule type="containsBlanks" dxfId="782" priority="551">
      <formula>LEN(TRIM(AK2416))=0</formula>
    </cfRule>
  </conditionalFormatting>
  <conditionalFormatting sqref="AK2418:AM2427 AL2432:AM2432 AK2444:AM2444">
    <cfRule type="containsBlanks" dxfId="781" priority="510">
      <formula>LEN(TRIM(AK2418))=0</formula>
    </cfRule>
  </conditionalFormatting>
  <conditionalFormatting sqref="AK2431:AM2431">
    <cfRule type="containsBlanks" dxfId="780" priority="502">
      <formula>LEN(TRIM(AK2431))=0</formula>
    </cfRule>
  </conditionalFormatting>
  <conditionalFormatting sqref="AK2454:AM2456">
    <cfRule type="containsBlanks" dxfId="779" priority="472">
      <formula>LEN(TRIM(AK2454))=0</formula>
    </cfRule>
  </conditionalFormatting>
  <conditionalFormatting sqref="AK2458:AM2458">
    <cfRule type="containsBlanks" dxfId="778" priority="465">
      <formula>LEN(TRIM(AK2458))=0</formula>
    </cfRule>
  </conditionalFormatting>
  <conditionalFormatting sqref="AK2466:AM2466">
    <cfRule type="containsBlanks" dxfId="777" priority="471">
      <formula>LEN(TRIM(AK2466))=0</formula>
    </cfRule>
  </conditionalFormatting>
  <conditionalFormatting sqref="AK2474:AM2474">
    <cfRule type="containsBlanks" dxfId="776" priority="470">
      <formula>LEN(TRIM(AK2474))=0</formula>
    </cfRule>
  </conditionalFormatting>
  <conditionalFormatting sqref="AK2480:AM2480">
    <cfRule type="containsBlanks" dxfId="775" priority="468">
      <formula>LEN(TRIM(AK2480))=0</formula>
    </cfRule>
  </conditionalFormatting>
  <conditionalFormatting sqref="AK2487:AM2490">
    <cfRule type="containsBlanks" dxfId="774" priority="436">
      <formula>LEN(TRIM(AK2487))=0</formula>
    </cfRule>
  </conditionalFormatting>
  <conditionalFormatting sqref="AK2491:AM2491">
    <cfRule type="containsBlanks" dxfId="773" priority="435">
      <formula>LEN(TRIM(AK2491))=0</formula>
    </cfRule>
  </conditionalFormatting>
  <conditionalFormatting sqref="AK2496:AM2496">
    <cfRule type="containsBlanks" dxfId="772" priority="433">
      <formula>LEN(TRIM(AK2496))=0</formula>
    </cfRule>
  </conditionalFormatting>
  <conditionalFormatting sqref="AK2543:AM2543">
    <cfRule type="containsBlanks" dxfId="771" priority="29">
      <formula>LEN(TRIM(AK2543))=0</formula>
    </cfRule>
  </conditionalFormatting>
  <conditionalFormatting sqref="AK2571:AM2571">
    <cfRule type="containsBlanks" dxfId="770" priority="375">
      <formula>LEN(TRIM(AK2571))=0</formula>
    </cfRule>
  </conditionalFormatting>
  <conditionalFormatting sqref="AK2576:AM2576">
    <cfRule type="containsBlanks" dxfId="769" priority="349">
      <formula>LEN(TRIM(AK2576))=0</formula>
    </cfRule>
  </conditionalFormatting>
  <conditionalFormatting sqref="AK2580:AM2580">
    <cfRule type="containsBlanks" dxfId="768" priority="353">
      <formula>LEN(TRIM(AK2580))=0</formula>
    </cfRule>
  </conditionalFormatting>
  <conditionalFormatting sqref="AK2586:AM2586">
    <cfRule type="containsBlanks" dxfId="767" priority="352">
      <formula>LEN(TRIM(AK2586))=0</formula>
    </cfRule>
  </conditionalFormatting>
  <conditionalFormatting sqref="AK2589:AM2589">
    <cfRule type="containsBlanks" dxfId="766" priority="347">
      <formula>LEN(TRIM(AK2589))=0</formula>
    </cfRule>
  </conditionalFormatting>
  <conditionalFormatting sqref="AK2593:AM2594">
    <cfRule type="containsBlanks" dxfId="765" priority="333">
      <formula>LEN(TRIM(AK2593))=0</formula>
    </cfRule>
  </conditionalFormatting>
  <conditionalFormatting sqref="AK2601:AM2601">
    <cfRule type="containsBlanks" dxfId="764" priority="341">
      <formula>LEN(TRIM(AK2601))=0</formula>
    </cfRule>
  </conditionalFormatting>
  <conditionalFormatting sqref="AK2604:AM2606 AK2610:AM2610">
    <cfRule type="containsBlanks" dxfId="763" priority="311">
      <formula>LEN(TRIM(AK2604))=0</formula>
    </cfRule>
  </conditionalFormatting>
  <conditionalFormatting sqref="AK2620:AM2620">
    <cfRule type="containsBlanks" dxfId="762" priority="278">
      <formula>LEN(TRIM(AK2620))=0</formula>
    </cfRule>
  </conditionalFormatting>
  <conditionalFormatting sqref="AK2625:AM2626 AK2629:AM2629 AK2631:AM2631">
    <cfRule type="containsBlanks" dxfId="761" priority="285">
      <formula>LEN(TRIM(AK2625))=0</formula>
    </cfRule>
  </conditionalFormatting>
  <conditionalFormatting sqref="AK2675:AM2675">
    <cfRule type="containsBlanks" dxfId="760" priority="284">
      <formula>LEN(TRIM(AK2675))=0</formula>
    </cfRule>
  </conditionalFormatting>
  <conditionalFormatting sqref="AK2683:AM2683">
    <cfRule type="containsBlanks" dxfId="759" priority="275">
      <formula>LEN(TRIM(AK2683))=0</formula>
    </cfRule>
  </conditionalFormatting>
  <conditionalFormatting sqref="AK2702:AM2707">
    <cfRule type="containsBlanks" dxfId="758" priority="271">
      <formula>LEN(TRIM(AK2702))=0</formula>
    </cfRule>
  </conditionalFormatting>
  <conditionalFormatting sqref="AK1579:AN1579">
    <cfRule type="containsBlanks" dxfId="756" priority="1189">
      <formula>LEN(TRIM(AK1579))=0</formula>
    </cfRule>
  </conditionalFormatting>
  <conditionalFormatting sqref="AK1588:AN1588">
    <cfRule type="containsBlanks" dxfId="755" priority="1188">
      <formula>LEN(TRIM(AK1588))=0</formula>
    </cfRule>
  </conditionalFormatting>
  <conditionalFormatting sqref="AK1600:AN1600">
    <cfRule type="containsBlanks" dxfId="754" priority="1187">
      <formula>LEN(TRIM(AK1600))=0</formula>
    </cfRule>
  </conditionalFormatting>
  <conditionalFormatting sqref="AK1635:AN1635">
    <cfRule type="containsBlanks" dxfId="753" priority="1186">
      <formula>LEN(TRIM(AK1635))=0</formula>
    </cfRule>
  </conditionalFormatting>
  <conditionalFormatting sqref="AK1657:AN1657">
    <cfRule type="containsBlanks" dxfId="752" priority="1185">
      <formula>LEN(TRIM(AK1657))=0</formula>
    </cfRule>
  </conditionalFormatting>
  <conditionalFormatting sqref="AK1662:AN1662">
    <cfRule type="containsBlanks" dxfId="751" priority="1184">
      <formula>LEN(TRIM(AK1662))=0</formula>
    </cfRule>
  </conditionalFormatting>
  <conditionalFormatting sqref="AK2554:BH2554">
    <cfRule type="containsBlanks" dxfId="750" priority="24">
      <formula>LEN(TRIM(AK2554))=0</formula>
    </cfRule>
  </conditionalFormatting>
  <conditionalFormatting sqref="AM866 AM874">
    <cfRule type="expression" dxfId="749" priority="1847">
      <formula>$AB866="X"</formula>
    </cfRule>
    <cfRule type="expression" dxfId="748" priority="1848">
      <formula>$Z866="X"</formula>
    </cfRule>
    <cfRule type="expression" dxfId="747" priority="1849">
      <formula>$Y866="X"</formula>
    </cfRule>
  </conditionalFormatting>
  <conditionalFormatting sqref="AM875:AM876">
    <cfRule type="containsBlanks" dxfId="746" priority="1845">
      <formula>LEN(TRIM(AM875))=0</formula>
    </cfRule>
  </conditionalFormatting>
  <conditionalFormatting sqref="AM968:AM969 AM971 AM985">
    <cfRule type="containsBlanks" dxfId="745" priority="1774">
      <formula>LEN(TRIM(AM968))=0</formula>
    </cfRule>
  </conditionalFormatting>
  <conditionalFormatting sqref="AM1026:AM1027">
    <cfRule type="containsBlanks" dxfId="744" priority="1727">
      <formula>LEN(TRIM(AM1026))=0</formula>
    </cfRule>
  </conditionalFormatting>
  <conditionalFormatting sqref="AM1028 AM1034 AM1040:AM1041">
    <cfRule type="expression" dxfId="743" priority="1731">
      <formula>$Y1028="X"</formula>
    </cfRule>
  </conditionalFormatting>
  <conditionalFormatting sqref="AM1034">
    <cfRule type="expression" dxfId="742" priority="1729">
      <formula>$AB1034="X"</formula>
    </cfRule>
    <cfRule type="expression" dxfId="741" priority="1730">
      <formula>$Z1034="X"</formula>
    </cfRule>
  </conditionalFormatting>
  <conditionalFormatting sqref="AM1043">
    <cfRule type="containsBlanks" dxfId="740" priority="1678">
      <formula>LEN(TRIM(AM1043))=0</formula>
    </cfRule>
  </conditionalFormatting>
  <conditionalFormatting sqref="AM1044">
    <cfRule type="expression" dxfId="739" priority="1673">
      <formula>$AB1044="X"</formula>
    </cfRule>
    <cfRule type="expression" dxfId="738" priority="1674">
      <formula>$Z1044="X"</formula>
    </cfRule>
    <cfRule type="expression" dxfId="737" priority="1675">
      <formula>$Y1044="X"</formula>
    </cfRule>
  </conditionalFormatting>
  <conditionalFormatting sqref="AM1045">
    <cfRule type="containsBlanks" dxfId="736" priority="1671">
      <formula>LEN(TRIM(AM1045))=0</formula>
    </cfRule>
  </conditionalFormatting>
  <conditionalFormatting sqref="AM1228:AM1231 AJ1228:AJ1235 AH1232:AI1232">
    <cfRule type="containsBlanks" dxfId="735" priority="1591">
      <formula>LEN(TRIM(AH1228))=0</formula>
    </cfRule>
  </conditionalFormatting>
  <conditionalFormatting sqref="AM1232">
    <cfRule type="containsBlanks" dxfId="734" priority="1548">
      <formula>LEN(TRIM(AM1232))=0</formula>
    </cfRule>
  </conditionalFormatting>
  <conditionalFormatting sqref="AM1262:AM1263 AM1267:AM1277 AM1280:AM1289">
    <cfRule type="expression" dxfId="733" priority="1567">
      <formula>$AB1262="X"</formula>
    </cfRule>
    <cfRule type="expression" dxfId="732" priority="1568">
      <formula>$Z1262="X"</formula>
    </cfRule>
    <cfRule type="expression" dxfId="731" priority="1569">
      <formula>$Y1262="X"</formula>
    </cfRule>
  </conditionalFormatting>
  <conditionalFormatting sqref="AM1421">
    <cfRule type="containsBlanks" dxfId="730" priority="1358">
      <formula>LEN(TRIM(AM1421))=0</formula>
    </cfRule>
  </conditionalFormatting>
  <conditionalFormatting sqref="AM1522">
    <cfRule type="containsBlanks" dxfId="729" priority="1272">
      <formula>LEN(TRIM(AM1522))=0</formula>
    </cfRule>
  </conditionalFormatting>
  <conditionalFormatting sqref="AM1959:AM1960">
    <cfRule type="containsBlanks" dxfId="728" priority="963">
      <formula>LEN(TRIM(AM1959))=0</formula>
    </cfRule>
  </conditionalFormatting>
  <conditionalFormatting sqref="AM2069:AM2070">
    <cfRule type="containsBlanks" dxfId="727" priority="903">
      <formula>LEN(TRIM(AM2069))=0</formula>
    </cfRule>
  </conditionalFormatting>
  <conditionalFormatting sqref="AM2200">
    <cfRule type="expression" dxfId="726" priority="818">
      <formula>$AB2200="X"</formula>
    </cfRule>
    <cfRule type="expression" dxfId="725" priority="819">
      <formula>$AA2200="X"</formula>
    </cfRule>
    <cfRule type="expression" dxfId="724" priority="820">
      <formula>$Z2200="X"</formula>
    </cfRule>
  </conditionalFormatting>
  <conditionalFormatting sqref="AM2201">
    <cfRule type="containsBlanks" dxfId="723" priority="815">
      <formula>LEN(TRIM(AM2201))=0</formula>
    </cfRule>
  </conditionalFormatting>
  <conditionalFormatting sqref="AM2214:AM2215 BR2214:BU2216 N2214:N2221 Q2214:Q2221 S2215:S2218 T2218:AE2218">
    <cfRule type="containsBlanks" dxfId="722" priority="800">
      <formula>LEN(TRIM(N2214))=0</formula>
    </cfRule>
  </conditionalFormatting>
  <conditionalFormatting sqref="AM2217:AM2218">
    <cfRule type="containsBlanks" dxfId="721" priority="783">
      <formula>LEN(TRIM(AM2217))=0</formula>
    </cfRule>
  </conditionalFormatting>
  <conditionalFormatting sqref="AM2238">
    <cfRule type="expression" dxfId="720" priority="729">
      <formula>$AB2238="X"</formula>
    </cfRule>
    <cfRule type="expression" dxfId="719" priority="730">
      <formula>$Z2238="X"</formula>
    </cfRule>
    <cfRule type="expression" dxfId="718" priority="731">
      <formula>$Y2238="X"</formula>
    </cfRule>
  </conditionalFormatting>
  <conditionalFormatting sqref="AM2377">
    <cfRule type="expression" dxfId="717" priority="611">
      <formula>$AB2377="X"</formula>
    </cfRule>
    <cfRule type="expression" dxfId="716" priority="612">
      <formula>$Z2377="X"</formula>
    </cfRule>
    <cfRule type="expression" dxfId="715" priority="613">
      <formula>$Y2377="X"</formula>
    </cfRule>
  </conditionalFormatting>
  <conditionalFormatting sqref="AM2382">
    <cfRule type="expression" dxfId="714" priority="586">
      <formula>$Y2382="X"</formula>
    </cfRule>
    <cfRule type="expression" dxfId="713" priority="587">
      <formula>$AB2382="X"</formula>
    </cfRule>
    <cfRule type="expression" dxfId="712" priority="588">
      <formula>$Z2382="X"</formula>
    </cfRule>
  </conditionalFormatting>
  <conditionalFormatting sqref="AM2384">
    <cfRule type="expression" dxfId="711" priority="583">
      <formula>$AB2384="X"</formula>
    </cfRule>
    <cfRule type="expression" dxfId="710" priority="584">
      <formula>$Y2384="X"</formula>
    </cfRule>
    <cfRule type="expression" dxfId="709" priority="585">
      <formula>$Z2384="X"</formula>
    </cfRule>
  </conditionalFormatting>
  <conditionalFormatting sqref="AM2484">
    <cfRule type="expression" dxfId="708" priority="473">
      <formula>$AB2484="X"</formula>
    </cfRule>
    <cfRule type="expression" dxfId="707" priority="474">
      <formula>$Z2484="X"</formula>
    </cfRule>
    <cfRule type="expression" dxfId="706" priority="475">
      <formula>$Y2484="X"</formula>
    </cfRule>
  </conditionalFormatting>
  <conditionalFormatting sqref="AM2717">
    <cfRule type="containsBlanks" dxfId="705" priority="251">
      <formula>LEN(TRIM(AM2717))=0</formula>
    </cfRule>
  </conditionalFormatting>
  <conditionalFormatting sqref="AM2718 AM2722:AM2723">
    <cfRule type="expression" dxfId="704" priority="231">
      <formula>$AB2718="X"</formula>
    </cfRule>
    <cfRule type="expression" dxfId="703" priority="232">
      <formula>$Z2718="X"</formula>
    </cfRule>
    <cfRule type="expression" dxfId="702" priority="233">
      <formula>$Y2718="X"</formula>
    </cfRule>
  </conditionalFormatting>
  <conditionalFormatting sqref="AM1300:AO1300">
    <cfRule type="expression" dxfId="701" priority="1557">
      <formula>$Q1300="X"</formula>
    </cfRule>
    <cfRule type="expression" dxfId="700" priority="1558">
      <formula>$P1300="X"</formula>
    </cfRule>
    <cfRule type="expression" dxfId="699" priority="1559">
      <formula>$O1300="X"</formula>
    </cfRule>
  </conditionalFormatting>
  <conditionalFormatting sqref="AN121">
    <cfRule type="containsBlanks" dxfId="698" priority="2187">
      <formula>LEN(TRIM(AN121))=0</formula>
    </cfRule>
  </conditionalFormatting>
  <conditionalFormatting sqref="AN561">
    <cfRule type="containsBlanks" dxfId="697" priority="2098">
      <formula>LEN(TRIM(AN561))=0</formula>
    </cfRule>
  </conditionalFormatting>
  <conditionalFormatting sqref="AN628">
    <cfRule type="containsBlanks" dxfId="696" priority="2007">
      <formula>LEN(TRIM(AN628))=0</formula>
    </cfRule>
  </conditionalFormatting>
  <conditionalFormatting sqref="AN640">
    <cfRule type="expression" dxfId="695" priority="1966">
      <formula>$Q640="X"</formula>
    </cfRule>
    <cfRule type="expression" dxfId="694" priority="1967">
      <formula>$P640="X"</formula>
    </cfRule>
    <cfRule type="expression" dxfId="693" priority="1968">
      <formula>$O640="X"</formula>
    </cfRule>
  </conditionalFormatting>
  <conditionalFormatting sqref="AN1044">
    <cfRule type="containsBlanks" dxfId="692" priority="1662">
      <formula>LEN(TRIM(AN1044))=0</formula>
    </cfRule>
  </conditionalFormatting>
  <conditionalFormatting sqref="AN1425">
    <cfRule type="containsBlanks" dxfId="691" priority="1365">
      <formula>LEN(TRIM(AN1425))=0</formula>
    </cfRule>
  </conditionalFormatting>
  <conditionalFormatting sqref="AN1569">
    <cfRule type="containsBlanks" dxfId="690" priority="1190">
      <formula>LEN(TRIM(AN1569))=0</formula>
    </cfRule>
  </conditionalFormatting>
  <conditionalFormatting sqref="AN1794">
    <cfRule type="containsBlanks" dxfId="689" priority="1073">
      <formula>LEN(TRIM(AN1794))=0</formula>
    </cfRule>
  </conditionalFormatting>
  <conditionalFormatting sqref="AN2094:AN2097">
    <cfRule type="containsBlanks" dxfId="688" priority="890">
      <formula>LEN(TRIM(AN2094))=0</formula>
    </cfRule>
  </conditionalFormatting>
  <conditionalFormatting sqref="AN2231:AN2234">
    <cfRule type="containsBlanks" dxfId="687" priority="718">
      <formula>LEN(TRIM(AN2231))=0</formula>
    </cfRule>
  </conditionalFormatting>
  <conditionalFormatting sqref="AN2432:AN2434">
    <cfRule type="containsBlanks" dxfId="686" priority="500">
      <formula>LEN(TRIM(AN2432))=0</formula>
    </cfRule>
  </conditionalFormatting>
  <conditionalFormatting sqref="AN559:AO559">
    <cfRule type="containsBlanks" dxfId="685" priority="2118">
      <formula>LEN(TRIM(AN559))=0</formula>
    </cfRule>
  </conditionalFormatting>
  <conditionalFormatting sqref="AN874:AO876">
    <cfRule type="containsBlanks" dxfId="684" priority="1842">
      <formula>LEN(TRIM(AN874))=0</formula>
    </cfRule>
  </conditionalFormatting>
  <conditionalFormatting sqref="AN1420:AO1421">
    <cfRule type="containsBlanks" dxfId="683" priority="1357">
      <formula>LEN(TRIM(AN1420))=0</formula>
    </cfRule>
  </conditionalFormatting>
  <conditionalFormatting sqref="AN1718:AO1718">
    <cfRule type="expression" dxfId="682" priority="1107">
      <formula>$AB1718="X"</formula>
    </cfRule>
    <cfRule type="expression" dxfId="681" priority="1108">
      <formula>$Z1718="X"</formula>
    </cfRule>
    <cfRule type="expression" dxfId="680" priority="1109">
      <formula>$AA1718="X"</formula>
    </cfRule>
  </conditionalFormatting>
  <conditionalFormatting sqref="AO9">
    <cfRule type="expression" dxfId="678" priority="2269">
      <formula>$AB9="X"</formula>
    </cfRule>
    <cfRule type="expression" dxfId="677" priority="2270">
      <formula>$Z9="X"</formula>
    </cfRule>
    <cfRule type="expression" dxfId="676" priority="2271">
      <formula>$AA9="X"</formula>
    </cfRule>
  </conditionalFormatting>
  <conditionalFormatting sqref="AO843 AO845">
    <cfRule type="expression" dxfId="675" priority="1872">
      <formula>$AB843="X"</formula>
    </cfRule>
    <cfRule type="expression" dxfId="674" priority="1873">
      <formula>$Z843="X"</formula>
    </cfRule>
    <cfRule type="expression" dxfId="673" priority="1874">
      <formula>$AA843="X"</formula>
    </cfRule>
  </conditionalFormatting>
  <conditionalFormatting sqref="AO1321">
    <cfRule type="expression" dxfId="672" priority="1508">
      <formula>$AB1321="X"</formula>
    </cfRule>
    <cfRule type="expression" dxfId="671" priority="1509">
      <formula>$Z1321="X"</formula>
    </cfRule>
    <cfRule type="expression" dxfId="670" priority="1510">
      <formula>$AA1321="X"</formula>
    </cfRule>
  </conditionalFormatting>
  <conditionalFormatting sqref="AQ606:AU606">
    <cfRule type="expression" dxfId="669" priority="2073">
      <formula>$AB606="X"</formula>
    </cfRule>
    <cfRule type="expression" dxfId="668" priority="2074">
      <formula>$AA606="X"</formula>
    </cfRule>
    <cfRule type="expression" dxfId="667" priority="2075">
      <formula>$Z606="X"</formula>
    </cfRule>
  </conditionalFormatting>
  <conditionalFormatting sqref="AQ560:AV560 AQ591:AV591">
    <cfRule type="expression" dxfId="666" priority="2088">
      <formula>$AB560="X"</formula>
    </cfRule>
    <cfRule type="expression" dxfId="665" priority="2089">
      <formula>$AA560="X"</formula>
    </cfRule>
    <cfRule type="expression" dxfId="664" priority="2090">
      <formula>$Z560="X"</formula>
    </cfRule>
  </conditionalFormatting>
  <conditionalFormatting sqref="AQ2714:AV2714 AX2714">
    <cfRule type="expression" dxfId="663" priority="248">
      <formula>$AB2714="X"</formula>
    </cfRule>
    <cfRule type="expression" dxfId="662" priority="249">
      <formula>$AA2714="X"</formula>
    </cfRule>
    <cfRule type="expression" dxfId="661" priority="250">
      <formula>$Z2714="X"</formula>
    </cfRule>
  </conditionalFormatting>
  <conditionalFormatting sqref="AQ570:AW570">
    <cfRule type="containsBlanks" dxfId="660" priority="2091">
      <formula>LEN(TRIM(AQ570))=0</formula>
    </cfRule>
  </conditionalFormatting>
  <conditionalFormatting sqref="AQ1003:AW1006">
    <cfRule type="containsBlanks" dxfId="659" priority="1725">
      <formula>LEN(TRIM(AQ1003))=0</formula>
    </cfRule>
  </conditionalFormatting>
  <conditionalFormatting sqref="AQ1012:AW1012 AQ1013">
    <cfRule type="containsBlanks" dxfId="658" priority="1716">
      <formula>LEN(TRIM(AQ1012))=0</formula>
    </cfRule>
  </conditionalFormatting>
  <conditionalFormatting sqref="AQ1028:AW1028 AQ1034:AW1034">
    <cfRule type="containsBlanks" dxfId="657" priority="1722">
      <formula>LEN(TRIM(AQ1028))=0</formula>
    </cfRule>
  </conditionalFormatting>
  <conditionalFormatting sqref="AQ1040:AW1041">
    <cfRule type="containsBlanks" dxfId="656" priority="1710">
      <formula>LEN(TRIM(AQ1040))=0</formula>
    </cfRule>
  </conditionalFormatting>
  <conditionalFormatting sqref="AQ1026:AX1027">
    <cfRule type="containsBlanks" dxfId="654" priority="1723">
      <formula>LEN(TRIM(AQ1026))=0</formula>
    </cfRule>
  </conditionalFormatting>
  <conditionalFormatting sqref="AQ559:BH559">
    <cfRule type="containsBlanks" dxfId="653" priority="2117">
      <formula>LEN(TRIM(AQ559))=0</formula>
    </cfRule>
  </conditionalFormatting>
  <conditionalFormatting sqref="AQ647:BH647">
    <cfRule type="containsBlanks" dxfId="652" priority="1954">
      <formula>LEN(TRIM(AQ647))=0</formula>
    </cfRule>
  </conditionalFormatting>
  <conditionalFormatting sqref="AQ874:BH876">
    <cfRule type="containsBlanks" dxfId="651" priority="1827">
      <formula>LEN(TRIM(AQ874))=0</formula>
    </cfRule>
  </conditionalFormatting>
  <conditionalFormatting sqref="AQ1300:BH1300">
    <cfRule type="expression" dxfId="650" priority="1544">
      <formula>$Q1300="X"</formula>
    </cfRule>
    <cfRule type="expression" dxfId="649" priority="1545">
      <formula>$P1300="X"</formula>
    </cfRule>
    <cfRule type="expression" dxfId="648" priority="1546">
      <formula>$O1300="X"</formula>
    </cfRule>
  </conditionalFormatting>
  <conditionalFormatting sqref="AQ1321:BH1321">
    <cfRule type="expression" dxfId="647" priority="1471">
      <formula>$AB1321="X"</formula>
    </cfRule>
    <cfRule type="expression" dxfId="646" priority="1472">
      <formula>$Z1321="X"</formula>
    </cfRule>
    <cfRule type="expression" dxfId="645" priority="1473">
      <formula>$AA1321="X"</formula>
    </cfRule>
  </conditionalFormatting>
  <conditionalFormatting sqref="AQ1420:BH1421">
    <cfRule type="containsBlanks" dxfId="644" priority="1349">
      <formula>LEN(TRIM(AQ1420))=0</formula>
    </cfRule>
  </conditionalFormatting>
  <conditionalFormatting sqref="AQ1428:BH1428">
    <cfRule type="containsBlanks" dxfId="643" priority="1350">
      <formula>LEN(TRIM(AQ1428))=0</formula>
    </cfRule>
  </conditionalFormatting>
  <conditionalFormatting sqref="AX1005 AQ1008:AW1008">
    <cfRule type="containsBlanks" dxfId="642" priority="1724">
      <formula>LEN(TRIM(AQ1005))=0</formula>
    </cfRule>
  </conditionalFormatting>
  <conditionalFormatting sqref="AX1719">
    <cfRule type="expression" dxfId="641" priority="1104">
      <formula>$Z1719="X"</formula>
    </cfRule>
    <cfRule type="expression" dxfId="640" priority="1105">
      <formula>$AA1719="X"</formula>
    </cfRule>
    <cfRule type="expression" dxfId="639" priority="1106">
      <formula>$AB1719="X"</formula>
    </cfRule>
  </conditionalFormatting>
  <conditionalFormatting sqref="AY2723:BD2723">
    <cfRule type="expression" dxfId="638" priority="228">
      <formula>$CH2724=2</formula>
    </cfRule>
  </conditionalFormatting>
  <conditionalFormatting sqref="AY1425:BH1426">
    <cfRule type="containsBlanks" dxfId="637" priority="1348">
      <formula>LEN(TRIM(AY1425))=0</formula>
    </cfRule>
  </conditionalFormatting>
  <conditionalFormatting sqref="AY2714:BH2714 BV2714:BW2714">
    <cfRule type="expression" dxfId="636" priority="247">
      <formula>$CF2714=2</formula>
    </cfRule>
  </conditionalFormatting>
  <conditionalFormatting sqref="BA1041:BB1041">
    <cfRule type="containsBlanks" dxfId="635" priority="1708">
      <formula>LEN(TRIM(BA1041))=0</formula>
    </cfRule>
  </conditionalFormatting>
  <conditionalFormatting sqref="BB560 BB591">
    <cfRule type="expression" dxfId="634" priority="2084">
      <formula>$AB560="X"</formula>
    </cfRule>
    <cfRule type="expression" dxfId="633" priority="2085">
      <formula>$AA560="X"</formula>
    </cfRule>
    <cfRule type="expression" dxfId="632" priority="2086">
      <formula>$Z560="X"</formula>
    </cfRule>
  </conditionalFormatting>
  <conditionalFormatting sqref="BB570">
    <cfRule type="containsBlanks" dxfId="631" priority="2087">
      <formula>LEN(TRIM(BB570))=0</formula>
    </cfRule>
  </conditionalFormatting>
  <conditionalFormatting sqref="BE1004:BE1005 BE1008:BH1008">
    <cfRule type="containsBlanks" dxfId="630" priority="1721">
      <formula>LEN(TRIM(BE1004))=0</formula>
    </cfRule>
  </conditionalFormatting>
  <conditionalFormatting sqref="BE1027:BE1028">
    <cfRule type="containsBlanks" dxfId="629" priority="1719">
      <formula>LEN(TRIM(BE1027))=0</formula>
    </cfRule>
  </conditionalFormatting>
  <conditionalFormatting sqref="BE1012:BH1012">
    <cfRule type="containsBlanks" dxfId="628" priority="1712">
      <formula>LEN(TRIM(BE1012))=0</formula>
    </cfRule>
  </conditionalFormatting>
  <conditionalFormatting sqref="BE1041:BH1041">
    <cfRule type="containsBlanks" dxfId="627" priority="1707">
      <formula>LEN(TRIM(BE1041))=0</formula>
    </cfRule>
  </conditionalFormatting>
  <conditionalFormatting sqref="BF570">
    <cfRule type="containsBlanks" dxfId="626" priority="2083">
      <formula>LEN(TRIM(BF570))=0</formula>
    </cfRule>
  </conditionalFormatting>
  <conditionalFormatting sqref="BF1004:BH1004">
    <cfRule type="containsBlanks" dxfId="625" priority="1717">
      <formula>LEN(TRIM(BF1004))=0</formula>
    </cfRule>
  </conditionalFormatting>
  <conditionalFormatting sqref="BG1005">
    <cfRule type="containsBlanks" dxfId="624" priority="1720">
      <formula>LEN(TRIM(BG1005))=0</formula>
    </cfRule>
  </conditionalFormatting>
  <conditionalFormatting sqref="BG1027:BG1028">
    <cfRule type="containsBlanks" dxfId="623" priority="1718">
      <formula>LEN(TRIM(BG1027))=0</formula>
    </cfRule>
  </conditionalFormatting>
  <conditionalFormatting sqref="BG1040">
    <cfRule type="containsBlanks" dxfId="622" priority="1715">
      <formula>LEN(TRIM(BG1040))=0</formula>
    </cfRule>
  </conditionalFormatting>
  <conditionalFormatting sqref="BG2723:BH2723">
    <cfRule type="expression" dxfId="621" priority="227">
      <formula>$CH2724=2</formula>
    </cfRule>
  </conditionalFormatting>
  <conditionalFormatting sqref="BH570">
    <cfRule type="containsBlanks" dxfId="620" priority="2082">
      <formula>LEN(TRIM(BH570))=0</formula>
    </cfRule>
  </conditionalFormatting>
  <conditionalFormatting sqref="BH1028">
    <cfRule type="containsBlanks" dxfId="619" priority="1706">
      <formula>LEN(TRIM(BH1028))=0</formula>
    </cfRule>
  </conditionalFormatting>
  <conditionalFormatting sqref="BL1379 BP1379">
    <cfRule type="containsBlanks" dxfId="618" priority="126">
      <formula>LEN(TRIM(BL1379))=0</formula>
    </cfRule>
  </conditionalFormatting>
  <conditionalFormatting sqref="BL1385 BP1385">
    <cfRule type="containsBlanks" dxfId="617" priority="114">
      <formula>LEN(TRIM(BL1385))=0</formula>
    </cfRule>
  </conditionalFormatting>
  <conditionalFormatting sqref="BL1388 BP1388">
    <cfRule type="containsBlanks" dxfId="616" priority="98">
      <formula>LEN(TRIM(BL1388))=0</formula>
    </cfRule>
  </conditionalFormatting>
  <conditionalFormatting sqref="BL1389 BP1389">
    <cfRule type="containsBlanks" dxfId="615" priority="86">
      <formula>LEN(TRIM(BL1389))=0</formula>
    </cfRule>
  </conditionalFormatting>
  <conditionalFormatting sqref="BL1390 BP1390">
    <cfRule type="containsBlanks" dxfId="614" priority="77">
      <formula>LEN(TRIM(BL1390))=0</formula>
    </cfRule>
  </conditionalFormatting>
  <conditionalFormatting sqref="BL1394">
    <cfRule type="containsBlanks" dxfId="613" priority="70">
      <formula>LEN(TRIM(BL1394))=0</formula>
    </cfRule>
  </conditionalFormatting>
  <conditionalFormatting sqref="BL1402">
    <cfRule type="containsBlanks" dxfId="612" priority="63">
      <formula>LEN(TRIM(BL1402))=0</formula>
    </cfRule>
  </conditionalFormatting>
  <conditionalFormatting sqref="BL1408">
    <cfRule type="containsBlanks" dxfId="611" priority="50">
      <formula>LEN(TRIM(BL1408))=0</formula>
    </cfRule>
  </conditionalFormatting>
  <conditionalFormatting sqref="BL1411">
    <cfRule type="containsBlanks" dxfId="610" priority="46">
      <formula>LEN(TRIM(BL1411))=0</formula>
    </cfRule>
  </conditionalFormatting>
  <conditionalFormatting sqref="BL1405:BM1405">
    <cfRule type="containsBlanks" dxfId="609" priority="61">
      <formula>LEN(TRIM(BL1405))=0</formula>
    </cfRule>
  </conditionalFormatting>
  <conditionalFormatting sqref="BM1379">
    <cfRule type="expression" dxfId="608" priority="123">
      <formula>$AK1379="X"</formula>
    </cfRule>
    <cfRule type="expression" dxfId="607" priority="124">
      <formula>$AN1379="X"</formula>
    </cfRule>
    <cfRule type="expression" dxfId="606" priority="125">
      <formula>$AM1379="X"</formula>
    </cfRule>
  </conditionalFormatting>
  <conditionalFormatting sqref="BM1385">
    <cfRule type="expression" dxfId="605" priority="111">
      <formula>$AK1385="X"</formula>
    </cfRule>
    <cfRule type="expression" dxfId="604" priority="112">
      <formula>$AN1385="X"</formula>
    </cfRule>
    <cfRule type="expression" dxfId="603" priority="113">
      <formula>$AM1385="X"</formula>
    </cfRule>
  </conditionalFormatting>
  <conditionalFormatting sqref="BM1388">
    <cfRule type="expression" dxfId="602" priority="95">
      <formula>$AK1388="X"</formula>
    </cfRule>
    <cfRule type="expression" dxfId="601" priority="96">
      <formula>$AN1388="X"</formula>
    </cfRule>
    <cfRule type="expression" dxfId="600" priority="97">
      <formula>$AM1388="X"</formula>
    </cfRule>
  </conditionalFormatting>
  <conditionalFormatting sqref="BM1389">
    <cfRule type="expression" dxfId="599" priority="83">
      <formula>$AK1389="X"</formula>
    </cfRule>
    <cfRule type="expression" dxfId="598" priority="84">
      <formula>$AN1389="X"</formula>
    </cfRule>
    <cfRule type="expression" dxfId="597" priority="85">
      <formula>$AM1389="X"</formula>
    </cfRule>
  </conditionalFormatting>
  <conditionalFormatting sqref="BM2543:BN2543">
    <cfRule type="containsBlanks" dxfId="596" priority="392">
      <formula>LEN(TRIM(BM2543))=0</formula>
    </cfRule>
  </conditionalFormatting>
  <conditionalFormatting sqref="BN1379">
    <cfRule type="containsBlanks" dxfId="595" priority="127">
      <formula>LEN(TRIM(BN1379))=0</formula>
    </cfRule>
  </conditionalFormatting>
  <conditionalFormatting sqref="BN1394">
    <cfRule type="containsBlanks" dxfId="594" priority="75">
      <formula>LEN(TRIM(BN1394))=0</formula>
    </cfRule>
  </conditionalFormatting>
  <conditionalFormatting sqref="BN1402">
    <cfRule type="containsBlanks" dxfId="593" priority="68">
      <formula>LEN(TRIM(BN1402))=0</formula>
    </cfRule>
  </conditionalFormatting>
  <conditionalFormatting sqref="BN1408">
    <cfRule type="containsBlanks" dxfId="592" priority="54">
      <formula>LEN(TRIM(BN1408))=0</formula>
    </cfRule>
  </conditionalFormatting>
  <conditionalFormatting sqref="BN1405:BP1405">
    <cfRule type="containsBlanks" dxfId="591" priority="1401">
      <formula>LEN(TRIM(BN1405))=0</formula>
    </cfRule>
  </conditionalFormatting>
  <conditionalFormatting sqref="BN1411:BP1411">
    <cfRule type="containsBlanks" dxfId="590" priority="1395">
      <formula>LEN(TRIM(BN1411))=0</formula>
    </cfRule>
  </conditionalFormatting>
  <conditionalFormatting sqref="BN2554:BP2554">
    <cfRule type="containsBlanks" dxfId="589" priority="23">
      <formula>LEN(TRIM(BN2554))=0</formula>
    </cfRule>
  </conditionalFormatting>
  <conditionalFormatting sqref="BO1408:BP1408">
    <cfRule type="containsBlanks" dxfId="588" priority="1398">
      <formula>LEN(TRIM(BO1408))=0</formula>
    </cfRule>
  </conditionalFormatting>
  <conditionalFormatting sqref="BP6:BP7 BP11 BP15:BP18 BP52 BP58 BP61 BP66 BP77 BP83 BP86 BP89 BP102 BP106 BP120:BP121 BP138 BP141 BP145 BP197 BP201 BP203 BP209 BP219">
    <cfRule type="containsText" dxfId="587" priority="2284" operator="containsText" text="Crítico">
      <formula>NOT(ISERROR(SEARCH("Crítico",BP6)))</formula>
    </cfRule>
    <cfRule type="containsText" dxfId="586" priority="2285" operator="containsText" text="Alto">
      <formula>NOT(ISERROR(SEARCH("Alto",BP6)))</formula>
    </cfRule>
    <cfRule type="containsText" dxfId="585" priority="2286" operator="containsText" text="Medio">
      <formula>NOT(ISERROR(SEARCH("Medio",BP6)))</formula>
    </cfRule>
    <cfRule type="containsText" dxfId="584" priority="2287" operator="containsText" text="Inferior">
      <formula>NOT(ISERROR(SEARCH("Inferior",BP6)))</formula>
    </cfRule>
    <cfRule type="containsText" dxfId="583" priority="2288" operator="containsText" text="Bajo">
      <formula>NOT(ISERROR(SEARCH("Bajo",BP6)))</formula>
    </cfRule>
  </conditionalFormatting>
  <conditionalFormatting sqref="BP233:BP234 BP259 BP262 BP268 BP272">
    <cfRule type="containsText" dxfId="582" priority="2165" operator="containsText" text="Crítico">
      <formula>NOT(ISERROR(SEARCH("Crítico",BP233)))</formula>
    </cfRule>
    <cfRule type="containsText" dxfId="581" priority="2166" operator="containsText" text="Alto">
      <formula>NOT(ISERROR(SEARCH("Alto",BP233)))</formula>
    </cfRule>
    <cfRule type="containsText" dxfId="580" priority="2167" operator="containsText" text="Medio">
      <formula>NOT(ISERROR(SEARCH("Medio",BP233)))</formula>
    </cfRule>
    <cfRule type="containsText" dxfId="579" priority="2168" operator="containsText" text="Inferior">
      <formula>NOT(ISERROR(SEARCH("Inferior",BP233)))</formula>
    </cfRule>
    <cfRule type="containsText" dxfId="578" priority="2169" operator="containsText" text="Bajo">
      <formula>NOT(ISERROR(SEARCH("Bajo",BP233)))</formula>
    </cfRule>
  </conditionalFormatting>
  <conditionalFormatting sqref="BP560:BP561 BP591:BP592 BP595 BP598 BP600">
    <cfRule type="containsText" dxfId="577" priority="2112" operator="containsText" text="Crítico">
      <formula>NOT(ISERROR(SEARCH("Crítico",BP560)))</formula>
    </cfRule>
    <cfRule type="containsText" dxfId="576" priority="2113" operator="containsText" text="Alto">
      <formula>NOT(ISERROR(SEARCH("Alto",BP560)))</formula>
    </cfRule>
    <cfRule type="containsText" dxfId="575" priority="2114" operator="containsText" text="Medio">
      <formula>NOT(ISERROR(SEARCH("Medio",BP560)))</formula>
    </cfRule>
    <cfRule type="containsText" dxfId="574" priority="2115" operator="containsText" text="Inferior">
      <formula>NOT(ISERROR(SEARCH("Inferior",BP560)))</formula>
    </cfRule>
    <cfRule type="containsText" dxfId="573" priority="2116" operator="containsText" text="Bajo">
      <formula>NOT(ISERROR(SEARCH("Bajo",BP560)))</formula>
    </cfRule>
  </conditionalFormatting>
  <conditionalFormatting sqref="BP607:BP608 BP616">
    <cfRule type="containsText" dxfId="572" priority="2068" operator="containsText" text="Crítico">
      <formula>NOT(ISERROR(SEARCH("Crítico",BP607)))</formula>
    </cfRule>
    <cfRule type="containsText" dxfId="571" priority="2069" operator="containsText" text="Alto">
      <formula>NOT(ISERROR(SEARCH("Alto",BP607)))</formula>
    </cfRule>
    <cfRule type="containsText" dxfId="570" priority="2070" operator="containsText" text="Medio">
      <formula>NOT(ISERROR(SEARCH("Medio",BP607)))</formula>
    </cfRule>
    <cfRule type="containsText" dxfId="569" priority="2071" operator="containsText" text="Inferior">
      <formula>NOT(ISERROR(SEARCH("Inferior",BP607)))</formula>
    </cfRule>
    <cfRule type="containsText" dxfId="568" priority="2072" operator="containsText" text="Bajo">
      <formula>NOT(ISERROR(SEARCH("Bajo",BP607)))</formula>
    </cfRule>
  </conditionalFormatting>
  <conditionalFormatting sqref="BP619:BP621">
    <cfRule type="containsText" dxfId="567" priority="2056" operator="containsText" text="Crítico">
      <formula>NOT(ISERROR(SEARCH("Crítico",BP619)))</formula>
    </cfRule>
    <cfRule type="containsText" dxfId="566" priority="2057" operator="containsText" text="Alto">
      <formula>NOT(ISERROR(SEARCH("Alto",BP619)))</formula>
    </cfRule>
    <cfRule type="containsText" dxfId="565" priority="2058" operator="containsText" text="Medio">
      <formula>NOT(ISERROR(SEARCH("Medio",BP619)))</formula>
    </cfRule>
    <cfRule type="containsText" dxfId="564" priority="2059" operator="containsText" text="Inferior">
      <formula>NOT(ISERROR(SEARCH("Inferior",BP619)))</formula>
    </cfRule>
    <cfRule type="containsText" dxfId="563" priority="2060" operator="containsText" text="Bajo">
      <formula>NOT(ISERROR(SEARCH("Bajo",BP619)))</formula>
    </cfRule>
  </conditionalFormatting>
  <conditionalFormatting sqref="BP623 BP626">
    <cfRule type="containsText" dxfId="562" priority="2040" operator="containsText" text="Alto">
      <formula>NOT(ISERROR(SEARCH("Alto",BP623)))</formula>
    </cfRule>
    <cfRule type="containsText" dxfId="561" priority="2041" operator="containsText" text="Medio">
      <formula>NOT(ISERROR(SEARCH("Medio",BP623)))</formula>
    </cfRule>
    <cfRule type="containsText" dxfId="560" priority="2042" operator="containsText" text="Inferior">
      <formula>NOT(ISERROR(SEARCH("Inferior",BP623)))</formula>
    </cfRule>
    <cfRule type="containsText" dxfId="559" priority="2043" operator="containsText" text="Bajo">
      <formula>NOT(ISERROR(SEARCH("Bajo",BP623)))</formula>
    </cfRule>
  </conditionalFormatting>
  <conditionalFormatting sqref="BP626:BP630 BP623">
    <cfRule type="containsText" dxfId="558" priority="2039" operator="containsText" text="Crítico">
      <formula>NOT(ISERROR(SEARCH("Crítico",BP623)))</formula>
    </cfRule>
  </conditionalFormatting>
  <conditionalFormatting sqref="BP627:BP630 BP636">
    <cfRule type="containsText" dxfId="557" priority="2021" operator="containsText" text="Alto">
      <formula>NOT(ISERROR(SEARCH("Alto",BP627)))</formula>
    </cfRule>
    <cfRule type="containsText" dxfId="556" priority="2022" operator="containsText" text="Medio">
      <formula>NOT(ISERROR(SEARCH("Medio",BP627)))</formula>
    </cfRule>
    <cfRule type="containsText" dxfId="555" priority="2023" operator="containsText" text="Inferior">
      <formula>NOT(ISERROR(SEARCH("Inferior",BP627)))</formula>
    </cfRule>
    <cfRule type="containsText" dxfId="554" priority="2024" operator="containsText" text="Bajo">
      <formula>NOT(ISERROR(SEARCH("Bajo",BP627)))</formula>
    </cfRule>
  </conditionalFormatting>
  <conditionalFormatting sqref="BP636">
    <cfRule type="containsText" dxfId="553" priority="2020" operator="containsText" text="Crítico">
      <formula>NOT(ISERROR(SEARCH("Crítico",BP636)))</formula>
    </cfRule>
  </conditionalFormatting>
  <conditionalFormatting sqref="BP638 BP640 BP642 BP647 BP656 BP659 BP664 BP669 BP676 BP683 BP690 BP696 BP704 BP710 BP715 BP724 BP731 BP736 BP738 BP742 BP745 BP748 BP750 BP754">
    <cfRule type="containsText" dxfId="552" priority="1996" operator="containsText" text="Crítico">
      <formula>NOT(ISERROR(SEARCH("Crítico",BP638)))</formula>
    </cfRule>
    <cfRule type="containsText" dxfId="551" priority="1997" operator="containsText" text="Alto">
      <formula>NOT(ISERROR(SEARCH("Alto",BP638)))</formula>
    </cfRule>
    <cfRule type="containsText" dxfId="550" priority="1998" operator="containsText" text="Medio">
      <formula>NOT(ISERROR(SEARCH("Medio",BP638)))</formula>
    </cfRule>
    <cfRule type="containsText" dxfId="549" priority="1999" operator="containsText" text="Inferior">
      <formula>NOT(ISERROR(SEARCH("Inferior",BP638)))</formula>
    </cfRule>
    <cfRule type="containsText" dxfId="548" priority="2000" operator="containsText" text="Bajo">
      <formula>NOT(ISERROR(SEARCH("Bajo",BP638)))</formula>
    </cfRule>
  </conditionalFormatting>
  <conditionalFormatting sqref="BP759 BP762">
    <cfRule type="containsText" dxfId="547" priority="1947" operator="containsText" text="Crítico">
      <formula>NOT(ISERROR(SEARCH("Crítico",BP759)))</formula>
    </cfRule>
    <cfRule type="containsText" dxfId="546" priority="1948" operator="containsText" text="Alto">
      <formula>NOT(ISERROR(SEARCH("Alto",BP759)))</formula>
    </cfRule>
    <cfRule type="containsText" dxfId="545" priority="1949" operator="containsText" text="Medio">
      <formula>NOT(ISERROR(SEARCH("Medio",BP759)))</formula>
    </cfRule>
    <cfRule type="containsText" dxfId="544" priority="1950" operator="containsText" text="Inferior">
      <formula>NOT(ISERROR(SEARCH("Inferior",BP759)))</formula>
    </cfRule>
    <cfRule type="containsText" dxfId="543" priority="1951" operator="containsText" text="Bajo">
      <formula>NOT(ISERROR(SEARCH("Bajo",BP759)))</formula>
    </cfRule>
  </conditionalFormatting>
  <conditionalFormatting sqref="BP771:BP772 BP774:BP777 BP785 BP788:BP794 BP799 BP802 BP805 BP808 BP817 BP819 BP822 BP824:BP825 BP831 BP834">
    <cfRule type="containsText" dxfId="542" priority="1931" operator="containsText" text="Crítico">
      <formula>NOT(ISERROR(SEARCH("Crítico",BP771)))</formula>
    </cfRule>
    <cfRule type="containsText" dxfId="541" priority="1932" operator="containsText" text="Alto">
      <formula>NOT(ISERROR(SEARCH("Alto",BP771)))</formula>
    </cfRule>
    <cfRule type="containsText" dxfId="540" priority="1933" operator="containsText" text="Medio">
      <formula>NOT(ISERROR(SEARCH("Medio",BP771)))</formula>
    </cfRule>
    <cfRule type="containsText" dxfId="539" priority="1934" operator="containsText" text="Inferior">
      <formula>NOT(ISERROR(SEARCH("Inferior",BP771)))</formula>
    </cfRule>
    <cfRule type="containsText" dxfId="538" priority="1935" operator="containsText" text="Bajo">
      <formula>NOT(ISERROR(SEARCH("Bajo",BP771)))</formula>
    </cfRule>
  </conditionalFormatting>
  <conditionalFormatting sqref="BP842:BP843 BP845:BP846 BP853 BP857 BP859">
    <cfRule type="containsText" dxfId="537" priority="1891" operator="containsText" text="Crítico">
      <formula>NOT(ISERROR(SEARCH("Crítico",BP842)))</formula>
    </cfRule>
    <cfRule type="containsText" dxfId="536" priority="1892" operator="containsText" text="Alto">
      <formula>NOT(ISERROR(SEARCH("Alto",BP842)))</formula>
    </cfRule>
    <cfRule type="containsText" dxfId="535" priority="1893" operator="containsText" text="Medio">
      <formula>NOT(ISERROR(SEARCH("Medio",BP842)))</formula>
    </cfRule>
    <cfRule type="containsText" dxfId="534" priority="1894" operator="containsText" text="Inferior">
      <formula>NOT(ISERROR(SEARCH("Inferior",BP842)))</formula>
    </cfRule>
    <cfRule type="containsText" dxfId="533" priority="1895" operator="containsText" text="Bajo">
      <formula>NOT(ISERROR(SEARCH("Bajo",BP842)))</formula>
    </cfRule>
  </conditionalFormatting>
  <conditionalFormatting sqref="BP862:BP867 BP871:BP876 BP884:BP886 BP888:BP891 BP927 BP932 BP939 BP948 BP957:BP958">
    <cfRule type="containsText" dxfId="532" priority="1864" operator="containsText" text="Crítico">
      <formula>NOT(ISERROR(SEARCH("Crítico",BP862)))</formula>
    </cfRule>
    <cfRule type="containsText" dxfId="531" priority="1865" operator="containsText" text="Alto">
      <formula>NOT(ISERROR(SEARCH("Alto",BP862)))</formula>
    </cfRule>
    <cfRule type="containsText" dxfId="530" priority="1866" operator="containsText" text="Medio">
      <formula>NOT(ISERROR(SEARCH("Medio",BP862)))</formula>
    </cfRule>
    <cfRule type="containsText" dxfId="529" priority="1867" operator="containsText" text="Inferior">
      <formula>NOT(ISERROR(SEARCH("Inferior",BP862)))</formula>
    </cfRule>
    <cfRule type="containsText" dxfId="528" priority="1868" operator="containsText" text="Bajo">
      <formula>NOT(ISERROR(SEARCH("Bajo",BP862)))</formula>
    </cfRule>
  </conditionalFormatting>
  <conditionalFormatting sqref="BP962:BP963 BP966:BP967">
    <cfRule type="containsText" dxfId="527" priority="1814" operator="containsText" text="Alto">
      <formula>NOT(ISERROR(SEARCH("Alto",BP962)))</formula>
    </cfRule>
    <cfRule type="containsText" dxfId="526" priority="1815" operator="containsText" text="Medio">
      <formula>NOT(ISERROR(SEARCH("Medio",BP962)))</formula>
    </cfRule>
    <cfRule type="containsText" dxfId="525" priority="1816" operator="containsText" text="Inferior">
      <formula>NOT(ISERROR(SEARCH("Inferior",BP962)))</formula>
    </cfRule>
    <cfRule type="containsText" dxfId="524" priority="1817" operator="containsText" text="Bajo">
      <formula>NOT(ISERROR(SEARCH("Bajo",BP962)))</formula>
    </cfRule>
  </conditionalFormatting>
  <conditionalFormatting sqref="BP962:BP963">
    <cfRule type="containsText" dxfId="523" priority="1813" operator="containsText" text="Crítico">
      <formula>NOT(ISERROR(SEARCH("Crítico",BP962)))</formula>
    </cfRule>
  </conditionalFormatting>
  <conditionalFormatting sqref="BP966:BP969 BP971 BP974 BP985 BP988:BP990 BP993 BP1001">
    <cfRule type="containsText" dxfId="522" priority="1788" operator="containsText" text="Crítico">
      <formula>NOT(ISERROR(SEARCH("Crítico",BP966)))</formula>
    </cfRule>
  </conditionalFormatting>
  <conditionalFormatting sqref="BP968:BP969 BP971 BP974 BP985 BP988:BP990 BP993 BP1001">
    <cfRule type="containsText" dxfId="521" priority="1789" operator="containsText" text="Alto">
      <formula>NOT(ISERROR(SEARCH("Alto",BP968)))</formula>
    </cfRule>
    <cfRule type="containsText" dxfId="520" priority="1790" operator="containsText" text="Medio">
      <formula>NOT(ISERROR(SEARCH("Medio",BP968)))</formula>
    </cfRule>
    <cfRule type="containsText" dxfId="519" priority="1791" operator="containsText" text="Inferior">
      <formula>NOT(ISERROR(SEARCH("Inferior",BP968)))</formula>
    </cfRule>
    <cfRule type="containsText" dxfId="518" priority="1792" operator="containsText" text="Bajo">
      <formula>NOT(ISERROR(SEARCH("Bajo",BP968)))</formula>
    </cfRule>
  </conditionalFormatting>
  <conditionalFormatting sqref="BP1003:BP1006 BP1008 BP1010 BP1012 BP1026:BP1028 BP1034 BP1040:BP1041">
    <cfRule type="containsText" dxfId="517" priority="1751" operator="containsText" text="Crítico">
      <formula>NOT(ISERROR(SEARCH("Crítico",BP1003)))</formula>
    </cfRule>
    <cfRule type="containsText" dxfId="516" priority="1752" operator="containsText" text="Alto">
      <formula>NOT(ISERROR(SEARCH("Alto",BP1003)))</formula>
    </cfRule>
    <cfRule type="containsText" dxfId="515" priority="1753" operator="containsText" text="Medio">
      <formula>NOT(ISERROR(SEARCH("Medio",BP1003)))</formula>
    </cfRule>
    <cfRule type="containsText" dxfId="514" priority="1754" operator="containsText" text="Inferior">
      <formula>NOT(ISERROR(SEARCH("Inferior",BP1003)))</formula>
    </cfRule>
    <cfRule type="containsText" dxfId="513" priority="1755" operator="containsText" text="Bajo">
      <formula>NOT(ISERROR(SEARCH("Bajo",BP1003)))</formula>
    </cfRule>
  </conditionalFormatting>
  <conditionalFormatting sqref="BP1043:BP1045 BP1053 BP1055 BP1129 BP1165">
    <cfRule type="containsText" dxfId="512" priority="1690" operator="containsText" text="Crítico">
      <formula>NOT(ISERROR(SEARCH("Crítico",BP1043)))</formula>
    </cfRule>
    <cfRule type="containsText" dxfId="511" priority="1691" operator="containsText" text="Alto">
      <formula>NOT(ISERROR(SEARCH("Alto",BP1043)))</formula>
    </cfRule>
    <cfRule type="containsText" dxfId="510" priority="1692" operator="containsText" text="Medio">
      <formula>NOT(ISERROR(SEARCH("Medio",BP1043)))</formula>
    </cfRule>
    <cfRule type="containsText" dxfId="509" priority="1693" operator="containsText" text="Inferior">
      <formula>NOT(ISERROR(SEARCH("Inferior",BP1043)))</formula>
    </cfRule>
    <cfRule type="containsText" dxfId="508" priority="1694" operator="containsText" text="Bajo">
      <formula>NOT(ISERROR(SEARCH("Bajo",BP1043)))</formula>
    </cfRule>
  </conditionalFormatting>
  <conditionalFormatting sqref="BP1169 BP1172:BP1173 BP1187:BP1188 BP1190 BP1193:BP1197">
    <cfRule type="containsText" dxfId="507" priority="1651" operator="containsText" text="Crítico">
      <formula>NOT(ISERROR(SEARCH("Crítico",BP1169)))</formula>
    </cfRule>
    <cfRule type="containsText" dxfId="506" priority="1652" operator="containsText" text="Alto">
      <formula>NOT(ISERROR(SEARCH("Alto",BP1169)))</formula>
    </cfRule>
    <cfRule type="containsText" dxfId="505" priority="1653" operator="containsText" text="Medio">
      <formula>NOT(ISERROR(SEARCH("Medio",BP1169)))</formula>
    </cfRule>
    <cfRule type="containsText" dxfId="504" priority="1654" operator="containsText" text="Inferior">
      <formula>NOT(ISERROR(SEARCH("Inferior",BP1169)))</formula>
    </cfRule>
    <cfRule type="containsText" dxfId="503" priority="1655" operator="containsText" text="Bajo">
      <formula>NOT(ISERROR(SEARCH("Bajo",BP1169)))</formula>
    </cfRule>
  </conditionalFormatting>
  <conditionalFormatting sqref="BP1208:BP1226">
    <cfRule type="containsText" dxfId="502" priority="1619" operator="containsText" text="Crítico">
      <formula>NOT(ISERROR(SEARCH("Crítico",BP1208)))</formula>
    </cfRule>
    <cfRule type="containsText" dxfId="501" priority="1620" operator="containsText" text="Alto">
      <formula>NOT(ISERROR(SEARCH("Alto",BP1208)))</formula>
    </cfRule>
    <cfRule type="containsText" dxfId="500" priority="1621" operator="containsText" text="Medio">
      <formula>NOT(ISERROR(SEARCH("Medio",BP1208)))</formula>
    </cfRule>
    <cfRule type="containsText" dxfId="499" priority="1622" operator="containsText" text="Inferior">
      <formula>NOT(ISERROR(SEARCH("Inferior",BP1208)))</formula>
    </cfRule>
    <cfRule type="containsText" dxfId="498" priority="1623" operator="containsText" text="Bajo">
      <formula>NOT(ISERROR(SEARCH("Bajo",BP1208)))</formula>
    </cfRule>
  </conditionalFormatting>
  <conditionalFormatting sqref="BP1228:BP1229 BP1232:BP1233 BP1236:BP1237 BP1239 BP1243 BP1246 BP1255 BP1257 BP1260 BP1262:BP1264 BP1267:BP1278 BP1280:BP1290 BP1297 BP1300">
    <cfRule type="containsText" dxfId="497" priority="1598" operator="containsText" text="Crítico">
      <formula>NOT(ISERROR(SEARCH("Crítico",BP1228)))</formula>
    </cfRule>
    <cfRule type="containsText" dxfId="496" priority="1599" operator="containsText" text="Alto">
      <formula>NOT(ISERROR(SEARCH("Alto",BP1228)))</formula>
    </cfRule>
    <cfRule type="containsText" dxfId="495" priority="1600" operator="containsText" text="Medio">
      <formula>NOT(ISERROR(SEARCH("Medio",BP1228)))</formula>
    </cfRule>
    <cfRule type="containsText" dxfId="494" priority="1601" operator="containsText" text="Inferior">
      <formula>NOT(ISERROR(SEARCH("Inferior",BP1228)))</formula>
    </cfRule>
    <cfRule type="containsText" dxfId="493" priority="1602" operator="containsText" text="Bajo">
      <formula>NOT(ISERROR(SEARCH("Bajo",BP1228)))</formula>
    </cfRule>
  </conditionalFormatting>
  <conditionalFormatting sqref="BP1321 BP1324 BP1327 BP1330 BP1333 BP1339 BP1348 BP1352 BP1357 BP1361 BP1365:BP1366 BP1368:BP1370 BP1372 BP1374">
    <cfRule type="containsText" dxfId="492" priority="1532" operator="containsText" text="Crítico">
      <formula>NOT(ISERROR(SEARCH("Crítico",BP1321)))</formula>
    </cfRule>
    <cfRule type="containsText" dxfId="491" priority="1533" operator="containsText" text="Alto">
      <formula>NOT(ISERROR(SEARCH("Alto",BP1321)))</formula>
    </cfRule>
    <cfRule type="containsText" dxfId="490" priority="1534" operator="containsText" text="Medio">
      <formula>NOT(ISERROR(SEARCH("Medio",BP1321)))</formula>
    </cfRule>
    <cfRule type="containsText" dxfId="489" priority="1535" operator="containsText" text="Inferior">
      <formula>NOT(ISERROR(SEARCH("Inferior",BP1321)))</formula>
    </cfRule>
    <cfRule type="containsText" dxfId="488" priority="1536" operator="containsText" text="Bajo">
      <formula>NOT(ISERROR(SEARCH("Bajo",BP1321)))</formula>
    </cfRule>
  </conditionalFormatting>
  <conditionalFormatting sqref="BP1394">
    <cfRule type="containsBlanks" dxfId="487" priority="1403">
      <formula>LEN(TRIM(BP1394))=0</formula>
    </cfRule>
  </conditionalFormatting>
  <conditionalFormatting sqref="BP1414 BP1420:BP1422 BP1424:BP1428 BP1434 BP1438 BP1441 BP1445 BP1447:BP1448">
    <cfRule type="containsText" dxfId="486" priority="1385" operator="containsText" text="Crítico">
      <formula>NOT(ISERROR(SEARCH("Crítico",BP1414)))</formula>
    </cfRule>
    <cfRule type="containsText" dxfId="485" priority="1386" operator="containsText" text="Alto">
      <formula>NOT(ISERROR(SEARCH("Alto",BP1414)))</formula>
    </cfRule>
    <cfRule type="containsText" dxfId="484" priority="1387" operator="containsText" text="Medio">
      <formula>NOT(ISERROR(SEARCH("Medio",BP1414)))</formula>
    </cfRule>
    <cfRule type="containsText" dxfId="483" priority="1388" operator="containsText" text="Inferior">
      <formula>NOT(ISERROR(SEARCH("Inferior",BP1414)))</formula>
    </cfRule>
    <cfRule type="containsText" dxfId="482" priority="1389" operator="containsText" text="Bajo">
      <formula>NOT(ISERROR(SEARCH("Bajo",BP1414)))</formula>
    </cfRule>
  </conditionalFormatting>
  <conditionalFormatting sqref="BP1450:BP1451 BP1455 BP1458 BP1466:BP1468 BP1504 BP1507 BP1511">
    <cfRule type="containsText" dxfId="481" priority="1333" operator="containsText" text="Crítico">
      <formula>NOT(ISERROR(SEARCH("Crítico",BP1450)))</formula>
    </cfRule>
    <cfRule type="containsText" dxfId="480" priority="1334" operator="containsText" text="Alto">
      <formula>NOT(ISERROR(SEARCH("Alto",BP1450)))</formula>
    </cfRule>
    <cfRule type="containsText" dxfId="479" priority="1335" operator="containsText" text="Medio">
      <formula>NOT(ISERROR(SEARCH("Medio",BP1450)))</formula>
    </cfRule>
    <cfRule type="containsText" dxfId="478" priority="1336" operator="containsText" text="Inferior">
      <formula>NOT(ISERROR(SEARCH("Inferior",BP1450)))</formula>
    </cfRule>
    <cfRule type="containsText" dxfId="477" priority="1337" operator="containsText" text="Bajo">
      <formula>NOT(ISERROR(SEARCH("Bajo",BP1450)))</formula>
    </cfRule>
  </conditionalFormatting>
  <conditionalFormatting sqref="BP1515:BP1517 BP1522:BP1524 BP1526 BP1530 BP1535">
    <cfRule type="containsText" dxfId="476" priority="1287" operator="containsText" text="Alto">
      <formula>NOT(ISERROR(SEARCH("Alto",BP1515)))</formula>
    </cfRule>
    <cfRule type="containsText" dxfId="475" priority="1288" operator="containsText" text="Medio">
      <formula>NOT(ISERROR(SEARCH("Medio",BP1515)))</formula>
    </cfRule>
    <cfRule type="containsText" dxfId="474" priority="1289" operator="containsText" text="Inferior">
      <formula>NOT(ISERROR(SEARCH("Inferior",BP1515)))</formula>
    </cfRule>
    <cfRule type="containsText" dxfId="473" priority="1290" operator="containsText" text="Bajo">
      <formula>NOT(ISERROR(SEARCH("Bajo",BP1515)))</formula>
    </cfRule>
  </conditionalFormatting>
  <conditionalFormatting sqref="BP1515:BP1517 BP1522:BP1524 BP1526 BP1530">
    <cfRule type="containsText" dxfId="472" priority="1286" operator="containsText" text="Crítico">
      <formula>NOT(ISERROR(SEARCH("Crítico",BP1515)))</formula>
    </cfRule>
  </conditionalFormatting>
  <conditionalFormatting sqref="BP1535:BP1537 BP1552 BP1557:BP1558 BP1564 BP1567:BP1569 BP1576 BP1579 BP1588 BP1591 BP1600 BP1608 BP1611 BP1614:BP1615 BP1620 BP1630 BP1633 BP1635 BP1657 BP1662 BP1664">
    <cfRule type="containsText" dxfId="471" priority="1254" operator="containsText" text="Crítico">
      <formula>NOT(ISERROR(SEARCH("Crítico",BP1535)))</formula>
    </cfRule>
  </conditionalFormatting>
  <conditionalFormatting sqref="BP1536:BP1537 BP1552 BP1557:BP1558 BP1564 BP1567:BP1569 BP1576 BP1579 BP1588 BP1591 BP1600 BP1608 BP1611 BP1614:BP1615 BP1620 BP1630 BP1633 BP1635 BP1657 BP1662 BP1664">
    <cfRule type="containsText" dxfId="470" priority="1255" operator="containsText" text="Alto">
      <formula>NOT(ISERROR(SEARCH("Alto",BP1536)))</formula>
    </cfRule>
    <cfRule type="containsText" dxfId="469" priority="1256" operator="containsText" text="Medio">
      <formula>NOT(ISERROR(SEARCH("Medio",BP1536)))</formula>
    </cfRule>
    <cfRule type="containsText" dxfId="468" priority="1257" operator="containsText" text="Inferior">
      <formula>NOT(ISERROR(SEARCH("Inferior",BP1536)))</formula>
    </cfRule>
    <cfRule type="containsText" dxfId="467" priority="1258" operator="containsText" text="Bajo">
      <formula>NOT(ISERROR(SEARCH("Bajo",BP1536)))</formula>
    </cfRule>
  </conditionalFormatting>
  <conditionalFormatting sqref="BP1674:BP1675 BP1681 BP1684:BP1686 BP1689 BP1693 BP1695:BP1697 BP1703:BP1704 BP1706:BP1708 BP1713">
    <cfRule type="containsText" dxfId="466" priority="1154" operator="containsText" text="Crítico">
      <formula>NOT(ISERROR(SEARCH("Crítico",BP1674)))</formula>
    </cfRule>
    <cfRule type="containsText" dxfId="465" priority="1155" operator="containsText" text="Alto">
      <formula>NOT(ISERROR(SEARCH("Alto",BP1674)))</formula>
    </cfRule>
    <cfRule type="containsText" dxfId="464" priority="1156" operator="containsText" text="Medio">
      <formula>NOT(ISERROR(SEARCH("Medio",BP1674)))</formula>
    </cfRule>
    <cfRule type="containsText" dxfId="463" priority="1157" operator="containsText" text="Inferior">
      <formula>NOT(ISERROR(SEARCH("Inferior",BP1674)))</formula>
    </cfRule>
    <cfRule type="containsText" dxfId="462" priority="1158" operator="containsText" text="Bajo">
      <formula>NOT(ISERROR(SEARCH("Bajo",BP1674)))</formula>
    </cfRule>
  </conditionalFormatting>
  <conditionalFormatting sqref="BP1717:BP1719 BP1723 BP1729 BP1734:BP1736 BP1744:BP1745">
    <cfRule type="containsText" dxfId="461" priority="1120" operator="containsText" text="Crítico">
      <formula>NOT(ISERROR(SEARCH("Crítico",BP1717)))</formula>
    </cfRule>
    <cfRule type="containsText" dxfId="460" priority="1121" operator="containsText" text="Alto">
      <formula>NOT(ISERROR(SEARCH("Alto",BP1717)))</formula>
    </cfRule>
    <cfRule type="containsText" dxfId="459" priority="1122" operator="containsText" text="Medio">
      <formula>NOT(ISERROR(SEARCH("Medio",BP1717)))</formula>
    </cfRule>
    <cfRule type="containsText" dxfId="458" priority="1123" operator="containsText" text="Inferior">
      <formula>NOT(ISERROR(SEARCH("Inferior",BP1717)))</formula>
    </cfRule>
    <cfRule type="containsText" dxfId="457" priority="1124" operator="containsText" text="Bajo">
      <formula>NOT(ISERROR(SEARCH("Bajo",BP1717)))</formula>
    </cfRule>
  </conditionalFormatting>
  <conditionalFormatting sqref="BP1782:BP1784 BP1790 BP1793:BP1794 BP1800:BP1801">
    <cfRule type="containsText" dxfId="456" priority="1081" operator="containsText" text="Crítico">
      <formula>NOT(ISERROR(SEARCH("Crítico",BP1782)))</formula>
    </cfRule>
    <cfRule type="containsText" dxfId="455" priority="1082" operator="containsText" text="Alto">
      <formula>NOT(ISERROR(SEARCH("Alto",BP1782)))</formula>
    </cfRule>
    <cfRule type="containsText" dxfId="454" priority="1083" operator="containsText" text="Medio">
      <formula>NOT(ISERROR(SEARCH("Medio",BP1782)))</formula>
    </cfRule>
    <cfRule type="containsText" dxfId="453" priority="1084" operator="containsText" text="Inferior">
      <formula>NOT(ISERROR(SEARCH("Inferior",BP1782)))</formula>
    </cfRule>
    <cfRule type="containsText" dxfId="452" priority="1085" operator="containsText" text="Bajo">
      <formula>NOT(ISERROR(SEARCH("Bajo",BP1782)))</formula>
    </cfRule>
  </conditionalFormatting>
  <conditionalFormatting sqref="BP1837:BP1841">
    <cfRule type="containsText" dxfId="451" priority="1063" operator="containsText" text="Alto">
      <formula>NOT(ISERROR(SEARCH("Alto",BP1837)))</formula>
    </cfRule>
    <cfRule type="containsText" dxfId="450" priority="1064" operator="containsText" text="Medio">
      <formula>NOT(ISERROR(SEARCH("Medio",BP1837)))</formula>
    </cfRule>
    <cfRule type="containsText" dxfId="449" priority="1065" operator="containsText" text="Inferior">
      <formula>NOT(ISERROR(SEARCH("Inferior",BP1837)))</formula>
    </cfRule>
    <cfRule type="containsText" dxfId="448" priority="1066" operator="containsText" text="Bajo">
      <formula>NOT(ISERROR(SEARCH("Bajo",BP1837)))</formula>
    </cfRule>
  </conditionalFormatting>
  <conditionalFormatting sqref="BP1837:BP1842 BP1847">
    <cfRule type="containsText" dxfId="447" priority="1038" operator="containsText" text="Crítico">
      <formula>NOT(ISERROR(SEARCH("Crítico",BP1837)))</formula>
    </cfRule>
  </conditionalFormatting>
  <conditionalFormatting sqref="BP1842 BP1847">
    <cfRule type="containsText" dxfId="446" priority="1039" operator="containsText" text="Alto">
      <formula>NOT(ISERROR(SEARCH("Alto",BP1842)))</formula>
    </cfRule>
    <cfRule type="containsText" dxfId="445" priority="1040" operator="containsText" text="Medio">
      <formula>NOT(ISERROR(SEARCH("Medio",BP1842)))</formula>
    </cfRule>
    <cfRule type="containsText" dxfId="444" priority="1041" operator="containsText" text="Inferior">
      <formula>NOT(ISERROR(SEARCH("Inferior",BP1842)))</formula>
    </cfRule>
    <cfRule type="containsText" dxfId="443" priority="1042" operator="containsText" text="Bajo">
      <formula>NOT(ISERROR(SEARCH("Bajo",BP1842)))</formula>
    </cfRule>
  </conditionalFormatting>
  <conditionalFormatting sqref="BP1855:BP1858 BP1860:BP1861 BP1865 BP1871 BP1875:BP1877 BP1885 BP1896:BP1897 BP1899 BP1902:BP1903 BP1905 BP1907:BP1909 BP1945:BP1949 BP1954">
    <cfRule type="containsText" dxfId="442" priority="1027" operator="containsText" text="Alto">
      <formula>NOT(ISERROR(SEARCH("Alto",BP1855)))</formula>
    </cfRule>
    <cfRule type="containsText" dxfId="441" priority="1028" operator="containsText" text="Medio">
      <formula>NOT(ISERROR(SEARCH("Medio",BP1855)))</formula>
    </cfRule>
    <cfRule type="containsText" dxfId="440" priority="1029" operator="containsText" text="Inferior">
      <formula>NOT(ISERROR(SEARCH("Inferior",BP1855)))</formula>
    </cfRule>
    <cfRule type="containsText" dxfId="439" priority="1030" operator="containsText" text="Bajo">
      <formula>NOT(ISERROR(SEARCH("Bajo",BP1855)))</formula>
    </cfRule>
  </conditionalFormatting>
  <conditionalFormatting sqref="BP1855:BP1858 BP1860:BP1861 BP1865 BP1871 BP1875:BP1877 BP1885 BP1896:BP1897 BP1899 BP1902:BP1903 BP1905 BP1907:BP1909 BP1945:BP1949">
    <cfRule type="containsText" dxfId="438" priority="1026" operator="containsText" text="Crítico">
      <formula>NOT(ISERROR(SEARCH("Crítico",BP1855)))</formula>
    </cfRule>
  </conditionalFormatting>
  <conditionalFormatting sqref="BP1954:BP1955 BP1959:BP1962 BP1964 BP1971 BP1974:BP1976 BP1982 BP1985 BP1987 BP1990 BP2013 BP2016 BP2019">
    <cfRule type="containsText" dxfId="437" priority="968" operator="containsText" text="Crítico">
      <formula>NOT(ISERROR(SEARCH("Crítico",BP1954)))</formula>
    </cfRule>
  </conditionalFormatting>
  <conditionalFormatting sqref="BP1955 BP1959:BP1962 BP1964 BP1971 BP1974:BP1976 BP1982 BP1985 BP1987 BP1990 BP2013 BP2016 BP2019 BP2022:BP2023">
    <cfRule type="containsText" dxfId="436" priority="969" operator="containsText" text="Alto">
      <formula>NOT(ISERROR(SEARCH("Alto",BP1955)))</formula>
    </cfRule>
    <cfRule type="containsText" dxfId="435" priority="970" operator="containsText" text="Medio">
      <formula>NOT(ISERROR(SEARCH("Medio",BP1955)))</formula>
    </cfRule>
    <cfRule type="containsText" dxfId="434" priority="971" operator="containsText" text="Inferior">
      <formula>NOT(ISERROR(SEARCH("Inferior",BP1955)))</formula>
    </cfRule>
    <cfRule type="containsText" dxfId="433" priority="972" operator="containsText" text="Bajo">
      <formula>NOT(ISERROR(SEARCH("Bajo",BP1955)))</formula>
    </cfRule>
  </conditionalFormatting>
  <conditionalFormatting sqref="BP2022:BP2026 BP2054 BP2059 BP2064">
    <cfRule type="containsText" dxfId="432" priority="943" operator="containsText" text="Crítico">
      <formula>NOT(ISERROR(SEARCH("Crítico",BP2022)))</formula>
    </cfRule>
  </conditionalFormatting>
  <conditionalFormatting sqref="BP2024:BP2026 BP2054 BP2059 BP2064 BP2066">
    <cfRule type="containsText" dxfId="431" priority="944" operator="containsText" text="Alto">
      <formula>NOT(ISERROR(SEARCH("Alto",BP2024)))</formula>
    </cfRule>
    <cfRule type="containsText" dxfId="430" priority="945" operator="containsText" text="Medio">
      <formula>NOT(ISERROR(SEARCH("Medio",BP2024)))</formula>
    </cfRule>
    <cfRule type="containsText" dxfId="429" priority="946" operator="containsText" text="Inferior">
      <formula>NOT(ISERROR(SEARCH("Inferior",BP2024)))</formula>
    </cfRule>
    <cfRule type="containsText" dxfId="428" priority="947" operator="containsText" text="Bajo">
      <formula>NOT(ISERROR(SEARCH("Bajo",BP2024)))</formula>
    </cfRule>
  </conditionalFormatting>
  <conditionalFormatting sqref="BP2066:BP2067 BP2071:BP2072">
    <cfRule type="containsText" dxfId="427" priority="910" operator="containsText" text="Crítico">
      <formula>NOT(ISERROR(SEARCH("Crítico",BP2066)))</formula>
    </cfRule>
  </conditionalFormatting>
  <conditionalFormatting sqref="BP2067 BP2071:BP2072">
    <cfRule type="containsText" dxfId="426" priority="911" operator="containsText" text="Alto">
      <formula>NOT(ISERROR(SEARCH("Alto",BP2067)))</formula>
    </cfRule>
    <cfRule type="containsText" dxfId="425" priority="912" operator="containsText" text="Medio">
      <formula>NOT(ISERROR(SEARCH("Medio",BP2067)))</formula>
    </cfRule>
    <cfRule type="containsText" dxfId="424" priority="913" operator="containsText" text="Inferior">
      <formula>NOT(ISERROR(SEARCH("Inferior",BP2067)))</formula>
    </cfRule>
    <cfRule type="containsText" dxfId="423" priority="914" operator="containsText" text="Bajo">
      <formula>NOT(ISERROR(SEARCH("Bajo",BP2067)))</formula>
    </cfRule>
  </conditionalFormatting>
  <conditionalFormatting sqref="BP2076 BP2080:BP2082 BP2084 BP2090 BP2093:BP2101 BP2103 BP2106 BP2108 BP2111:BP2113 BP2136 BP2139 BP2142 BP2145:BP2150">
    <cfRule type="containsText" dxfId="422" priority="897" operator="containsText" text="Alto">
      <formula>NOT(ISERROR(SEARCH("Alto",BP2076)))</formula>
    </cfRule>
    <cfRule type="containsText" dxfId="421" priority="898" operator="containsText" text="Medio">
      <formula>NOT(ISERROR(SEARCH("Medio",BP2076)))</formula>
    </cfRule>
    <cfRule type="containsText" dxfId="420" priority="899" operator="containsText" text="Inferior">
      <formula>NOT(ISERROR(SEARCH("Inferior",BP2076)))</formula>
    </cfRule>
    <cfRule type="containsText" dxfId="419" priority="900" operator="containsText" text="Bajo">
      <formula>NOT(ISERROR(SEARCH("Bajo",BP2076)))</formula>
    </cfRule>
  </conditionalFormatting>
  <conditionalFormatting sqref="BP2076 BP2080:BP2082 BP2084 BP2090 BP2093:BP2101 BP2103 BP2106 BP2108 BP2111:BP2113 BP2136 BP2139 BP2142">
    <cfRule type="containsText" dxfId="418" priority="896" operator="containsText" text="Crítico">
      <formula>NOT(ISERROR(SEARCH("Crítico",BP2076)))</formula>
    </cfRule>
  </conditionalFormatting>
  <conditionalFormatting sqref="BP2145:BP2152 BP2156 BP2186:BP2187 BP2190 BP2194">
    <cfRule type="containsText" dxfId="417" priority="855" operator="containsText" text="Crítico">
      <formula>NOT(ISERROR(SEARCH("Crítico",BP2145)))</formula>
    </cfRule>
  </conditionalFormatting>
  <conditionalFormatting sqref="BP2151:BP2152 BP2156 BP2186:BP2187 BP2190 BP2194">
    <cfRule type="containsText" dxfId="416" priority="856" operator="containsText" text="Alto">
      <formula>NOT(ISERROR(SEARCH("Alto",BP2151)))</formula>
    </cfRule>
    <cfRule type="containsText" dxfId="415" priority="857" operator="containsText" text="Medio">
      <formula>NOT(ISERROR(SEARCH("Medio",BP2151)))</formula>
    </cfRule>
    <cfRule type="containsText" dxfId="414" priority="858" operator="containsText" text="Inferior">
      <formula>NOT(ISERROR(SEARCH("Inferior",BP2151)))</formula>
    </cfRule>
    <cfRule type="containsText" dxfId="413" priority="859" operator="containsText" text="Bajo">
      <formula>NOT(ISERROR(SEARCH("Bajo",BP2151)))</formula>
    </cfRule>
  </conditionalFormatting>
  <conditionalFormatting sqref="BP2199:BP2201 BP2209:BP2211">
    <cfRule type="containsText" dxfId="412" priority="832" operator="containsText" text="Crítico">
      <formula>NOT(ISERROR(SEARCH("Crítico",BP2199)))</formula>
    </cfRule>
    <cfRule type="containsText" dxfId="411" priority="833" operator="containsText" text="Alto">
      <formula>NOT(ISERROR(SEARCH("Alto",BP2199)))</formula>
    </cfRule>
    <cfRule type="containsText" dxfId="410" priority="834" operator="containsText" text="Medio">
      <formula>NOT(ISERROR(SEARCH("Medio",BP2199)))</formula>
    </cfRule>
    <cfRule type="containsText" dxfId="409" priority="835" operator="containsText" text="Inferior">
      <formula>NOT(ISERROR(SEARCH("Inferior",BP2199)))</formula>
    </cfRule>
    <cfRule type="containsText" dxfId="408" priority="836" operator="containsText" text="Bajo">
      <formula>NOT(ISERROR(SEARCH("Bajo",BP2199)))</formula>
    </cfRule>
  </conditionalFormatting>
  <conditionalFormatting sqref="BP2214:BP2221 BP2223">
    <cfRule type="containsText" dxfId="407" priority="803" operator="containsText" text="Crítico">
      <formula>NOT(ISERROR(SEARCH("Crítico",BP2214)))</formula>
    </cfRule>
    <cfRule type="containsText" dxfId="406" priority="804" operator="containsText" text="Alto">
      <formula>NOT(ISERROR(SEARCH("Alto",BP2214)))</formula>
    </cfRule>
    <cfRule type="containsText" dxfId="405" priority="805" operator="containsText" text="Medio">
      <formula>NOT(ISERROR(SEARCH("Medio",BP2214)))</formula>
    </cfRule>
    <cfRule type="containsText" dxfId="404" priority="806" operator="containsText" text="Inferior">
      <formula>NOT(ISERROR(SEARCH("Inferior",BP2214)))</formula>
    </cfRule>
    <cfRule type="containsText" dxfId="403" priority="807" operator="containsText" text="Bajo">
      <formula>NOT(ISERROR(SEARCH("Bajo",BP2214)))</formula>
    </cfRule>
  </conditionalFormatting>
  <conditionalFormatting sqref="BP2228 BP2230:BP2231 BP2233 BP2235 BP2238 BP2241:BP2242 BP2244 BP2251:BP2252 BP2254:BP2255 BP2258:BP2259 BP2268 BP2270 BP2282 BP2288 BP2291:BP2292">
    <cfRule type="containsText" dxfId="402" priority="768" operator="containsText" text="Crítico">
      <formula>NOT(ISERROR(SEARCH("Crítico",BP2228)))</formula>
    </cfRule>
    <cfRule type="containsText" dxfId="401" priority="769" operator="containsText" text="Alto">
      <formula>NOT(ISERROR(SEARCH("Alto",BP2228)))</formula>
    </cfRule>
    <cfRule type="containsText" dxfId="400" priority="770" operator="containsText" text="Medio">
      <formula>NOT(ISERROR(SEARCH("Medio",BP2228)))</formula>
    </cfRule>
    <cfRule type="containsText" dxfId="399" priority="771" operator="containsText" text="Inferior">
      <formula>NOT(ISERROR(SEARCH("Inferior",BP2228)))</formula>
    </cfRule>
    <cfRule type="containsText" dxfId="398" priority="772" operator="containsText" text="Bajo">
      <formula>NOT(ISERROR(SEARCH("Bajo",BP2228)))</formula>
    </cfRule>
  </conditionalFormatting>
  <conditionalFormatting sqref="BP2295:BP2296 BP2298 BP2301 BP2304 BP2310:BP2311">
    <cfRule type="containsText" dxfId="397" priority="695" operator="containsText" text="Crítico">
      <formula>NOT(ISERROR(SEARCH("Crítico",BP2295)))</formula>
    </cfRule>
    <cfRule type="containsText" dxfId="396" priority="696" operator="containsText" text="Alto">
      <formula>NOT(ISERROR(SEARCH("Alto",BP2295)))</formula>
    </cfRule>
    <cfRule type="containsText" dxfId="395" priority="697" operator="containsText" text="Medio">
      <formula>NOT(ISERROR(SEARCH("Medio",BP2295)))</formula>
    </cfRule>
    <cfRule type="containsText" dxfId="394" priority="698" operator="containsText" text="Inferior">
      <formula>NOT(ISERROR(SEARCH("Inferior",BP2295)))</formula>
    </cfRule>
    <cfRule type="containsText" dxfId="393" priority="699" operator="containsText" text="Bajo">
      <formula>NOT(ISERROR(SEARCH("Bajo",BP2295)))</formula>
    </cfRule>
  </conditionalFormatting>
  <conditionalFormatting sqref="BP2314">
    <cfRule type="containsText" dxfId="392" priority="674" operator="containsText" text="Crítico">
      <formula>NOT(ISERROR(SEARCH("Crítico",BP2314)))</formula>
    </cfRule>
    <cfRule type="containsText" dxfId="391" priority="675" operator="containsText" text="Alto">
      <formula>NOT(ISERROR(SEARCH("Alto",BP2314)))</formula>
    </cfRule>
    <cfRule type="containsText" dxfId="390" priority="676" operator="containsText" text="Medio">
      <formula>NOT(ISERROR(SEARCH("Medio",BP2314)))</formula>
    </cfRule>
    <cfRule type="containsText" dxfId="389" priority="677" operator="containsText" text="Inferior">
      <formula>NOT(ISERROR(SEARCH("Inferior",BP2314)))</formula>
    </cfRule>
    <cfRule type="containsText" dxfId="388" priority="678" operator="containsText" text="Bajo">
      <formula>NOT(ISERROR(SEARCH("Bajo",BP2314)))</formula>
    </cfRule>
  </conditionalFormatting>
  <conditionalFormatting sqref="BP2340:BP2341 BP2343">
    <cfRule type="containsText" dxfId="387" priority="663" operator="containsText" text="Crítico">
      <formula>NOT(ISERROR(SEARCH("Crítico",BP2340)))</formula>
    </cfRule>
    <cfRule type="containsText" dxfId="386" priority="664" operator="containsText" text="Alto">
      <formula>NOT(ISERROR(SEARCH("Alto",BP2340)))</formula>
    </cfRule>
    <cfRule type="containsText" dxfId="385" priority="665" operator="containsText" text="Medio">
      <formula>NOT(ISERROR(SEARCH("Medio",BP2340)))</formula>
    </cfRule>
    <cfRule type="containsText" dxfId="384" priority="666" operator="containsText" text="Inferior">
      <formula>NOT(ISERROR(SEARCH("Inferior",BP2340)))</formula>
    </cfRule>
    <cfRule type="containsText" dxfId="383" priority="667" operator="containsText" text="Bajo">
      <formula>NOT(ISERROR(SEARCH("Bajo",BP2340)))</formula>
    </cfRule>
  </conditionalFormatting>
  <conditionalFormatting sqref="BP2348:BP2351 BP2353 BP2359">
    <cfRule type="containsText" dxfId="382" priority="650" operator="containsText" text="Crítico">
      <formula>NOT(ISERROR(SEARCH("Crítico",BP2348)))</formula>
    </cfRule>
    <cfRule type="containsText" dxfId="381" priority="651" operator="containsText" text="Alto">
      <formula>NOT(ISERROR(SEARCH("Alto",BP2348)))</formula>
    </cfRule>
    <cfRule type="containsText" dxfId="380" priority="652" operator="containsText" text="Medio">
      <formula>NOT(ISERROR(SEARCH("Medio",BP2348)))</formula>
    </cfRule>
    <cfRule type="containsText" dxfId="379" priority="653" operator="containsText" text="Inferior">
      <formula>NOT(ISERROR(SEARCH("Inferior",BP2348)))</formula>
    </cfRule>
    <cfRule type="containsText" dxfId="378" priority="654" operator="containsText" text="Bajo">
      <formula>NOT(ISERROR(SEARCH("Bajo",BP2348)))</formula>
    </cfRule>
  </conditionalFormatting>
  <conditionalFormatting sqref="BP2365 BP2373 BP2375">
    <cfRule type="containsText" dxfId="377" priority="630" operator="containsText" text="Crítico">
      <formula>NOT(ISERROR(SEARCH("Crítico",BP2365)))</formula>
    </cfRule>
    <cfRule type="containsText" dxfId="376" priority="631" operator="containsText" text="Alto">
      <formula>NOT(ISERROR(SEARCH("Alto",BP2365)))</formula>
    </cfRule>
    <cfRule type="containsText" dxfId="375" priority="632" operator="containsText" text="Medio">
      <formula>NOT(ISERROR(SEARCH("Medio",BP2365)))</formula>
    </cfRule>
    <cfRule type="containsText" dxfId="374" priority="633" operator="containsText" text="Inferior">
      <formula>NOT(ISERROR(SEARCH("Inferior",BP2365)))</formula>
    </cfRule>
    <cfRule type="containsText" dxfId="373" priority="634" operator="containsText" text="Bajo">
      <formula>NOT(ISERROR(SEARCH("Bajo",BP2365)))</formula>
    </cfRule>
  </conditionalFormatting>
  <conditionalFormatting sqref="BP2382 BP2384">
    <cfRule type="containsText" dxfId="372" priority="597" operator="containsText" text="Crítico">
      <formula>NOT(ISERROR(SEARCH("Crítico",BP2382)))</formula>
    </cfRule>
    <cfRule type="containsText" dxfId="371" priority="598" operator="containsText" text="Alto">
      <formula>NOT(ISERROR(SEARCH("Alto",BP2382)))</formula>
    </cfRule>
    <cfRule type="containsText" dxfId="370" priority="599" operator="containsText" text="Medio">
      <formula>NOT(ISERROR(SEARCH("Medio",BP2382)))</formula>
    </cfRule>
    <cfRule type="containsText" dxfId="369" priority="600" operator="containsText" text="Inferior">
      <formula>NOT(ISERROR(SEARCH("Inferior",BP2382)))</formula>
    </cfRule>
    <cfRule type="containsText" dxfId="368" priority="601" operator="containsText" text="Bajo">
      <formula>NOT(ISERROR(SEARCH("Bajo",BP2382)))</formula>
    </cfRule>
  </conditionalFormatting>
  <conditionalFormatting sqref="BP2386:BP2405 BP2412:BP2413 BP2416 BP2418:BP2421 BP2425">
    <cfRule type="containsText" dxfId="367" priority="575" operator="containsText" text="Alto">
      <formula>NOT(ISERROR(SEARCH("Alto",BP2386)))</formula>
    </cfRule>
    <cfRule type="containsText" dxfId="366" priority="576" operator="containsText" text="Medio">
      <formula>NOT(ISERROR(SEARCH("Medio",BP2386)))</formula>
    </cfRule>
    <cfRule type="containsText" dxfId="365" priority="577" operator="containsText" text="Inferior">
      <formula>NOT(ISERROR(SEARCH("Inferior",BP2386)))</formula>
    </cfRule>
    <cfRule type="containsText" dxfId="364" priority="578" operator="containsText" text="Bajo">
      <formula>NOT(ISERROR(SEARCH("Bajo",BP2386)))</formula>
    </cfRule>
  </conditionalFormatting>
  <conditionalFormatting sqref="BP2386:BP2405 BP2412:BP2413 BP2416 BP2418:BP2421">
    <cfRule type="containsText" dxfId="363" priority="574" operator="containsText" text="Crítico">
      <formula>NOT(ISERROR(SEARCH("Crítico",BP2386)))</formula>
    </cfRule>
  </conditionalFormatting>
  <conditionalFormatting sqref="BP2425:BP2427 BP2431:BP2432 BP2435 BP2438 BP2441 BP2444 BP2448">
    <cfRule type="containsText" dxfId="362" priority="535" operator="containsText" text="Crítico">
      <formula>NOT(ISERROR(SEARCH("Crítico",BP2425)))</formula>
    </cfRule>
  </conditionalFormatting>
  <conditionalFormatting sqref="BP2426:BP2427 BP2431:BP2432 BP2435 BP2438 BP2441 BP2444 BP2448">
    <cfRule type="containsText" dxfId="361" priority="536" operator="containsText" text="Alto">
      <formula>NOT(ISERROR(SEARCH("Alto",BP2426)))</formula>
    </cfRule>
    <cfRule type="containsText" dxfId="360" priority="537" operator="containsText" text="Medio">
      <formula>NOT(ISERROR(SEARCH("Medio",BP2426)))</formula>
    </cfRule>
    <cfRule type="containsText" dxfId="359" priority="538" operator="containsText" text="Inferior">
      <formula>NOT(ISERROR(SEARCH("Inferior",BP2426)))</formula>
    </cfRule>
    <cfRule type="containsText" dxfId="358" priority="539" operator="containsText" text="Bajo">
      <formula>NOT(ISERROR(SEARCH("Bajo",BP2426)))</formula>
    </cfRule>
  </conditionalFormatting>
  <conditionalFormatting sqref="BP2454:BP2456 BP2458 BP2460 BP2466 BP2469:BP2471 BP2474 BP2479:BP2480 BP2484">
    <cfRule type="containsText" dxfId="357" priority="489" operator="containsText" text="Crítico">
      <formula>NOT(ISERROR(SEARCH("Crítico",BP2454)))</formula>
    </cfRule>
    <cfRule type="containsText" dxfId="356" priority="490" operator="containsText" text="Alto">
      <formula>NOT(ISERROR(SEARCH("Alto",BP2454)))</formula>
    </cfRule>
    <cfRule type="containsText" dxfId="355" priority="491" operator="containsText" text="Medio">
      <formula>NOT(ISERROR(SEARCH("Medio",BP2454)))</formula>
    </cfRule>
    <cfRule type="containsText" dxfId="354" priority="492" operator="containsText" text="Inferior">
      <formula>NOT(ISERROR(SEARCH("Inferior",BP2454)))</formula>
    </cfRule>
    <cfRule type="containsText" dxfId="353" priority="493" operator="containsText" text="Bajo">
      <formula>NOT(ISERROR(SEARCH("Bajo",BP2454)))</formula>
    </cfRule>
  </conditionalFormatting>
  <conditionalFormatting sqref="BP2487 BP2495:BP2496">
    <cfRule type="containsText" dxfId="352" priority="443" operator="containsText" text="Crítico">
      <formula>NOT(ISERROR(SEARCH("Crítico",BP2487)))</formula>
    </cfRule>
    <cfRule type="containsText" dxfId="351" priority="444" operator="containsText" text="Alto">
      <formula>NOT(ISERROR(SEARCH("Alto",BP2487)))</formula>
    </cfRule>
    <cfRule type="containsText" dxfId="350" priority="445" operator="containsText" text="Medio">
      <formula>NOT(ISERROR(SEARCH("Medio",BP2487)))</formula>
    </cfRule>
    <cfRule type="containsText" dxfId="349" priority="446" operator="containsText" text="Inferior">
      <formula>NOT(ISERROR(SEARCH("Inferior",BP2487)))</formula>
    </cfRule>
    <cfRule type="containsText" dxfId="348" priority="447" operator="containsText" text="Bajo">
      <formula>NOT(ISERROR(SEARCH("Bajo",BP2487)))</formula>
    </cfRule>
  </conditionalFormatting>
  <conditionalFormatting sqref="BP2532:BP2533 BP2535">
    <cfRule type="containsText" dxfId="347" priority="425" operator="containsText" text="Crítico">
      <formula>NOT(ISERROR(SEARCH("Crítico",BP2532)))</formula>
    </cfRule>
    <cfRule type="containsText" dxfId="346" priority="426" operator="containsText" text="Alto">
      <formula>NOT(ISERROR(SEARCH("Alto",BP2532)))</formula>
    </cfRule>
    <cfRule type="containsText" dxfId="345" priority="427" operator="containsText" text="Medio">
      <formula>NOT(ISERROR(SEARCH("Medio",BP2532)))</formula>
    </cfRule>
    <cfRule type="containsText" dxfId="344" priority="428" operator="containsText" text="Inferior">
      <formula>NOT(ISERROR(SEARCH("Inferior",BP2532)))</formula>
    </cfRule>
    <cfRule type="containsText" dxfId="343" priority="429" operator="containsText" text="Bajo">
      <formula>NOT(ISERROR(SEARCH("Bajo",BP2532)))</formula>
    </cfRule>
  </conditionalFormatting>
  <conditionalFormatting sqref="BP2538">
    <cfRule type="containsText" dxfId="342" priority="407" operator="containsText" text="Crítico">
      <formula>NOT(ISERROR(SEARCH("Crítico",BP2538)))</formula>
    </cfRule>
    <cfRule type="containsText" dxfId="341" priority="408" operator="containsText" text="Alto">
      <formula>NOT(ISERROR(SEARCH("Alto",BP2538)))</formula>
    </cfRule>
    <cfRule type="containsText" dxfId="340" priority="409" operator="containsText" text="Medio">
      <formula>NOT(ISERROR(SEARCH("Medio",BP2538)))</formula>
    </cfRule>
    <cfRule type="containsText" dxfId="339" priority="410" operator="containsText" text="Inferior">
      <formula>NOT(ISERROR(SEARCH("Inferior",BP2538)))</formula>
    </cfRule>
    <cfRule type="containsText" dxfId="338" priority="411" operator="containsText" text="Bajo">
      <formula>NOT(ISERROR(SEARCH("Bajo",BP2538)))</formula>
    </cfRule>
  </conditionalFormatting>
  <conditionalFormatting sqref="BP2569 BP2571">
    <cfRule type="containsText" dxfId="337" priority="385" operator="containsText" text="Alto">
      <formula>NOT(ISERROR(SEARCH("Alto",BP2569)))</formula>
    </cfRule>
    <cfRule type="containsText" dxfId="336" priority="386" operator="containsText" text="Medio">
      <formula>NOT(ISERROR(SEARCH("Medio",BP2569)))</formula>
    </cfRule>
    <cfRule type="containsText" dxfId="335" priority="387" operator="containsText" text="Inferior">
      <formula>NOT(ISERROR(SEARCH("Inferior",BP2569)))</formula>
    </cfRule>
    <cfRule type="containsText" dxfId="334" priority="388" operator="containsText" text="Bajo">
      <formula>NOT(ISERROR(SEARCH("Bajo",BP2569)))</formula>
    </cfRule>
  </conditionalFormatting>
  <conditionalFormatting sqref="BP2569">
    <cfRule type="containsText" dxfId="333" priority="384" operator="containsText" text="Crítico">
      <formula>NOT(ISERROR(SEARCH("Crítico",BP2569)))</formula>
    </cfRule>
  </conditionalFormatting>
  <conditionalFormatting sqref="BP2571:BP2572 BP2574 BP2576 BP2578 BP2580 BP2585:BP2586 BP2589 BP2591 BP2593:BP2595 BP2598 BP2601">
    <cfRule type="containsText" dxfId="332" priority="364" operator="containsText" text="Crítico">
      <formula>NOT(ISERROR(SEARCH("Crítico",BP2571)))</formula>
    </cfRule>
  </conditionalFormatting>
  <conditionalFormatting sqref="BP2572 BP2574 BP2576 BP2578 BP2580 BP2585:BP2586 BP2589 BP2591 BP2593:BP2595 BP2598 BP2601">
    <cfRule type="containsText" dxfId="331" priority="365" operator="containsText" text="Alto">
      <formula>NOT(ISERROR(SEARCH("Alto",BP2572)))</formula>
    </cfRule>
    <cfRule type="containsText" dxfId="330" priority="366" operator="containsText" text="Medio">
      <formula>NOT(ISERROR(SEARCH("Medio",BP2572)))</formula>
    </cfRule>
    <cfRule type="containsText" dxfId="329" priority="367" operator="containsText" text="Inferior">
      <formula>NOT(ISERROR(SEARCH("Inferior",BP2572)))</formula>
    </cfRule>
    <cfRule type="containsText" dxfId="328" priority="368" operator="containsText" text="Bajo">
      <formula>NOT(ISERROR(SEARCH("Bajo",BP2572)))</formula>
    </cfRule>
  </conditionalFormatting>
  <conditionalFormatting sqref="BP2604:BP2606 BP2610">
    <cfRule type="containsText" dxfId="327" priority="320" operator="containsText" text="Crítico">
      <formula>NOT(ISERROR(SEARCH("Crítico",BP2604)))</formula>
    </cfRule>
    <cfRule type="containsText" dxfId="326" priority="321" operator="containsText" text="Alto">
      <formula>NOT(ISERROR(SEARCH("Alto",BP2604)))</formula>
    </cfRule>
    <cfRule type="containsText" dxfId="325" priority="322" operator="containsText" text="Medio">
      <formula>NOT(ISERROR(SEARCH("Medio",BP2604)))</formula>
    </cfRule>
    <cfRule type="containsText" dxfId="324" priority="323" operator="containsText" text="Inferior">
      <formula>NOT(ISERROR(SEARCH("Inferior",BP2604)))</formula>
    </cfRule>
    <cfRule type="containsText" dxfId="323" priority="324" operator="containsText" text="Bajo">
      <formula>NOT(ISERROR(SEARCH("Bajo",BP2604)))</formula>
    </cfRule>
  </conditionalFormatting>
  <conditionalFormatting sqref="BP2614 BP2616 BP2618 BP2620 BP2625:BP2626 BP2629 BP2631 BP2639 BP2675 BP2683 BP2691 BP2702:BP2707">
    <cfRule type="containsText" dxfId="322" priority="299" operator="containsText" text="Crítico">
      <formula>NOT(ISERROR(SEARCH("Crítico",BP2614)))</formula>
    </cfRule>
    <cfRule type="containsText" dxfId="321" priority="300" operator="containsText" text="Alto">
      <formula>NOT(ISERROR(SEARCH("Alto",BP2614)))</formula>
    </cfRule>
    <cfRule type="containsText" dxfId="320" priority="301" operator="containsText" text="Medio">
      <formula>NOT(ISERROR(SEARCH("Medio",BP2614)))</formula>
    </cfRule>
    <cfRule type="containsText" dxfId="319" priority="302" operator="containsText" text="Inferior">
      <formula>NOT(ISERROR(SEARCH("Inferior",BP2614)))</formula>
    </cfRule>
    <cfRule type="containsText" dxfId="318" priority="303" operator="containsText" text="Bajo">
      <formula>NOT(ISERROR(SEARCH("Bajo",BP2614)))</formula>
    </cfRule>
  </conditionalFormatting>
  <conditionalFormatting sqref="BP2713:BP2714 BP2716:BP2717">
    <cfRule type="containsText" dxfId="317" priority="261" operator="containsText" text="Alto">
      <formula>NOT(ISERROR(SEARCH("Alto",BP2713)))</formula>
    </cfRule>
    <cfRule type="containsText" dxfId="316" priority="262" operator="containsText" text="Medio">
      <formula>NOT(ISERROR(SEARCH("Medio",BP2713)))</formula>
    </cfRule>
    <cfRule type="containsText" dxfId="315" priority="263" operator="containsText" text="Inferior">
      <formula>NOT(ISERROR(SEARCH("Inferior",BP2713)))</formula>
    </cfRule>
    <cfRule type="containsText" dxfId="314" priority="264" operator="containsText" text="Bajo">
      <formula>NOT(ISERROR(SEARCH("Bajo",BP2713)))</formula>
    </cfRule>
  </conditionalFormatting>
  <conditionalFormatting sqref="BP2713:BP2714">
    <cfRule type="containsText" dxfId="313" priority="260" operator="containsText" text="Crítico">
      <formula>NOT(ISERROR(SEARCH("Crítico",BP2713)))</formula>
    </cfRule>
  </conditionalFormatting>
  <conditionalFormatting sqref="BP2716:BP2718 BP2722:BP2723">
    <cfRule type="containsText" dxfId="312" priority="239" operator="containsText" text="Crítico">
      <formula>NOT(ISERROR(SEARCH("Crítico",BP2716)))</formula>
    </cfRule>
  </conditionalFormatting>
  <conditionalFormatting sqref="BP2718 BP2722:BP2723">
    <cfRule type="containsText" dxfId="311" priority="240" operator="containsText" text="Alto">
      <formula>NOT(ISERROR(SEARCH("Alto",BP2718)))</formula>
    </cfRule>
    <cfRule type="containsText" dxfId="310" priority="241" operator="containsText" text="Medio">
      <formula>NOT(ISERROR(SEARCH("Medio",BP2718)))</formula>
    </cfRule>
    <cfRule type="containsText" dxfId="309" priority="242" operator="containsText" text="Inferior">
      <formula>NOT(ISERROR(SEARCH("Inferior",BP2718)))</formula>
    </cfRule>
    <cfRule type="containsText" dxfId="308" priority="243" operator="containsText" text="Bajo">
      <formula>NOT(ISERROR(SEARCH("Bajo",BP2718)))</formula>
    </cfRule>
  </conditionalFormatting>
  <conditionalFormatting sqref="BP2731 BP2733">
    <cfRule type="containsText" dxfId="307" priority="221" operator="containsText" text="Alto">
      <formula>NOT(ISERROR(SEARCH("Alto",BP2731)))</formula>
    </cfRule>
    <cfRule type="containsText" dxfId="306" priority="222" operator="containsText" text="Medio">
      <formula>NOT(ISERROR(SEARCH("Medio",BP2731)))</formula>
    </cfRule>
    <cfRule type="containsText" dxfId="305" priority="223" operator="containsText" text="Inferior">
      <formula>NOT(ISERROR(SEARCH("Inferior",BP2731)))</formula>
    </cfRule>
    <cfRule type="containsText" dxfId="304" priority="224" operator="containsText" text="Bajo">
      <formula>NOT(ISERROR(SEARCH("Bajo",BP2731)))</formula>
    </cfRule>
  </conditionalFormatting>
  <conditionalFormatting sqref="BP2731 BP2733">
    <cfRule type="containsText" dxfId="303" priority="220" operator="containsText" text="Crítico">
      <formula>NOT(ISERROR(SEARCH("Crítico",BP2731)))</formula>
    </cfRule>
  </conditionalFormatting>
  <conditionalFormatting sqref="BQ102 BQ121:BY121 BQ219">
    <cfRule type="containsBlanks" dxfId="297" priority="2183">
      <formula>LEN(TRIM(BQ102))=0</formula>
    </cfRule>
  </conditionalFormatting>
  <conditionalFormatting sqref="BQ277 BQ281 BQ520 BQ556">
    <cfRule type="containsText" dxfId="296" priority="2141" operator="containsText" text="Crítico">
      <formula>NOT(ISERROR(SEARCH("Crítico",BQ277)))</formula>
    </cfRule>
    <cfRule type="containsText" dxfId="295" priority="2142" operator="containsText" text="Alto">
      <formula>NOT(ISERROR(SEARCH("Alto",BQ277)))</formula>
    </cfRule>
    <cfRule type="containsText" dxfId="294" priority="2143" operator="containsText" text="Medio">
      <formula>NOT(ISERROR(SEARCH("Medio",BQ277)))</formula>
    </cfRule>
    <cfRule type="containsText" dxfId="293" priority="2144" operator="containsText" text="Inferior">
      <formula>NOT(ISERROR(SEARCH("Inferior",BQ277)))</formula>
    </cfRule>
    <cfRule type="containsText" dxfId="292" priority="2145" operator="containsText" text="Bajo">
      <formula>NOT(ISERROR(SEARCH("Bajo",BQ277)))</formula>
    </cfRule>
  </conditionalFormatting>
  <conditionalFormatting sqref="BQ647 BR647:BU655 BR669:BU690 BR696:BU748 BU749">
    <cfRule type="containsBlanks" dxfId="291" priority="1953">
      <formula>LEN(TRIM(BQ647))=0</formula>
    </cfRule>
  </conditionalFormatting>
  <conditionalFormatting sqref="BQ775:BQ776">
    <cfRule type="containsBlanks" dxfId="290" priority="1902">
      <formula>LEN(TRIM(BQ775))=0</formula>
    </cfRule>
  </conditionalFormatting>
  <conditionalFormatting sqref="BQ837 BQ843:BU843 BP2543">
    <cfRule type="containsBlanks" dxfId="289" priority="402">
      <formula>LEN(TRIM(BP837))=0</formula>
    </cfRule>
  </conditionalFormatting>
  <conditionalFormatting sqref="BQ874">
    <cfRule type="containsBlanks" dxfId="288" priority="1823">
      <formula>LEN(TRIM(BQ874))=0</formula>
    </cfRule>
  </conditionalFormatting>
  <conditionalFormatting sqref="BQ875">
    <cfRule type="containsBlanks" dxfId="287" priority="1821">
      <formula>LEN(TRIM(BQ875))=0</formula>
    </cfRule>
  </conditionalFormatting>
  <conditionalFormatting sqref="BQ1405">
    <cfRule type="containsBlanks" dxfId="286" priority="56">
      <formula>LEN(TRIM(BQ1405))=0</formula>
    </cfRule>
  </conditionalFormatting>
  <conditionalFormatting sqref="BQ1420:BQ1421">
    <cfRule type="containsBlanks" dxfId="285" priority="1342">
      <formula>LEN(TRIM(BQ1420))=0</formula>
    </cfRule>
  </conditionalFormatting>
  <conditionalFormatting sqref="BQ1557">
    <cfRule type="expression" dxfId="284" priority="1163">
      <formula>$AJ1557="X"</formula>
    </cfRule>
    <cfRule type="expression" dxfId="283" priority="1164">
      <formula>$AM1557="X"</formula>
    </cfRule>
    <cfRule type="expression" dxfId="282" priority="1165">
      <formula>$AL1557="X"</formula>
    </cfRule>
  </conditionalFormatting>
  <conditionalFormatting sqref="BQ1783">
    <cfRule type="expression" dxfId="281" priority="1069">
      <formula>$AL1783="X"</formula>
    </cfRule>
    <cfRule type="expression" dxfId="280" priority="1070">
      <formula>$AJ1783="X"</formula>
    </cfRule>
    <cfRule type="expression" dxfId="279" priority="1071">
      <formula>$AM1783="X"</formula>
    </cfRule>
  </conditionalFormatting>
  <conditionalFormatting sqref="BQ2211">
    <cfRule type="expression" dxfId="278" priority="810">
      <formula>$AM2212="X"</formula>
    </cfRule>
    <cfRule type="expression" dxfId="277" priority="811">
      <formula>$AJ2212="X"</formula>
    </cfRule>
    <cfRule type="expression" dxfId="276" priority="812">
      <formula>$AL2212="X"</formula>
    </cfRule>
  </conditionalFormatting>
  <conditionalFormatting sqref="BQ2218">
    <cfRule type="expression" dxfId="275" priority="777">
      <formula>$AL2218="X"</formula>
    </cfRule>
    <cfRule type="expression" dxfId="274" priority="778">
      <formula>$AJ2218="X"</formula>
    </cfRule>
    <cfRule type="expression" dxfId="273" priority="779">
      <formula>$AM2218="X"</formula>
    </cfRule>
  </conditionalFormatting>
  <conditionalFormatting sqref="BQ2349">
    <cfRule type="expression" dxfId="272" priority="636">
      <formula>$AL2349="X"</formula>
    </cfRule>
    <cfRule type="expression" dxfId="271" priority="637">
      <formula>$AJ2349="X"</formula>
    </cfRule>
    <cfRule type="expression" dxfId="270" priority="638">
      <formula>$AM2349="X"</formula>
    </cfRule>
  </conditionalFormatting>
  <conditionalFormatting sqref="BQ2466">
    <cfRule type="expression" dxfId="269" priority="457">
      <formula>$AJ2466="X"</formula>
    </cfRule>
    <cfRule type="expression" dxfId="268" priority="458">
      <formula>$AM2466="X"</formula>
    </cfRule>
    <cfRule type="expression" dxfId="267" priority="459">
      <formula>$AL2466="X"</formula>
    </cfRule>
  </conditionalFormatting>
  <conditionalFormatting sqref="BQ2480">
    <cfRule type="expression" dxfId="266" priority="451">
      <formula>$AL2480="X"</formula>
    </cfRule>
    <cfRule type="expression" dxfId="265" priority="452">
      <formula>$AJ2480="X"</formula>
    </cfRule>
    <cfRule type="expression" dxfId="264" priority="453">
      <formula>$AM2480="X"</formula>
    </cfRule>
  </conditionalFormatting>
  <conditionalFormatting sqref="BQ2532:BQ2533">
    <cfRule type="expression" dxfId="263" priority="414">
      <formula>$AL2532="X"</formula>
    </cfRule>
    <cfRule type="expression" dxfId="262" priority="415">
      <formula>$AJ2532="X"</formula>
    </cfRule>
    <cfRule type="expression" dxfId="261" priority="416">
      <formula>$AM2532="X"</formula>
    </cfRule>
  </conditionalFormatting>
  <conditionalFormatting sqref="BQ2538">
    <cfRule type="expression" dxfId="260" priority="403">
      <formula>$AL2538="X"</formula>
    </cfRule>
    <cfRule type="expression" dxfId="259" priority="404">
      <formula>$AJ2538="X"</formula>
    </cfRule>
    <cfRule type="expression" dxfId="258" priority="405">
      <formula>$AM2538="X"</formula>
    </cfRule>
  </conditionalFormatting>
  <conditionalFormatting sqref="BQ2571">
    <cfRule type="expression" dxfId="257" priority="370">
      <formula>$AL2571="X"</formula>
    </cfRule>
    <cfRule type="expression" dxfId="256" priority="371">
      <formula>$AJ2571="X"</formula>
    </cfRule>
    <cfRule type="expression" dxfId="255" priority="372">
      <formula>$AM2571="X"</formula>
    </cfRule>
  </conditionalFormatting>
  <conditionalFormatting sqref="BQ2714">
    <cfRule type="expression" dxfId="254" priority="245">
      <formula>$CF2714=2</formula>
    </cfRule>
  </conditionalFormatting>
  <conditionalFormatting sqref="BQ774:BU776">
    <cfRule type="containsBlanks" dxfId="253" priority="1899">
      <formula>LEN(TRIM(BQ774))=0</formula>
    </cfRule>
  </conditionalFormatting>
  <conditionalFormatting sqref="BQ845:BU846 BQ853:BU853 BQ857:BU857 BQ859:BU859">
    <cfRule type="containsBlanks" dxfId="252" priority="1869">
      <formula>LEN(TRIM(BQ845))=0</formula>
    </cfRule>
  </conditionalFormatting>
  <conditionalFormatting sqref="BQ825:BW825">
    <cfRule type="containsBlanks" dxfId="251" priority="1906">
      <formula>LEN(TRIM(BQ825))=0</formula>
    </cfRule>
  </conditionalFormatting>
  <conditionalFormatting sqref="BQ876:BW876">
    <cfRule type="containsBlanks" dxfId="250" priority="1819">
      <formula>LEN(TRIM(BQ876))=0</formula>
    </cfRule>
  </conditionalFormatting>
  <conditionalFormatting sqref="BQ1321:BW1321">
    <cfRule type="expression" dxfId="249" priority="1465">
      <formula>$AB1321="X"</formula>
    </cfRule>
    <cfRule type="expression" dxfId="248" priority="1466">
      <formula>$Z1321="X"</formula>
    </cfRule>
    <cfRule type="expression" dxfId="247" priority="1467">
      <formula>$AA1321="X"</formula>
    </cfRule>
  </conditionalFormatting>
  <conditionalFormatting sqref="BQ1352:BW1352">
    <cfRule type="expression" dxfId="246" priority="1462">
      <formula>$AL1352="X"</formula>
    </cfRule>
    <cfRule type="expression" dxfId="245" priority="1463">
      <formula>$AJ1352="X"</formula>
    </cfRule>
    <cfRule type="expression" dxfId="244" priority="1464">
      <formula>$AM1352="X"</formula>
    </cfRule>
  </conditionalFormatting>
  <conditionalFormatting sqref="BQ1428:BW1428">
    <cfRule type="containsBlanks" dxfId="243" priority="1343">
      <formula>LEN(TRIM(BQ1428))=0</formula>
    </cfRule>
  </conditionalFormatting>
  <conditionalFormatting sqref="BQ2458:BW2458">
    <cfRule type="expression" dxfId="242" priority="448">
      <formula>$AJ2458="X"</formula>
    </cfRule>
    <cfRule type="expression" dxfId="241" priority="449">
      <formula>$AM2458="X"</formula>
    </cfRule>
    <cfRule type="expression" dxfId="240" priority="450">
      <formula>$AL2458="X"</formula>
    </cfRule>
  </conditionalFormatting>
  <conditionalFormatting sqref="BQ2589:BW2589">
    <cfRule type="containsBlanks" dxfId="239" priority="326">
      <formula>LEN(TRIM(BQ2589))=0</formula>
    </cfRule>
  </conditionalFormatting>
  <conditionalFormatting sqref="BQ2591:BW2591">
    <cfRule type="containsBlanks" dxfId="238" priority="325">
      <formula>LEN(TRIM(BQ2591))=0</formula>
    </cfRule>
  </conditionalFormatting>
  <conditionalFormatting sqref="BQ209:BY209">
    <cfRule type="containsBlanks" dxfId="237" priority="2181">
      <formula>LEN(TRIM(BQ209))=0</formula>
    </cfRule>
  </conditionalFormatting>
  <conditionalFormatting sqref="BR2395">
    <cfRule type="containsBlanks" dxfId="236" priority="549">
      <formula>LEN(TRIM(BR2395))=0</formula>
    </cfRule>
  </conditionalFormatting>
  <conditionalFormatting sqref="BR563:BS571 BU563:BU571">
    <cfRule type="containsBlanks" dxfId="235" priority="2081">
      <formula>LEN(TRIM(BR563))=0</formula>
    </cfRule>
  </conditionalFormatting>
  <conditionalFormatting sqref="BR564:BS564 BU564">
    <cfRule type="containsBlanks" dxfId="234" priority="2080">
      <formula>LEN(TRIM(BR564))=0</formula>
    </cfRule>
  </conditionalFormatting>
  <conditionalFormatting sqref="BR1402:BS1402 BU1402">
    <cfRule type="containsBlanks" dxfId="233" priority="62">
      <formula>LEN(TRIM(BR1402))=0</formula>
    </cfRule>
  </conditionalFormatting>
  <conditionalFormatting sqref="BR1422:BS1422">
    <cfRule type="containsBlanks" dxfId="232" priority="1347">
      <formula>LEN(TRIM(BR1422))=0</formula>
    </cfRule>
  </conditionalFormatting>
  <conditionalFormatting sqref="BR1468:BS1475">
    <cfRule type="containsBlanks" dxfId="231" priority="1298">
      <formula>LEN(TRIM(BR1468))=0</formula>
    </cfRule>
  </conditionalFormatting>
  <conditionalFormatting sqref="BR1476:BS1476">
    <cfRule type="containsBlanks" dxfId="230" priority="1297">
      <formula>LEN(TRIM(BR1476))=0</formula>
    </cfRule>
  </conditionalFormatting>
  <conditionalFormatting sqref="BR1964:BS1964 BR1971:BU1971 BR1974:BS1974">
    <cfRule type="containsBlanks" dxfId="229" priority="951">
      <formula>LEN(TRIM(BR1964))=0</formula>
    </cfRule>
  </conditionalFormatting>
  <conditionalFormatting sqref="BR2186:BS2187">
    <cfRule type="containsBlanks" dxfId="228" priority="839">
      <formula>LEN(TRIM(BR2186))=0</formula>
    </cfRule>
  </conditionalFormatting>
  <conditionalFormatting sqref="BR2217:BS2218">
    <cfRule type="containsBlanks" dxfId="227" priority="780">
      <formula>LEN(TRIM(BR2217))=0</formula>
    </cfRule>
  </conditionalFormatting>
  <conditionalFormatting sqref="BR2367:BS2372 BU2367:BU2372">
    <cfRule type="containsBlanks" dxfId="226" priority="604">
      <formula>LEN(TRIM(BR2367))=0</formula>
    </cfRule>
  </conditionalFormatting>
  <conditionalFormatting sqref="BR2368:BS2368 BU2368">
    <cfRule type="containsBlanks" dxfId="225" priority="603">
      <formula>LEN(TRIM(BR2368))=0</formula>
    </cfRule>
  </conditionalFormatting>
  <conditionalFormatting sqref="BR622:BT622">
    <cfRule type="containsBlanks" dxfId="224" priority="2044">
      <formula>LEN(TRIM(BR622))=0</formula>
    </cfRule>
  </conditionalFormatting>
  <conditionalFormatting sqref="BR624:BT625">
    <cfRule type="containsBlanks" dxfId="223" priority="2035">
      <formula>LEN(TRIM(BR624))=0</formula>
    </cfRule>
  </conditionalFormatting>
  <conditionalFormatting sqref="BR971:BT971 BR972:BU972">
    <cfRule type="containsBlanks" dxfId="222" priority="1764">
      <formula>LEN(TRIM(BR971))=0</formula>
    </cfRule>
  </conditionalFormatting>
  <conditionalFormatting sqref="BR1420:BT1421">
    <cfRule type="containsBlanks" dxfId="221" priority="1345">
      <formula>LEN(TRIM(BR1420))=0</formula>
    </cfRule>
  </conditionalFormatting>
  <conditionalFormatting sqref="BR2218:BT2218">
    <cfRule type="containsBlanks" dxfId="220" priority="774">
      <formula>LEN(TRIM(BR2218))=0</formula>
    </cfRule>
  </conditionalFormatting>
  <conditionalFormatting sqref="BR2426:BT2427">
    <cfRule type="containsBlanks" dxfId="219" priority="498">
      <formula>LEN(TRIM(BR2426))=0</formula>
    </cfRule>
  </conditionalFormatting>
  <conditionalFormatting sqref="BR6:BU120 BR145:BU196 BR201:BU201 BR202:BR208 BS203:BU203 BR219:BU221">
    <cfRule type="containsBlanks" dxfId="218" priority="2182">
      <formula>LEN(TRIM(BR6))=0</formula>
    </cfRule>
  </conditionalFormatting>
  <conditionalFormatting sqref="BR138:BU141">
    <cfRule type="containsBlanks" dxfId="217" priority="2180">
      <formula>LEN(TRIM(BR138))=0</formula>
    </cfRule>
  </conditionalFormatting>
  <conditionalFormatting sqref="BR233:BU233">
    <cfRule type="containsBlanks" dxfId="216" priority="2148">
      <formula>LEN(TRIM(BR233))=0</formula>
    </cfRule>
  </conditionalFormatting>
  <conditionalFormatting sqref="BR259:BU259">
    <cfRule type="containsBlanks" dxfId="215" priority="2147">
      <formula>LEN(TRIM(BR259))=0</formula>
    </cfRule>
  </conditionalFormatting>
  <conditionalFormatting sqref="BR262:BU272">
    <cfRule type="containsBlanks" dxfId="214" priority="2146">
      <formula>LEN(TRIM(BR262))=0</formula>
    </cfRule>
  </conditionalFormatting>
  <conditionalFormatting sqref="BR560:BU560">
    <cfRule type="containsBlanks" dxfId="213" priority="2079">
      <formula>LEN(TRIM(BR560))=0</formula>
    </cfRule>
  </conditionalFormatting>
  <conditionalFormatting sqref="BR591:BU591">
    <cfRule type="containsBlanks" dxfId="212" priority="2078">
      <formula>LEN(TRIM(BR591))=0</formula>
    </cfRule>
  </conditionalFormatting>
  <conditionalFormatting sqref="BR595:BU595">
    <cfRule type="containsBlanks" dxfId="211" priority="2077">
      <formula>LEN(TRIM(BR595))=0</formula>
    </cfRule>
  </conditionalFormatting>
  <conditionalFormatting sqref="BR598:BU598">
    <cfRule type="containsBlanks" dxfId="210" priority="2076">
      <formula>LEN(TRIM(BR598))=0</formula>
    </cfRule>
  </conditionalFormatting>
  <conditionalFormatting sqref="BR603:BU615">
    <cfRule type="containsBlanks" dxfId="209" priority="2061">
      <formula>LEN(TRIM(BR603))=0</formula>
    </cfRule>
  </conditionalFormatting>
  <conditionalFormatting sqref="BR619:BU621">
    <cfRule type="containsBlanks" dxfId="208" priority="2045">
      <formula>LEN(TRIM(BR619))=0</formula>
    </cfRule>
  </conditionalFormatting>
  <conditionalFormatting sqref="BR759:BU759 BR761:BU761">
    <cfRule type="containsBlanks" dxfId="207" priority="1937">
      <formula>LEN(TRIM(BR759))=0</formula>
    </cfRule>
  </conditionalFormatting>
  <conditionalFormatting sqref="BR762:BU762">
    <cfRule type="containsBlanks" dxfId="206" priority="1936">
      <formula>LEN(TRIM(BR762))=0</formula>
    </cfRule>
  </conditionalFormatting>
  <conditionalFormatting sqref="BR771:BU772">
    <cfRule type="containsBlanks" dxfId="205" priority="1905">
      <formula>LEN(TRIM(BR771))=0</formula>
    </cfRule>
  </conditionalFormatting>
  <conditionalFormatting sqref="BR775:BU777 BR788:BU794 BR817:BU818">
    <cfRule type="containsBlanks" dxfId="204" priority="1901">
      <formula>LEN(TRIM(BR775))=0</formula>
    </cfRule>
  </conditionalFormatting>
  <conditionalFormatting sqref="BR785:BU785 BR799:BU799 BR802:BU802 BR805:BU805">
    <cfRule type="containsBlanks" dxfId="203" priority="1904">
      <formula>LEN(TRIM(BR785))=0</formula>
    </cfRule>
  </conditionalFormatting>
  <conditionalFormatting sqref="BR824:BU830">
    <cfRule type="containsBlanks" dxfId="202" priority="1900">
      <formula>LEN(TRIM(BR824))=0</formula>
    </cfRule>
  </conditionalFormatting>
  <conditionalFormatting sqref="BR837:BU837">
    <cfRule type="containsBlanks" dxfId="201" priority="4">
      <formula>LEN(TRIM(BR837))=0</formula>
    </cfRule>
  </conditionalFormatting>
  <conditionalFormatting sqref="BR862:BU875">
    <cfRule type="containsBlanks" dxfId="200" priority="1825">
      <formula>LEN(TRIM(BR862))=0</formula>
    </cfRule>
  </conditionalFormatting>
  <conditionalFormatting sqref="BR884:BU885">
    <cfRule type="containsBlanks" dxfId="199" priority="1824">
      <formula>LEN(TRIM(BR884))=0</formula>
    </cfRule>
  </conditionalFormatting>
  <conditionalFormatting sqref="BR885:BU885">
    <cfRule type="containsBlanks" dxfId="198" priority="1818">
      <formula>LEN(TRIM(BR885))=0</formula>
    </cfRule>
  </conditionalFormatting>
  <conditionalFormatting sqref="BR891:BU891">
    <cfRule type="containsBlanks" dxfId="197" priority="1826">
      <formula>LEN(TRIM(BR891))=0</formula>
    </cfRule>
  </conditionalFormatting>
  <conditionalFormatting sqref="BR962:BU963">
    <cfRule type="containsBlanks" dxfId="196" priority="1802">
      <formula>LEN(TRIM(BR962))=0</formula>
    </cfRule>
  </conditionalFormatting>
  <conditionalFormatting sqref="BR966:BU967">
    <cfRule type="containsBlanks" dxfId="195" priority="1803">
      <formula>LEN(TRIM(BR966))=0</formula>
    </cfRule>
  </conditionalFormatting>
  <conditionalFormatting sqref="BR974:BU974">
    <cfRule type="containsBlanks" dxfId="194" priority="1760">
      <formula>LEN(TRIM(BR974))=0</formula>
    </cfRule>
  </conditionalFormatting>
  <conditionalFormatting sqref="BR985:BU985">
    <cfRule type="containsBlanks" dxfId="193" priority="1762">
      <formula>LEN(TRIM(BR985))=0</formula>
    </cfRule>
  </conditionalFormatting>
  <conditionalFormatting sqref="BR988:BU988">
    <cfRule type="containsBlanks" dxfId="192" priority="1759">
      <formula>LEN(TRIM(BR988))=0</formula>
    </cfRule>
  </conditionalFormatting>
  <conditionalFormatting sqref="BR989:BU990">
    <cfRule type="containsBlanks" dxfId="191" priority="1765">
      <formula>LEN(TRIM(BR989))=0</formula>
    </cfRule>
  </conditionalFormatting>
  <conditionalFormatting sqref="BR1001:BU1001">
    <cfRule type="containsBlanks" dxfId="190" priority="1761">
      <formula>LEN(TRIM(BR1001))=0</formula>
    </cfRule>
  </conditionalFormatting>
  <conditionalFormatting sqref="BR1008:BU1008">
    <cfRule type="containsBlanks" dxfId="189" priority="1700">
      <formula>LEN(TRIM(BR1008))=0</formula>
    </cfRule>
  </conditionalFormatting>
  <conditionalFormatting sqref="BR1010:BU1010">
    <cfRule type="containsBlanks" dxfId="188" priority="1695">
      <formula>LEN(TRIM(BR1010))=0</formula>
    </cfRule>
  </conditionalFormatting>
  <conditionalFormatting sqref="BR1012:BU1013">
    <cfRule type="containsBlanks" dxfId="187" priority="1698">
      <formula>LEN(TRIM(BR1012))=0</formula>
    </cfRule>
  </conditionalFormatting>
  <conditionalFormatting sqref="BR1026:BU1028">
    <cfRule type="containsBlanks" dxfId="186" priority="1699">
      <formula>LEN(TRIM(BR1026))=0</formula>
    </cfRule>
  </conditionalFormatting>
  <conditionalFormatting sqref="BR1034:BU1034">
    <cfRule type="containsBlanks" dxfId="185" priority="1697">
      <formula>LEN(TRIM(BR1034))=0</formula>
    </cfRule>
  </conditionalFormatting>
  <conditionalFormatting sqref="BR1040:BU1041">
    <cfRule type="containsBlanks" dxfId="184" priority="1696">
      <formula>LEN(TRIM(BR1040))=0</formula>
    </cfRule>
  </conditionalFormatting>
  <conditionalFormatting sqref="BR1043:BU1045">
    <cfRule type="containsBlanks" dxfId="183" priority="1659">
      <formula>LEN(TRIM(BR1043))=0</formula>
    </cfRule>
  </conditionalFormatting>
  <conditionalFormatting sqref="BR1053:BU1053">
    <cfRule type="containsBlanks" dxfId="182" priority="1658">
      <formula>LEN(TRIM(BR1053))=0</formula>
    </cfRule>
  </conditionalFormatting>
  <conditionalFormatting sqref="BR1129:BU1129">
    <cfRule type="containsBlanks" dxfId="181" priority="1657">
      <formula>LEN(TRIM(BR1129))=0</formula>
    </cfRule>
  </conditionalFormatting>
  <conditionalFormatting sqref="BR1165:BU1165">
    <cfRule type="containsBlanks" dxfId="180" priority="1656">
      <formula>LEN(TRIM(BR1165))=0</formula>
    </cfRule>
  </conditionalFormatting>
  <conditionalFormatting sqref="BR1169:BU1169">
    <cfRule type="containsBlanks" dxfId="179" priority="1640">
      <formula>LEN(TRIM(BR1169))=0</formula>
    </cfRule>
  </conditionalFormatting>
  <conditionalFormatting sqref="BR1190:BU1190">
    <cfRule type="containsBlanks" dxfId="178" priority="1639">
      <formula>LEN(TRIM(BR1190))=0</formula>
    </cfRule>
  </conditionalFormatting>
  <conditionalFormatting sqref="BR1209:BU1209">
    <cfRule type="containsBlanks" dxfId="177" priority="1605">
      <formula>LEN(TRIM(BR1209))=0</formula>
    </cfRule>
  </conditionalFormatting>
  <conditionalFormatting sqref="BR1226:BU1226">
    <cfRule type="containsBlanks" dxfId="176" priority="1604">
      <formula>LEN(TRIM(BR1226))=0</formula>
    </cfRule>
  </conditionalFormatting>
  <conditionalFormatting sqref="BR1228:BU1237 BR1243:BU1243 BR1257:BU1257 BR1260:BU1260 BR1262:BU1264 BR1267:BU1278 BR1280:BU1290 BR1297:BU1297 BR1300:BU1300">
    <cfRule type="containsBlanks" dxfId="175" priority="1543">
      <formula>LEN(TRIM(BR1228))=0</formula>
    </cfRule>
  </conditionalFormatting>
  <conditionalFormatting sqref="BR1239:BU1239">
    <cfRule type="containsBlanks" dxfId="174" priority="1539">
      <formula>LEN(TRIM(BR1239))=0</formula>
    </cfRule>
  </conditionalFormatting>
  <conditionalFormatting sqref="BR1246:BU1246">
    <cfRule type="containsBlanks" dxfId="173" priority="1538">
      <formula>LEN(TRIM(BR1246))=0</formula>
    </cfRule>
  </conditionalFormatting>
  <conditionalFormatting sqref="BR1255:BU1255">
    <cfRule type="containsBlanks" dxfId="172" priority="1537">
      <formula>LEN(TRIM(BR1255))=0</formula>
    </cfRule>
  </conditionalFormatting>
  <conditionalFormatting sqref="BR1324:BU1324 BR1327:BU1327">
    <cfRule type="containsBlanks" dxfId="171" priority="1470">
      <formula>LEN(TRIM(BR1324))=0</formula>
    </cfRule>
  </conditionalFormatting>
  <conditionalFormatting sqref="BR1330:BU1330">
    <cfRule type="containsBlanks" dxfId="170" priority="1461">
      <formula>LEN(TRIM(BR1330))=0</formula>
    </cfRule>
  </conditionalFormatting>
  <conditionalFormatting sqref="BR1333:BU1338">
    <cfRule type="containsBlanks" dxfId="169" priority="1469">
      <formula>LEN(TRIM(BR1333))=0</formula>
    </cfRule>
  </conditionalFormatting>
  <conditionalFormatting sqref="BR1369:BU1370">
    <cfRule type="containsBlanks" dxfId="168" priority="1468">
      <formula>LEN(TRIM(BR1369))=0</formula>
    </cfRule>
  </conditionalFormatting>
  <conditionalFormatting sqref="BR1372:BU1372">
    <cfRule type="containsBlanks" dxfId="167" priority="1460">
      <formula>LEN(TRIM(BR1372))=0</formula>
    </cfRule>
  </conditionalFormatting>
  <conditionalFormatting sqref="BR1379:BU1379">
    <cfRule type="containsBlanks" dxfId="166" priority="122">
      <formula>LEN(TRIM(BR1379))=0</formula>
    </cfRule>
  </conditionalFormatting>
  <conditionalFormatting sqref="BR1385:BU1385">
    <cfRule type="containsBlanks" dxfId="165" priority="106">
      <formula>LEN(TRIM(BR1385))=0</formula>
    </cfRule>
  </conditionalFormatting>
  <conditionalFormatting sqref="BR1388:BU1388">
    <cfRule type="containsBlanks" dxfId="164" priority="94">
      <formula>LEN(TRIM(BR1388))=0</formula>
    </cfRule>
  </conditionalFormatting>
  <conditionalFormatting sqref="BR1389:BU1389">
    <cfRule type="containsBlanks" dxfId="163" priority="82">
      <formula>LEN(TRIM(BR1389))=0</formula>
    </cfRule>
  </conditionalFormatting>
  <conditionalFormatting sqref="BR1390:BU1390">
    <cfRule type="containsBlanks" dxfId="162" priority="76">
      <formula>LEN(TRIM(BR1390))=0</formula>
    </cfRule>
  </conditionalFormatting>
  <conditionalFormatting sqref="BR1394:BU1394">
    <cfRule type="containsBlanks" dxfId="161" priority="69">
      <formula>LEN(TRIM(BR1394))=0</formula>
    </cfRule>
  </conditionalFormatting>
  <conditionalFormatting sqref="BR1408:BU1408">
    <cfRule type="containsBlanks" dxfId="160" priority="48">
      <formula>LEN(TRIM(BR1408))=0</formula>
    </cfRule>
  </conditionalFormatting>
  <conditionalFormatting sqref="BR1411:BU1411">
    <cfRule type="containsBlanks" dxfId="159" priority="42">
      <formula>LEN(TRIM(BR1411))=0</formula>
    </cfRule>
  </conditionalFormatting>
  <conditionalFormatting sqref="BR1424:BU1426">
    <cfRule type="containsBlanks" dxfId="158" priority="1339">
      <formula>LEN(TRIM(BR1424))=0</formula>
    </cfRule>
  </conditionalFormatting>
  <conditionalFormatting sqref="BR1448:BU1448">
    <cfRule type="containsBlanks" dxfId="157" priority="1346">
      <formula>LEN(TRIM(BR1448))=0</formula>
    </cfRule>
  </conditionalFormatting>
  <conditionalFormatting sqref="BR1450:BU1467">
    <cfRule type="containsBlanks" dxfId="156" priority="1299">
      <formula>LEN(TRIM(BR1450))=0</formula>
    </cfRule>
  </conditionalFormatting>
  <conditionalFormatting sqref="BR1504:BU1504">
    <cfRule type="containsBlanks" dxfId="155" priority="1294">
      <formula>LEN(TRIM(BR1504))=0</formula>
    </cfRule>
  </conditionalFormatting>
  <conditionalFormatting sqref="BR1515:BU1517">
    <cfRule type="containsBlanks" dxfId="154" priority="1263">
      <formula>LEN(TRIM(BR1515))=0</formula>
    </cfRule>
  </conditionalFormatting>
  <conditionalFormatting sqref="BR1522:BU1524">
    <cfRule type="containsBlanks" dxfId="153" priority="1262">
      <formula>LEN(TRIM(BR1522))=0</formula>
    </cfRule>
  </conditionalFormatting>
  <conditionalFormatting sqref="BR1526:BU1526">
    <cfRule type="containsBlanks" dxfId="152" priority="1260">
      <formula>LEN(TRIM(BR1526))=0</formula>
    </cfRule>
  </conditionalFormatting>
  <conditionalFormatting sqref="BR1530:BU1530">
    <cfRule type="containsBlanks" dxfId="151" priority="1261">
      <formula>LEN(TRIM(BR1530))=0</formula>
    </cfRule>
  </conditionalFormatting>
  <conditionalFormatting sqref="BR1535:BU1536">
    <cfRule type="containsBlanks" dxfId="150" priority="1180">
      <formula>LEN(TRIM(BR1535))=0</formula>
    </cfRule>
  </conditionalFormatting>
  <conditionalFormatting sqref="BR1557:BU1557">
    <cfRule type="containsBlanks" dxfId="149" priority="1179">
      <formula>LEN(TRIM(BR1557))=0</formula>
    </cfRule>
  </conditionalFormatting>
  <conditionalFormatting sqref="BR1567:BU1569">
    <cfRule type="containsBlanks" dxfId="148" priority="1159">
      <formula>LEN(TRIM(BR1567))=0</formula>
    </cfRule>
  </conditionalFormatting>
  <conditionalFormatting sqref="BR1576:BU1576">
    <cfRule type="containsBlanks" dxfId="147" priority="1178">
      <formula>LEN(TRIM(BR1576))=0</formula>
    </cfRule>
  </conditionalFormatting>
  <conditionalFormatting sqref="BR1579:BU1579">
    <cfRule type="containsBlanks" dxfId="146" priority="1177">
      <formula>LEN(TRIM(BR1579))=0</formula>
    </cfRule>
  </conditionalFormatting>
  <conditionalFormatting sqref="BR1588:BU1588">
    <cfRule type="containsBlanks" dxfId="145" priority="1176">
      <formula>LEN(TRIM(BR1588))=0</formula>
    </cfRule>
  </conditionalFormatting>
  <conditionalFormatting sqref="BR1591:BU1591">
    <cfRule type="containsBlanks" dxfId="144" priority="1175">
      <formula>LEN(TRIM(BR1591))=0</formula>
    </cfRule>
  </conditionalFormatting>
  <conditionalFormatting sqref="BR1600:BU1600">
    <cfRule type="containsBlanks" dxfId="143" priority="1174">
      <formula>LEN(TRIM(BR1600))=0</formula>
    </cfRule>
  </conditionalFormatting>
  <conditionalFormatting sqref="BR1608:BU1608">
    <cfRule type="containsBlanks" dxfId="142" priority="1173">
      <formula>LEN(TRIM(BR1608))=0</formula>
    </cfRule>
  </conditionalFormatting>
  <conditionalFormatting sqref="BR1611:BU1611">
    <cfRule type="containsBlanks" dxfId="141" priority="1172">
      <formula>LEN(TRIM(BR1611))=0</formula>
    </cfRule>
  </conditionalFormatting>
  <conditionalFormatting sqref="BR1614:BU1615">
    <cfRule type="containsBlanks" dxfId="140" priority="1171">
      <formula>LEN(TRIM(BR1614))=0</formula>
    </cfRule>
  </conditionalFormatting>
  <conditionalFormatting sqref="BR1620:BU1620">
    <cfRule type="containsBlanks" dxfId="139" priority="1170">
      <formula>LEN(TRIM(BR1620))=0</formula>
    </cfRule>
  </conditionalFormatting>
  <conditionalFormatting sqref="BR1635:BU1635">
    <cfRule type="containsBlanks" dxfId="138" priority="1169">
      <formula>LEN(TRIM(BR1635))=0</formula>
    </cfRule>
  </conditionalFormatting>
  <conditionalFormatting sqref="BR1657:BU1657">
    <cfRule type="containsBlanks" dxfId="137" priority="1168">
      <formula>LEN(TRIM(BR1657))=0</formula>
    </cfRule>
  </conditionalFormatting>
  <conditionalFormatting sqref="BR1662:BU1662">
    <cfRule type="containsBlanks" dxfId="136" priority="1167">
      <formula>LEN(TRIM(BR1662))=0</formula>
    </cfRule>
  </conditionalFormatting>
  <conditionalFormatting sqref="BR1664:BU1664">
    <cfRule type="containsBlanks" dxfId="135" priority="1166">
      <formula>LEN(TRIM(BR1664))=0</formula>
    </cfRule>
  </conditionalFormatting>
  <conditionalFormatting sqref="BR1674:BU1675 BR1681:BU1681">
    <cfRule type="containsBlanks" dxfId="134" priority="1129">
      <formula>LEN(TRIM(BR1674))=0</formula>
    </cfRule>
  </conditionalFormatting>
  <conditionalFormatting sqref="BR1684:BU1689">
    <cfRule type="containsBlanks" dxfId="133" priority="1126">
      <formula>LEN(TRIM(BR1684))=0</formula>
    </cfRule>
  </conditionalFormatting>
  <conditionalFormatting sqref="BR1693:BU1693">
    <cfRule type="containsBlanks" dxfId="132" priority="1128">
      <formula>LEN(TRIM(BR1693))=0</formula>
    </cfRule>
  </conditionalFormatting>
  <conditionalFormatting sqref="BR1695:BU1704">
    <cfRule type="containsBlanks" dxfId="131" priority="1125">
      <formula>LEN(TRIM(BR1695))=0</formula>
    </cfRule>
  </conditionalFormatting>
  <conditionalFormatting sqref="BR1706:BU1708">
    <cfRule type="containsBlanks" dxfId="130" priority="1127">
      <formula>LEN(TRIM(BR1706))=0</formula>
    </cfRule>
  </conditionalFormatting>
  <conditionalFormatting sqref="BR1717:BU1719 BR1723:BU1723 BR1729:BU1729 BR1734:BU1736 BR1744:BU1745">
    <cfRule type="containsBlanks" dxfId="129" priority="1103">
      <formula>LEN(TRIM(BR1717))=0</formula>
    </cfRule>
  </conditionalFormatting>
  <conditionalFormatting sqref="BR1782:BU1784 BR1790:BU1790">
    <cfRule type="containsBlanks" dxfId="128" priority="1072">
      <formula>LEN(TRIM(BR1782))=0</formula>
    </cfRule>
  </conditionalFormatting>
  <conditionalFormatting sqref="BR1793:BU1794">
    <cfRule type="containsBlanks" dxfId="127" priority="1068">
      <formula>LEN(TRIM(BR1793))=0</formula>
    </cfRule>
  </conditionalFormatting>
  <conditionalFormatting sqref="BR1800:BU1801">
    <cfRule type="containsBlanks" dxfId="126" priority="1067">
      <formula>LEN(TRIM(BR1800))=0</formula>
    </cfRule>
  </conditionalFormatting>
  <conditionalFormatting sqref="BR1847:BU1847">
    <cfRule type="containsBlanks" dxfId="125" priority="1031">
      <formula>LEN(TRIM(BR1847))=0</formula>
    </cfRule>
  </conditionalFormatting>
  <conditionalFormatting sqref="BR1855:BU1856">
    <cfRule type="containsBlanks" dxfId="124" priority="987">
      <formula>LEN(TRIM(BR1855))=0</formula>
    </cfRule>
  </conditionalFormatting>
  <conditionalFormatting sqref="BR1857:BU1857">
    <cfRule type="containsBlanks" dxfId="123" priority="989">
      <formula>LEN(TRIM(BR1857))=0</formula>
    </cfRule>
  </conditionalFormatting>
  <conditionalFormatting sqref="BR1860:BU1860">
    <cfRule type="containsBlanks" dxfId="122" priority="983">
      <formula>LEN(TRIM(BR1860))=0</formula>
    </cfRule>
  </conditionalFormatting>
  <conditionalFormatting sqref="BR1865:BU1865">
    <cfRule type="containsBlanks" dxfId="121" priority="982">
      <formula>LEN(TRIM(BR1865))=0</formula>
    </cfRule>
  </conditionalFormatting>
  <conditionalFormatting sqref="BR1871:BU1871">
    <cfRule type="containsBlanks" dxfId="120" priority="981">
      <formula>LEN(TRIM(BR1871))=0</formula>
    </cfRule>
  </conditionalFormatting>
  <conditionalFormatting sqref="BR1875:BU1877">
    <cfRule type="containsBlanks" dxfId="119" priority="980">
      <formula>LEN(TRIM(BR1875))=0</formula>
    </cfRule>
  </conditionalFormatting>
  <conditionalFormatting sqref="BR1885:BU1885 BR1948:BU1948">
    <cfRule type="containsBlanks" dxfId="118" priority="988">
      <formula>LEN(TRIM(BR1885))=0</formula>
    </cfRule>
  </conditionalFormatting>
  <conditionalFormatting sqref="BR1902:BU1909">
    <cfRule type="containsBlanks" dxfId="117" priority="979">
      <formula>LEN(TRIM(BR1902))=0</formula>
    </cfRule>
  </conditionalFormatting>
  <conditionalFormatting sqref="BR1954:BU1954">
    <cfRule type="containsBlanks" dxfId="116" priority="977">
      <formula>LEN(TRIM(BR1954))=0</formula>
    </cfRule>
  </conditionalFormatting>
  <conditionalFormatting sqref="BR1959:BU1960">
    <cfRule type="containsBlanks" dxfId="115" priority="948">
      <formula>LEN(TRIM(BR1959))=0</formula>
    </cfRule>
    <cfRule type="containsBlanks" dxfId="114" priority="949">
      <formula>LEN(TRIM(BR1959))=0</formula>
    </cfRule>
  </conditionalFormatting>
  <conditionalFormatting sqref="BR1975:BU1981">
    <cfRule type="containsBlanks" dxfId="113" priority="952">
      <formula>LEN(TRIM(BR1975))=0</formula>
    </cfRule>
  </conditionalFormatting>
  <conditionalFormatting sqref="BR1982:BU1982 BR1985:BU1985">
    <cfRule type="containsBlanks" dxfId="112" priority="953">
      <formula>LEN(TRIM(BR1982))=0</formula>
    </cfRule>
  </conditionalFormatting>
  <conditionalFormatting sqref="BR1987:BU1987">
    <cfRule type="containsBlanks" dxfId="111" priority="954">
      <formula>LEN(TRIM(BR1987))=0</formula>
    </cfRule>
  </conditionalFormatting>
  <conditionalFormatting sqref="BR1990:BU1990">
    <cfRule type="containsBlanks" dxfId="110" priority="955">
      <formula>LEN(TRIM(BR1990))=0</formula>
    </cfRule>
  </conditionalFormatting>
  <conditionalFormatting sqref="BR2013:BU2013">
    <cfRule type="containsBlanks" dxfId="109" priority="956">
      <formula>LEN(TRIM(BR2013))=0</formula>
    </cfRule>
  </conditionalFormatting>
  <conditionalFormatting sqref="BR2024:BU2026">
    <cfRule type="containsBlanks" dxfId="108" priority="916">
      <formula>LEN(TRIM(BR2024))=0</formula>
    </cfRule>
  </conditionalFormatting>
  <conditionalFormatting sqref="BR2054:BU2054 BR2059:BU2059">
    <cfRule type="containsBlanks" dxfId="107" priority="917">
      <formula>LEN(TRIM(BR2054))=0</formula>
    </cfRule>
  </conditionalFormatting>
  <conditionalFormatting sqref="BR2071:BU2072">
    <cfRule type="containsBlanks" dxfId="106" priority="901">
      <formula>LEN(TRIM(BR2071))=0</formula>
    </cfRule>
  </conditionalFormatting>
  <conditionalFormatting sqref="BR2080:BU2082">
    <cfRule type="containsBlanks" dxfId="105" priority="874">
      <formula>LEN(TRIM(BR2080))=0</formula>
    </cfRule>
  </conditionalFormatting>
  <conditionalFormatting sqref="BR2084:BU2084 BR2090:BU2090">
    <cfRule type="containsBlanks" dxfId="104" priority="873">
      <formula>LEN(TRIM(BR2084))=0</formula>
    </cfRule>
  </conditionalFormatting>
  <conditionalFormatting sqref="BR2093:BU2101">
    <cfRule type="containsBlanks" dxfId="103" priority="868">
      <formula>LEN(TRIM(BR2093))=0</formula>
    </cfRule>
  </conditionalFormatting>
  <conditionalFormatting sqref="BR2103:BU2103 BR2106:BU2106">
    <cfRule type="containsBlanks" dxfId="102" priority="872">
      <formula>LEN(TRIM(BR2103))=0</formula>
    </cfRule>
  </conditionalFormatting>
  <conditionalFormatting sqref="BR2108:BU2108">
    <cfRule type="containsBlanks" dxfId="101" priority="871">
      <formula>LEN(TRIM(BR2108))=0</formula>
    </cfRule>
  </conditionalFormatting>
  <conditionalFormatting sqref="BR2111:BU2113">
    <cfRule type="containsBlanks" dxfId="100" priority="867">
      <formula>LEN(TRIM(BR2111))=0</formula>
    </cfRule>
  </conditionalFormatting>
  <conditionalFormatting sqref="BR2136:BU2136">
    <cfRule type="containsBlanks" dxfId="99" priority="870">
      <formula>LEN(TRIM(BR2136))=0</formula>
    </cfRule>
  </conditionalFormatting>
  <conditionalFormatting sqref="BR2139:BU2139">
    <cfRule type="containsBlanks" dxfId="98" priority="869">
      <formula>LEN(TRIM(BR2139))=0</formula>
    </cfRule>
  </conditionalFormatting>
  <conditionalFormatting sqref="BR2148:BU2150">
    <cfRule type="containsBlanks" dxfId="97" priority="866">
      <formula>LEN(TRIM(BR2148))=0</formula>
    </cfRule>
  </conditionalFormatting>
  <conditionalFormatting sqref="BR2156:BU2164">
    <cfRule type="containsBlanks" dxfId="96" priority="841">
      <formula>LEN(TRIM(BR2156))=0</formula>
    </cfRule>
  </conditionalFormatting>
  <conditionalFormatting sqref="BR2157:BU2157">
    <cfRule type="containsBlanks" dxfId="95" priority="840">
      <formula>LEN(TRIM(BR2157))=0</formula>
    </cfRule>
  </conditionalFormatting>
  <conditionalFormatting sqref="BR2199:BU2201">
    <cfRule type="containsBlanks" dxfId="94" priority="809">
      <formula>LEN(TRIM(BR2199))=0</formula>
    </cfRule>
  </conditionalFormatting>
  <conditionalFormatting sqref="BR2210:BU2211">
    <cfRule type="containsBlanks" dxfId="93" priority="813">
      <formula>LEN(TRIM(BR2210))=0</formula>
    </cfRule>
  </conditionalFormatting>
  <conditionalFormatting sqref="BR2219:BU2221">
    <cfRule type="containsBlanks" dxfId="92" priority="776">
      <formula>LEN(TRIM(BR2219))=0</formula>
    </cfRule>
  </conditionalFormatting>
  <conditionalFormatting sqref="BR2223:BU2223">
    <cfRule type="containsBlanks" dxfId="91" priority="775">
      <formula>LEN(TRIM(BR2223))=0</formula>
    </cfRule>
  </conditionalFormatting>
  <conditionalFormatting sqref="BR2228:BU2228 BR2230:BU2230 BR2231:BS2231 BU2231 BR2233:BU2233 BR2238:BU2238">
    <cfRule type="containsBlanks" dxfId="90" priority="710">
      <formula>LEN(TRIM(BR2228))=0</formula>
    </cfRule>
  </conditionalFormatting>
  <conditionalFormatting sqref="BR2235:BU2235">
    <cfRule type="containsBlanks" dxfId="89" priority="709">
      <formula>LEN(TRIM(BR2235))=0</formula>
    </cfRule>
  </conditionalFormatting>
  <conditionalFormatting sqref="BR2241:BU2242">
    <cfRule type="containsBlanks" dxfId="88" priority="701">
      <formula>LEN(TRIM(BR2241))=0</formula>
    </cfRule>
  </conditionalFormatting>
  <conditionalFormatting sqref="BR2244:BU2244">
    <cfRule type="containsBlanks" dxfId="87" priority="708">
      <formula>LEN(TRIM(BR2244))=0</formula>
    </cfRule>
  </conditionalFormatting>
  <conditionalFormatting sqref="BR2255:BU2255">
    <cfRule type="containsBlanks" dxfId="86" priority="707">
      <formula>LEN(TRIM(BR2255))=0</formula>
    </cfRule>
  </conditionalFormatting>
  <conditionalFormatting sqref="BR2258:BU2259">
    <cfRule type="containsBlanks" dxfId="85" priority="705">
      <formula>LEN(TRIM(BR2258))=0</formula>
    </cfRule>
  </conditionalFormatting>
  <conditionalFormatting sqref="BR2270:BU2270">
    <cfRule type="containsBlanks" dxfId="84" priority="704">
      <formula>LEN(TRIM(BR2270))=0</formula>
    </cfRule>
  </conditionalFormatting>
  <conditionalFormatting sqref="BR2282:BU2282">
    <cfRule type="containsBlanks" dxfId="83" priority="703">
      <formula>LEN(TRIM(BR2282))=0</formula>
    </cfRule>
  </conditionalFormatting>
  <conditionalFormatting sqref="BR2288:BU2288">
    <cfRule type="containsBlanks" dxfId="82" priority="702">
      <formula>LEN(TRIM(BR2288))=0</formula>
    </cfRule>
  </conditionalFormatting>
  <conditionalFormatting sqref="BR2295:BU2296 BR2298:BU2298 BR2301:BU2301">
    <cfRule type="containsBlanks" dxfId="81" priority="679">
      <formula>LEN(TRIM(BR2295))=0</formula>
    </cfRule>
  </conditionalFormatting>
  <conditionalFormatting sqref="BR2340:BU2340">
    <cfRule type="containsBlanks" dxfId="80" priority="655">
      <formula>LEN(TRIM(BR2340))=0</formula>
    </cfRule>
  </conditionalFormatting>
  <conditionalFormatting sqref="BR2353:BU2353">
    <cfRule type="containsBlanks" dxfId="79" priority="639">
      <formula>LEN(TRIM(BR2353))=0</formula>
    </cfRule>
  </conditionalFormatting>
  <conditionalFormatting sqref="BR2373:BU2375">
    <cfRule type="containsBlanks" dxfId="78" priority="602">
      <formula>LEN(TRIM(BR2373))=0</formula>
    </cfRule>
  </conditionalFormatting>
  <conditionalFormatting sqref="BR2382:BU2383">
    <cfRule type="containsBlanks" dxfId="77" priority="580">
      <formula>LEN(TRIM(BR2382))=0</formula>
    </cfRule>
  </conditionalFormatting>
  <conditionalFormatting sqref="BR2383:BU2383">
    <cfRule type="containsBlanks" dxfId="76" priority="579">
      <formula>LEN(TRIM(BR2383))=0</formula>
    </cfRule>
  </conditionalFormatting>
  <conditionalFormatting sqref="BR2389:BU2389">
    <cfRule type="containsBlanks" dxfId="75" priority="541">
      <formula>LEN(TRIM(BR2389))=0</formula>
    </cfRule>
  </conditionalFormatting>
  <conditionalFormatting sqref="BR2403:BU2403">
    <cfRule type="containsBlanks" dxfId="74" priority="544">
      <formula>LEN(TRIM(BR2403))=0</formula>
    </cfRule>
  </conditionalFormatting>
  <conditionalFormatting sqref="BR2405:BU2405">
    <cfRule type="containsBlanks" dxfId="73" priority="548">
      <formula>LEN(TRIM(BR2405))=0</formula>
    </cfRule>
  </conditionalFormatting>
  <conditionalFormatting sqref="BR2412:BU2413">
    <cfRule type="containsBlanks" dxfId="72" priority="547">
      <formula>LEN(TRIM(BR2412))=0</formula>
    </cfRule>
  </conditionalFormatting>
  <conditionalFormatting sqref="BR2431:BU2436">
    <cfRule type="containsBlanks" dxfId="71" priority="495">
      <formula>LEN(TRIM(BR2431))=0</formula>
    </cfRule>
  </conditionalFormatting>
  <conditionalFormatting sqref="BR2438:BU2438">
    <cfRule type="containsBlanks" dxfId="70" priority="496">
      <formula>LEN(TRIM(BR2438))=0</formula>
    </cfRule>
  </conditionalFormatting>
  <conditionalFormatting sqref="BR2448:BU2455 BR2460:BU2460">
    <cfRule type="containsBlanks" dxfId="69" priority="464">
      <formula>LEN(TRIM(BR2448))=0</formula>
    </cfRule>
  </conditionalFormatting>
  <conditionalFormatting sqref="BR2466:BU2466">
    <cfRule type="containsBlanks" dxfId="68" priority="463">
      <formula>LEN(TRIM(BR2466))=0</formula>
    </cfRule>
  </conditionalFormatting>
  <conditionalFormatting sqref="BR2469:BU2470">
    <cfRule type="containsBlanks" dxfId="67" priority="462">
      <formula>LEN(TRIM(BR2469))=0</formula>
    </cfRule>
  </conditionalFormatting>
  <conditionalFormatting sqref="BR2474:BU2474">
    <cfRule type="containsBlanks" dxfId="66" priority="461">
      <formula>LEN(TRIM(BR2474))=0</formula>
    </cfRule>
  </conditionalFormatting>
  <conditionalFormatting sqref="BR2480:BU2480">
    <cfRule type="containsBlanks" dxfId="65" priority="460">
      <formula>LEN(TRIM(BR2480))=0</formula>
    </cfRule>
  </conditionalFormatting>
  <conditionalFormatting sqref="BR2487:BU2490">
    <cfRule type="containsBlanks" dxfId="64" priority="432">
      <formula>LEN(TRIM(BR2487))=0</formula>
    </cfRule>
  </conditionalFormatting>
  <conditionalFormatting sqref="BR2491:BU2491">
    <cfRule type="containsBlanks" dxfId="63" priority="431">
      <formula>LEN(TRIM(BR2491))=0</formula>
    </cfRule>
  </conditionalFormatting>
  <conditionalFormatting sqref="BR2495:BU2496">
    <cfRule type="containsBlanks" dxfId="62" priority="430">
      <formula>LEN(TRIM(BR2495))=0</formula>
    </cfRule>
  </conditionalFormatting>
  <conditionalFormatting sqref="BR2533:BU2533">
    <cfRule type="containsBlanks" dxfId="61" priority="412">
      <formula>LEN(TRIM(BR2533))=0</formula>
    </cfRule>
  </conditionalFormatting>
  <conditionalFormatting sqref="BR2535:BU2535">
    <cfRule type="expression" dxfId="60" priority="413">
      <formula>$CD2535=2</formula>
    </cfRule>
  </conditionalFormatting>
  <conditionalFormatting sqref="BR2543:BU2543">
    <cfRule type="containsBlanks" dxfId="59" priority="28">
      <formula>LEN(TRIM(BR2543))=0</formula>
    </cfRule>
  </conditionalFormatting>
  <conditionalFormatting sqref="BR2554:BU2554">
    <cfRule type="containsBlanks" dxfId="58" priority="21">
      <formula>LEN(TRIM(BR2554))=0</formula>
    </cfRule>
  </conditionalFormatting>
  <conditionalFormatting sqref="BR2569:BU2569">
    <cfRule type="containsBlanks" dxfId="57" priority="373">
      <formula>LEN(TRIM(BR2569))=0</formula>
    </cfRule>
  </conditionalFormatting>
  <conditionalFormatting sqref="BR2571:BU2571">
    <cfRule type="containsBlanks" dxfId="56" priority="369">
      <formula>LEN(TRIM(BR2571))=0</formula>
    </cfRule>
  </conditionalFormatting>
  <conditionalFormatting sqref="BR2576:BU2576">
    <cfRule type="containsBlanks" dxfId="55" priority="328">
      <formula>LEN(TRIM(BR2576))=0</formula>
    </cfRule>
  </conditionalFormatting>
  <conditionalFormatting sqref="BR2593:BU2594">
    <cfRule type="containsBlanks" dxfId="54" priority="329">
      <formula>LEN(TRIM(BR2593))=0</formula>
    </cfRule>
  </conditionalFormatting>
  <conditionalFormatting sqref="BR2604:BU2604 BR2607:BU2609">
    <cfRule type="containsBlanks" dxfId="53" priority="308">
      <formula>LEN(TRIM(BR2604))=0</formula>
    </cfRule>
  </conditionalFormatting>
  <conditionalFormatting sqref="BR2608:BU2608">
    <cfRule type="containsBlanks" dxfId="52" priority="307">
      <formula>LEN(TRIM(BR2608))=0</formula>
    </cfRule>
  </conditionalFormatting>
  <conditionalFormatting sqref="BR2611:BU2614">
    <cfRule type="containsBlanks" dxfId="51" priority="298">
      <formula>LEN(TRIM(BR2611))=0</formula>
    </cfRule>
  </conditionalFormatting>
  <conditionalFormatting sqref="BR2612:BU2612">
    <cfRule type="containsBlanks" dxfId="50" priority="306">
      <formula>LEN(TRIM(BR2612))=0</formula>
    </cfRule>
  </conditionalFormatting>
  <conditionalFormatting sqref="BR2625:BU2625 BR2629:BU2629 BR2631:BU2631 BR2639:BU2639 BR2675:BU2675 BR2683:BU2683 BR2691:BU2691">
    <cfRule type="containsBlanks" dxfId="49" priority="304">
      <formula>LEN(TRIM(BR2625))=0</formula>
    </cfRule>
  </conditionalFormatting>
  <conditionalFormatting sqref="BR2713:BU2715">
    <cfRule type="containsBlanks" dxfId="48" priority="244">
      <formula>LEN(TRIM(BR2713))=0</formula>
    </cfRule>
  </conditionalFormatting>
  <conditionalFormatting sqref="BR2714:BU2714 BR2716:BU2717">
    <cfRule type="containsBlanks" dxfId="47" priority="246">
      <formula>LEN(TRIM(BR2714))=0</formula>
    </cfRule>
  </conditionalFormatting>
  <conditionalFormatting sqref="BR2718:BU2718">
    <cfRule type="containsBlanks" dxfId="46" priority="226">
      <formula>LEN(TRIM(BR2718))=0</formula>
    </cfRule>
  </conditionalFormatting>
  <conditionalFormatting sqref="BR2722:BU2723">
    <cfRule type="containsBlanks" dxfId="45" priority="225">
      <formula>LEN(TRIM(BR2722))=0</formula>
    </cfRule>
  </conditionalFormatting>
  <conditionalFormatting sqref="BR2268:BV2268">
    <cfRule type="containsBlanks" dxfId="41" priority="706">
      <formula>LEN(TRIM(BR2268))=0</formula>
    </cfRule>
  </conditionalFormatting>
  <conditionalFormatting sqref="BR2572:BV2572 BR2574:BV2574">
    <cfRule type="containsBlanks" dxfId="40" priority="327">
      <formula>LEN(TRIM(BR2572))=0</formula>
    </cfRule>
  </conditionalFormatting>
  <conditionalFormatting sqref="BR1425:BW1425">
    <cfRule type="containsBlanks" dxfId="39" priority="1340">
      <formula>LEN(TRIM(BR1425))=0</formula>
    </cfRule>
  </conditionalFormatting>
  <conditionalFormatting sqref="BR2145:BW2145">
    <cfRule type="expression" dxfId="38" priority="860">
      <formula>$AL2145="X"</formula>
    </cfRule>
    <cfRule type="expression" dxfId="37" priority="861">
      <formula>$AJ2145="X"</formula>
    </cfRule>
    <cfRule type="expression" dxfId="36" priority="862">
      <formula>$AM2145="X"</formula>
    </cfRule>
  </conditionalFormatting>
  <conditionalFormatting sqref="BR2252:BW2252">
    <cfRule type="containsBlanks" dxfId="35" priority="700">
      <formula>LEN(TRIM(BR2252))=0</formula>
    </cfRule>
  </conditionalFormatting>
  <conditionalFormatting sqref="BR2392:BW2404">
    <cfRule type="containsBlanks" dxfId="34" priority="545">
      <formula>LEN(TRIM(BR2392))=0</formula>
    </cfRule>
  </conditionalFormatting>
  <conditionalFormatting sqref="BR2393:BW2393">
    <cfRule type="containsBlanks" dxfId="33" priority="546">
      <formula>LEN(TRIM(BR2393))=0</formula>
    </cfRule>
  </conditionalFormatting>
  <conditionalFormatting sqref="BT2187">
    <cfRule type="containsBlanks" dxfId="32" priority="838">
      <formula>LEN(TRIM(BT2187))=0</formula>
    </cfRule>
  </conditionalFormatting>
  <conditionalFormatting sqref="BU1420:BU1422">
    <cfRule type="containsBlanks" dxfId="31" priority="1344">
      <formula>LEN(TRIM(BU1420))=0</formula>
    </cfRule>
  </conditionalFormatting>
  <conditionalFormatting sqref="BU1468:BU1475">
    <cfRule type="containsBlanks" dxfId="30" priority="1296">
      <formula>LEN(TRIM(BU1468))=0</formula>
    </cfRule>
  </conditionalFormatting>
  <conditionalFormatting sqref="BU1476">
    <cfRule type="containsBlanks" dxfId="29" priority="1295">
      <formula>LEN(TRIM(BU1476))=0</formula>
    </cfRule>
  </conditionalFormatting>
  <conditionalFormatting sqref="BU1964 BU1974">
    <cfRule type="containsBlanks" dxfId="28" priority="950">
      <formula>LEN(TRIM(BU1964))=0</formula>
    </cfRule>
  </conditionalFormatting>
  <conditionalFormatting sqref="BU2186:BU2187 BR2190:BU2190 BR2194:BU2194">
    <cfRule type="containsBlanks" dxfId="27" priority="837">
      <formula>LEN(TRIM(BR2186))=0</formula>
    </cfRule>
  </conditionalFormatting>
  <conditionalFormatting sqref="BU2217:BU2218">
    <cfRule type="containsBlanks" dxfId="26" priority="773">
      <formula>LEN(TRIM(BU2217))=0</formula>
    </cfRule>
  </conditionalFormatting>
  <conditionalFormatting sqref="BU2426">
    <cfRule type="containsBlanks" dxfId="25" priority="499">
      <formula>LEN(TRIM(BU2426))=0</formula>
    </cfRule>
  </conditionalFormatting>
  <conditionalFormatting sqref="BU2427:BV2427">
    <cfRule type="containsBlanks" dxfId="24" priority="497">
      <formula>LEN(TRIM(BU2427))=0</formula>
    </cfRule>
  </conditionalFormatting>
  <conditionalFormatting sqref="BV18:BV51">
    <cfRule type="containsBlanks" dxfId="23" priority="2253">
      <formula>LEN(TRIM(BV18))=0</formula>
    </cfRule>
  </conditionalFormatting>
  <conditionalFormatting sqref="BV788:BW788">
    <cfRule type="containsBlanks" dxfId="22" priority="1903">
      <formula>LEN(TRIM(BV788))=0</formula>
    </cfRule>
  </conditionalFormatting>
  <conditionalFormatting sqref="BV874:BW874">
    <cfRule type="containsBlanks" dxfId="21" priority="1822">
      <formula>LEN(TRIM(BV874))=0</formula>
    </cfRule>
  </conditionalFormatting>
  <conditionalFormatting sqref="BV875:BW875">
    <cfRule type="containsBlanks" dxfId="20" priority="1820">
      <formula>LEN(TRIM(BV875))=0</formula>
    </cfRule>
  </conditionalFormatting>
  <conditionalFormatting sqref="BV1300:BW1300">
    <cfRule type="expression" dxfId="19" priority="1540">
      <formula>$Q1300="X"</formula>
    </cfRule>
    <cfRule type="expression" dxfId="18" priority="1541">
      <formula>$P1300="X"</formula>
    </cfRule>
    <cfRule type="expression" dxfId="17" priority="1542">
      <formula>$O1300="X"</formula>
    </cfRule>
  </conditionalFormatting>
  <conditionalFormatting sqref="BV1420:BW1421">
    <cfRule type="containsBlanks" dxfId="16" priority="1341">
      <formula>LEN(TRIM(BV1420))=0</formula>
    </cfRule>
  </conditionalFormatting>
  <conditionalFormatting sqref="BV1426:BW1426">
    <cfRule type="containsBlanks" dxfId="15" priority="1338">
      <formula>LEN(TRIM(BV1426))=0</formula>
    </cfRule>
  </conditionalFormatting>
  <conditionalFormatting sqref="BV1557:BW1557">
    <cfRule type="expression" dxfId="14" priority="1160">
      <formula>$AJ1557="X"</formula>
    </cfRule>
    <cfRule type="expression" dxfId="13" priority="1161">
      <formula>$AM1557="X"</formula>
    </cfRule>
    <cfRule type="expression" dxfId="12" priority="1162">
      <formula>$AL1557="X"</formula>
    </cfRule>
  </conditionalFormatting>
  <conditionalFormatting sqref="BV1855:BW1855">
    <cfRule type="expression" dxfId="11" priority="984">
      <formula>$AL1855="X"</formula>
    </cfRule>
    <cfRule type="expression" dxfId="10" priority="985">
      <formula>$AJ1855="X"</formula>
    </cfRule>
    <cfRule type="expression" dxfId="9" priority="986">
      <formula>$AM1855="X"</formula>
    </cfRule>
  </conditionalFormatting>
  <conditionalFormatting sqref="BV2136:BW2136">
    <cfRule type="expression" dxfId="8" priority="863">
      <formula>$AL2136="X"</formula>
    </cfRule>
    <cfRule type="expression" dxfId="7" priority="864">
      <formula>$AJ2136="X"</formula>
    </cfRule>
    <cfRule type="expression" dxfId="6" priority="865">
      <formula>$AM2136="X"</formula>
    </cfRule>
  </conditionalFormatting>
  <conditionalFormatting sqref="BV2466:BW2466">
    <cfRule type="expression" dxfId="5" priority="454">
      <formula>$AJ2466="X"</formula>
    </cfRule>
    <cfRule type="expression" dxfId="4" priority="455">
      <formula>$AM2466="X"</formula>
    </cfRule>
    <cfRule type="expression" dxfId="3" priority="456">
      <formula>$AL2466="X"</formula>
    </cfRule>
  </conditionalFormatting>
  <conditionalFormatting sqref="BV219:BY219">
    <cfRule type="containsBlanks" dxfId="2" priority="2179">
      <formula>LEN(TRIM(BV219))=0</formula>
    </cfRule>
  </conditionalFormatting>
  <conditionalFormatting sqref="BR2702:BU2706">
    <cfRule type="containsBlanks" dxfId="1" priority="3">
      <formula>LEN(TRIM(BR2702))=0</formula>
    </cfRule>
  </conditionalFormatting>
  <conditionalFormatting sqref="BR2707:BU2707">
    <cfRule type="containsBlanks" dxfId="0" priority="1">
      <formula>LEN(TRIM(BR2707))=0</formula>
    </cfRule>
  </conditionalFormatting>
  <dataValidations count="12">
    <dataValidation allowBlank="1" showInputMessage="1" showErrorMessage="1" sqref="N6 Q6 S6 BR6:BU8 P7:P14 S7:AE7 AJ7:AM7 AP7 AY7:BH7 BQ7 AJ8 N11 Q11:Q14 S11:S18 BR13:BU14 T14:AE14 AK14:AL14 N15:N52 T16:AE16 AK16:AL16 BR16:BU16 P18:Q51 T18:AE18 AK18:AL18 BR18:BU18 T20:AE20 AK20:AL20 BR20:BU20 T22:AE22 AK22:AL22 BR22:BU22 T24:AE24 AK24:AL24 BR24:BU24 T26:AE26 AK26:AL26 BR26:BU26 T28:AE28 AK28:AL28 BR28:BU28 T30:AE30 AK30:AL30 BR30:BU30 T32:AE32 AK32:AL32 BR32:BU32 T34:AE34 AK34:AL34 BR34:BU34 T36:AE36 AK36:AL36 BR36:BU36 T38:AE38 AK38:AL38 BR38:BU38 T40:AE40 AK40:AL40 BR40:BU40 T42:AE42 AK42:AL42 BR42:BU42 T44:AE44 AK44:AL44 BR44:BU44 T46:AE46 AK46:AL46 BR46:BU46 T48:AE48 AK48:AL48 BR48:BU48 T50:AE50 AK50:AL50 BR50:BU50 Q52 S52:AE52 BR52:BU52 BR54:BU54 BR56:BU56 N58 Q58 S58:AE58 BR58:BU58 BR60:BU60 N61 S61 T62:AE62 AK62:AL62 BR62:BU62 T64:AE64 AK64:AL64 BR64:BU64 N66 Q66 S66 BR66:BU66 BR68:BU68 BR70:BU70 BR72:BU72 BR74:BU74 BR76:BU76 N77 S77 BR78:BU78 BR80:BU80 BR82:BU82 N83 Q83 S84:AE84 AK84:AL84 BR84:BU84 N86 Q86 S86 BR86:BU86 BR88:BU88 N89 Q89 S89 BR90:BU90 BR92:BU92 BR94:BU94 BR96:BU96 BR98:BU98 BR100:BU100 N102 Q102 S102:AE102 AK102:AL102 BR102:BU102 S104:AE104 AK104:AL104 BR104:BU104 N106 N120:N121 Q121 N138 Q138 N141 Q141 S141 N145 Q145 S145 N197 Q197 S197 N201 Q201 N203 N209 Q209 N219 Q219 N222 Q222 S222 N233 Q233:Q234 S233:S234 BR233:BU234 T234:AE234 AJ234:AM234 AP234 AY234:BH235 BQ234:BQ235 AY236:AZ236 BC236:BD236 AY237:BH237 BQ237:BU237 BR241:BU241 BR243:BU243 BR245:BU245 BR247:BU247 BR249:BU249 BR251:BU251 BR253:BU253 BR255:BU255 BR257:BU257 N259 Q259 S259 W259 AJ259 BR259:BU259 S261 BR261:BU261 Q262 S263 BR263:BU263 S265 BR265:BU265 S267 BR267:BU267 N268 S273 BR273:BU273 S275 BR275:BU275 N277 Q268:Q277 S277 Q2620 Q281 S281 N283 N281 S283 N520 AK283:AM283 Q520 N556 Q556 S556 N559:N561 P560:P602 Q560:Q561 S560:S561 T560:U560 N591:N592 Q591:Q592 S591:S592 T591:V591 X591 AB591:AE591 N598 Q598 S598 N600 Q600 S600 P603:Q606 S603:AE603 AK603:AL603 BR603:BU607 S605:AE606 AK605:AL606 N607:N608 Q607:Q608 S607 P608 S609:AE609 AK609:AL609 BR609:BU609 S611:AE611 AK611:AL611 BR611:BU611 S613:AE613 AK613:AL613 BR613:BU613 S615:AE615 AK615:AL615 BR615:BU615 N616 Q616 S617:AE617 AK617:AL617 BR617:BU617 N619:N621 S619:S628 BR619:BU619 BR621:BU621 N623 Q623 W623 AJ623 BR623:BU623 N626:N630 Q626:Q630 P627:P637 BR627:BU630 K628 AP628 AY628:BH628 BQ628 K630:K635 S630:S636 BR632:BU632 BR634:BU634 N636 Q636 T636:AF636 AJ636:AM636 BR636:BU636 N638 S638:S639 BR638:BU638 N640 BR640:BU640 N642 BR642:BU642 BR644:BU644 BR646:BU646 N647 S647 BR648:BU648 BR650:BU650 BR652:BU652 BR654:BU654 N656 BR656:BU656 BR658:BU658 BR660:BU660 BR662:BU662 BR664:BU664 BR666:BU666 BR668:BU668 N669 Q669 BR670:BU670 BR672:BU672 BR674:BU674 N676 Q676 BR676:BU676 BR678:BU678 BR680:BU680 BR682:BU682 N683 Q683 BR684:BU684 BR686:BU686 BR688:BU688 BR690:BU690 BR692:BU692 BR694:BU694 N696 Q696 BR696:BU696 BR698:BU698 BR700:BU700 BR702:BU702 N704 Q704 BR704:BU704 BR706:BU706 BR708:BU708 N710 Q710 BR710:BU710 BR712:BU712 BR714:BU714 N715 BR716:BU716 BR718:BU718 N724 N731 Q731 T731:AE731 N736 Q736 S736:AE736 N738 N742 N745 N748 Q748 S748:AE748 N750 Q750 S750:AE750 AK750:AM750 N754 Q754 S754:AE754 AK754:AM754 N759 Q759 S759 N762 Q762 S762:AE762 AK762:AM762 BR762:BU762 N771:N772 Q771:Q818 S771:W772 BR771:BU771 BR773:BU773 S774:W776 N775:N777 BR775:BU775 S777 BR777:BU777 BR779:BU779 BR781:BU781 BR783:BU783 N785 S785:W785 BR785:BU785 BR787:BU787 N788:N794 S788:S792 T788:W793 BR789:BU789 BR791:BU791 BR793:BU793 T794:AC794 BR795:BU795 BR797:BU797 N799 S799:AE799 BR799:BU799 BR801:BU801 N802 S802:AE802 BR803:BU803 N805 S805:AE805 BR805:BU805 BR807:BU807 N808 S808:AE808 BR809:BU809 BR811:BU811 BR813:BU813 BR815:BU815 N817:N818 S817 T817:W818 BR817:BU817 BR819:BU819 BR821:BU821 BR823:BU823 N825 Q825:Q830 S825:AE825 BR825:BU825 BR827:BU827 BR829:BU829 BR831:BU831 BR833:BU833 N834 N843 S834 BR835:BU835 BR837:BU837 AK837:AM837 N2543 T843:AE843 Q834:Q837 AK843:AM843 BR843:BU843 N845:N846 P845 Q845:Q948 T845:AE861 S846 AJ846:AL856 N853 N857 AK857:AM861 N859 N862:N867 S862:W863 X862:AE862 S864:AE871 N871:N876 AK871:AM871 S872:S926 T872:AE873 V874:W876 Y874:AD874 AN874 Y875:AA875 X876:AB876 N884:N891 T884:AE890 AJ884:AL885 BR885:BU885 AK886:AM890 W891:W926 Y891:AB926 N927 S927:AE927 AK927:AM927 S928:S931 W928:W931 Y928:AB931 N932 S932:AE932 AK932:AM932 S933:S948 W933:W948 Y933:AB938 N939 T939:V948 X939:AE948 N948 AJ948:AL948 N957:N958 Q957 S957:AE957 T958:AE958 AK958:AM958 Q959:Q963 N962:N963 S962:S963 T962:W962 S966 N966:N968 Q966:Q969 S967:AE969 AK968:AL969 BR968:BU969 AH969:AI969 AO969 AY969:BH969 BQ969 Q971 S971:AE971 AH971:AI971 AK971:AL971 AO971 AY971:BH971 BQ971 P974:Q974 AH974:AI974 AO974 AY974:AZ974 BC974:BD974 P985:Q985 S985:AE985 AH985:AI985 AK985:AL985 AO985 AY985:BH985 BQ985:BU985 Q989:Q990 S989:AE990 AK989:AL990 BR989:BU990 P990 AH990:AI990 AO990 AY990:BH990 BQ990 P993 Q993:Q1000 S993:AE1000 AH993:AL993 AO993 AY993:AZ993 BC993:BD993 BQ993:BU993 AK994:AL1000 BR994:BU1000 P1001:Q1001 S1001 N1003:N1006 S1003:S1006 T1003:W1003 U1004 W1004 T1005:W1006 X1006:AE1006 N1008 S1008:AE1008 N1010 Q1010 S1010:AE1010 AK1010:AM1010 BR1010:BU1010 N1012:N1013 S1012:AE1013 AK1012:AM1013 N1026:N1028 S1026:S1028 T1026:W1026 P1027 U1027:U1028 W1027:W1028 T1028 V1028 X1028:AE1028 N1034 S1034:AE1034 N1040:N1041 S1040:AG1041 Q1041 AJ1041:AL1041 N1043:N1045 P1043 Q1043:Q1168 S1043:S1052 T1043:V1043 W1043:W1045 X1043:AE1043 Y1044:AD1044 AN1044 BR1044:BU1044 P1045:P1052 T1045:V1045 X1045:AE1045 BR1046:BU1046 BR1048:BU1048 BR1050:BU1050 BR1052:BU1052 N1053 S1053:AE1168 BR1054:BU1054 BR1056:BU1056 BR1058:BU1058 BR1060:BU1060 BR1062:BU1062 BR1064:BU1064 BR1066:BU1066 BR1068:BU1068 BR1070:BU1070 BR1072:BU1072 BR1074:BU1074 BR1076:BU1076 BR1078:BU1078 BR1080:BU1080 BR1082:BU1082 BR1084:BU1084 BR1086:BU1086 BR1088:BU1088 BR1090:BU1090 BR1092:BU1092 BR1094:BU1094 BR1096:BU1096 BR1098:BU1098 BR1100:BU1100 BR1102:BU1102 BR1104:BU1104 BR1106:BU1106 BR1108:BU1108 BR1110:BU1110 BR1112:BU1112 BR1114:BU1114 BR1116:BU1116 BR1118:BU1118 BR1120:BU1120 N1129 N1165 N1169 S1169 N1172:N1196 Q1187:Q1189 S1187:AE1189 AK1187:AM1189 BR1187:BU1189 S1190:S1192 P1193:P1194 N1208:N1225 Q1208:Q1225 S1208:AE1225 AJ1208:AL1225 BR1208:BS1208 BU1208:BU1225 AM1209 BR1209:BT1209 BR1210:BS1225 P1226:Q1227 BR1226:BU1226 N1228:N1237 Q1228:Q1237 S1228:S1232 T1228:V1231 W1229:AC1229 AG1229 AJ1229:AL1229 S1233:AE1233 AJ1233:AL1233 S1234:S1237 T1236:AE1237 AJ1236:AL1237 AG1237 N1239 Q1239 S1239 W1239 Y1239:AA1239 AG1239 AJ1239:AL1239 N1243 Q1243 S1243:AE1243 AG1243 AJ1243:AL1243 N1246 Q1246 S1246:U1246 W1246 Y1246:AA1246 AG1246 AJ1246:AL1246 BR1246:BU1246 N1255 Q1255 T1255:AE1255 AH1255:AN1255 BR1255:BU1255 N1257 Q1257 S1257 W1257 Y1257:AA1257 AK1257:AM1257 N1260 Q1260 S1260 W1260 Y1260:AA1260 AJ1260:AL1260 N1262:N1264 Q1262:Q1263 S1262:AE1264 AJ1262:AL1264 AO1262:AO1263 AQ1262:AV1263 P1264:Q1264 N1267:N1278 Q1267:Q1278 S1267:AE1278 AJ1267:AL1278 AO1267:AO1277 AQ1267:AV1277 N1280:N1290 Q1280:Q1290 S1280:AE1289 AJ1280:AL1289 AO1280:AO1296 AQ1280:AV1289 S1290 W1290 Y1290:AA1290 AK1290:AM1290 AQ1290:AW1296 N1297 P1297:Q1297 S1297:AL1297 N1300 Q1300 S1300:AE1300 AJ1300:AL1300 N1321 Q1321 S1321:AE1321 AK1321:AM1321 N1324 Q1324 S1324 W1324 Y1324:AA1324 AK1324:AM1324 BR1324:BU1324 N1327 P1327:Q1327 S1327:AD1327 AK1327:AM1327 BR1327:BU1327 N1330 Q1330 S1330 W1330 Y1330:AB1330 AE1330:AG1330 AK1330:AM1330 BR1330:BU1330 N1333 N1339 Q1339 S1339:AE1339 AK1339:AM1339 N1348 Q1348 S1348:AE1348 AK1348:AM1348 N1352 Q1352 S1352:AE1352 AK1352:AM1352 N1357 Q1357 S1357 V1357:AC1357 AE1357 AK1357:AM1357 N1361 Q1361 S1361 W1361 Y1361:AC1361 AE1361 AK1361:AM1361 N1365:N1370 Q1365:Q1369 W1365:W1368 Y1365:AC1368 AE1365:AE1368 AK1365:AM1369 S1369:AE1369 BR1369:BU1370 N1372 Q1372 S1372 W1372 Y1372:AA1372 AE1372 AK1372:AM1372 BR1372:BU1372 N1374 Q1374 S1374 W1374 Y1374:AA1374 AE1374 AK1374:AM1374 Y283:AA283 S520 W520 Y520:AA520 AK520:AM520 W283 S1379:AE1379 Q1379 N1379 AK1379:AM1379 Q1388:Q1390 AK1385:AM1385 AE1389 S1388:AE1388 BK1385 AK1388:AM1390 S1389:S1390 W1389:AA1389 Q283 N1385 Q1385 S1385:AE1385 T1390:AE1390 N1388:N1390 BN1394 BK1388 BL1394 AK1402:AM1405 AH1394:AI1394 BL1402:BL1404 AK1394:AM1394 N1394 N1402 BP1394 BR1394:BU1394 BN1402:BN1404 Q1402:Q1405 S1402:AE1404 BR1402:BS1404 BU1402:BU1404 AH1405:AI1405 S1408:AE1411 N1408 AJ1408:AL1411 BL1408:BL1413 BN1408:BP1413 T1405:AE1405 BL1405:BV1405 Q1408:Q1413 N1411 BR1408:BU1413 P1414:Q1449 S1415:AE1415 AK1415:AL1415 S1417:AE1417 AK1417:AL1417 S1419:AE1419 AK1419:AL1419 S1421:AE1421 AK1421:AL1421 S1423:AE1423 AK1423:AL1423 S1425:AE1425 AK1425:AL1425 BR1425:BU1425 S1427:AE1427 AK1427:AL1427 S1429:AE1429 AK1429:AL1429 S1431:AE1431 AK1431:AL1431 S1433:AE1433 AK1433:AL1433 S1435:AE1435 AK1435:AL1435 S1437:AE1437 AK1437:AL1437 S1439:AE1439 AK1439:AL1439 S1441:AE1441 AK1441:AL1441 S1443:AE1443 AK1443:AL1443 S1445:AE1445 AK1445:AL1445 S1447:AE1447 AK1447:AL1447 S1449:AE1449 AK1449:AL1449 N1450:N1468 Q1450:Q1468 S1450:S1468 T1450:AB1457 AC1450:AC1451 AD1450:AD1457 AE1450:AE1467 AK1450:AM1507 BR1450:BS1506 BT1450:BT1467 BU1450:BU1506 AC1455 T1458:AD1458 T1459:AB1506 AD1459:AD1507 AC1466:AC1514 P1468 AQ1468:AV1506 N1504 Q1504 BT1504 I1513:I1520 N1507 Q1507 S1507:AB1507 N1511 Q1511 T1511:U1511 W1511:AB1511 AJ1511:AM1511 N1515:N1517 Q1515:Q1517 S1515:U1515 W1515 Y1515:Z1515 S1516:AE1517 AK1516:AM1516 BR1516:BU1516 N1522:N1524 Q1522:Q1524 S1522:S1524 T1522:V1522 W1522:Z1524 AA1522:AE1522 AK1522:AM1522 BR1522:BU1524 AJ1523:AL1524 N1526 Q1526 S1526:AE1526 AK1526:AM1526 BR1526:BU1526 N1530 Q1530 S1530:AE1530 AK1530:AM1530 BR1530:BU1530 N1535:N1537 Q1535 S1535:AE1535 AJ1535:AL1535 BR1535:BU1535 AH1536:AI1536 AN1536:AN1537 Q1537 S1537 T1537:V1558 W1537 X1537:X1558 Y1537:AA1537 AB1537:AB1558 AC1537:AD1537 AK1537:AM1537 BR1537:BU1537 N1552 Q1552 S1552 W1552 Y1552:AA1552 AC1552:AD1552 AK1552:AN1552 BR1552:BU1552 N1557:N1558 Q1557:Q1558 S1557:S1558 W1557:W1558 Y1557:AA1558 AC1557:AE1558 AK1557:AN1558 BR1557:BU1558 N1564 Q1564 S1564 T1564:U1590 V1564:AE1564 AK1564:AN1564 BR1564:BU1564 N1567:N1569 Q1567:Q1569 S1567:S1569 V1567:V1590 W1567:W1569 X1567:X1590 Y1567:AA1569 AB1567:AB1590 AC1567:AD1569 S2620 W2620 Y2620:AA2620 AE2620 AK2620:AM2620 BR2620:BU2620 T2622:U2622 N2625:N2626 Q2625:Q2626 S2625 W2625 Y2625:AA2625 AK2625:AM2626 P2626 S2626:AE2626 BR2626:BU2626 N2629 Q2629 S2629 W2629 Y2629:AA2629 AK2629:AM2629 N2631 Q2631 S2631 W2631 Y2631:AA2631 AK2631:AM2631 N2639 P2639:Q2639 S2639:AE2639 AK2639:AM2639 N2675 Q2675 S2675:U2675 W2675 Y2675:AA2675 AK2675:AM2675 T2679:U2679 T2681:U2681 N2683 Q2683 S2683 W2683 Y2683:AA2683 AK2683:AM2683 N2691 Q2691 S2691 W2691 Y2691:AA2691 AK2691:AM2691 T2694:U2694 N2702:N2707 Q2702:Q2707 S2702:S2707 W2702:W2704 Y2702:AA2704 AK2702:AM2707 T2705:AE2705 W2706:W2707 Y2706:AA2707 AC2706:AD2706 T2707:U2707 N2713:N2718 Q2713:Q2718 S2713 S2714:AE2714 AK2714:AM2714 BR2714:BU2714 S2715 S2716:AE2718 AK2716:AL2717 BR2716:BU2718 AH2717:AJ2717 AJ2718:AL2718 N2722:N2723 Q2722:Q2723 S2722:AE2723 AJ2722:AL2723 BR2722:BU2723 N2731:N2736 Q2731:Q2736 S2731:S2736 T2731:AE2736 AK2731:AM2736 BR2731:BU2736 P2733 AE1567 AK1567:AN1567 BR1567:BU1569 AJ1568:AM1568 AK1569:AN1569 N1576 Q1576 S1576 W1576 Y1576:AA1576 AC1576:AD1576 AK1576:AM1576 AO1576:AO1578 BR1576:BU1576 N1579 Q1579 S1579 W1579 Y1579:AA1579 AC1579:AD1579 AK1579:AN1579 BR1579:BU1579 N1588 Q1588 S1588 W1588 Y1588:AA1588 AC1588:AD1588 AH1588:AI1590 AK1588:AN1588 BR1588:BU1588 N1591 Q1591 S1591:AE1591 AK1591:AM1591 BR1591:BU1591 N1600 Q1600 S1600 T1600:V1610 W1600 X1600:X1610 Y1600:AA1600 AB1600:AB1610 AC1600:AD1600 AH1600:AI1607 AK1600:AN1600 BR1600:BU1600 N1608 Q1608 S1608 W1608 Y1608:AA1608 AC1608:AD1608 AK1608:AM1608 BR1608:BU1608 N1611 Q1611 S1611:AE1611 AK1611:AM1611 BR1611:BU1611 N1614:N1615 Q1614:Q1615 S1614:T1615 U1614:U1662 V1614:V1673 W1614:W1615 X1614:X1673 Y1614:AA1615 AB1614:AB1673 AC1614:AE1614 AK1614:AM1615 BR1614:BU1615 AC1615:AD1615 N1620 Q1620 S1620 T1620:T1673 W1620 Y1620:AA1620 AC1620:AD1620 AK1620:AM1620 BR1620:BU1620 N1630 Q1630 S1630 W1630 Y1630:AA1630 AC1630:AD1630 AK1630:AM1630 N1633 Q1633 S1633 W1633 Y1633:AA1633 AC1633:AD1633 AK1633:AM1633 N1635 Q1635 S1635 W1635 Y1635:AA1635 AC1635:AD1635 AK1635:AN1635 BR1635:BU1635 N1657 Q1657 S1657 W1657 Y1657:AA1657 AC1657:AD1657 AH1657:AI1661 AK1657:AN1657 BR1657:BU1657 N1662 Q1662 S1662 W1662 Y1662:AA1662 AC1662:AD1662 AK1662:AN1662 BR1662:BU1662 N1664 Q1664 S1664 U1664:U1673 W1664 Y1664:AA1664 AC1664:AD1664 AK1664:AM1664 AO1664:AO1673 BR1664:BU1664 N1674 P1674:Q1716 S1674 BR1674:BU1675 S1676:AE1676 AK1676:AL1676 S1678:AE1678 AK1678:AL1678 S1680:AE1680 AK1680:AL1680 BR1681:BU1681 S1682:AE1682 AK1682:AL1682 S1684:AE1684 AK1684:AL1684 BR1684:BU1689 S1686:AE1686 AK1686:AL1686 S1688:AE1688 AK1688:AL1688 S1690:AE1690 AK1690:AL1690 S1692:AE1692 AK1692:AL1692 BR1693:BU1693 S1694:AE1694 AK1694:AL1694 BR1695:BU1704 S1696:AE1696 AK1696:AL1696 S1698:AE1698 AK1698:AL1698 S1700:AE1700 AK1700:AL1700 S1702:AE1702 AK1702:AL1702 S1704:AE1704 AK1704:AL1704 S1706:AE1706 AK1706:AL1706 BR1706:BU1708 S1708:AE1708 AK1708:AL1708 S1710:AE1710 AK1710:AL1710 S1712:AE1712 AK1712:AL1712 S1714:AE1714 AK1714:AL1714 S1716:AE1719 AK1716:AL1716 N1717:N1719 Q1717:Q1719 AK1717:AM1719 BR1717:BU1719 N1723 Q1723 S1723:AE1723 AK1723:AM1723 BR1723:BU1723 N1729 Q1729 S1729:AE1729 AK1729:AM1729 BR1729:BU1729 N1734:N1736 Q1734:Q1736 S1734:AE1736 AK1734:AM1736 BR1734:BU1736 N1744:N1745 Q1744:Q1745 S1744:AE1745 AK1744:AM1745 BR1744:BU1745 N1782:N1784 Q1782:Q1784 S1782:AE1784 AK1782:AM1784 BR1782:BR1784 BS1782:BU1790 N1790 Q1790 S1790:AE1790 AK1790:AM1790 BR1790 N1793:N1794 Q1793:Q1794 S1793:S1794 T1793:AE1793 AK1793:AM1794 BR1793:BU1794 W1794 Y1794:AD1794 AN1794 N1800:N1801 Q1800 S1800:AE1801 AK1800:AM1801 BR1800:BU1801 P1801:Q1801 N1837:N1842 Q1837:Q1842 S1837:AE1842 AI1837:AI1838 AK1837:AM1842 BR1838:BU1842 P1839:P1841 N1847 P1847:Q1847 S1847:AE1847 AK1847:AM1847 BR1847:BU1847 N1855:N1858 Q1855:Q1858 S1855:S1858 T1855:U1857 V1857:AE1857 AK1857:AM1858 BR1857:BU1857 T1858:AE1858 BR1858:BS1859 BU1858:BU1859 N1860:N1861 Q1860:Q1861 S1860:AE1861 AK1860:AM1861 BR1860:BU1861 N1865 Q1865 S1865:AE1865 AK1865:AM1865 BR1865:BU1865 N1871 Q1871 S1871:AE1871 AK1871:AM1871 BR1871:BU1871 N1875:N1877 Q1875:Q1877 S1875:AE1876 AK1875:AM1877 BR1875:BU1877 T1877:AD1877 N1885 Q1885 S1885:AE1885 AK1885:AM1885 BR1885:BU1885 N1896:N1897 Q1896 S1896:AE1897 AK1896:AM1897 P1897:Q1897 BR1897:BS1898 BU1897:BU1898 N1899 Q1899 S1899:AE1899 AK1899:AM1899 BR1899:BU1899 N1902:N1909 Q1902:Q1909 S1902:AE1909 AK1902:AM1909 BR1902:BU1909 N1945:N1949 Q1945:Q1949 S1945:AE1949 AK1945:AM1949 BR1947:BS1947 BU1947 P1948 BR1948:BU1948 BR1949:BS1953 BU1949:BU1953 N1954:N1955 Q1954:Q1955 S1954:AE1955 AK1954:AM1955 BR1954:BU1954 BR1955:BS1955 BU1955 N1959:N1962 Q1959:Q1962 S1959:AE1962 AK1959:AL1962 BR1961:BR1962 BS1961:BS1964 BU1961:BU1964 P1962 AJ1962 N1964 Q1964 S1964:AE1964 AK1964:AM1964 BR1964 N1971 Q1971 S1971:AE1971 AK1971:AM1971 BR1971 BS1971:BS1974 BU1971:BU1974 Q1974:Q1976 S1974:S1981 T1974:AE1974 BR1974 W1975:W1981 Y1975:AA1981 N1974:N1982 S1982:AE1982 AK1974:AM1982 BR1975:BU1982 N1985 Q1985 S1985:AE1985 AK1985:AM1985 BR1985:BU1985 N1987 Q1987 S1987:AE1987 AK1987:AM1987 BR1987:BU1987 N1990 P1990:Q1990 S1990:AE1990 AK1990:AM1990 BR1990:BU1990 N2013 Q2013 S2013:AE2013 AK2013:AM2013 BR2013:BU2013 N2016 Q2016 S2016:AE2016 AK2016:AM2016 N2019 Q2019 S2019:AE2019 AK2019:AM2019 N2022:N2023 Q2022:Q2023 S2022:AE2023 AK2022:AM2023 P2024:Q2066 S2024 BR2024:BU2026 S2025:AE2025 AK2025:AL2025 S2027:AE2027 AK2027:AL2027 S2029:AE2029 AK2029:AL2029 S2031:AE2031 AK2031:AL2031 S2033:AE2033 AK2033:AL2033 S2035:AE2035 AK2035:AL2035 S2037:AE2037 AK2037:AL2037 S2039:AE2039 AK2039:AL2039 S2041:AE2041 AK2041:AL2041 S2043:AE2043 AK2043:AL2043 S2045:AE2045 AK2045:AL2045 S2047:AE2047 AK2047:AL2047 S2049:AE2049 AK2049:AL2049 S2051:AE2051 AK2051:AL2051 S2053:AE2053 AK2053:AL2053 BR2054:BU2054 S2055:AE2055 AK2055:AL2055 S2057:AE2057 AK2057:AL2057 S2059:AE2059 AK2059:AL2059 BR2059:BU2059 S2061:AE2061 AK2061:AL2061 S2063:AE2063 AK2063:AL2063 S2065:AE2065 AK2065:AL2065 BR2066:BU2067 N2067 Q2067 S2067:AB2067 AC2067:AC2072 AD2067:AE2067 AK2067:AM2067 AO2067:AO2072 AM2069:AM2070 N2071:N2072 P2071:Q2072 S2071:AB2072 AD2071:AE2072 AK2071:AM2072 BR2071:BU2072 N2076 Q2076 S2076:AB2076 AC2076:AC2094 AD2076:AE2076 AK2076:AM2076 AO2076:AO2150 BR2076:BU2076 N2080:N2082 Q2080:Q2082 S2080:AB2082 AD2080:AE2082 AK2080:AL2082 AM2080:AM2081 BR2080:BU2082 P2082 AJ2082 N2084 Q2084 S2084:AB2084 AD2084:AE2084 AK2084:AM2084 BR2084:BU2084 N2090 Q2090 S2090:AB2090 AD2090:AE2090 AK2090:AM2090 BR2090:BU2090 N2093:N2101 Q2093:Q2101 S2093:S2094 T2093:AB2093 AD2093:AD2094 AE2093 AK2093:AM2101 BR2093:BU2101 W2094 Y2094:AB2094 AN2094:AN2097 S2095:AE2101 AJ2098 AJ2100 N2103 Q2103 S2103:AE2103 AJ2103:AM2103 BR2103:BU2103 N2106 Q2106 S2106:AE2106 AJ2106:AL2106 BR2106:BU2106 N2108 Q2108 S2108:AE2108 AJ2108:AL2108 BR2108:BU2108 N2111:N2113 Q2111:Q2113 S2111:AE2113 AK2111:AM2113 BR2111:BU2113 N2136 Q2136 S2136:AE2136 AK2136:AM2136 BR2136:BU2136 N2139 Q2139 S2139:AE2139 AK2139:AM2139 BR2139:BU2139 N2142 Q2142 S2142:AE2142 AK2142:AM2142 N2145:N2152 Q2145:Q2152 S2145:AE2146 AK2145:AM2150 S2147:S2150 T2147:V2148 W2147:W2150 X2147:AB2148 AC2147:AC2150 AD2147:AE2148 BR2148:BU2150 Y2149:AA2149 T2150:V2150 X2150:AB2150 AD2150:AE2150 S2151:AO2152 AQ2151:BH2152 BQ2156:BW2198 P2152 N2156 Q2156 S2156 T2156:V2198 W2156 X2156:X2198 Y2156:AB2156 AC2156:AD2198 AE2156:AG2156 AH2156:AI2198 AJ2156:AM2156 AN2156:AO2198 AQ2156:BH2198 N1405 N2186:N2187 Q2186:Q2187 S2186:S2187 W2186:W2198 Y2186:AB2198 AE2186:AG2198 AJ2186:AJ2187 AK2186:AM2198 N2190 Q2190 S2190 AJ2190 N2194 P2194:Q2194 S2194 AJ2194 N2199 P2199:P2213 Q2199:Q2201 S2199 BR2200:BU2201 S2201:AE2201 AK2201:AL2201 S2203:AE2203 AK2203:AL2203 S2205:AE2205 AK2205:AL2205 S2207:AE2207 AK2207:AL2207 S2209:AE2209 AK2209:AL2209 Q2210:Q2211 S2211:AE2211 AK2211:AL2211 S2213:AE2214 AK2213:AL2213 N2214:N2221 Q2214:Q2221 AJ2214:AM2215 BR2214:BU2216 S2215:S2217 T2215:AE2216 AJ2216:AL2216 S2218:AE2221 AK2218:AM2221 BR2218:BU2218 BR2221:BU2221 N2223 Q2223 S2223:AE2223 AJ2223:AM2223 BR2223:BU2223 N2228 P2228:Q2294 S2228:AE2228 AK2228:AM2228 S2230:S2231 T2230:V2230 W2230:W2231 X2230 Y2230:AA2231 AB2230:AE2230 AM2230:AM2231 S2233 W2233 Y2233:AA2233 AM2233 S2235:AE2235 AK2235:AM2235 BR2235:BU2235 S2238:AE2238 AJ2238:AL2238 BR2238:BU2238 S2241 W2241 Y2241:AA2241 AJ2241:AM2241 BR2241:BU2242 S2242:AE2242 AK2242:AM2242 S2244:AE2244 AK2244:AM2244 BR2244:BU2244 S2251:AE2255 AK2251:AM2255 BR2252:BU2252 AJ2254 BR2255:BU2255 S2258:AC2258 AE2258 AK2258:AM2259 BR2258:BU2259 S2259 W2259 Y2259:AA2259 S2268:AE2268 AH2268:AN2268 BQ2151:BW2152 S2270 W2270 Y2270:AA2270 AK2270:AM2270 BR2270:BU2270 S2282:AE2282 AK2282:AM2282 BR2282:BU2282 S2288:AE2288 AK2288:AM2288 BR2288:BU2288 S2291:S2292 V2291 W2291:W2292 Y2291:AA2292 AJ2291:AM2291 BR2291:BU2291 AK2292:AM2292 N2295:N2296 Q2295:Q2296 S2295:AE2296 AK2295:AM2296 BR2295:BU2296 L2296:L2297 N2298 P2298:Q2298 S2298:AE2298 AK2298:AM2298 BR2298:BU2298 N2301 Q2301 S2301 W2301 Y2301:AA2301 AK2301:AM2301 BR2301:BU2301 N2304 P2304:Q2304 S2304:AE2304 AK2304:AM2304 BR2304:BU2304 N2310:N2311 Q2310:Q2311 S2310:AE2311 AK2310:AM2311 P2311 BR2311:BU2311 N2314 Q2314 S2314:AE2314 AK2314:AM2314 BR2314:BU2314 N2340 Q2340 S2340:AE2340 AJ2340:AM2340 BR2340:BU2340 N2348 P2348:Q2353 S2348 BR2348:BU2351 S2350:AE2350 AK2350:AL2350 S2352:AE2353 AK2352:AL2353 P2359:P2364 S2360:AE2360 AK2360:AL2360 S2362:AE2362 AK2362:AL2362 S2364:AE2364 AK2364:AL2364 N2365 Q2365:Q2381 N2373 S2373 N2375 T2375:AE2375 AK2375:AM2375 BR2375:BU2375 P2377:P2381 S2377:AE2381 AK2377:AL2381 BR2377:BU2382 N2382 P2382:Q2382 S2382 T2382:U2385 V2382:AE2382 AJ2382:AL2382 N2384 P2384:Q2384 S2384 V2384:AE2384 AJ2384:AL2384 BR2384:BU2384 N2386:N2405 Q2386:Q2426 S2386:AE2405 AJ2386:AM2404 BR2389:BU2389 BR2395 BR2403:BU2403 AK2405:AM2405 BR2405:BU2405 N2412:N2413 S2412:AE2413 AK2412:AM2413 BR2412:BU2413 N2416 S2416:AE2416 AK2416:AM2416 N2418:N2421 S2418:AE2425 AK2418:AM2427 AJ2419:AJ2425 N2425:N2427 S2426:U2427 W2426 Z2426 BR2426:BU2427 P2427:Q2427 V2427:AE2427 BV2427 N2431:N2432 Q2431:Q2432 S2431:S2432 T2431:U2431 W2431:W2432 X2431:AB2431 AK2431:AM2431 BR2431:BU2431 X2432 Z2432:AA2432 AJ2432 AL2432:AM2432 N2435 W2435:AE2435 AK2435:AM2435 N2438 Q2438 T2438:AE2438 AK2438:AM2438 BR2438:BU2438 N2441 Q2441 T2441:AE2441 AK2441:AM2441 N2444 Q2444 W2444 Y2444:AA2444 AK2444:AM2444 N2448 P2448:Q2448 S2448:AE2451 AK2448:AM2451 BR2448:BU2451 N2454:N2456 Q2454:Q2456 S2454:S2455 T2454:AE2456 AK2455:AM2456 N2458 Q2458 T2458:AE2458 AK2458:AM2458 N2460 Q2460 S2460:AE2460 AK2460:AM2460 N2466 Q2466 S2466:AE2466 AK2466:AM2466 BR2466:BU2466 N2469:N2471 Q2469:Q2471 S2469:S2471 T2469:AE2469 AK2469:AM2470 BR2469:BU2471 W2470:Z2470 W2471 Y2471:AA2471 AD2471:AE2471 AJ2471:AN2471 N2474 Q2474 S2474 W2474 Y2474:AA2474 AJ2474:AM2474 BR2474:BU2474 N2479:N2480 Q2479:Q2480 S2479:AE2480 AJ2479:AL2479 AK2480:AM2480 BR2480:BU2480 N2484 Q2484 S2484 W2484 Y2484:AA2484 AJ2484:AL2484 N2487 Q2487:Q2494 S2487:AE2533 AK2487:AM2494 BR2487:BU2531 N2495:N2496 P2495:Q2495 AJ2495:AK2495 AL2495:AM2531 Q2496:Q2531 AK2496:AK2531 N2532:N2533 P2532:Q2533 AK2532:AM2533 BR2533:BU2533 N2535 P2535:Q2535 S2535:AE2535 AJ2535:AM2535 N2538 Q2538 S2538:AE2538 AK2538:AM2538 BR2538:BU2538 Q1394 T1394:AE1394 BR2268:BW2268 S2543:AE2543 BM2543:BN2543 Q2543 N2620 AK2543:AM2543 BP2543 BR2543:BU2543 S2554:AE2554 AK2554:AN2554 BN2554:BP2554 P2569:Q2572 S2569:AE2569 AK2569:AL2569 BR2569:BU2569 S2571:AE2571 AK2571:AL2571 BR2571:BU2577 N2572 S2572 V2572:V2579 W2572:AA2572 AB2572:AC2579 AE2572:AE2579 AJ2572:AJ2573 AK2572:AM2577 BV2572:BV2575 N2574 Q2574 S2574:U2574 W2574:AA2574 AD2574:AD2579 N2576 Q2576 S2576 W2576 Y2576:AA2576 N2578 Q2578 S2578:U2578 W2578:AA2578 AK2578:AK2580 AL2578:AM2578 BV2578 N2580 Q2580 S2580:AE2580 AL2580:AM2580 BV2580 N2585:N2586 Q2585 S2585:T2585 V2585:AB2585 AH2585 AJ2585:AL2585 P2586:Q2586 S2586:U2586 V2586:V2591 W2586:AA2586 AB2586:AE2590 AK2586:AM2590 BV2586:BV2601 N2589 Q2589 S2589:U2589 W2589:AA2589 N2591 Q2591 S2591 W2591:AB2591 AJ2591:AM2591 N2593:N2595 Q2593:Q2595 S2593:S2595 U2593:AB2594 AI2593:AI2594 AK2593:AM2593 BR2593:BU2594 AJ2594:AM2594 V2595:V2601 W2595:AA2595 AB2595:AB2601 AC2595:AC2600 AE2595:AE2600 AJ2595:AL2600 N2598 Q2598 S2598 W2598:AA2598 N2601 Q2601 S2601 W2601:AA2601 AK2601:AM2601 N2604:N2606 Q2604:Q2606 S2604:S2606 T2604:V2605 W2604:W2606 X2604:X2605 Y2604:AA2606 AB2604:AE2605 AK2604:AM2606 BR2604:BU2604 P2605:P2606 BR2606:BU2606 BR2608:BU2608 N2610 P2610:Q2610 S2610 W2610 Y2610:AA2610 AK2610:AM2610 BR2610:BU2610 BR2612:BU2612 N2614 Q2614 S2614:AE2614 AK2614:AM2614 BR2614:BU2614 N2616 Q2616 S2616:AE2616 AK2616:AM2616 BR2616:BU2616 N2618 Q2618 S2618:AE2618 AK2618:AM2618 BR2618:BU2618 Q2554 N2554 BR2554:BU2554 P843:Q843 S837:AE837 C1961:C2029 AO1955:AO2023 Q1982" xr:uid="{00000000-0002-0000-0000-000000000000}"/>
    <dataValidation type="list" allowBlank="1" showInputMessage="1" showErrorMessage="1" sqref="D6:D7 D11 D15:D18 D52:D119 D229:D234 D259:D262 D268 D272 D277:D719 D1175:D1315 D1327:D1384 D1420:D1623 D1680:D1807 D1843:D1845 D1848:D1942 D1951:D1955 D1960 D2030:D2359 D2719:D2736 D2575:D2701 D2365:D2548 D759:D1127" xr:uid="{00000000-0002-0000-0000-000003000000}">
      <formula1>"TRD, SOFTWARE"</formula1>
    </dataValidation>
    <dataValidation type="list" allowBlank="1" showInputMessage="1" showErrorMessage="1" sqref="M6:M7 M11 M15:M18 M52 M58 M61 M66 M77 M83 M86 M89 M102 M106 M120:M121 M138 M141 M145 M197 M201 M203 M209 M219 M222 M229:M234 M259 M262 M268 M272 M277 M283 M520 M556 M559:M561 M591:M621 M623:M630 M636 M638 M640 M642 M647 M656 M659 M664 M669 M676 M683 M690 M696 M704 M710 M715 M724 M731 M736 M738 M742 M745 M748 M754 M759 M762 M771:M772 M774:M777 M785 M788:M794 M799 M802 M805 M808 M817 M819 M822 M824:M825 M831 M834 M845:M846 M853 M857 M859 M862:M867 M871:M876 M884:M886 M888:M891 M927 M932 M939 M948 M957:M958 M962:M969 M971 M974 M985 M988:M990 M993 M1001 M1003:M1006 M1008 M1010 M1012 M1026:M1028 M1034 M1040:M1041 M1043:M1045 M1053 M1055 M1129 M1165 M1169 M1172:M1173 M1187:M1188 M1190 M1193:M1197 M843 M1208:M1229 M1232:M1233 M1236:M1237 M1239 M1243 M1246 M1255 M1257 M1260 M1262:M1264 M1267:M1278 M1280:M1290 M1297 M1300 M1321 M1324 M1327 M1330 M1333 M1339 M1348 M1352 M1357 M1361 M1365:M1366 M1368:M1370 M1372 M1374 M1414 M1420:M1422 M1424:M1428 M1434 M1438 M1441 M1445 M1447:M1448 M1450:M1451 M1455 M1458 M1466:M1468 M1504 M1507 M1511 M1515:M1537 M1552 M1557:M1558 M1564 M1567:M1569 M1576 M1579 M1588 M1591 M1600 M1608 M1611 M1614:M1615 M1620 M1630 M1633 M1635 M1657 M1662 M1664 M1674:M1675 M1681 M1684:M1686 M1689 M1693 M1695:M1697 M1703:M1704 M1706:M1708 M1713 M1717:M1720 M1723 M1729 M1734:M1736 M1744:M1745 M1782:M1801 M1837:M1842 M1847 M1855:M1858 M1860:M1861 M1865 M1871 M1875:M1877 M1885 M1896:M1897 M1899 M1902:M1903 M1905 M1907:M1909 M1945:M1949 M1954:M1955 M1959:M1962 M1964 M1971 M1974:M1976 M1982 M1985 M1987 M1990:M2026 N2024 M2054 M2059 M2064 M2066:M2067 M2071:M2072 M2076 M2080:M2082 M2084 M2090 M2093:M2101 M2103 M2106 M2108 M2111:M2113 M2136 M2139 M2142 M2145:M2152 M2155:M2156 M2186:M2187 M2190 M2194 M2199:M2201 M2209:M2211 M2214:M2221 M2223 M2228 M2230:M2231 M2233 M2235 M2238 M2241:M2242 M2244 M2251:M2252 M2254:M2255 M2258:M2259 M2268 M2270 M2282 M2288 M2291:M2292 M2295:M2296 M2298 M2301 M2304 M2310:M2311 M2314 M2340:M2341 M2343 M2348:M2351 M2353 M2359 M2365 M2373 M2375 M2377:M2382 M2384 M2386:M2405 M2412:M2413 M2416 M2418:M2421 M2425:M2427 M2431:M2432 M2435 M2438 M2441 M2444 M2448 M2454:M2456 M2458 M2460 M2466 M2469:M2471 M2474 M2479:M2480 M2484 M2487 M2495:M2496 M2532:M2533 M2535 M2538 M2569 M2571:M2572 M2574 M2576 M2578 M2580 M2585:M2586 M2589 M2591 M2593:M2595 M2598 M2601 M2604:M2606 M2610 M2614 M2616 M2618 M2620 M2625:M2626 M2629 M2631 M2639 M2675 M2683 M2691 M2702:M2707 M2713:M2714 M2716:M2718 M2722:M2723 M2731 M2733 M281 M837 M1200:M1204" xr:uid="{00000000-0002-0000-0000-000004000000}">
      <formula1>"INFORMACION, RECURSO HUMANO, SERVICIO, SOFTWARE, HARDWARE, OTROS"</formula1>
    </dataValidation>
    <dataValidation type="list" allowBlank="1" showInputMessage="1" showErrorMessage="1" sqref="R6:R7 R11 R15:R18 R52 R58 R61 R66 R77 R83 R86 R89 R102 R106 R120:R121 R138 R141 R145 R197 R201 R203 R209 R219 R222 R229:R234 R259 R262 R268 R272 R277 R281 R520 R556 R559:R561 R591:R592 R595 R598 R600 R603:R608 R616 R619:R621 R623 R626:R636 R638 R640 R642 R647 R656 R659 R664 R669 R676 R683 R690 R696 R704 R710 R715 R724 R731 R736 R738 R742 R745 R748 R754 R759 R762 R771:R772 R774:R777 R785 R788:R794 R799 R802 R805 R808 R817 R819 R822 R824:R825 R831 R834 R845:R846 R853 R857 R859 R862:R867 R871:R876 R884:R886 R888:R891 R927 R932 R939 R948 R957:R958 R962:R963 R966:R969 R971 R974 R985 R988:R990 R993 R1001 R1003:R1006 R1008 R1010 R1012 R1026:R1028 R1034 R1040:R1041 R1043:R1045 R1053 R1055 R1129 R1165 R1169 R1172:R1173 R1187:R1188 R1190 R1193:R1197 R1200:R1205 R1208:R1229 R1232:R1233 R1236:R1237 R1239 R1243 R1246 R1255 R1257 R1260 R1262:R1264 R1267:R1278 R1280:R1290 R1297 R1300 R1321 R1324 R1327 R1330 R1333 R1339 R1348 R1352 R1357 R1361 R1365:R1366 R1368:R1370 R1372 R1374 R1414 R1420:R1422 R1424:R1428 R1434 R1438 R1441 R1445 R1447:R1448 R1450:R1451 R1455 R1458 R1466:R1468 R1504 R1507 R1511 R1515:R1517 R1522:R1524 R1526 R1530 R1535:R1537 R1552 R1557:R1558 R1564 R1567:R1569 R1576 R1579 R1588 R1591 R1600 R1608 R1611 R1614:R1615 R1620 R1630 R1633 R1635 R1657 R1662 R1664 R1674:R1675 R1681 R1684:R1686 R1689 R1693 R1695:R1697 R1703:R1704 R1706:R1708 R1713 R1717:R1719 R1723 R1729 R1734:R1736 R1744:R1745 R1782:R1784 R1790 R1793:R1794 R1800:R1801 R1837:R1842 R1847 R1855:R1858 R1860:R1861 R1865 R1871 R1875:R1877 R1885 R1896:R1897 R1899 R1902:R1903 R1905 R1907:R1909 R1945:R1949 R1954:R1955 R1959:R1962 R1964 R1971 R1974:R1976 R1985 R1987 R1990 R2013 R2016 R2019 R2022:R2026 R2054 R2059 R2064 R2066:R2067 R2071:R2072 R2076 R2080:R2082 R2084 R2090 R2093:R2101 R2103 R2106 R2108 R2111:R2113 R2136 R2139 R2142 R2145:R2152 R2156 R2186:R2187 R2190 R2194 R2199:R2201 R2209:R2211 R2214:R2221 R2223 R2228 R2230:R2231 R2233 R2235 R2238 R2241:R2242 R2244 R2251:R2252 R2254:R2255 R2258:R2259 R2268 R2270 R2282 R2288 R2291:R2292 R2295:R2296 R2298 R2301 R2304 R2310:R2311 R2314 R2340:R2341 R2343 R2348:R2351 R2353 R2359 R2365 R2373 R2375 R2377:R2382 R2384 R2386:R2405 R2412:R2413 R2416 R2418:R2421 R2425:R2427 R2431:R2432 R2435 R2438 R2441 R2444 R2448 R2454:R2456 R2458 R2460 R2466 R2469:R2471 R2474 R2479:R2480 R2484 R2487 R2495:R2496 R2532:R2533 R2535 R2538 R2569 R2571:R2572 R2574 R2576 R2578 R2580 R2585:R2586 R2589 R2591 R2593:R2595 R2598 R2601 R2604:R2606 R2610 R2614 R2616 R2618 R2620 R2625:R2626 R2629 R2631 R2639 R2675 R2683 R2691 R2702:R2707 R2713:R2714 R2716:R2718 R2722:R2723 R2731 R2733 R843 R837 R1982" xr:uid="{00000000-0002-0000-0000-000005000000}">
      <formula1>"SI, NO"</formula1>
    </dataValidation>
    <dataValidation type="list" showInputMessage="1" showErrorMessage="1" sqref="BI6:BI7 BK6:BK7 BI11 BK11 BI15:BI18 BK15:BK18 BI52 BK52 BI58 BK58 BI61 BK61 BI66 BK66 BI77 BK77 BI83 BK83 BI86 BK86 BI89 BK89 BI102 BK102 BI106 BK106 BI120:BI121 BK120:BK121 BI138 BK138 BI141 BK141 BI145 BK145 BI197 BK197 BI201 BK201 BI203 BK203 BI209 BK209 BI219 BK219 BI222 BK222 BI229:BI234 BK229:BK234 BI259 BK259 BI262 BK262 BI268 BK268 BI272 BK272 BJ277 BL277 BJ281 BL281 BJ283 BL283 BJ520 BL520 BJ556 BL556 BJ559 BL559 BI560:BI561 BK560:BK561 BI591:BI592 BK591:BK592 BI595 BK595 BI598 BK598 BI600 BK600 BI603:BI608 BK603:BK608 BI616 BK616 BI619:BI621 BK619:BK621 BI623 BK623 BI626:BI630 BK626:BK630 BI636 BK636 BI638 BK638 BI640 BK640 BI642 BK642 BI647 BK647 BI656 BK656 BI659 BK659 BI664 BK664 BI669 BK669 BI676 BK676 BI683 BK683 BI690 BK690 BI696 BK696 BI704 BK704 BI710 BK710 BI715 BK715 BI724 BK724 BI731 BK731 BI736 BK736 BI738 BK738 BI742 BK742 BI745 BK745 BI748 BK748 BI750 BK750 BI754 BK754 BI759 BK759 BI762 BK762 BI771:BI772 BK771:BK772 BI774:BI777 BK774:BK777 BI785 BK785 BI788:BI794 BK788:BK794 BI799 BK799 BI802 BK802 BI805 BK805 BI808 BK808 BI817 BK817 BI819 BK819 BI822 BK822 BI824:BI825 BK824:BK825 BI831 BK831 BI834 BK834 BI845:BI846 BK845:BK846 BI853 BK853 BI857 BK857 BI859 BK859 BI862:BI867 BK862:BK867 BI871:BI876 BK871:BK876 BI884:BI886 BK884:BK886 BI888:BI891 BK888:BK891 BI927 BK927 BI932 BK932 BI939 BK939 BI948 BK948 BI957:BI958 BK957:BK958 BI962:BI963 BK962:BK963 BI966:BI969 BK966:BK969 BI971 BK971 BI974 BK974 BI985 BK985 BI988:BI990 BK988:BK990 BI993 BK993 BI1001 BK1001 BI1003:BI1006 BK1003:BK1006 BI1008 BK1008 BI1010 BK1010 BI1012 BK1012 BI1026:BI1028 BK1026:BK1028 BI1034 BK1034 BI1040:BI1041 BK1040:BK1041 BI1043:BI1045 BK1043:BK1045 BI1053 BK1053 BI1055 BK1055 BI1129 BK1129 BI1165 BK1165 BI1169 BK1169 BI1172:BI1173 BK1172:BK1173 BI1187:BI1188 BK1187:BK1188 BI1190 BK1190 BI1193:BI1197 BK1193:BK1197 BI1200:BI1205 BK1200:BK1205 BI1208:BI1229 BK1208:BK1229 BI1232:BI1233 BK1232:BK1233 BI1236:BI1237 BK1236:BK1237 BI1239 BK1239 BI1243 BK1243 BI1246 BK1246 BI1255 BK1255 BI1257 BK1257 BI1260 BK1260 BI1262:BI1264 BK1262:BK1264 BI1267:BI1278 BK1267:BK1278 BI1280:BI1290 BK1280:BK1290 BI1297 BK1297 BI1300 BK1300 BI1321 BK1321 BI1324 BK1324 BI1327 BK1327 BI1330 BK1330 BI1333 BK1333 BI1339 BK1339 BI1348 BK1348 BI1352 BK1352 BI1357 BK1357 BI1361 BK1361 BI1365:BI1366 BK1365:BK1366 BI1368:BI1370 BK1368:BK1370 BI1372 BK1372 BI1374 BK1374 BI1414 BK1414 BI1420:BI1422 BK1420:BK1422 BI1424:BI1428 BK1424:BK1428 BI1434 BK1434 BI1438 BK1438 BI1441 BK1441 BI1445 BK1445 BI1447:BI1448 BK1447:BK1448 BI1450:BI1451 BK1450:BK1451 BI1455 BK1455 BI1458 BK1458 BI1466:BI1468 BK1466:BK1468 BI1504 BK1504 BI1507 BK1507 BI1511 BK1511 BI1515:BI1517 BK1515:BK1517 BI1522:BI1524 BK1522:BK1524 BI1526 BK1526 BI1530 BK1530 BI1535:BI1537 BK1535:BK1537 BI1552 BK1552 BI1557:BI1558 BK1557:BK1558 BI1564 BK1564 BI1567:BI1569 BK1567:BK1569 BI1576 BK1576 BI1579 BK1579 BI1588 BK1588 BI1591 BK1591 BI1600 BK1600 BI1608 BK1608 BI1611 BK1611 BI1614:BI1615 BK1614:BK1615 BI1620 BK1620 BI1630 BK1630 BI1633 BK1633 BI1635 BK1635 BI1657 BK1657 BI1662 BK1662 BI1664 BK1664 BI1674:BI1675 BK1674:BK1675 BI1681 BK1681 BI1684:BI1686 BK1684:BK1686 BI1689 BK1689 BI1693 BK1693 BI1695:BI1697 BK1695:BK1697 BI1703:BI1704 BK1703:BK1704 BI1706:BI1708 BK1706:BK1708 BI1713 BK1713 BI1717:BI1719 BK1717:BK1719 BI1723 BK1723 BI1729 BK1729 BI1734:BI1736 BK1734:BK1736 BI1744:BI1745 BK1744:BK1745 BI1782:BI1784 BK1782:BK1784 BI1790 BK1790 BI1793:BI1794 BK1793:BK1794 BI1800:BI1801 BK1800:BK1801 BI1837:BI1842 BK1837:BK1842 BI1847 BK1847 BI1855:BI1858 BK1855:BK1858 BI1860:BI1861 BK1860:BK1861 BI1865 BK1865 BI1871 BK1871 BI1875:BI1877 BK1875:BK1877 BI1885 BK1885 BI1896:BI1897 BK1896:BK1897 BI1899 BK1899 BI1902:BI1903 BK1902:BK1903 BI1905 BK1905 BI1907:BI1909 BK1907:BK1909 BI1945:BI1949 BK1945:BK1949 BI1954:BI1955 BK1954:BK1955 BI1959:BI1962 BK1959:BK1962 BI1964 BK1964 BI1971 BK1971 BI1974:BI1976 BK1974:BK1976 BI1982 BK1982 BI1985 BK1985 BI1987 BK1987 BI1990 BK1990 BI2013 BK2013 BI2016 BK2016 BI2019 BK2019 BI2022:BI2026 BK2022:BK2026 BI2054 BK2054 BI2059 BK2059 BI2064 BK2064 BI2066:BI2067 BK2066:BK2067 BI2071:BI2072 BK2071:BK2072 BI2076 BK2076 BI2080:BI2082 BK2080:BK2082 BI2084 BK2084 BI2090 BK2090 BI2093:BI2101 BK2093:BK2101 BI2103 BK2103 BI2106 BK2106 BI2108 BK2108 BI2111:BI2113 BK2111:BK2113 BI2136 BK2136 BI2139 BK2139 BI2142 BK2142 BI2145:BI2152 BK2145:BK2152 BI2156 BK2156 BI2186:BI2187 BK2186:BK2187 BI2190 BK2190 BI2194 BK2194 BI2199:BI2201 BK2199:BK2201 BI2209:BI2211 BK2209:BK2211 BI2214:BI2221 BK2214:BK2221 BI2223 BK2223 BI2228 BK2228 BI2230:BI2231 BK2230:BK2231 BI2233 BK2233 BI2235 BK2235 BI2238 BK2238 BI2241:BI2242 BK2241:BK2242 BI2244 BK2244 BI2251:BI2252 BK2251:BK2252 BI2254:BI2255 BK2254:BK2255 BI2258:BI2259 BK2258:BK2259 BI2268 BK2268 BI2270 BK2270 BI2282 BK2282 BI2288 BK2288 BI2291:BI2292 BK2291:BK2292 BI2295:BI2296 BK2295:BK2296 BI2298 BK2298 BI2301 BK2301 BI2304 BK2304 BI2310:BI2311 BK2310:BK2311 BI2314 BK2314 BI2340:BI2341 BK2340 BI2343 BK2343 BI2348:BI2351 BK2348:BK2351 BI2353 BK2353 BI2359 BK2359 BI2365 BK2365 BI2373 BK2373 BI2375 BK2375 BI2377 BK2377 BI2382 BK2382 BI2384 BK2384 BI2386:BI2405 BK2386:BK2405 BI2412:BI2413 BK2412:BK2413 BI2416 BK2416 BI2418:BI2421 BK2418:BK2421 BI2425:BI2427 BK2425:BK2427 BI2431:BI2432 BK2431:BK2432 BI2435 BK2435 BI2438 BK2438 BI2441 BK2441 BI2444 BK2444 BI2448 BK2448 BI2454:BI2456 BK2454:BK2456 BI2458 BK2458 BI2460 BK2460 BI2466 BK2466 BI2469:BI2471 BK2469:BK2471 BI2474 BK2474 BI2479:BI2480 BK2479:BK2480 BI2484 BK2484 BI2487 BK2487 BI2495:BI2496 BK2495:BK2496 BI2532:BI2533 BK2532:BK2533 BI2535 BK2535 BI2538 BK2538 BI2569 BK2569 BI2571:BI2572 BK2571:BK2572 BI2574 BK2574 BI2576 BK2576 BI2578 BK2578 BI2580 BK2580 BI2585:BI2586 BK2585:BK2586 BI2589 BK2589 BI2591 BK2591 BI2593:BI2595 BK2593:BK2595 BI2598 BK2598 BI2601 BK2601 BI2604:BI2606 BK2604:BK2606 BI2610 BK2610 BI2614 BK2614 BI2616 BK2616 BI2618 BK2618 BI2620 BK2620 BI2625:BI2626 BK2625:BK2626 BI2629 BK2629 BI2631 BK2631 BI2639 BK2639 BI2675 BK2675 BI2683 BK2683 BI2691 BK2691 BI2702:BI2707 BK2702:BK2707 BI2713:BI2714 BK2713:BK2714 BI2716:BI2718 BK2716:BK2718 BI2722:BI2723 BK2722:BK2723 BI2731 BK2731 BI2733 BK2733 BI837 BI843 BK837 BK843" xr:uid="{00000000-0002-0000-0000-000006000000}">
      <formula1>"BAJO,MEDIO,ALTO"</formula1>
    </dataValidation>
    <dataValidation type="list" allowBlank="1" showInputMessage="1" showErrorMessage="1" sqref="BM6:BM7 BM11:BM52 BM58:BM61 BM66 BM77 BM83 BM86 BM89 BM102 BM106 BM120:BM121 BM138 BM141 BM145 BM197 BM201 BM203 BM209 BM219 BM222 BM229:BM234 BM259:BM276 BN277 BN281 BN283 BN520 BN556 BN559 BM560:BM561 BM591:BM592 BM595 BM598 BM600 BM603:BM608 BM616 BM619:BM621 BM623 BM626:BM630 BM636 BM638 BM640 BM642 BM647 BM656 BM659 BM664 BM669 BM676 BM683 BM690 BM696 BM704 BM710 BM715 BM724 BM731 BM736 BM738 BM742 BM745 BM748 BM750 BM754 BM759 BM762 BM771:BM772 BM774:BM777 BM785 BM788:BM794 BM799 BM802 BM805 BM808 BM817 BM819 BM822 BM824:BM825 BM831 BM834 BM845:BM846 BM853 BM857 BM859 BM862:BM867 BM871:BM876 BM884:BM886 BM888:BM891 BM927 BM932 BM939 BM948 BM957:BM958 BM962:BM963 BM966:BM969 BM971 BM974 BM985 BM988:BM990 BM993 BM1001 BM1003:BM1006 BM1008 BM1010 BM1012 BM1026:BM1028 BM1034 BM1040:BM1041 BM1043:BM1045 BM1053 BM1055 BM1129 BM1165 BM1169 BM1172:BM1173 BM1187:BM1188 BM1190 BM1193:BM1197 BM1200:BM1205 BM1208:BM1229 BM1232:BM1233 BM1236:BM1237 BM1239 BM1243 BM1246 BM1255 BM1257 BM1260 BM1262:BM1264 BM1267:BM1278 BM1280:BM1290 BM1297 BM1300 BM1321 BM1324 BM1327 BM1330 BM1333 BM1339 BM1348 BM1352 BM1357 BM1361 BM1365:BM1366 BM1368:BM1370 BM1372 BM1374 BM1414 BM1420:BM1422 BM1424:BM1428 BM1434 BM1438 BM1441 BM1445 BM1447:BM1448 BM1450:BM1451 BM1455 BM1458 BM1466:BM1468 BM1504 BM1507 BM1511 BM1515:BM1517 BM1522:BM1524 BM1526 BM1530 BM1535:BM1537 BM1552 BM1557:BM1558 BM1564 BM1567:BM1569 BM1576 BM1579 BM1588 BM1591 BM1600 BM1608 BM1611 BM1614:BM1615 BM1620 BM1630 BM1633 BM1635 BM1657 BM1662 BM1664 BM1674:BM1675 BM1681 BM1684:BM1686 BM1689 BM1693 BM1695:BM1697 BM1703:BM1704 BM1706:BM1708 BM1713 BM1717:BM1719 BM1723 BM1729 BM1734:BM1736 BM1744:BM1745 BM1782:BM1784 BM1790 BM1793:BM1794 BM1800:BM1801 BM1837:BM1842 BM1847 BM1855:BM1858 BM1860:BM1861 BM1865 BM1871 BM1875:BM1877 BM1885 BM1896:BM1897 BM1899 BM1902:BM1903 BM1905 BM1907:BM1909 BM1945:BM1949 BM1954:BM1955 BM1959:BM1962 BM1964 BM1971 BM1974:BM1976 BM1982 BM1985 BM1987 BM1990 BM2013 BM2016 BM2019 BM2022:BM2026 BM2054 BM2059 BM2064 BM2066:BM2067 BM2071:BM2072 BM2076 BM2080:BM2082 BM2084 BM2090 BM2093:BM2101 BM2103 BM2106 BM2108 BM2111:BM2113 BM2136 BM2139 BM2142 BM2145:BM2152 BM2156 BM2186:BM2187 BM2190 BM2194 BM2199:BM2201 BM2209:BM2211 BM2214:BM2221 BM2223 BM2228 BM2230:BM2231 BM2233 BM2235 BM2238 BM2241:BM2242 BM2244 BM2251:BM2252 BM2254:BM2255 BM2258:BM2259 BM2268 BM2270 BM2282 BM2288 BM2291:BM2292 BM2295:BM2296 BM2298 BM2301 BM2304 BM2310:BM2311 BM2314 BM2340:BM2341 BM2343 BM2348:BM2351 BM2353 BM2359 BM2365 BM2373 BM2375 BM2377 BM2382 BM2384 BM2386:BM2405 BM2412:BM2413 BM2416 BM2418:BM2421 BM2425:BM2427 BM2431:BM2432 BM2435 BM2438 BM2441 BM2444 BM2448 BM2454:BM2456 BM2458 BM2460 BM2466 BM2469:BM2471 BM2474 BM2479:BM2480 BM2484 BM2487 BM2495:BM2496 BM2532:BM2533 BM2535 BM2538 BM2569 BM2571:BM2572 BM2574 BM2576 BM2578 BM2580 BM2585:BM2586 BM2589 BM2591 BM2593:BM2595 BM2598 BM2601 BM2604:BM2606 BM2610 BM2614 BM2616 BM2618 BM2620 BM2625:BM2626 BM2629 BM2631 BM2639 BM2675 BM2683 BM2691 BM2702:BM2707 BM2713:BM2714 BM2716:BM2718 BM2722:BM2723 BM2731 BM2733 BM837 BM843" xr:uid="{00000000-0002-0000-0000-000007000000}">
      <formula1>"PÚBLICA,CONFIDENCIAL,PROTEGIDA"</formula1>
    </dataValidation>
    <dataValidation type="list" allowBlank="1" showInputMessage="1" showErrorMessage="1" sqref="H6:H7 H11 H15:H18 H52 H58 H61 H66 H77 H83 H86 H89 H102 H106 H233:H234 H259 H262 H268 H272 H277 H281 H283 H520 H556 H559:H561 H591:H592 H595 H598 H600 H603:H608 H616 H619:H621 H623 H626:H630 H636 H638 H640 H642 H647 H656 H659 H664 H669 H676 H683 H690 H696 H704 H710 H715 H724 H731 H736 H738 H742 H745 H748 H750 H754 H759 H762 H771:H772 H774:H777 H785 H788:H794 H799 H802 H805 H808 H817 H819 H822 H824:H825 H831 H834 H848:H849 H851:H852 H859 H863 H865 H868:H873 H877:H882 H890:H892 H894:H897 H933 H938 H945 H954 H963:H964 H968:H969 H972:H975 H977 H980 H991 H994:H996 H999 H1007 H1009:H1012 H1014 H1016 H1018 H1032:H1034 H1040 H1046:H1047 H1049:H1051 H1059 H1061 H1175 H1178:H1179 H1193:H1194 H1196 H1199:H1203 H1208 H1214:H1235 H1238:H1239 H1242:H1243 H1245 H1249 H1252 H1261 H1263 H1266 H1268:H1270 H1273:H1284 H1286:H1296 H1303 H1306 H1327 H1330 H1333 H1336 H1339 H1345 H1354 H1358 H1363 H1367 H1371:H1372 H1374:H1376 H1378 H1380 H1420 H1426:H1428 H1430:H1434 H1440 H1444 H1447 H1451 H1453:H1454 H1456:H1457 H1461 H1464 H1472:H1474 H1510 H1513 H1517 H1521:H1523 H1528:H1530 H1532 H1536 H1541:H1543 H1558 H1563:H1564 H1570 H1573:H1575 H1582 H1585 H1594 H1597 H1606 H1614 H1617 H1620:H1621 H1626 H1636 H1639 H1641 H1663 H1668 H1670 H1680:H1681 H1687 H1690:H1692 H1695 H1699 H1701:H1703 H1709:H1710 H1712:H1714 H1719 H1723:H1726 H1729 H1735:H1737 H1740:H1742 H1750:H1751 H1788:H1790 H1796 H1799:H1800 H1806:H1807 H1843:H1845 H1848 H1853 H1861:H1864 H1866:H1867 H1871 H1877 H1881:H1883 H1891 H1902:H1903 H1905 H1908:H1909 H1911 H1913:H1915 H1951:H1955 H1960:H1961 H1965:H1968 H1970 H1977 H1980:H1981 H1982:H1986 H1988 H1991 H1993 H1996 H2019 H2022 H2025 H2028:H2032 H2060 H2065 H2070 H2072:H2073 H2077:H2078 H2082 H2086:H2088 H2090 H2096 H2099:H2107 H2109 H2112 H2114 H2117:H2119 H2142 H2145 H2148 H2151:H2158 H2162 H2192:H2193 H2196 H2200 H2205:H2207 H2215:H2217 H2220:H2227 H2229 H2234 H2236:H2237 H2239 H2241 H2244 H2247:H2248 H2250 H2257:H2258 H2260:H2261 H2264:H2265 H2274 H2276 H2288 H2294 H2297:H2298 H2301:H2302 H2304 H2307 H2310 H2316:H2317 H2320 H2346:H2347 H2349 H2354:H2357 H2359 H2365 H2371 H2379 H2381 H2383:H2388 H2390 H2392:H2411 H2418:H2419 H2422 H2424:H2427 H2431:H2433 H2437:H2438 H2441 H2444 H2447 H2450 H2454 H2460:H2462 H2464 H2466 H2472 H2475:H2477 H2480 H2485:H2486 H2490 H2493 H2501:H2502 H2538:H2539 H2541 H1385 H2575 H2577:H2578 H2580 H2582 H2584 H2586 H2591:H2592 H2595 H2597 H2599:H2601 H2604 H2607 H2610:H2612 H2616 H2620 H2622 H2624 H2626 H2631:H2632 H2635 H2637 H2645 H2681 H2689 H2697 H2708:H2713 H2719:H2720 H2722:H2724 H2728:H2729 H2544:H2548 H837 H1206" xr:uid="{00000000-0002-0000-0000-000008000000}">
      <formula1>"DOCUMENTO,ACTIVO DE INFORMACION"</formula1>
    </dataValidation>
    <dataValidation allowBlank="1" sqref="P6 P233:P234 P259 P262 P268 P272 P623:P626" xr:uid="{00000000-0002-0000-0000-000009000000}"/>
    <dataValidation type="list" allowBlank="1" sqref="Q7 P15:Q17 Q61 Q77:Q82 P102 Q106 Q120 Q203 P277 P281 P520 P556 P559:Q559 P607 P616 P619:Q621 P638:Q638 P640:Q640 P642:Q642 P647:Q647 Q656 P664 P669 P676 P683:P686 P690 P696 P710 Q724 Q738 S738:AE738 Q745 P762 P771:P772 P775:P777 P785 P788:P794 P799 P802 P805 P808 P817:P818 P825 P834 P837 P846 P853 P857 P859 P862:P867 P872:P876 P884:P885 P891 P939 P948 P957 P962:P969 P971 P989:P1000 P1003:Q1006 P1008:Q1008 P1012:Q1013 P1026 Q1026:Q1027 P1028:Q1028 P1034:Q1034 P1040:P1041 Q1040 P1044 P1053 P1129 P1165 P1169:Q1169 P1187:P1190 Q1190 Q1193:Q1196 P1194:P1196 P1200:Q1202 Q1203:Q1205 P1209 P1226 P1228:P1237 P1239 P1243 P1246 P1257 P1260 P1262:P1263 P1267:P1278 P1280:P1290 P1300 P1321 P1324 Q1333 P1339 P1348 P1352 P1369:P1370 P1372 P1379 P1385 P1390 P1402 P1408 P1450:P1467 P1504 P1507 P1511 P1515:P1517 P1522:P1524 P1526 P1530 P1535:P1537 P1552 P1557:P1558 P1564 P1567:P1569 P1576 P1579 P1588 P1591 P1600 P1608 P1611 P1614:P1615 P1620 P1630 P1633 P1635 P1657 P1662 P1664 P1717:P1719 P1723 P1729 P1734:P1736 P1744:P1745 P1782:P1784 P1790 P1793:P1794 P1800 P1837:P1838 P1842 P1855:P1861 P1871 P1875:P1877 P1885 P1899 P1909 P1947 P1949 P1955 P1959:P1961 P1964 P1971 P1974:P1981 P1982 P1985 P1987 P2013 P2016 P2019 P2023 P2067 P2076 P2080:P2081 P2084 P2090 P2093:P2101 P2103 P2106 P2108 P2111:P2113 P2136 P2139 P2142 P2145:P2146 P2151 P2156 P2186:P2187 P2190 P2214:P2216 P2218:P2221 P2223 P2295:P2296 P2301 P2310 P2314 P2340 P2386:P2405 P2412:P2413 P2416 P2418:P2426 P2431:P2432 P2435 P2438 P2441 P2444 P2454:P2456 P2458:P2460 P2466 P2469:P2471 P2474 P2479:P2480 P2484 P2487 P2496 P2538 P2574 P2576 P2578 P2580 P2585 P2589 P2591:P2595 P2598 P2601 P2604 P2614 P2616 P2618 P2620 P2625 P2629 P2631 P2675 P2683 P2691 P2704:P2707 P2713:P2718 P2722:P2723 P2731:P2736 P1411 P2543" xr:uid="{00000000-0002-0000-0000-00000A000000}">
      <formula1>"Hoja de cálculo, Texto, Imagen, Audio,Video"</formula1>
    </dataValidation>
    <dataValidation type="list" allowBlank="1" showInputMessage="1" showErrorMessage="1" sqref="D120:D228" xr:uid="{00000000-0002-0000-0000-00000B000000}">
      <formula1>"TRD,SOFTWARE"</formula1>
    </dataValidation>
    <dataValidation type="list" allowBlank="1" showInputMessage="1" showErrorMessage="1" sqref="AO656:AO663 AO690:AO695 AO736:AO749 AJ777 AO795:AO798 AO826:AO830 AC834 AC1975:AC1981 AO1468:AO1506 AO835:AO836" xr:uid="{00000000-0002-0000-0000-00000C000000}">
      <formula1>#REF!</formula1>
    </dataValidation>
    <dataValidation type="list" allowBlank="1" sqref="Q2572:Q2573" xr:uid="{00000000-0002-0000-0000-00000D000000}">
      <formula1>"Hoja de cálculo; Texto; Imagen; Audio;Video"</formula1>
    </dataValidation>
  </dataValidations>
  <hyperlinks>
    <hyperlink ref="AP1001" r:id="rId1" xr:uid="{00000000-0004-0000-0000-000000000000}"/>
    <hyperlink ref="AP990" r:id="rId2" xr:uid="{00000000-0004-0000-0000-000001000000}"/>
    <hyperlink ref="AP989" r:id="rId3" xr:uid="{00000000-0004-0000-0000-000002000000}"/>
    <hyperlink ref="AP985" r:id="rId4" xr:uid="{00000000-0004-0000-0000-000003000000}"/>
    <hyperlink ref="AP974" r:id="rId5" xr:uid="{00000000-0004-0000-0000-000004000000}"/>
    <hyperlink ref="AP971" r:id="rId6" xr:uid="{00000000-0004-0000-0000-000005000000}"/>
    <hyperlink ref="AP969" r:id="rId7" xr:uid="{00000000-0004-0000-0000-000006000000}"/>
    <hyperlink ref="AP968" r:id="rId8" xr:uid="{00000000-0004-0000-0000-000007000000}"/>
    <hyperlink ref="B1010" r:id="rId9" xr:uid="{00000000-0004-0000-0000-000008000000}"/>
    <hyperlink ref="BS2353" r:id="rId10" xr:uid="{00000000-0004-0000-0000-00000A000000}"/>
    <hyperlink ref="AO2718:AO2721" display="&quot;http://cosabog13sw9151:85/GERENCIA%20DE%20SERVICIO%20Y%20MERCADEO/Forms/AllItems.aspx?RootFolder=%2FGERENCIA%20DE%20SERVICIO%20Y%20MERCADEO%2FSUBGERENCIA%20DE%20FIDELIZACI%C3%93N&amp;FolderCTID=0x0120008302247A29AEE0499D6D9CD50835C87E&amp;View=%7B8C1FD8E4%2DFB55%2D4B6A%2D81A8%2D8C37150271DC%7D&amp;InitialTabId=Ribbon%2EDocument&amp;VisibilityContext=WSSTabPersistence_x000a__x000a__x000a__x000a_Documente_x000a_Teams_x000a_Share point" xr:uid="{00000000-0004-0000-0000-00000B000000}"/>
  </hyperlinks>
  <pageMargins left="0.7" right="0.7" top="0.75" bottom="0.75" header="0.3" footer="0.3"/>
  <pageSetup paperSize="9" orientation="portrait" r:id="rId11"/>
  <legacyDrawing r:id="rId1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AF11A40A6B6D544935C699CFCBF7B74" ma:contentTypeVersion="3" ma:contentTypeDescription="Crear nuevo documento." ma:contentTypeScope="" ma:versionID="2599d3b380a059ea69bde8192f757809">
  <xsd:schema xmlns:xsd="http://www.w3.org/2001/XMLSchema" xmlns:xs="http://www.w3.org/2001/XMLSchema" xmlns:p="http://schemas.microsoft.com/office/2006/metadata/properties" xmlns:ns1="http://schemas.microsoft.com/sharepoint/v3" xmlns:ns3="fc432373-8549-4726-acd4-efb67ea9f159" targetNamespace="http://schemas.microsoft.com/office/2006/metadata/properties" ma:root="true" ma:fieldsID="dbc65f4608aa34e6175f056a2ed2d486" ns1:_="" ns3:_="">
    <xsd:import namespace="http://schemas.microsoft.com/sharepoint/v3"/>
    <xsd:import namespace="fc432373-8549-4726-acd4-efb67ea9f159"/>
    <xsd:element name="properties">
      <xsd:complexType>
        <xsd:sequence>
          <xsd:element name="documentManagement">
            <xsd:complexType>
              <xsd:all>
                <xsd:element ref="ns1:PublishingStartDate" minOccurs="0"/>
                <xsd:element ref="ns1:PublishingExpirationDate"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internalName="PublishingStartDate">
      <xsd:simpleType>
        <xsd:restriction base="dms:Unknown"/>
      </xsd:simpleType>
    </xsd:element>
    <xsd:element name="PublishingExpirationDate" ma:index="9" nillable="true" ma:displayName="Fecha de finalización programada"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c432373-8549-4726-acd4-efb67ea9f159" elementFormDefault="qualified">
    <xsd:import namespace="http://schemas.microsoft.com/office/2006/documentManagement/types"/>
    <xsd:import namespace="http://schemas.microsoft.com/office/infopath/2007/PartnerControls"/>
    <xsd:element name="SharedWithUsers" ma:index="1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3F6A2080-17FE-45CF-9DA7-0C63B86B71F8}"/>
</file>

<file path=customXml/itemProps2.xml><?xml version="1.0" encoding="utf-8"?>
<ds:datastoreItem xmlns:ds="http://schemas.openxmlformats.org/officeDocument/2006/customXml" ds:itemID="{04EAAF67-76CC-49E5-91EF-A0D29B9F1B4B}"/>
</file>

<file path=customXml/itemProps3.xml><?xml version="1.0" encoding="utf-8"?>
<ds:datastoreItem xmlns:ds="http://schemas.openxmlformats.org/officeDocument/2006/customXml" ds:itemID="{895E39F0-7FE0-4D35-AE0F-B248FB178BF2}"/>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ALIANSALUD</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Diana Marcela Sanchez Sanabria</dc:creator>
  <cp:keywords/>
  <dc:description/>
  <cp:lastModifiedBy>Andres Camilo Zambrano Muñoz</cp:lastModifiedBy>
  <dcterms:created xsi:type="dcterms:W3CDTF">2025-05-06T19:52:23Z</dcterms:created>
  <dcterms:modified xsi:type="dcterms:W3CDTF">2025-08-11T15:08:23Z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0x0101007AF11A40A6B6D544935C699CFCBF7B74</vt:lpwstr>
  </property>
</Properties>
</file>